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28800" windowHeight="1221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12" i="1"/>
  <c r="E10" i="1"/>
  <c r="E8" i="1"/>
  <c r="E6" i="1"/>
  <c r="E5" i="1"/>
  <c r="E3" i="1"/>
  <c r="E2" i="1"/>
</calcChain>
</file>

<file path=xl/sharedStrings.xml><?xml version="1.0" encoding="utf-8"?>
<sst xmlns="http://schemas.openxmlformats.org/spreadsheetml/2006/main" count="10" uniqueCount="10">
  <si>
    <t>Heights of female patients (inches)</t>
  </si>
  <si>
    <t>Mean:</t>
  </si>
  <si>
    <t>Standard Deviation:</t>
  </si>
  <si>
    <t>Probability that a woman is less than 5 feet tall:</t>
  </si>
  <si>
    <t>Probability that a woman is more than 5 feet tall:</t>
  </si>
  <si>
    <t>Probability that a woman is less than 6 feet tall:</t>
  </si>
  <si>
    <t>Probability that a woman is between 5 feet and 6 feet tall:</t>
  </si>
  <si>
    <t>Median women's height</t>
  </si>
  <si>
    <t>Upper quartile women's height:</t>
  </si>
  <si>
    <t>Lower quartile women's height: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</si>
</sst>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3"/>
  <sheetViews>
    <sheetView tabSelected="1" workbookViewId="0">
      <selection activeCell="F15" sqref="F15"/>
    </sheetView>
  </sheetViews>
  <sheetFormatPr defaultRowHeight="15" x14ac:dyDescent="0.25"/>
  <cols>
    <col min="2" max="2" width="21.5703125" customWidth="1"/>
    <col min="3" max="3" width="8.42578125" customWidth="1"/>
    <col min="4" max="4" width="53.42578125" style="5" customWidth="1"/>
    <col min="5" max="5" width="15.85546875" customWidth="1"/>
  </cols>
  <sheetData>
    <row r="1" spans="2:5" s="3" customFormat="1" ht="30.75" customHeight="1" x14ac:dyDescent="0.25">
      <c r="B1" s="2" t="s">
        <v>0</v>
      </c>
      <c r="D1" s="4"/>
    </row>
    <row r="2" spans="2:5" x14ac:dyDescent="0.25">
      <c r="B2" s="1">
        <v>62</v>
      </c>
      <c r="D2" s="5" t="s">
        <v>1</v>
      </c>
      <c r="E2" s="6">
        <f>AVERAGE(B2:B43)</f>
        <v>66.666666666666671</v>
      </c>
    </row>
    <row r="3" spans="2:5" x14ac:dyDescent="0.25">
      <c r="B3" s="1">
        <v>67</v>
      </c>
      <c r="D3" s="5" t="s">
        <v>2</v>
      </c>
      <c r="E3" s="6">
        <f>_xlfn.STDEV.S(B2:B43)</f>
        <v>3.2957227762489638</v>
      </c>
    </row>
    <row r="4" spans="2:5" x14ac:dyDescent="0.25">
      <c r="B4" s="1">
        <v>70</v>
      </c>
    </row>
    <row r="5" spans="2:5" x14ac:dyDescent="0.25">
      <c r="B5" s="1">
        <v>63</v>
      </c>
      <c r="D5" s="5" t="s">
        <v>3</v>
      </c>
      <c r="E5" s="6">
        <f>_xlfn.NORM.DIST(60,E2,E3,TRUE)</f>
        <v>2.154565541100633E-2</v>
      </c>
    </row>
    <row r="6" spans="2:5" x14ac:dyDescent="0.25">
      <c r="B6" s="1">
        <v>61</v>
      </c>
      <c r="D6" s="5" t="s">
        <v>4</v>
      </c>
      <c r="E6" s="6">
        <f>1-E5</f>
        <v>0.97845434458899372</v>
      </c>
    </row>
    <row r="7" spans="2:5" x14ac:dyDescent="0.25">
      <c r="B7" s="1">
        <v>68</v>
      </c>
    </row>
    <row r="8" spans="2:5" x14ac:dyDescent="0.25">
      <c r="B8" s="1">
        <v>69</v>
      </c>
      <c r="D8" s="5" t="s">
        <v>5</v>
      </c>
      <c r="E8" s="6">
        <f>_xlfn.NORM.DIST(72,E2,E3,TRUE)</f>
        <v>0.94719661316507864</v>
      </c>
    </row>
    <row r="9" spans="2:5" x14ac:dyDescent="0.25">
      <c r="B9" s="1">
        <v>68</v>
      </c>
    </row>
    <row r="10" spans="2:5" x14ac:dyDescent="0.25">
      <c r="B10" s="1">
        <v>63</v>
      </c>
      <c r="D10" s="5" t="s">
        <v>6</v>
      </c>
      <c r="E10" s="6">
        <f>E8-E5</f>
        <v>0.92565095775407236</v>
      </c>
    </row>
    <row r="11" spans="2:5" x14ac:dyDescent="0.25">
      <c r="B11" s="1">
        <v>69</v>
      </c>
    </row>
    <row r="12" spans="2:5" x14ac:dyDescent="0.25">
      <c r="B12" s="1">
        <v>63</v>
      </c>
      <c r="D12" s="5" t="s">
        <v>9</v>
      </c>
      <c r="E12" s="6">
        <f>_xlfn.NORM.INV(0.25,E2,E3)</f>
        <v>64.443735434598977</v>
      </c>
    </row>
    <row r="13" spans="2:5" x14ac:dyDescent="0.25">
      <c r="B13" s="1">
        <v>72</v>
      </c>
      <c r="D13" s="5" t="s">
        <v>7</v>
      </c>
      <c r="E13" s="6">
        <f>_xlfn.NORM.INV(0.5,E2,E3)</f>
        <v>66.666666666666671</v>
      </c>
    </row>
    <row r="14" spans="2:5" x14ac:dyDescent="0.25">
      <c r="B14" s="1">
        <v>65</v>
      </c>
      <c r="D14" s="5" t="s">
        <v>8</v>
      </c>
      <c r="E14" s="6">
        <f>_xlfn.NORM.INV(0.75,E2,E3)</f>
        <v>68.889597898734365</v>
      </c>
    </row>
    <row r="15" spans="2:5" x14ac:dyDescent="0.25">
      <c r="B15" s="1">
        <v>70</v>
      </c>
    </row>
    <row r="16" spans="2:5" x14ac:dyDescent="0.25">
      <c r="B16" s="1">
        <v>65</v>
      </c>
    </row>
    <row r="17" spans="2:2" x14ac:dyDescent="0.25">
      <c r="B17" s="1">
        <v>64</v>
      </c>
    </row>
    <row r="18" spans="2:2" x14ac:dyDescent="0.25">
      <c r="B18" s="1">
        <v>70</v>
      </c>
    </row>
    <row r="19" spans="2:2" x14ac:dyDescent="0.25">
      <c r="B19" s="1">
        <v>67</v>
      </c>
    </row>
    <row r="20" spans="2:2" x14ac:dyDescent="0.25">
      <c r="B20" s="1">
        <v>68</v>
      </c>
    </row>
    <row r="21" spans="2:2" x14ac:dyDescent="0.25">
      <c r="B21" s="1">
        <v>72</v>
      </c>
    </row>
    <row r="22" spans="2:2" x14ac:dyDescent="0.25">
      <c r="B22" s="1">
        <v>67</v>
      </c>
    </row>
    <row r="23" spans="2:2" x14ac:dyDescent="0.25">
      <c r="B23" s="1">
        <v>66</v>
      </c>
    </row>
    <row r="24" spans="2:2" x14ac:dyDescent="0.25">
      <c r="B24" s="1">
        <v>64</v>
      </c>
    </row>
    <row r="25" spans="2:2" x14ac:dyDescent="0.25">
      <c r="B25" s="1">
        <v>72</v>
      </c>
    </row>
    <row r="26" spans="2:2" x14ac:dyDescent="0.25">
      <c r="B26" s="1">
        <v>67</v>
      </c>
    </row>
    <row r="27" spans="2:2" x14ac:dyDescent="0.25">
      <c r="B27" s="1">
        <v>64</v>
      </c>
    </row>
    <row r="28" spans="2:2" x14ac:dyDescent="0.25">
      <c r="B28" s="1">
        <v>67</v>
      </c>
    </row>
    <row r="29" spans="2:2" x14ac:dyDescent="0.25">
      <c r="B29" s="1">
        <v>67</v>
      </c>
    </row>
    <row r="30" spans="2:2" x14ac:dyDescent="0.25">
      <c r="B30" s="1">
        <v>69</v>
      </c>
    </row>
    <row r="31" spans="2:2" x14ac:dyDescent="0.25">
      <c r="B31" s="1">
        <v>63</v>
      </c>
    </row>
    <row r="32" spans="2:2" x14ac:dyDescent="0.25">
      <c r="B32" s="1">
        <v>62</v>
      </c>
    </row>
    <row r="33" spans="2:2" x14ac:dyDescent="0.25">
      <c r="B33" s="1">
        <v>69</v>
      </c>
    </row>
    <row r="34" spans="2:2" x14ac:dyDescent="0.25">
      <c r="B34" s="1">
        <v>71</v>
      </c>
    </row>
    <row r="35" spans="2:2" x14ac:dyDescent="0.25">
      <c r="B35" s="1">
        <v>69</v>
      </c>
    </row>
    <row r="36" spans="2:2" x14ac:dyDescent="0.25">
      <c r="B36" s="1">
        <v>66</v>
      </c>
    </row>
    <row r="37" spans="2:2" x14ac:dyDescent="0.25">
      <c r="B37" s="1">
        <v>62</v>
      </c>
    </row>
    <row r="38" spans="2:2" x14ac:dyDescent="0.25">
      <c r="B38" s="1">
        <v>68</v>
      </c>
    </row>
    <row r="39" spans="2:2" x14ac:dyDescent="0.25">
      <c r="B39" s="1">
        <v>72</v>
      </c>
    </row>
    <row r="40" spans="2:2" x14ac:dyDescent="0.25">
      <c r="B40" s="1">
        <v>60</v>
      </c>
    </row>
    <row r="41" spans="2:2" x14ac:dyDescent="0.25">
      <c r="B41" s="1">
        <v>64</v>
      </c>
    </row>
    <row r="42" spans="2:2" x14ac:dyDescent="0.25">
      <c r="B42" s="1">
        <v>65</v>
      </c>
    </row>
    <row r="43" spans="2:2" x14ac:dyDescent="0.25">
      <c r="B43" s="1">
        <v>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41F54C62-5068-4D50-B08C-BA72C73AD13F}"/>
</file>

<file path=customXml/itemProps2.xml><?xml version="1.0" encoding="utf-8"?>
<ds:datastoreItem xmlns:ds="http://schemas.openxmlformats.org/officeDocument/2006/customXml" ds:itemID="{3916677E-857F-4B01-88AC-8E25471B7810}"/>
</file>

<file path=customXml/itemProps3.xml><?xml version="1.0" encoding="utf-8"?>
<ds:datastoreItem xmlns:ds="http://schemas.openxmlformats.org/officeDocument/2006/customXml" ds:itemID="{9E6B8100-4C54-42C5-B752-3EF5B6DF4D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Statistical Inference 1</dc:title>
  <dc:creator>Toby Arnott</dc:creator>
  <cp:lastModifiedBy>Toby Arnott</cp:lastModifiedBy>
  <dcterms:created xsi:type="dcterms:W3CDTF">2016-09-14T14:41:41Z</dcterms:created>
  <dcterms:modified xsi:type="dcterms:W3CDTF">2016-09-14T16:53:17Z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