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  <c r="J5" i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<sst xmlns="http://schemas.openxmlformats.org/spreadsheetml/2006/main" count="13" uniqueCount="9">
  <si>
    <t>Cost</t>
  </si>
  <si>
    <t>Salvage</t>
  </si>
  <si>
    <t>Years</t>
  </si>
  <si>
    <t>Year</t>
  </si>
  <si>
    <t>Depreciation</t>
  </si>
  <si>
    <t>Value at Year End</t>
  </si>
  <si>
    <t>Straight Line Depreciation</t>
  </si>
  <si>
    <t>Sum of Years Digits Depreciation</t>
  </si>
  <si>
    <t>Declining Balance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</si>
</sst>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8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4" width="4.28515625" customWidth="1"/>
    <col min="5" max="5" width="7.5703125" customWidth="1"/>
    <col min="6" max="6" width="14.28515625" style="8" customWidth="1"/>
    <col min="7" max="7" width="16.5703125" style="8" bestFit="1" customWidth="1"/>
    <col min="8" max="8" width="14" customWidth="1"/>
    <col min="9" max="9" width="16.5703125" bestFit="1" customWidth="1"/>
    <col min="10" max="10" width="13.85546875" customWidth="1"/>
    <col min="11" max="11" width="16.5703125" bestFit="1" customWidth="1"/>
    <col min="12" max="13" width="8.7109375" customWidth="1"/>
  </cols>
  <sheetData>
    <row r="2" spans="2:11" x14ac:dyDescent="0.25">
      <c r="E2" s="9"/>
      <c r="F2" s="12" t="s">
        <v>6</v>
      </c>
      <c r="G2" s="12"/>
      <c r="H2" s="12" t="s">
        <v>8</v>
      </c>
      <c r="I2" s="12"/>
      <c r="J2" s="12" t="s">
        <v>7</v>
      </c>
      <c r="K2" s="12"/>
    </row>
    <row r="3" spans="2:11" ht="15.75" thickBot="1" x14ac:dyDescent="0.3">
      <c r="E3" s="10" t="s">
        <v>3</v>
      </c>
      <c r="F3" s="13" t="s">
        <v>4</v>
      </c>
      <c r="G3" s="13" t="s">
        <v>5</v>
      </c>
      <c r="H3" s="13" t="s">
        <v>4</v>
      </c>
      <c r="I3" s="13" t="s">
        <v>5</v>
      </c>
      <c r="J3" s="13" t="s">
        <v>4</v>
      </c>
      <c r="K3" s="13" t="s">
        <v>5</v>
      </c>
    </row>
    <row r="4" spans="2:11" x14ac:dyDescent="0.25">
      <c r="B4" s="1" t="s">
        <v>0</v>
      </c>
      <c r="C4" s="7">
        <v>100000</v>
      </c>
      <c r="E4" s="14">
        <v>1</v>
      </c>
      <c r="F4" s="15">
        <f>SLN($C$4,$C$5,$C$6)</f>
        <v>16000</v>
      </c>
      <c r="G4" s="15">
        <f>$C$4-SUM($F$4:F4)</f>
        <v>84000</v>
      </c>
      <c r="H4" s="16">
        <f>DB($C$4,$C$5,$C$6,E4)</f>
        <v>27500.000000000004</v>
      </c>
      <c r="I4" s="11">
        <f>$C$4-SUM($H$4:H4)</f>
        <v>72500</v>
      </c>
      <c r="J4" s="16">
        <f>SYD($C$4,$C$5,$C$6,E4)</f>
        <v>26666.666666666668</v>
      </c>
      <c r="K4" s="11">
        <f>$C$4-SUM($J$4:J4)</f>
        <v>73333.333333333328</v>
      </c>
    </row>
    <row r="5" spans="2:11" x14ac:dyDescent="0.25">
      <c r="B5" s="2" t="s">
        <v>1</v>
      </c>
      <c r="C5" s="6">
        <v>20000</v>
      </c>
      <c r="E5" s="14">
        <v>2</v>
      </c>
      <c r="F5" s="15">
        <f t="shared" ref="F5:F8" si="0">SLN($C$4,$C$5,$C$6)</f>
        <v>16000</v>
      </c>
      <c r="G5" s="15">
        <f>$C$4-SUM($F$4:F5)</f>
        <v>68000</v>
      </c>
      <c r="H5" s="16">
        <f t="shared" ref="H5:H8" si="1">DB($C$4,$C$5,$C$6,E5)</f>
        <v>19937.5</v>
      </c>
      <c r="I5" s="11">
        <f>$C$4-SUM($H$4:H5)</f>
        <v>52562.5</v>
      </c>
      <c r="J5" s="16">
        <f t="shared" ref="J5:J8" si="2">SYD($C$4,$C$5,$C$6,E5)</f>
        <v>21333.333333333332</v>
      </c>
      <c r="K5" s="11">
        <f>$C$4-SUM($J$4:J5)</f>
        <v>52000</v>
      </c>
    </row>
    <row r="6" spans="2:11" ht="15.75" thickBot="1" x14ac:dyDescent="0.3">
      <c r="B6" s="3" t="s">
        <v>2</v>
      </c>
      <c r="C6" s="5">
        <v>5</v>
      </c>
      <c r="E6" s="14">
        <v>3</v>
      </c>
      <c r="F6" s="15">
        <f t="shared" si="0"/>
        <v>16000</v>
      </c>
      <c r="G6" s="15">
        <f>$C$4-SUM($F$4:F6)</f>
        <v>52000</v>
      </c>
      <c r="H6" s="16">
        <f t="shared" si="1"/>
        <v>14454.687500000002</v>
      </c>
      <c r="I6" s="11">
        <f>$C$4-SUM($H$4:H6)</f>
        <v>38107.8125</v>
      </c>
      <c r="J6" s="16">
        <f t="shared" si="2"/>
        <v>16000</v>
      </c>
      <c r="K6" s="11">
        <f>$C$4-SUM($J$4:J6)</f>
        <v>36000</v>
      </c>
    </row>
    <row r="7" spans="2:11" x14ac:dyDescent="0.25">
      <c r="B7" s="4"/>
      <c r="C7" s="4"/>
      <c r="E7" s="14">
        <v>4</v>
      </c>
      <c r="F7" s="15">
        <f t="shared" si="0"/>
        <v>16000</v>
      </c>
      <c r="G7" s="15">
        <f>$C$4-SUM($F$4:F7)</f>
        <v>36000</v>
      </c>
      <c r="H7" s="16">
        <f t="shared" si="1"/>
        <v>10479.6484375</v>
      </c>
      <c r="I7" s="11">
        <f>$C$4-SUM($H$4:H7)</f>
        <v>27628.1640625</v>
      </c>
      <c r="J7" s="16">
        <f t="shared" si="2"/>
        <v>10666.666666666666</v>
      </c>
      <c r="K7" s="11">
        <f>$C$4-SUM($J$4:J7)</f>
        <v>25333.333333333328</v>
      </c>
    </row>
    <row r="8" spans="2:11" x14ac:dyDescent="0.25">
      <c r="E8" s="14">
        <v>5</v>
      </c>
      <c r="F8" s="15">
        <f t="shared" si="0"/>
        <v>16000</v>
      </c>
      <c r="G8" s="15">
        <f>$C$4-SUM($F$4:F8)</f>
        <v>20000</v>
      </c>
      <c r="H8" s="16">
        <f t="shared" si="1"/>
        <v>7597.7451171875009</v>
      </c>
      <c r="I8" s="11">
        <f>$C$4-SUM($H$4:H8)</f>
        <v>20030.4189453125</v>
      </c>
      <c r="J8" s="16">
        <f t="shared" si="2"/>
        <v>5333.333333333333</v>
      </c>
      <c r="K8" s="11">
        <f>$C$4-SUM($J$4:J8)</f>
        <v>20000</v>
      </c>
    </row>
  </sheetData>
  <mergeCells count="3"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5A54E441-E64E-430E-B132-A3C1372E8B53}"/>
</file>

<file path=customXml/itemProps2.xml><?xml version="1.0" encoding="utf-8"?>
<ds:datastoreItem xmlns:ds="http://schemas.openxmlformats.org/officeDocument/2006/customXml" ds:itemID="{A5F9E45D-1590-47BE-BD6A-B2AF5586E336}"/>
</file>

<file path=customXml/itemProps3.xml><?xml version="1.0" encoding="utf-8"?>
<ds:datastoreItem xmlns:ds="http://schemas.openxmlformats.org/officeDocument/2006/customXml" ds:itemID="{72AE50BD-5296-4149-9808-A683419B06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03 Answer</dc:title>
  <dc:creator>Toby Arnott</dc:creator>
  <cp:lastModifiedBy>Toby Arnott</cp:lastModifiedBy>
  <dcterms:created xsi:type="dcterms:W3CDTF">2013-04-22T13:42:42Z</dcterms:created>
  <dcterms:modified xsi:type="dcterms:W3CDTF">2016-08-31T09:08:57Z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