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1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4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5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6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7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8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2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Olafusi\Documents\Packt Book\"/>
    </mc:Choice>
  </mc:AlternateContent>
  <xr:revisionPtr revIDLastSave="0" documentId="13_ncr:1_{E09003FC-DF80-446D-8EF0-F0F7166F0B3E}" xr6:coauthVersionLast="47" xr6:coauthVersionMax="47" xr10:uidLastSave="{00000000-0000-0000-0000-000000000000}"/>
  <bookViews>
    <workbookView xWindow="-103" yWindow="-103" windowWidth="33120" windowHeight="18000" xr2:uid="{77EEAA96-25B9-4759-AAA6-B22B42F12ED8}"/>
  </bookViews>
  <sheets>
    <sheet name="Sheet1" sheetId="1" r:id="rId1"/>
  </sheets>
  <definedNames>
    <definedName name="_xlchart.v1.10" hidden="1">Sheet1!$J$246:$J$399</definedName>
    <definedName name="_xlchart.v1.100" hidden="1">Sheet1!$CR$276:$CR$281</definedName>
    <definedName name="_xlchart.v1.101" hidden="1">Sheet1!$CS$276:$CS$281</definedName>
    <definedName name="_xlchart.v1.102" hidden="1">Sheet1!$CT$276:$CT$281</definedName>
    <definedName name="_xlchart.v1.103" hidden="1">Sheet1!$CU$276:$CU$281</definedName>
    <definedName name="_xlchart.v1.104" hidden="1">Sheet1!$CV$276:$CV$281</definedName>
    <definedName name="_xlchart.v1.105" hidden="1">Sheet1!$CW$276:$CW$281</definedName>
    <definedName name="_xlchart.v1.106" hidden="1">Sheet1!$CX$276:$CX$281</definedName>
    <definedName name="_xlchart.v1.107" hidden="1">Sheet1!$CY$276:$CY$281</definedName>
    <definedName name="_xlchart.v1.108" hidden="1">Sheet1!$CZ$276:$CZ$281</definedName>
    <definedName name="_xlchart.v1.109" hidden="1">Sheet1!$DA$276:$DA$281</definedName>
    <definedName name="_xlchart.v1.11" hidden="1">Sheet1!$K$245</definedName>
    <definedName name="_xlchart.v1.110" hidden="1">Sheet1!$DB$276:$DB$281</definedName>
    <definedName name="_xlchart.v1.111" hidden="1">Sheet1!$DC$276:$DC$281</definedName>
    <definedName name="_xlchart.v1.112" hidden="1">Sheet1!$DD$276:$DD$281</definedName>
    <definedName name="_xlchart.v1.113" hidden="1">Sheet1!$DE$276:$DE$281</definedName>
    <definedName name="_xlchart.v1.114" hidden="1">Sheet1!$DF$276:$DF$281</definedName>
    <definedName name="_xlchart.v1.115" hidden="1">Sheet1!$DG$276:$DG$281</definedName>
    <definedName name="_xlchart.v1.116" hidden="1">Sheet1!$DH$276:$DH$281</definedName>
    <definedName name="_xlchart.v1.117" hidden="1">Sheet1!$DI$276:$DI$281</definedName>
    <definedName name="_xlchart.v1.118" hidden="1">Sheet1!$DJ$276:$DJ$281</definedName>
    <definedName name="_xlchart.v1.119" hidden="1">Sheet1!$DK$276:$DK$281</definedName>
    <definedName name="_xlchart.v1.12" hidden="1">Sheet1!$K$246:$K$399</definedName>
    <definedName name="_xlchart.v1.120" hidden="1">Sheet1!$DL$276:$DL$281</definedName>
    <definedName name="_xlchart.v1.121" hidden="1">Sheet1!$DM$276:$DM$281</definedName>
    <definedName name="_xlchart.v1.122" hidden="1">Sheet1!$DN$276:$DN$281</definedName>
    <definedName name="_xlchart.v1.123" hidden="1">Sheet1!$DO$276:$DO$281</definedName>
    <definedName name="_xlchart.v1.124" hidden="1">Sheet1!$DP$276:$DP$281</definedName>
    <definedName name="_xlchart.v1.125" hidden="1">Sheet1!$DQ$276:$DQ$281</definedName>
    <definedName name="_xlchart.v1.126" hidden="1">Sheet1!$DR$276:$DR$281</definedName>
    <definedName name="_xlchart.v1.127" hidden="1">Sheet1!$DS$276:$DS$281</definedName>
    <definedName name="_xlchart.v1.128" hidden="1">Sheet1!$DT$276:$DT$281</definedName>
    <definedName name="_xlchart.v1.129" hidden="1">Sheet1!$DU$276:$DU$281</definedName>
    <definedName name="_xlchart.v1.13" hidden="1">Sheet1!$L$245</definedName>
    <definedName name="_xlchart.v1.130" hidden="1">Sheet1!$DV$276:$DV$281</definedName>
    <definedName name="_xlchart.v1.131" hidden="1">Sheet1!$DW$276:$DW$281</definedName>
    <definedName name="_xlchart.v1.132" hidden="1">Sheet1!$DX$276:$DX$281</definedName>
    <definedName name="_xlchart.v1.133" hidden="1">Sheet1!$DY$276:$DY$281</definedName>
    <definedName name="_xlchart.v1.134" hidden="1">Sheet1!$DZ$276:$DZ$281</definedName>
    <definedName name="_xlchart.v1.135" hidden="1">Sheet1!$EA$276:$EA$281</definedName>
    <definedName name="_xlchart.v1.136" hidden="1">Sheet1!$EB$276:$EB$281</definedName>
    <definedName name="_xlchart.v1.137" hidden="1">Sheet1!$EC$276:$EC$281</definedName>
    <definedName name="_xlchart.v1.138" hidden="1">Sheet1!$ED$276:$ED$281</definedName>
    <definedName name="_xlchart.v1.139" hidden="1">Sheet1!$EE$276:$EE$281</definedName>
    <definedName name="_xlchart.v1.14" hidden="1">Sheet1!$L$246:$L$399</definedName>
    <definedName name="_xlchart.v1.140" hidden="1">Sheet1!$EF$276:$EF$281</definedName>
    <definedName name="_xlchart.v1.141" hidden="1">Sheet1!$EG$276:$EG$281</definedName>
    <definedName name="_xlchart.v1.142" hidden="1">Sheet1!$EH$276:$EH$281</definedName>
    <definedName name="_xlchart.v1.143" hidden="1">Sheet1!$EI$276:$EI$281</definedName>
    <definedName name="_xlchart.v1.144" hidden="1">Sheet1!$EJ$276:$EJ$281</definedName>
    <definedName name="_xlchart.v1.145" hidden="1">Sheet1!$EK$276:$EK$281</definedName>
    <definedName name="_xlchart.v1.146" hidden="1">Sheet1!$EL$276:$EL$281</definedName>
    <definedName name="_xlchart.v1.147" hidden="1">Sheet1!$EM$276:$EM$281</definedName>
    <definedName name="_xlchart.v1.148" hidden="1">Sheet1!$EN$276:$EN$281</definedName>
    <definedName name="_xlchart.v1.149" hidden="1">Sheet1!$EO$276:$EO$281</definedName>
    <definedName name="_xlchart.v1.15" hidden="1">Sheet1!$M$245</definedName>
    <definedName name="_xlchart.v1.150" hidden="1">Sheet1!$EP$276:$EP$281</definedName>
    <definedName name="_xlchart.v1.151" hidden="1">Sheet1!$EQ$276:$EQ$281</definedName>
    <definedName name="_xlchart.v1.152" hidden="1">Sheet1!$ER$276:$ER$281</definedName>
    <definedName name="_xlchart.v1.153" hidden="1">Sheet1!$ES$276:$ES$281</definedName>
    <definedName name="_xlchart.v1.154" hidden="1">Sheet1!$ET$276:$ET$281</definedName>
    <definedName name="_xlchart.v1.155" hidden="1">Sheet1!$EU$276:$EU$281</definedName>
    <definedName name="_xlchart.v1.156" hidden="1">Sheet1!$EV$276:$EV$281</definedName>
    <definedName name="_xlchart.v1.157" hidden="1">Sheet1!$EW$276:$EW$281</definedName>
    <definedName name="_xlchart.v1.158" hidden="1">Sheet1!$EX$276:$EX$281</definedName>
    <definedName name="_xlchart.v1.159" hidden="1">Sheet1!$EY$276:$EY$281</definedName>
    <definedName name="_xlchart.v1.16" hidden="1">Sheet1!$M$246:$M$399</definedName>
    <definedName name="_xlchart.v1.160" hidden="1">Sheet1!$EZ$276:$EZ$281</definedName>
    <definedName name="_xlchart.v1.161" hidden="1">Sheet1!$FA$276:$FA$281</definedName>
    <definedName name="_xlchart.v1.162" hidden="1">Sheet1!$FB$276:$FB$281</definedName>
    <definedName name="_xlchart.v1.163" hidden="1">Sheet1!$FC$276:$FC$281</definedName>
    <definedName name="_xlchart.v1.164" hidden="1">Sheet1!$FD$276:$FD$281</definedName>
    <definedName name="_xlchart.v1.165" hidden="1">Sheet1!$FE$276:$FE$281</definedName>
    <definedName name="_xlchart.v1.166" hidden="1">Sheet1!$FF$276:$FF$281</definedName>
    <definedName name="_xlchart.v1.167" hidden="1">Sheet1!$FG$276:$FG$281</definedName>
    <definedName name="_xlchart.v1.168" hidden="1">Sheet1!$FH$276:$FH$281</definedName>
    <definedName name="_xlchart.v1.169" hidden="1">Sheet1!$FI$276:$FI$281</definedName>
    <definedName name="_xlchart.v1.170" hidden="1">Sheet1!$FJ$276:$FJ$281</definedName>
    <definedName name="_xlchart.v1.171" hidden="1">Sheet1!$FK$276:$FK$281</definedName>
    <definedName name="_xlchart.v1.172" hidden="1">Sheet1!$FL$276:$FL$281</definedName>
    <definedName name="_xlchart.v1.173" hidden="1">Sheet1!$FM$276:$FM$281</definedName>
    <definedName name="_xlchart.v1.174" hidden="1">Sheet1!$O$276:$O$281</definedName>
    <definedName name="_xlchart.v1.175" hidden="1">Sheet1!$P$276:$P$281</definedName>
    <definedName name="_xlchart.v1.176" hidden="1">Sheet1!$Q$276:$Q$281</definedName>
    <definedName name="_xlchart.v1.177" hidden="1">Sheet1!$R$276:$R$281</definedName>
    <definedName name="_xlchart.v1.178" hidden="1">Sheet1!$S$276:$S$281</definedName>
    <definedName name="_xlchart.v1.179" hidden="1">Sheet1!$T$276:$T$281</definedName>
    <definedName name="_xlchart.v1.180" hidden="1">Sheet1!$U$276:$U$281</definedName>
    <definedName name="_xlchart.v1.181" hidden="1">Sheet1!$V$276:$V$281</definedName>
    <definedName name="_xlchart.v1.182" hidden="1">Sheet1!$W$276:$W$281</definedName>
    <definedName name="_xlchart.v1.183" hidden="1">Sheet1!$X$276:$X$281</definedName>
    <definedName name="_xlchart.v1.184" hidden="1">Sheet1!$Y$276:$Y$281</definedName>
    <definedName name="_xlchart.v1.185" hidden="1">Sheet1!$Z$276:$Z$281</definedName>
    <definedName name="_xlchart.v1.19" hidden="1">Sheet1!$D$210</definedName>
    <definedName name="_xlchart.v1.20" hidden="1">Sheet1!$D$211:$D$364</definedName>
    <definedName name="_xlchart.v1.21" hidden="1">Sheet1!$P$271:$P$284</definedName>
    <definedName name="_xlchart.v1.22" hidden="1">Sheet1!$Q$271:$Q$284</definedName>
    <definedName name="_xlchart.v1.25" hidden="1">Sheet1!$C$185:$D$203</definedName>
    <definedName name="_xlchart.v1.26" hidden="1">Sheet1!$E$184</definedName>
    <definedName name="_xlchart.v1.27" hidden="1">Sheet1!$E$185:$E$203</definedName>
    <definedName name="_xlchart.v1.28" hidden="1">Sheet1!$C$159:$C$163</definedName>
    <definedName name="_xlchart.v1.29" hidden="1">Sheet1!$D$158</definedName>
    <definedName name="_xlchart.v1.30" hidden="1">Sheet1!$D$159:$D$163</definedName>
    <definedName name="_xlchart.v1.31" hidden="1">Sheet1!$AA$276:$AA$281</definedName>
    <definedName name="_xlchart.v1.32" hidden="1">Sheet1!$AB$276:$AB$281</definedName>
    <definedName name="_xlchart.v1.33" hidden="1">Sheet1!$AC$276:$AC$281</definedName>
    <definedName name="_xlchart.v1.34" hidden="1">Sheet1!$AD$276:$AD$281</definedName>
    <definedName name="_xlchart.v1.35" hidden="1">Sheet1!$AE$276:$AE$281</definedName>
    <definedName name="_xlchart.v1.36" hidden="1">Sheet1!$AF$276:$AF$281</definedName>
    <definedName name="_xlchart.v1.37" hidden="1">Sheet1!$AG$276:$AG$281</definedName>
    <definedName name="_xlchart.v1.38" hidden="1">Sheet1!$AH$276:$AH$281</definedName>
    <definedName name="_xlchart.v1.39" hidden="1">Sheet1!$AI$276:$AI$281</definedName>
    <definedName name="_xlchart.v1.40" hidden="1">Sheet1!$AJ$276:$AJ$281</definedName>
    <definedName name="_xlchart.v1.41" hidden="1">Sheet1!$AK$276:$AK$281</definedName>
    <definedName name="_xlchart.v1.42" hidden="1">Sheet1!$AL$276:$AL$281</definedName>
    <definedName name="_xlchart.v1.43" hidden="1">Sheet1!$AM$276:$AM$281</definedName>
    <definedName name="_xlchart.v1.44" hidden="1">Sheet1!$AN$276:$AN$281</definedName>
    <definedName name="_xlchart.v1.45" hidden="1">Sheet1!$AO$276:$AO$281</definedName>
    <definedName name="_xlchart.v1.46" hidden="1">Sheet1!$AP$276:$AP$281</definedName>
    <definedName name="_xlchart.v1.47" hidden="1">Sheet1!$AQ$276:$AQ$281</definedName>
    <definedName name="_xlchart.v1.48" hidden="1">Sheet1!$AR$276:$AR$281</definedName>
    <definedName name="_xlchart.v1.49" hidden="1">Sheet1!$AS$276:$AS$281</definedName>
    <definedName name="_xlchart.v1.5" hidden="1">Sheet1!$H$245</definedName>
    <definedName name="_xlchart.v1.50" hidden="1">Sheet1!$AT$276:$AT$281</definedName>
    <definedName name="_xlchart.v1.51" hidden="1">Sheet1!$AU$276:$AU$281</definedName>
    <definedName name="_xlchart.v1.52" hidden="1">Sheet1!$AV$276:$AV$281</definedName>
    <definedName name="_xlchart.v1.53" hidden="1">Sheet1!$AW$276:$AW$281</definedName>
    <definedName name="_xlchart.v1.54" hidden="1">Sheet1!$AX$276:$AX$281</definedName>
    <definedName name="_xlchart.v1.55" hidden="1">Sheet1!$AY$276:$AY$281</definedName>
    <definedName name="_xlchart.v1.56" hidden="1">Sheet1!$AZ$276:$AZ$281</definedName>
    <definedName name="_xlchart.v1.57" hidden="1">Sheet1!$BA$276:$BA$281</definedName>
    <definedName name="_xlchart.v1.58" hidden="1">Sheet1!$BB$276:$BB$281</definedName>
    <definedName name="_xlchart.v1.59" hidden="1">Sheet1!$BC$276:$BC$281</definedName>
    <definedName name="_xlchart.v1.6" hidden="1">Sheet1!$H$246:$H$399</definedName>
    <definedName name="_xlchart.v1.60" hidden="1">Sheet1!$BD$276:$BD$281</definedName>
    <definedName name="_xlchart.v1.61" hidden="1">Sheet1!$BE$276:$BE$281</definedName>
    <definedName name="_xlchart.v1.62" hidden="1">Sheet1!$BF$276:$BF$281</definedName>
    <definedName name="_xlchart.v1.63" hidden="1">Sheet1!$BG$276:$BG$281</definedName>
    <definedName name="_xlchart.v1.64" hidden="1">Sheet1!$BH$276:$BH$281</definedName>
    <definedName name="_xlchart.v1.65" hidden="1">Sheet1!$BI$276:$BI$281</definedName>
    <definedName name="_xlchart.v1.66" hidden="1">Sheet1!$BJ$276:$BJ$281</definedName>
    <definedName name="_xlchart.v1.67" hidden="1">Sheet1!$BK$276:$BK$281</definedName>
    <definedName name="_xlchart.v1.68" hidden="1">Sheet1!$BL$276:$BL$281</definedName>
    <definedName name="_xlchart.v1.69" hidden="1">Sheet1!$BM$276:$BM$281</definedName>
    <definedName name="_xlchart.v1.7" hidden="1">Sheet1!$I$245</definedName>
    <definedName name="_xlchart.v1.70" hidden="1">Sheet1!$BN$276:$BN$281</definedName>
    <definedName name="_xlchart.v1.71" hidden="1">Sheet1!$BO$276:$BO$281</definedName>
    <definedName name="_xlchart.v1.72" hidden="1">Sheet1!$BP$276:$BP$281</definedName>
    <definedName name="_xlchart.v1.73" hidden="1">Sheet1!$BQ$276:$BQ$281</definedName>
    <definedName name="_xlchart.v1.74" hidden="1">Sheet1!$BR$276:$BR$281</definedName>
    <definedName name="_xlchart.v1.75" hidden="1">Sheet1!$BS$276:$BS$281</definedName>
    <definedName name="_xlchart.v1.76" hidden="1">Sheet1!$BT$276:$BT$281</definedName>
    <definedName name="_xlchart.v1.77" hidden="1">Sheet1!$BU$276:$BU$281</definedName>
    <definedName name="_xlchart.v1.78" hidden="1">Sheet1!$BV$276:$BV$281</definedName>
    <definedName name="_xlchart.v1.79" hidden="1">Sheet1!$BW$276:$BW$281</definedName>
    <definedName name="_xlchart.v1.8" hidden="1">Sheet1!$I$246:$I$399</definedName>
    <definedName name="_xlchart.v1.80" hidden="1">Sheet1!$BX$276:$BX$281</definedName>
    <definedName name="_xlchart.v1.81" hidden="1">Sheet1!$BY$276:$BY$281</definedName>
    <definedName name="_xlchart.v1.82" hidden="1">Sheet1!$BZ$276:$BZ$281</definedName>
    <definedName name="_xlchart.v1.83" hidden="1">Sheet1!$CA$276:$CA$281</definedName>
    <definedName name="_xlchart.v1.84" hidden="1">Sheet1!$CB$276:$CB$281</definedName>
    <definedName name="_xlchart.v1.85" hidden="1">Sheet1!$CC$276:$CC$281</definedName>
    <definedName name="_xlchart.v1.86" hidden="1">Sheet1!$CD$276:$CD$281</definedName>
    <definedName name="_xlchart.v1.87" hidden="1">Sheet1!$CE$276:$CE$281</definedName>
    <definedName name="_xlchart.v1.88" hidden="1">Sheet1!$CF$276:$CF$281</definedName>
    <definedName name="_xlchart.v1.89" hidden="1">Sheet1!$CG$276:$CG$281</definedName>
    <definedName name="_xlchart.v1.9" hidden="1">Sheet1!$J$245</definedName>
    <definedName name="_xlchart.v1.90" hidden="1">Sheet1!$CH$276:$CH$281</definedName>
    <definedName name="_xlchart.v1.91" hidden="1">Sheet1!$CI$276:$CI$281</definedName>
    <definedName name="_xlchart.v1.92" hidden="1">Sheet1!$CJ$276:$CJ$281</definedName>
    <definedName name="_xlchart.v1.93" hidden="1">Sheet1!$CK$276:$CK$281</definedName>
    <definedName name="_xlchart.v1.94" hidden="1">Sheet1!$CL$276:$CL$281</definedName>
    <definedName name="_xlchart.v1.95" hidden="1">Sheet1!$CM$276:$CM$281</definedName>
    <definedName name="_xlchart.v1.96" hidden="1">Sheet1!$CN$276:$CN$281</definedName>
    <definedName name="_xlchart.v1.97" hidden="1">Sheet1!$CO$276:$CO$281</definedName>
    <definedName name="_xlchart.v1.98" hidden="1">Sheet1!$CP$276:$CP$281</definedName>
    <definedName name="_xlchart.v1.99" hidden="1">Sheet1!$CQ$276:$CQ$281</definedName>
    <definedName name="_xlchart.v2.17" hidden="1">Sheet1!$P$301:$P$305</definedName>
    <definedName name="_xlchart.v2.18" hidden="1">Sheet1!$Q$301:$Q$305</definedName>
    <definedName name="_xlchart.v2.23" hidden="1">Sheet1!$P$301:$P$305</definedName>
    <definedName name="_xlchart.v2.24" hidden="1">Sheet1!$Q$301:$Q$305</definedName>
    <definedName name="_xlchart.v5.0" hidden="1">Sheet1!$P$318</definedName>
    <definedName name="_xlchart.v5.1" hidden="1">Sheet1!$P$319:$P$323</definedName>
    <definedName name="_xlchart.v5.186" hidden="1">Sheet1!$P$318</definedName>
    <definedName name="_xlchart.v5.187" hidden="1">Sheet1!$P$319:$P$323</definedName>
    <definedName name="_xlchart.v5.188" hidden="1">Sheet1!$Q$317</definedName>
    <definedName name="_xlchart.v5.189" hidden="1">Sheet1!$Q$318</definedName>
    <definedName name="_xlchart.v5.190" hidden="1">Sheet1!$Q$319:$Q$323</definedName>
    <definedName name="_xlchart.v5.2" hidden="1">Sheet1!$Q$317</definedName>
    <definedName name="_xlchart.v5.3" hidden="1">Sheet1!$Q$318</definedName>
    <definedName name="_xlchart.v5.4" hidden="1">Sheet1!$Q$319:$Q$323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4" i="1" l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C325" i="1"/>
  <c r="C326" i="1"/>
  <c r="C327" i="1"/>
  <c r="C328" i="1"/>
  <c r="C314" i="1"/>
  <c r="C315" i="1"/>
  <c r="C316" i="1"/>
  <c r="C317" i="1"/>
  <c r="C318" i="1"/>
  <c r="C319" i="1"/>
  <c r="C320" i="1"/>
  <c r="C321" i="1"/>
  <c r="C322" i="1"/>
  <c r="C323" i="1"/>
  <c r="C324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211" i="1"/>
  <c r="V205" i="1" l="1"/>
  <c r="W205" i="1"/>
  <c r="X205" i="1"/>
  <c r="Y205" i="1"/>
  <c r="Z205" i="1"/>
  <c r="AA205" i="1"/>
  <c r="V206" i="1"/>
  <c r="W206" i="1"/>
  <c r="X206" i="1"/>
  <c r="Y206" i="1"/>
  <c r="Z206" i="1"/>
  <c r="AA206" i="1"/>
  <c r="V207" i="1"/>
  <c r="W207" i="1"/>
  <c r="X207" i="1"/>
  <c r="Y207" i="1"/>
  <c r="Z207" i="1"/>
  <c r="AA207" i="1"/>
  <c r="V208" i="1"/>
  <c r="W208" i="1"/>
  <c r="X208" i="1"/>
  <c r="Y208" i="1"/>
  <c r="Z208" i="1"/>
  <c r="AA208" i="1"/>
  <c r="V209" i="1"/>
  <c r="W209" i="1"/>
  <c r="X209" i="1"/>
  <c r="Y209" i="1"/>
  <c r="Z209" i="1"/>
  <c r="AA209" i="1"/>
  <c r="V210" i="1"/>
  <c r="W210" i="1"/>
  <c r="X210" i="1"/>
  <c r="Y210" i="1"/>
  <c r="Z210" i="1"/>
  <c r="AA210" i="1"/>
  <c r="V211" i="1"/>
  <c r="W211" i="1"/>
  <c r="X211" i="1"/>
  <c r="Y211" i="1"/>
  <c r="Z211" i="1"/>
  <c r="AA211" i="1"/>
  <c r="N199" i="1"/>
</calcChain>
</file>

<file path=xl/sharedStrings.xml><?xml version="1.0" encoding="utf-8"?>
<sst xmlns="http://schemas.openxmlformats.org/spreadsheetml/2006/main" count="179" uniqueCount="88">
  <si>
    <t>Region</t>
  </si>
  <si>
    <t>Sales</t>
  </si>
  <si>
    <t>North America</t>
  </si>
  <si>
    <t>Europe</t>
  </si>
  <si>
    <t>Australia</t>
  </si>
  <si>
    <t>Asia</t>
  </si>
  <si>
    <t>Africa</t>
  </si>
  <si>
    <t>Expenses</t>
  </si>
  <si>
    <t>North America (excluding Mexico)</t>
  </si>
  <si>
    <t>Year</t>
  </si>
  <si>
    <t>FY2018</t>
  </si>
  <si>
    <t>FY2019</t>
  </si>
  <si>
    <t>FY2020</t>
  </si>
  <si>
    <t>FY2021</t>
  </si>
  <si>
    <t>FY2022</t>
  </si>
  <si>
    <t>2021 Sales</t>
  </si>
  <si>
    <t>2022 Sales</t>
  </si>
  <si>
    <t>2023 Sales</t>
  </si>
  <si>
    <t>Ice Cream Sales</t>
  </si>
  <si>
    <r>
      <t>Temperature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</si>
  <si>
    <t>Average Order Quanity</t>
  </si>
  <si>
    <t>Date</t>
  </si>
  <si>
    <t>Open</t>
  </si>
  <si>
    <t>High</t>
  </si>
  <si>
    <t>Low</t>
  </si>
  <si>
    <t>Close</t>
  </si>
  <si>
    <t>z = 2x + y -4</t>
  </si>
  <si>
    <t>x</t>
  </si>
  <si>
    <t>y</t>
  </si>
  <si>
    <t>Criteria</t>
  </si>
  <si>
    <t>Service Quality</t>
  </si>
  <si>
    <t>Cost</t>
  </si>
  <si>
    <t>Support</t>
  </si>
  <si>
    <t>Experience</t>
  </si>
  <si>
    <t>Vendor A</t>
  </si>
  <si>
    <t>Vendor B</t>
  </si>
  <si>
    <t>Vendor C</t>
  </si>
  <si>
    <t>Country</t>
  </si>
  <si>
    <t>Canada</t>
  </si>
  <si>
    <t>USA</t>
  </si>
  <si>
    <t>Mexico</t>
  </si>
  <si>
    <t>France</t>
  </si>
  <si>
    <t>Italy</t>
  </si>
  <si>
    <t>Portugal</t>
  </si>
  <si>
    <t>Ireland</t>
  </si>
  <si>
    <t>Austria</t>
  </si>
  <si>
    <t>New Zealand</t>
  </si>
  <si>
    <t>China</t>
  </si>
  <si>
    <t>India</t>
  </si>
  <si>
    <t>Vietnam</t>
  </si>
  <si>
    <t>Thailand</t>
  </si>
  <si>
    <t>Nigeria</t>
  </si>
  <si>
    <t>South Africa</t>
  </si>
  <si>
    <t>Kenya</t>
  </si>
  <si>
    <t>Ghana</t>
  </si>
  <si>
    <t>Senegal</t>
  </si>
  <si>
    <t>Customer No</t>
  </si>
  <si>
    <t>Order Value</t>
  </si>
  <si>
    <t>Daily Order Value Series</t>
  </si>
  <si>
    <t>Opening Cash</t>
  </si>
  <si>
    <t>Closing Cash</t>
  </si>
  <si>
    <t>Jan Net Cash</t>
  </si>
  <si>
    <t>Feb Net Cash</t>
  </si>
  <si>
    <t>Mar Net Cash</t>
  </si>
  <si>
    <t>Apr Net Cash</t>
  </si>
  <si>
    <t>May Net Cash</t>
  </si>
  <si>
    <t>Jun Net Cash</t>
  </si>
  <si>
    <t>Jul Net Cash</t>
  </si>
  <si>
    <t>Aug Net Cash</t>
  </si>
  <si>
    <t>Sep Net Cash</t>
  </si>
  <si>
    <t>Oct Net Cash</t>
  </si>
  <si>
    <t>Nov Net Cash</t>
  </si>
  <si>
    <t>Dec Net Cash</t>
  </si>
  <si>
    <t>Contacts Emailed</t>
  </si>
  <si>
    <t>Clicked on Offer Link</t>
  </si>
  <si>
    <t>Claimed the Offer</t>
  </si>
  <si>
    <t>Became Active Subscriber</t>
  </si>
  <si>
    <t>1 Month free Offer Campaign</t>
  </si>
  <si>
    <t>Opened Email</t>
  </si>
  <si>
    <t>Province</t>
  </si>
  <si>
    <t>Ontario</t>
  </si>
  <si>
    <t>Quebec</t>
  </si>
  <si>
    <t>Alberta</t>
  </si>
  <si>
    <t>British Columbia</t>
  </si>
  <si>
    <t>Manitoba</t>
  </si>
  <si>
    <t>Operating Profit Margin</t>
  </si>
  <si>
    <t>FY2023</t>
  </si>
  <si>
    <t>Africa and 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</si>
</sst>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17" fontId="2" fillId="0" borderId="1" xfId="0" applyNumberFormat="1" applyFon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168" fontId="0" fillId="0" borderId="1" xfId="2" applyNumberFormat="1" applyFont="1" applyBorder="1"/>
    <xf numFmtId="9" fontId="0" fillId="0" borderId="1" xfId="3" applyFont="1" applyBorder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1" defaultTableStyle="TableStyleMedium2" defaultPivotStyle="PivotStyleLight16">
    <tableStyle name="Invisible" pivot="0" table="0" count="0" xr9:uid="{70CAB5ED-6629-4FBD-98C9-7C73FD798A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,,&quot;M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Sheet1!$C$2:$C$6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E-4BAC-8962-06B81C5839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253585104"/>
        <c:axId val="1253587504"/>
      </c:barChart>
      <c:catAx>
        <c:axId val="12535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7504"/>
        <c:crosses val="autoZero"/>
        <c:auto val="1"/>
        <c:lblAlgn val="ctr"/>
        <c:lblOffset val="100"/>
        <c:noMultiLvlLbl val="0"/>
      </c:catAx>
      <c:valAx>
        <c:axId val="125358750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Sheet1!$C$75:$C$79</c:f>
              <c:strCache>
                <c:ptCount val="5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  <c:pt idx="4">
                  <c:v>FY2022</c:v>
                </c:pt>
              </c:strCache>
            </c:strRef>
          </c:cat>
          <c:val>
            <c:numRef>
              <c:f>Sheet1!$D$75:$D$79</c:f>
              <c:numCache>
                <c:formatCode>_("$"* #,##0_);_("$"* \(#,##0\);_("$"* "-"??_);_(@_)</c:formatCode>
                <c:ptCount val="5"/>
                <c:pt idx="0">
                  <c:v>510000000</c:v>
                </c:pt>
                <c:pt idx="1">
                  <c:v>689000000</c:v>
                </c:pt>
                <c:pt idx="2">
                  <c:v>538000000</c:v>
                </c:pt>
                <c:pt idx="3">
                  <c:v>684000000</c:v>
                </c:pt>
                <c:pt idx="4">
                  <c:v>945000000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0-4975-B982-4C6F9FBEA469}"/>
            </c:ext>
          </c:extLst>
        </c:ser>
        <c:ser>
          <c:idx val="1"/>
          <c:order val="1"/>
          <c:tx>
            <c:strRef>
              <c:f>Sheet1!$E$74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Sheet1!$C$75:$C$79</c:f>
              <c:strCache>
                <c:ptCount val="5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  <c:pt idx="4">
                  <c:v>FY2022</c:v>
                </c:pt>
              </c:strCache>
            </c:strRef>
          </c:cat>
          <c:val>
            <c:numRef>
              <c:f>Sheet1!$E$75:$E$79</c:f>
              <c:numCache>
                <c:formatCode>_("$"* #,##0_);_("$"* \(#,##0\);_("$"* "-"??_);_(@_)</c:formatCode>
                <c:ptCount val="5"/>
                <c:pt idx="0">
                  <c:v>275000000</c:v>
                </c:pt>
                <c:pt idx="1">
                  <c:v>190000000</c:v>
                </c:pt>
                <c:pt idx="2">
                  <c:v>238000000</c:v>
                </c:pt>
                <c:pt idx="3">
                  <c:v>232000000</c:v>
                </c:pt>
                <c:pt idx="4">
                  <c:v>362000000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0-4975-B982-4C6F9FBE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86911"/>
        <c:axId val="797887871"/>
      </c:lineChart>
      <c:catAx>
        <c:axId val="7978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87871"/>
        <c:crosses val="autoZero"/>
        <c:auto val="1"/>
        <c:lblAlgn val="ctr"/>
        <c:lblOffset val="100"/>
        <c:noMultiLvlLbl val="0"/>
      </c:catAx>
      <c:valAx>
        <c:axId val="7978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Sheet1!$C$75:$C$79</c:f>
              <c:strCache>
                <c:ptCount val="5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  <c:pt idx="4">
                  <c:v>FY2022</c:v>
                </c:pt>
              </c:strCache>
            </c:strRef>
          </c:cat>
          <c:val>
            <c:numRef>
              <c:f>Sheet1!$D$75:$D$79</c:f>
              <c:numCache>
                <c:formatCode>_("$"* #,##0_);_("$"* \(#,##0\);_("$"* "-"??_);_(@_)</c:formatCode>
                <c:ptCount val="5"/>
                <c:pt idx="0">
                  <c:v>510000000</c:v>
                </c:pt>
                <c:pt idx="1">
                  <c:v>689000000</c:v>
                </c:pt>
                <c:pt idx="2">
                  <c:v>538000000</c:v>
                </c:pt>
                <c:pt idx="3">
                  <c:v>684000000</c:v>
                </c:pt>
                <c:pt idx="4">
                  <c:v>945000000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A-4364-8B54-B25C58CFD419}"/>
            </c:ext>
          </c:extLst>
        </c:ser>
        <c:ser>
          <c:idx val="1"/>
          <c:order val="1"/>
          <c:tx>
            <c:strRef>
              <c:f>Sheet1!$E$74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Sheet1!$C$75:$C$79</c:f>
              <c:strCache>
                <c:ptCount val="5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  <c:pt idx="4">
                  <c:v>FY2022</c:v>
                </c:pt>
              </c:strCache>
            </c:strRef>
          </c:cat>
          <c:val>
            <c:numRef>
              <c:f>Sheet1!$E$75:$E$79</c:f>
              <c:numCache>
                <c:formatCode>_("$"* #,##0_);_("$"* \(#,##0\);_("$"* "-"??_);_(@_)</c:formatCode>
                <c:ptCount val="5"/>
                <c:pt idx="0">
                  <c:v>275000000</c:v>
                </c:pt>
                <c:pt idx="1">
                  <c:v>190000000</c:v>
                </c:pt>
                <c:pt idx="2">
                  <c:v>238000000</c:v>
                </c:pt>
                <c:pt idx="3">
                  <c:v>232000000</c:v>
                </c:pt>
                <c:pt idx="4">
                  <c:v>362000000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A-4364-8B54-B25C58CF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634239"/>
        <c:axId val="944639039"/>
      </c:areaChart>
      <c:catAx>
        <c:axId val="94463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39039"/>
        <c:crosses val="autoZero"/>
        <c:auto val="1"/>
        <c:lblAlgn val="ctr"/>
        <c:lblOffset val="100"/>
        <c:noMultiLvlLbl val="0"/>
      </c:catAx>
      <c:valAx>
        <c:axId val="9446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3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Sheet1!$D$97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Sheet1!$C$98:$C$102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Sheet1!$D$98:$D$102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5-4050-88FD-472EDEFA5C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Sheet1!$E$116</c:f>
              <c:strCache>
                <c:ptCount val="1"/>
                <c:pt idx="0">
                  <c:v>2021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Sheet1!$D$117:$D$121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Sheet1!$E$117:$E$121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D-49D0-8147-334BE5E49CE2}"/>
            </c:ext>
          </c:extLst>
        </c:ser>
        <c:ser>
          <c:idx val="1"/>
          <c:order val="1"/>
          <c:tx>
            <c:strRef>
              <c:f>Sheet1!$F$116</c:f>
              <c:strCache>
                <c:ptCount val="1"/>
                <c:pt idx="0">
                  <c:v>2022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Sheet1!$D$117:$D$121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Sheet1!$F$117:$F$121</c:f>
              <c:numCache>
                <c:formatCode>_("$"* #,##0_);_("$"* \(#,##0\);_("$"* "-"??_);_(@_)</c:formatCode>
                <c:ptCount val="5"/>
                <c:pt idx="0">
                  <c:v>755000000</c:v>
                </c:pt>
                <c:pt idx="1">
                  <c:v>762000000</c:v>
                </c:pt>
                <c:pt idx="2">
                  <c:v>700000000</c:v>
                </c:pt>
                <c:pt idx="3">
                  <c:v>531000000</c:v>
                </c:pt>
                <c:pt idx="4">
                  <c:v>761000000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D-49D0-8147-334BE5E49CE2}"/>
            </c:ext>
          </c:extLst>
        </c:ser>
        <c:ser>
          <c:idx val="2"/>
          <c:order val="2"/>
          <c:tx>
            <c:strRef>
              <c:f>Sheet1!$G$116</c:f>
              <c:strCache>
                <c:ptCount val="1"/>
                <c:pt idx="0">
                  <c:v>2023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Sheet1!$D$117:$D$121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Sheet1!$G$117:$G$121</c:f>
              <c:numCache>
                <c:formatCode>_("$"* #,##0_);_("$"* \(#,##0\);_("$"* "-"??_);_(@_)</c:formatCode>
                <c:ptCount val="5"/>
                <c:pt idx="0">
                  <c:v>839000000</c:v>
                </c:pt>
                <c:pt idx="1">
                  <c:v>551000000</c:v>
                </c:pt>
                <c:pt idx="2">
                  <c:v>560000000</c:v>
                </c:pt>
                <c:pt idx="3">
                  <c:v>755000000</c:v>
                </c:pt>
                <c:pt idx="4">
                  <c:v>667000000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D-49D0-8147-334BE5E49CE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 over the last 3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Sheet1!$E$116</c:f>
              <c:strCache>
                <c:ptCount val="1"/>
                <c:pt idx="0">
                  <c:v>2021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Sheet1!$D$117:$D$121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Sheet1!$E$117:$E$121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3-4B0B-91DF-A000884258BD}"/>
            </c:ext>
          </c:extLst>
        </c:ser>
        <c:ser>
          <c:idx val="1"/>
          <c:order val="1"/>
          <c:tx>
            <c:strRef>
              <c:f>Sheet1!$F$116</c:f>
              <c:strCache>
                <c:ptCount val="1"/>
                <c:pt idx="0">
                  <c:v>2022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Sheet1!$D$117:$D$121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Sheet1!$F$117:$F$121</c:f>
              <c:numCache>
                <c:formatCode>_("$"* #,##0_);_("$"* \(#,##0\);_("$"* "-"??_);_(@_)</c:formatCode>
                <c:ptCount val="5"/>
                <c:pt idx="0">
                  <c:v>755000000</c:v>
                </c:pt>
                <c:pt idx="1">
                  <c:v>762000000</c:v>
                </c:pt>
                <c:pt idx="2">
                  <c:v>700000000</c:v>
                </c:pt>
                <c:pt idx="3">
                  <c:v>531000000</c:v>
                </c:pt>
                <c:pt idx="4">
                  <c:v>761000000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3-4B0B-91DF-A000884258BD}"/>
            </c:ext>
          </c:extLst>
        </c:ser>
        <c:ser>
          <c:idx val="2"/>
          <c:order val="2"/>
          <c:tx>
            <c:strRef>
              <c:f>Sheet1!$G$116</c:f>
              <c:strCache>
                <c:ptCount val="1"/>
                <c:pt idx="0">
                  <c:v>2023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Sheet1!$D$117:$D$121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Sheet1!$G$117:$G$121</c:f>
              <c:numCache>
                <c:formatCode>_("$"* #,##0_);_("$"* \(#,##0\);_("$"* "-"??_);_(@_)</c:formatCode>
                <c:ptCount val="5"/>
                <c:pt idx="0">
                  <c:v>839000000</c:v>
                </c:pt>
                <c:pt idx="1">
                  <c:v>551000000</c:v>
                </c:pt>
                <c:pt idx="2">
                  <c:v>560000000</c:v>
                </c:pt>
                <c:pt idx="3">
                  <c:v>755000000</c:v>
                </c:pt>
                <c:pt idx="4">
                  <c:v>667000000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3-4B0B-91DF-A0008842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402495"/>
        <c:axId val="311402015"/>
      </c:barChart>
      <c:catAx>
        <c:axId val="3114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02015"/>
        <c:crosses val="autoZero"/>
        <c:auto val="1"/>
        <c:lblAlgn val="ctr"/>
        <c:lblOffset val="100"/>
        <c:noMultiLvlLbl val="0"/>
      </c:catAx>
      <c:valAx>
        <c:axId val="3114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Sheet1!$D$137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Sheet1!$C$138:$C$142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Sheet1!$D$138:$D$142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7-4623-983C-23F5332A85D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Sheet1!$O$140</c:f>
              <c:strCache>
                <c:ptCount val="1"/>
                <c:pt idx="0">
                  <c:v>Ice Cream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Sheet1!$N$141:$N$171</c:f>
              <c:numCache>
                <c:formatCode>General</c:formatCode>
                <c:ptCount val="31"/>
                <c:pt idx="0">
                  <c:v>15</c:v>
                </c:pt>
                <c:pt idx="1">
                  <c:v>28</c:v>
                </c:pt>
                <c:pt idx="2">
                  <c:v>2</c:v>
                </c:pt>
                <c:pt idx="3">
                  <c:v>28</c:v>
                </c:pt>
                <c:pt idx="4">
                  <c:v>17</c:v>
                </c:pt>
                <c:pt idx="5">
                  <c:v>6</c:v>
                </c:pt>
                <c:pt idx="6">
                  <c:v>28</c:v>
                </c:pt>
                <c:pt idx="7">
                  <c:v>21</c:v>
                </c:pt>
                <c:pt idx="8">
                  <c:v>26</c:v>
                </c:pt>
                <c:pt idx="9">
                  <c:v>3</c:v>
                </c:pt>
                <c:pt idx="10">
                  <c:v>4</c:v>
                </c:pt>
                <c:pt idx="11">
                  <c:v>28</c:v>
                </c:pt>
                <c:pt idx="12">
                  <c:v>12</c:v>
                </c:pt>
                <c:pt idx="13">
                  <c:v>23</c:v>
                </c:pt>
                <c:pt idx="14">
                  <c:v>29</c:v>
                </c:pt>
                <c:pt idx="15">
                  <c:v>8</c:v>
                </c:pt>
                <c:pt idx="16">
                  <c:v>6</c:v>
                </c:pt>
                <c:pt idx="17">
                  <c:v>11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20</c:v>
                </c:pt>
                <c:pt idx="22">
                  <c:v>29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3</c:v>
                </c:pt>
                <c:pt idx="27">
                  <c:v>24</c:v>
                </c:pt>
                <c:pt idx="28">
                  <c:v>27</c:v>
                </c:pt>
                <c:pt idx="29">
                  <c:v>27</c:v>
                </c:pt>
                <c:pt idx="30">
                  <c:v>5</c:v>
                </c:pt>
              </c:numCache>
            </c:numRef>
          </c:xVal>
          <c:yVal>
            <c:numRef>
              <c:f>Sheet1!$O$141:$O$171</c:f>
              <c:numCache>
                <c:formatCode>General</c:formatCode>
                <c:ptCount val="31"/>
                <c:pt idx="0">
                  <c:v>349</c:v>
                </c:pt>
                <c:pt idx="1">
                  <c:v>660</c:v>
                </c:pt>
                <c:pt idx="2">
                  <c:v>91</c:v>
                </c:pt>
                <c:pt idx="3">
                  <c:v>667</c:v>
                </c:pt>
                <c:pt idx="4">
                  <c:v>417</c:v>
                </c:pt>
                <c:pt idx="5">
                  <c:v>176</c:v>
                </c:pt>
                <c:pt idx="6">
                  <c:v>660</c:v>
                </c:pt>
                <c:pt idx="7">
                  <c:v>512</c:v>
                </c:pt>
                <c:pt idx="8">
                  <c:v>615</c:v>
                </c:pt>
                <c:pt idx="9">
                  <c:v>88</c:v>
                </c:pt>
                <c:pt idx="10">
                  <c:v>140</c:v>
                </c:pt>
                <c:pt idx="11">
                  <c:v>672</c:v>
                </c:pt>
                <c:pt idx="12">
                  <c:v>283</c:v>
                </c:pt>
                <c:pt idx="13">
                  <c:v>537</c:v>
                </c:pt>
                <c:pt idx="14">
                  <c:v>693</c:v>
                </c:pt>
                <c:pt idx="15">
                  <c:v>210</c:v>
                </c:pt>
                <c:pt idx="16">
                  <c:v>151</c:v>
                </c:pt>
                <c:pt idx="17">
                  <c:v>255</c:v>
                </c:pt>
                <c:pt idx="18">
                  <c:v>370</c:v>
                </c:pt>
                <c:pt idx="19">
                  <c:v>417</c:v>
                </c:pt>
                <c:pt idx="20">
                  <c:v>410</c:v>
                </c:pt>
                <c:pt idx="21">
                  <c:v>509</c:v>
                </c:pt>
                <c:pt idx="22">
                  <c:v>715</c:v>
                </c:pt>
                <c:pt idx="23">
                  <c:v>665</c:v>
                </c:pt>
                <c:pt idx="24">
                  <c:v>716</c:v>
                </c:pt>
                <c:pt idx="25">
                  <c:v>702</c:v>
                </c:pt>
                <c:pt idx="26">
                  <c:v>112</c:v>
                </c:pt>
                <c:pt idx="27">
                  <c:v>586</c:v>
                </c:pt>
                <c:pt idx="28">
                  <c:v>636</c:v>
                </c:pt>
                <c:pt idx="29">
                  <c:v>668</c:v>
                </c:pt>
                <c:pt idx="30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4-4EB0-820E-45D5D851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06463"/>
        <c:axId val="307005503"/>
      </c:scatterChart>
      <c:valAx>
        <c:axId val="30700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Sheet1!$N$140</c:f>
              <c:strCache>
                <c:ptCount val="1"/>
                <c:pt idx="0">
                  <c:v>Temperature (oC)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5503"/>
        <c:crosses val="autoZero"/>
        <c:crossBetween val="midCat"/>
      </c:valAx>
      <c:valAx>
        <c:axId val="3070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Sheet1!$O$140</c:f>
              <c:strCache>
                <c:ptCount val="1"/>
                <c:pt idx="0">
                  <c:v>Ice Cream Sales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Sheet1!$N$184:$N$193</c:f>
              <c:numCache>
                <c:formatCode>General</c:formatCode>
                <c:ptCount val="10"/>
                <c:pt idx="0">
                  <c:v>15</c:v>
                </c:pt>
                <c:pt idx="1">
                  <c:v>28</c:v>
                </c:pt>
                <c:pt idx="2">
                  <c:v>2</c:v>
                </c:pt>
                <c:pt idx="3">
                  <c:v>12</c:v>
                </c:pt>
                <c:pt idx="4">
                  <c:v>17</c:v>
                </c:pt>
                <c:pt idx="5">
                  <c:v>6</c:v>
                </c:pt>
                <c:pt idx="6">
                  <c:v>28</c:v>
                </c:pt>
                <c:pt idx="7">
                  <c:v>21</c:v>
                </c:pt>
                <c:pt idx="8">
                  <c:v>26</c:v>
                </c:pt>
                <c:pt idx="9">
                  <c:v>3</c:v>
                </c:pt>
              </c:numCache>
            </c:numRef>
          </c:xVal>
          <c:yVal>
            <c:numRef>
              <c:f>Sheet1!$O$184:$O$193</c:f>
              <c:numCache>
                <c:formatCode>General</c:formatCode>
                <c:ptCount val="10"/>
                <c:pt idx="0">
                  <c:v>349</c:v>
                </c:pt>
                <c:pt idx="1">
                  <c:v>660</c:v>
                </c:pt>
                <c:pt idx="2">
                  <c:v>91</c:v>
                </c:pt>
                <c:pt idx="3">
                  <c:v>321</c:v>
                </c:pt>
                <c:pt idx="4">
                  <c:v>417</c:v>
                </c:pt>
                <c:pt idx="5">
                  <c:v>176</c:v>
                </c:pt>
                <c:pt idx="6">
                  <c:v>660</c:v>
                </c:pt>
                <c:pt idx="7">
                  <c:v>512</c:v>
                </c:pt>
                <c:pt idx="8">
                  <c:v>615</c:v>
                </c:pt>
                <c:pt idx="9">
                  <c:v>88</c:v>
                </c:pt>
              </c:numCache>
            </c:numRef>
          </c:yVal>
          <c:bubbleSize>
            <c:numRef>
              <c:f>Sheet1!$P$184:$P$193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BBA-4FBF-9517-E577CEB58E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50"/>
        <c:showNegBubbles val="0"/>
        <c:axId val="621014127"/>
        <c:axId val="621011727"/>
      </c:bubbleChart>
      <c:valAx>
        <c:axId val="6210141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Sheet1!$N$183</c:f>
              <c:strCache>
                <c:ptCount val="1"/>
                <c:pt idx="0">
                  <c:v>Temperature (oC)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11727"/>
        <c:crosses val="autoZero"/>
        <c:crossBetween val="midCat"/>
      </c:valAx>
      <c:valAx>
        <c:axId val="6210117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Sheet1!$O$183</c:f>
              <c:strCache>
                <c:ptCount val="1"/>
                <c:pt idx="0">
                  <c:v>Ice Cream Sales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Sheet1!$N$197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Sheet1!$M$198:$M$202</c:f>
              <c:numCache>
                <c:formatCode>m/d/yyyy</c:formatCode>
                <c:ptCount val="5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</c:numCache>
            </c:numRef>
          </c:cat>
          <c:val>
            <c:numRef>
              <c:f>Sheet1!$N$198:$N$202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65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3-4440-A457-AB9000A5ADBF}"/>
            </c:ext>
          </c:extLst>
        </c:ser>
        <c:ser>
          <c:idx val="1"/>
          <c:order val="1"/>
          <c:tx>
            <c:strRef>
              <c:f>Sheet1!$O$197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Sheet1!$M$198:$M$202</c:f>
              <c:numCache>
                <c:formatCode>m/d/yyyy</c:formatCode>
                <c:ptCount val="5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</c:numCache>
            </c:numRef>
          </c:cat>
          <c:val>
            <c:numRef>
              <c:f>Sheet1!$O$198:$O$202</c:f>
              <c:numCache>
                <c:formatCode>General</c:formatCode>
                <c:ptCount val="5"/>
                <c:pt idx="0">
                  <c:v>65</c:v>
                </c:pt>
                <c:pt idx="1">
                  <c:v>70</c:v>
                </c:pt>
                <c:pt idx="2">
                  <c:v>68</c:v>
                </c:pt>
                <c:pt idx="3">
                  <c:v>52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3-4440-A457-AB9000A5ADBF}"/>
            </c:ext>
          </c:extLst>
        </c:ser>
        <c:ser>
          <c:idx val="2"/>
          <c:order val="2"/>
          <c:tx>
            <c:strRef>
              <c:f>Sheet1!$P$197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Sheet1!$M$198:$M$202</c:f>
              <c:numCache>
                <c:formatCode>m/d/yyyy</c:formatCode>
                <c:ptCount val="5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</c:numCache>
            </c:numRef>
          </c:cat>
          <c:val>
            <c:numRef>
              <c:f>Sheet1!$P$198:$P$202</c:f>
              <c:numCache>
                <c:formatCode>General</c:formatCode>
                <c:ptCount val="5"/>
                <c:pt idx="0">
                  <c:v>30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3-4440-A457-AB9000A5ADBF}"/>
            </c:ext>
          </c:extLst>
        </c:ser>
        <c:ser>
          <c:idx val="3"/>
          <c:order val="3"/>
          <c:tx>
            <c:strRef>
              <c:f>Sheet1!$Q$197</c:f>
              <c:strCache>
                <c:ptCount val="1"/>
                <c:pt idx="0">
                  <c:v>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Sheet1!$M$198:$M$202</c:f>
              <c:numCache>
                <c:formatCode>m/d/yyyy</c:formatCode>
                <c:ptCount val="5"/>
                <c:pt idx="0">
                  <c:v>45208</c:v>
                </c:pt>
                <c:pt idx="1">
                  <c:v>45209</c:v>
                </c:pt>
                <c:pt idx="2">
                  <c:v>45210</c:v>
                </c:pt>
                <c:pt idx="3">
                  <c:v>45211</c:v>
                </c:pt>
                <c:pt idx="4">
                  <c:v>45212</c:v>
                </c:pt>
              </c:numCache>
            </c:numRef>
          </c:cat>
          <c:val>
            <c:numRef>
              <c:f>Sheet1!$Q$198:$Q$202</c:f>
              <c:numCache>
                <c:formatCode>General</c:formatCode>
                <c:ptCount val="5"/>
                <c:pt idx="0">
                  <c:v>50</c:v>
                </c:pt>
                <c:pt idx="1">
                  <c:v>64</c:v>
                </c:pt>
                <c:pt idx="2">
                  <c:v>52</c:v>
                </c:pt>
                <c:pt idx="3">
                  <c:v>45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3-4440-A457-AB9000A5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942632095"/>
        <c:axId val="942625855"/>
      </c:stockChart>
      <c:dateAx>
        <c:axId val="9426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25855"/>
        <c:crosses val="autoZero"/>
        <c:auto val="1"/>
        <c:lblOffset val="100"/>
        <c:baseTimeUnit val="days"/>
      </c:dateAx>
      <c:valAx>
        <c:axId val="9426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Sheet1!$U$204</c:f>
          <c:strCache>
            <c:ptCount val="1"/>
            <c:pt idx="0">
              <c:v>z = 2x + y -4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Sheet1!$V$204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Sheet1!$U$205:$U$211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Sheet1!$V$205:$V$211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0-4CE3-970E-0057BC81138F}"/>
            </c:ext>
          </c:extLst>
        </c:ser>
        <c:ser>
          <c:idx val="1"/>
          <c:order val="1"/>
          <c:tx>
            <c:strRef>
              <c:f>Sheet1!$W$204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Sheet1!$U$205:$U$211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Sheet1!$W$205:$W$211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0-4CE3-970E-0057BC81138F}"/>
            </c:ext>
          </c:extLst>
        </c:ser>
        <c:ser>
          <c:idx val="2"/>
          <c:order val="2"/>
          <c:tx>
            <c:strRef>
              <c:f>Sheet1!$X$204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Sheet1!$U$205:$U$211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Sheet1!$X$205:$X$211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0-4CE3-970E-0057BC81138F}"/>
            </c:ext>
          </c:extLst>
        </c:ser>
        <c:ser>
          <c:idx val="3"/>
          <c:order val="3"/>
          <c:tx>
            <c:strRef>
              <c:f>Sheet1!$Y$204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Sheet1!$U$205:$U$211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Sheet1!$Y$205:$Y$211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0-4CE3-970E-0057BC81138F}"/>
            </c:ext>
          </c:extLst>
        </c:ser>
        <c:ser>
          <c:idx val="4"/>
          <c:order val="4"/>
          <c:tx>
            <c:strRef>
              <c:f>Sheet1!$Z$204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Sheet1!$U$205:$U$211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Sheet1!$Z$205:$Z$211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20-4CE3-970E-0057BC81138F}"/>
            </c:ext>
          </c:extLst>
        </c:ser>
        <c:ser>
          <c:idx val="5"/>
          <c:order val="5"/>
          <c:tx>
            <c:strRef>
              <c:f>Sheet1!$AA$204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Sheet1!$U$205:$U$211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Sheet1!$AA$205:$AA$211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20-4CE3-970E-0057BC81138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97889311"/>
        <c:axId val="797893151"/>
        <c:axId val="931033695"/>
      </c:surface3DChart>
      <c:catAx>
        <c:axId val="79788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93151"/>
        <c:crosses val="autoZero"/>
        <c:auto val="1"/>
        <c:lblAlgn val="ctr"/>
        <c:lblOffset val="100"/>
        <c:noMultiLvlLbl val="0"/>
      </c:catAx>
      <c:valAx>
        <c:axId val="7978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89311"/>
        <c:crosses val="autoZero"/>
        <c:crossBetween val="midCat"/>
      </c:valAx>
      <c:serAx>
        <c:axId val="9310336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931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Sheet1!$M$2:$M$6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806-B9E1-9E7965B5FAE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Sheet1!$L$2:$L$6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Sheet1!$N$2:$N$6</c:f>
              <c:numCache>
                <c:formatCode>_("$"* #,##0_);_("$"* \(#,##0\);_("$"* "-"??_);_(@_)</c:formatCode>
                <c:ptCount val="5"/>
                <c:pt idx="0">
                  <c:v>641131715.82689631</c:v>
                </c:pt>
                <c:pt idx="1">
                  <c:v>148236925.1951637</c:v>
                </c:pt>
                <c:pt idx="2">
                  <c:v>155322744.21614835</c:v>
                </c:pt>
                <c:pt idx="3">
                  <c:v>184866040.53720441</c:v>
                </c:pt>
                <c:pt idx="4">
                  <c:v>234567373.22890037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806-B9E1-9E7965B5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11025439"/>
        <c:axId val="511027359"/>
      </c:barChart>
      <c:catAx>
        <c:axId val="5110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7359"/>
        <c:crosses val="autoZero"/>
        <c:auto val="1"/>
        <c:lblAlgn val="ctr"/>
        <c:lblOffset val="100"/>
        <c:noMultiLvlLbl val="0"/>
      </c:catAx>
      <c:valAx>
        <c:axId val="5110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Sheet1!$AG$210</c:f>
              <c:strCache>
                <c:ptCount val="1"/>
                <c:pt idx="0">
                  <c:v>Vendor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Sheet1!$AF$211:$AF$214</c:f>
              <c:strCache>
                <c:ptCount val="4"/>
                <c:pt idx="0">
                  <c:v>Service Quality</c:v>
                </c:pt>
                <c:pt idx="1">
                  <c:v>Cost</c:v>
                </c:pt>
                <c:pt idx="2">
                  <c:v>Support</c:v>
                </c:pt>
                <c:pt idx="3">
                  <c:v>Experience</c:v>
                </c:pt>
              </c:strCache>
            </c:strRef>
          </c:cat>
          <c:val>
            <c:numRef>
              <c:f>Sheet1!$AG$211:$AG$214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B72-9682-ED76C2565A73}"/>
            </c:ext>
          </c:extLst>
        </c:ser>
        <c:ser>
          <c:idx val="1"/>
          <c:order val="1"/>
          <c:tx>
            <c:strRef>
              <c:f>Sheet1!$AH$210</c:f>
              <c:strCache>
                <c:ptCount val="1"/>
                <c:pt idx="0">
                  <c:v>Vendor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Sheet1!$AF$211:$AF$214</c:f>
              <c:strCache>
                <c:ptCount val="4"/>
                <c:pt idx="0">
                  <c:v>Service Quality</c:v>
                </c:pt>
                <c:pt idx="1">
                  <c:v>Cost</c:v>
                </c:pt>
                <c:pt idx="2">
                  <c:v>Support</c:v>
                </c:pt>
                <c:pt idx="3">
                  <c:v>Experience</c:v>
                </c:pt>
              </c:strCache>
            </c:strRef>
          </c:cat>
          <c:val>
            <c:numRef>
              <c:f>Sheet1!$AH$211:$AH$214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1-4B72-9682-ED76C2565A73}"/>
            </c:ext>
          </c:extLst>
        </c:ser>
        <c:ser>
          <c:idx val="2"/>
          <c:order val="2"/>
          <c:tx>
            <c:strRef>
              <c:f>Sheet1!$AI$210</c:f>
              <c:strCache>
                <c:ptCount val="1"/>
                <c:pt idx="0">
                  <c:v>Vendor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Sheet1!$AF$211:$AF$214</c:f>
              <c:strCache>
                <c:ptCount val="4"/>
                <c:pt idx="0">
                  <c:v>Service Quality</c:v>
                </c:pt>
                <c:pt idx="1">
                  <c:v>Cost</c:v>
                </c:pt>
                <c:pt idx="2">
                  <c:v>Support</c:v>
                </c:pt>
                <c:pt idx="3">
                  <c:v>Experience</c:v>
                </c:pt>
              </c:strCache>
            </c:strRef>
          </c:cat>
          <c:val>
            <c:numRef>
              <c:f>Sheet1!$AI$211:$AI$214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1-4B72-9682-ED76C256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05743"/>
        <c:axId val="324612463"/>
      </c:radarChart>
      <c:catAx>
        <c:axId val="32460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2463"/>
        <c:crosses val="autoZero"/>
        <c:auto val="1"/>
        <c:lblAlgn val="ctr"/>
        <c:lblOffset val="100"/>
        <c:noMultiLvlLbl val="0"/>
      </c:catAx>
      <c:valAx>
        <c:axId val="3246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Sales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Sheet1!$P$339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Sheet1!$O$340:$O$344</c:f>
              <c:strCache>
                <c:ptCount val="5"/>
                <c:pt idx="0">
                  <c:v>FY2019</c:v>
                </c:pt>
                <c:pt idx="1">
                  <c:v>FY2020</c:v>
                </c:pt>
                <c:pt idx="2">
                  <c:v>FY2021</c:v>
                </c:pt>
                <c:pt idx="3">
                  <c:v>FY2022</c:v>
                </c:pt>
                <c:pt idx="4">
                  <c:v>FY2023</c:v>
                </c:pt>
              </c:strCache>
            </c:strRef>
          </c:cat>
          <c:val>
            <c:numRef>
              <c:f>Sheet1!$P$340:$P$344</c:f>
              <c:numCache>
                <c:formatCode>_("$"* #,##0_);_("$"* \(#,##0\);_("$"* "-"??_);_(@_)</c:formatCode>
                <c:ptCount val="5"/>
                <c:pt idx="0">
                  <c:v>489000000</c:v>
                </c:pt>
                <c:pt idx="1">
                  <c:v>315000000</c:v>
                </c:pt>
                <c:pt idx="2">
                  <c:v>638000000</c:v>
                </c:pt>
                <c:pt idx="3">
                  <c:v>710000000</c:v>
                </c:pt>
                <c:pt idx="4">
                  <c:v>884000000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0-47EB-96CD-9FC283F1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-27"/>
        <c:axId val="1194669216"/>
        <c:axId val="1194678336"/>
      </c:barChart>
      <c:lineChart>
        <c:grouping val="standard"/>
        <c:varyColors val="0"/>
        <c:ser>
          <c:idx val="1"/>
          <c:order val="1"/>
          <c:tx>
            <c:strRef>
              <c:f>Sheet1!$Q$339</c:f>
              <c:strCache>
                <c:ptCount val="1"/>
                <c:pt idx="0">
                  <c:v>Operating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Sheet1!$O$340:$O$344</c:f>
              <c:strCache>
                <c:ptCount val="5"/>
                <c:pt idx="0">
                  <c:v>FY2019</c:v>
                </c:pt>
                <c:pt idx="1">
                  <c:v>FY2020</c:v>
                </c:pt>
                <c:pt idx="2">
                  <c:v>FY2021</c:v>
                </c:pt>
                <c:pt idx="3">
                  <c:v>FY2022</c:v>
                </c:pt>
                <c:pt idx="4">
                  <c:v>FY2023</c:v>
                </c:pt>
              </c:strCache>
            </c:strRef>
          </c:cat>
          <c:val>
            <c:numRef>
              <c:f>Sheet1!$Q$340:$Q$344</c:f>
              <c:numCache>
                <c:formatCode>0%</c:formatCode>
                <c:ptCount val="5"/>
                <c:pt idx="0">
                  <c:v>0.2</c:v>
                </c:pt>
                <c:pt idx="1">
                  <c:v>0.15</c:v>
                </c:pt>
                <c:pt idx="2">
                  <c:v>0.35</c:v>
                </c:pt>
                <c:pt idx="3">
                  <c:v>0.33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0-47EB-96CD-9FC283F1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664896"/>
        <c:axId val="1194667776"/>
      </c:lineChart>
      <c:catAx>
        <c:axId val="11946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78336"/>
        <c:crosses val="autoZero"/>
        <c:auto val="1"/>
        <c:lblAlgn val="ctr"/>
        <c:lblOffset val="100"/>
        <c:noMultiLvlLbl val="0"/>
      </c:catAx>
      <c:valAx>
        <c:axId val="11946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69216"/>
        <c:crosses val="autoZero"/>
        <c:crossBetween val="between"/>
      </c:valAx>
      <c:valAx>
        <c:axId val="11946677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64896"/>
        <c:crosses val="max"/>
        <c:crossBetween val="between"/>
      </c:valAx>
      <c:catAx>
        <c:axId val="119466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667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Jan-24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Sheet1!$B$27:$B$31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Sheet1!$C$27:$C$31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C-4E7D-8CC2-E9DC3CF124C9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Feb-24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Sheet1!$B$27:$B$31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Sheet1!$D$27:$D$31</c:f>
              <c:numCache>
                <c:formatCode>_("$"* #,##0_);_("$"* \(#,##0\);_("$"* "-"??_);_(@_)</c:formatCode>
                <c:ptCount val="5"/>
                <c:pt idx="0">
                  <c:v>843092164.65559983</c:v>
                </c:pt>
                <c:pt idx="1">
                  <c:v>237092158.54962188</c:v>
                </c:pt>
                <c:pt idx="2">
                  <c:v>234365722.75391355</c:v>
                </c:pt>
                <c:pt idx="3">
                  <c:v>308983321.58079314</c:v>
                </c:pt>
                <c:pt idx="4">
                  <c:v>114943205.27729474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C-4E7D-8CC2-E9DC3CF124C9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Mar-24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Sheet1!$B$27:$B$31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Sheet1!$E$27:$E$31</c:f>
              <c:numCache>
                <c:formatCode>_("$"* #,##0_);_("$"* \(#,##0\);_("$"* "-"??_);_(@_)</c:formatCode>
                <c:ptCount val="5"/>
                <c:pt idx="0">
                  <c:v>438589879.96929199</c:v>
                </c:pt>
                <c:pt idx="1">
                  <c:v>375443218.96219414</c:v>
                </c:pt>
                <c:pt idx="2">
                  <c:v>259189603.46126974</c:v>
                </c:pt>
                <c:pt idx="3">
                  <c:v>870097458.39971256</c:v>
                </c:pt>
                <c:pt idx="4">
                  <c:v>340448317.17646384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C-4E7D-8CC2-E9DC3CF124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94686976"/>
        <c:axId val="1194665856"/>
      </c:barChart>
      <c:catAx>
        <c:axId val="11946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65856"/>
        <c:crosses val="autoZero"/>
        <c:auto val="1"/>
        <c:lblAlgn val="ctr"/>
        <c:lblOffset val="100"/>
        <c:noMultiLvlLbl val="0"/>
      </c:catAx>
      <c:valAx>
        <c:axId val="11946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Jan-24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Sheet1!$B$27:$B$31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Sheet1!$L$27:$L$31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C-491E-BD6F-4A4722151C73}"/>
            </c:ext>
          </c:extLst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Feb-24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Sheet1!$B$27:$B$31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Sheet1!$M$27:$M$31</c:f>
              <c:numCache>
                <c:formatCode>_("$"* #,##0_);_("$"* \(#,##0\);_("$"* "-"??_);_(@_)</c:formatCode>
                <c:ptCount val="5"/>
                <c:pt idx="0">
                  <c:v>843092164.65559983</c:v>
                </c:pt>
                <c:pt idx="1">
                  <c:v>237092158.54962188</c:v>
                </c:pt>
                <c:pt idx="2">
                  <c:v>234365722.75391355</c:v>
                </c:pt>
                <c:pt idx="3">
                  <c:v>308983321.58079314</c:v>
                </c:pt>
                <c:pt idx="4">
                  <c:v>114943205.27729474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C-491E-BD6F-4A4722151C73}"/>
            </c:ext>
          </c:extLst>
        </c:ser>
        <c:ser>
          <c:idx val="2"/>
          <c:order val="2"/>
          <c:tx>
            <c:strRef>
              <c:f>Sheet1!$N$26</c:f>
              <c:strCache>
                <c:ptCount val="1"/>
                <c:pt idx="0">
                  <c:v>Mar-24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Sheet1!$B$27:$B$31</c:f>
              <c:strCache>
                <c:ptCount val="5"/>
                <c:pt idx="0">
                  <c:v>North America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</c:v>
                </c:pt>
              </c:strCache>
            </c:strRef>
          </c:cat>
          <c:val>
            <c:numRef>
              <c:f>Sheet1!$N$27:$N$31</c:f>
              <c:numCache>
                <c:formatCode>_("$"* #,##0_);_("$"* \(#,##0\);_("$"* "-"??_);_(@_)</c:formatCode>
                <c:ptCount val="5"/>
                <c:pt idx="0">
                  <c:v>438589879.96929199</c:v>
                </c:pt>
                <c:pt idx="1">
                  <c:v>375443218.96219414</c:v>
                </c:pt>
                <c:pt idx="2">
                  <c:v>259189603.46126974</c:v>
                </c:pt>
                <c:pt idx="3">
                  <c:v>870097458.39971256</c:v>
                </c:pt>
                <c:pt idx="4">
                  <c:v>340448317.17646384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C-491E-BD6F-4A4722151C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94686976"/>
        <c:axId val="1194665856"/>
      </c:barChart>
      <c:catAx>
        <c:axId val="119468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65856"/>
        <c:crosses val="autoZero"/>
        <c:auto val="1"/>
        <c:lblAlgn val="ctr"/>
        <c:lblOffset val="100"/>
        <c:noMultiLvlLbl val="0"/>
      </c:catAx>
      <c:valAx>
        <c:axId val="11946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(column</a:t>
            </a:r>
            <a:r>
              <a:rPr lang="en-US" baseline="0"/>
              <a:t>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Sales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numFmt formatCode="&quot;$&quot;#,##0,,&quot;M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Sheet1!$K$37:$K$41</c:f>
              <c:strCache>
                <c:ptCount val="5"/>
                <c:pt idx="0">
                  <c:v>North America (excluding Mexico)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 and Middle East</c:v>
                </c:pt>
              </c:strCache>
            </c:strRef>
          </c:cat>
          <c:val>
            <c:numRef>
              <c:f>Sheet1!$L$37:$L$41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1-4803-BBE0-B918ED0BD9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overlap val="-27"/>
        <c:axId val="1837313728"/>
        <c:axId val="1837314208"/>
      </c:barChart>
      <c:catAx>
        <c:axId val="18373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4208"/>
        <c:crosses val="autoZero"/>
        <c:auto val="1"/>
        <c:lblAlgn val="ctr"/>
        <c:lblOffset val="100"/>
        <c:noMultiLvlLbl val="0"/>
      </c:catAx>
      <c:valAx>
        <c:axId val="183731420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8373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(bar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Sales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numFmt formatCode="&quot;$&quot;#,##0,,&quot;M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Sheet1!$K$37:$K$41</c:f>
              <c:strCache>
                <c:ptCount val="5"/>
                <c:pt idx="0">
                  <c:v>North America (excluding Mexico)</c:v>
                </c:pt>
                <c:pt idx="1">
                  <c:v>Europe</c:v>
                </c:pt>
                <c:pt idx="2">
                  <c:v>Australia</c:v>
                </c:pt>
                <c:pt idx="3">
                  <c:v>Asia</c:v>
                </c:pt>
                <c:pt idx="4">
                  <c:v>Africa and Middle East</c:v>
                </c:pt>
              </c:strCache>
            </c:strRef>
          </c:cat>
          <c:val>
            <c:numRef>
              <c:f>Sheet1!$L$37:$L$41</c:f>
              <c:numCache>
                <c:formatCode>_("$"* #,##0_);_("$"* \(#,##0\);_("$"* "-"??_);_(@_)</c:formatCode>
                <c:ptCount val="5"/>
                <c:pt idx="0">
                  <c:v>710000000</c:v>
                </c:pt>
                <c:pt idx="1">
                  <c:v>489000000</c:v>
                </c:pt>
                <c:pt idx="2">
                  <c:v>438000000</c:v>
                </c:pt>
                <c:pt idx="3">
                  <c:v>684000000</c:v>
                </c:pt>
                <c:pt idx="4">
                  <c:v>315000000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F-403B-9E72-507583CC99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4"/>
        <c:axId val="1837313728"/>
        <c:axId val="1837314208"/>
      </c:barChart>
      <c:catAx>
        <c:axId val="183731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4208"/>
        <c:crosses val="autoZero"/>
        <c:auto val="1"/>
        <c:lblAlgn val="ctr"/>
        <c:lblOffset val="100"/>
        <c:noMultiLvlLbl val="0"/>
      </c:catAx>
      <c:valAx>
        <c:axId val="1837314208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8373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Sheet1!$B$53:$B$57</c:f>
              <c:strCache>
                <c:ptCount val="5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  <c:pt idx="4">
                  <c:v>FY2022</c:v>
                </c:pt>
              </c:strCache>
            </c:strRef>
          </c:cat>
          <c:val>
            <c:numRef>
              <c:f>Sheet1!$C$53:$C$57</c:f>
              <c:numCache>
                <c:formatCode>_("$"* #,##0_);_("$"* \(#,##0\);_("$"* "-"??_);_(@_)</c:formatCode>
                <c:ptCount val="5"/>
                <c:pt idx="0">
                  <c:v>510000000</c:v>
                </c:pt>
                <c:pt idx="1">
                  <c:v>689000000</c:v>
                </c:pt>
                <c:pt idx="2">
                  <c:v>538000000</c:v>
                </c:pt>
                <c:pt idx="3">
                  <c:v>684000000</c:v>
                </c:pt>
                <c:pt idx="4">
                  <c:v>945000000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0-4607-A7CF-5A2700469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312288"/>
        <c:axId val="1837312768"/>
      </c:lineChart>
      <c:catAx>
        <c:axId val="18373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2768"/>
        <c:crosses val="autoZero"/>
        <c:auto val="1"/>
        <c:lblAlgn val="ctr"/>
        <c:lblOffset val="100"/>
        <c:noMultiLvlLbl val="0"/>
      </c:catAx>
      <c:valAx>
        <c:axId val="18373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Sheet1!$B$53:$B$57</c:f>
              <c:strCache>
                <c:ptCount val="5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  <c:pt idx="4">
                  <c:v>FY2022</c:v>
                </c:pt>
              </c:strCache>
            </c:strRef>
          </c:cat>
          <c:val>
            <c:numRef>
              <c:f>Sheet1!$C$53:$C$57</c:f>
              <c:numCache>
                <c:formatCode>_("$"* #,##0_);_("$"* \(#,##0\);_("$"* "-"??_);_(@_)</c:formatCode>
                <c:ptCount val="5"/>
                <c:pt idx="0">
                  <c:v>510000000</c:v>
                </c:pt>
                <c:pt idx="1">
                  <c:v>689000000</c:v>
                </c:pt>
                <c:pt idx="2">
                  <c:v>538000000</c:v>
                </c:pt>
                <c:pt idx="3">
                  <c:v>684000000</c:v>
                </c:pt>
                <c:pt idx="4">
                  <c:v>945000000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C-449B-8A4C-8885A57F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70479"/>
        <c:axId val="1616925184"/>
      </c:areaChart>
      <c:catAx>
        <c:axId val="417770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25184"/>
        <c:crosses val="autoZero"/>
        <c:auto val="1"/>
        <c:lblAlgn val="ctr"/>
        <c:lblOffset val="100"/>
        <c:noMultiLvlLbl val="0"/>
      </c:catAx>
      <c:valAx>
        <c:axId val="16169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7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Sheet1!$C$75:$C$79</c:f>
              <c:strCache>
                <c:ptCount val="5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  <c:pt idx="4">
                  <c:v>FY2022</c:v>
                </c:pt>
              </c:strCache>
            </c:strRef>
          </c:cat>
          <c:val>
            <c:numRef>
              <c:f>Sheet1!$D$75:$D$79</c:f>
              <c:numCache>
                <c:formatCode>_("$"* #,##0_);_("$"* \(#,##0\);_("$"* "-"??_);_(@_)</c:formatCode>
                <c:ptCount val="5"/>
                <c:pt idx="0">
                  <c:v>510000000</c:v>
                </c:pt>
                <c:pt idx="1">
                  <c:v>689000000</c:v>
                </c:pt>
                <c:pt idx="2">
                  <c:v>538000000</c:v>
                </c:pt>
                <c:pt idx="3">
                  <c:v>684000000</c:v>
                </c:pt>
                <c:pt idx="4">
                  <c:v>945000000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E-4557-AC37-0F88A5E98777}"/>
            </c:ext>
          </c:extLst>
        </c:ser>
        <c:ser>
          <c:idx val="1"/>
          <c:order val="1"/>
          <c:tx>
            <c:strRef>
              <c:f>Sheet1!$E$74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Sheet1!$C$75:$C$79</c:f>
              <c:strCache>
                <c:ptCount val="5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  <c:pt idx="4">
                  <c:v>FY2022</c:v>
                </c:pt>
              </c:strCache>
            </c:strRef>
          </c:cat>
          <c:val>
            <c:numRef>
              <c:f>Sheet1!$E$75:$E$79</c:f>
              <c:numCache>
                <c:formatCode>_("$"* #,##0_);_("$"* \(#,##0\);_("$"* "-"??_);_(@_)</c:formatCode>
                <c:ptCount val="5"/>
                <c:pt idx="0">
                  <c:v>275000000</c:v>
                </c:pt>
                <c:pt idx="1">
                  <c:v>190000000</c:v>
                </c:pt>
                <c:pt idx="2">
                  <c:v>238000000</c:v>
                </c:pt>
                <c:pt idx="3">
                  <c:v>232000000</c:v>
                </c:pt>
                <c:pt idx="4">
                  <c:v>362000000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E-4557-AC37-0F88A5E9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77472"/>
        <c:axId val="1853776992"/>
      </c:lineChart>
      <c:catAx>
        <c:axId val="18537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76992"/>
        <c:crosses val="autoZero"/>
        <c:auto val="1"/>
        <c:lblAlgn val="ctr"/>
        <c:lblOffset val="100"/>
        <c:noMultiLvlLbl val="0"/>
      </c:catAx>
      <c:valAx>
        <c:axId val="18537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size">
        <cx:f>_xlchart.v1.30</cx:f>
      </cx:numDim>
    </cx:data>
  </cx:chartData>
  <cx:chart>
    <cx:title pos="t" align="ctr" overlay="0">
      <cx:tx>
        <cx:txData>
          <cx:v>Regional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Regional Sales</a:t>
          </a:r>
        </a:p>
      </cx:txPr>
    </cx:title>
    <cx:plotArea>
      <cx:plotAreaRegion>
        <cx:series layoutId="treemap" uniqueId="{DF3D42C2-AB65-4CA6-96D1-A0E9BDF61E88}">
          <cx:tx>
            <cx:txData>
              <cx:f>_xlchart.v1.29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size">
        <cx:f>_xlchart.v1.27</cx:f>
      </cx:numDim>
    </cx:data>
  </cx:chartData>
  <cx:chart>
    <cx:title pos="t" align="ctr" overlay="0">
      <cx:tx>
        <cx:txData>
          <cx:v>Global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Global Sales</a:t>
          </a:r>
        </a:p>
      </cx:txPr>
    </cx:title>
    <cx:plotArea>
      <cx:plotAreaRegion>
        <cx:series layoutId="sunburst" uniqueId="{675AE230-0C77-45AC-A114-468500D3949D}">
          <cx:tx>
            <cx:txData>
              <cx:f>_xlchart.v1.26</cx:f>
              <cx:v>Sales</cx:v>
            </cx:txData>
          </cx:tx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Customers' Order Value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Customers' Order Value Distribution</a:t>
          </a:r>
        </a:p>
      </cx:txPr>
    </cx:title>
    <cx:plotArea>
      <cx:plotAreaRegion>
        <cx:series layoutId="clusteredColumn" uniqueId="{A7E126E3-FC91-4DBD-916F-B783D61F4433}">
          <cx:tx>
            <cx:txData>
              <cx:f>_xlchart.v1.19</cx:f>
              <cx:v>Order Value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_xlchart.v1.8</cx:f>
      </cx:numDim>
    </cx:data>
    <cx:data id="2">
      <cx:numDim type="val">
        <cx:f>_xlchart.v1.10</cx:f>
      </cx:numDim>
    </cx:data>
    <cx:data id="3">
      <cx:numDim type="val">
        <cx:f>_xlchart.v1.12</cx:f>
      </cx:numDim>
    </cx:data>
    <cx:data id="4">
      <cx:numDim type="val">
        <cx:f>_xlchart.v1.14</cx:f>
      </cx:numDim>
    </cx:data>
    <cx:data id="5">
      <cx:numDim type="val">
        <cx:f>_xlchart.v1.16</cx:f>
      </cx:numDim>
    </cx:data>
  </cx:chartData>
  <cx:chart>
    <cx:title pos="t" align="ctr" overlay="0">
      <cx:tx>
        <cx:txData>
          <cx:v>Daily Order Value Series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Order Value Series</a:t>
          </a:r>
        </a:p>
      </cx:txPr>
    </cx:title>
    <cx:plotArea>
      <cx:plotAreaRegion>
        <cx:series layoutId="boxWhisker" uniqueId="{CD24C589-A8B8-463F-B5FE-EA65D9B872AF}">
          <cx:tx>
            <cx:txData>
              <cx:f>_xlchart.v1.5</cx:f>
              <cx:v>12/1/2023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75636F-1A6F-4C1B-9009-E0EC7ED203E4}">
          <cx:tx>
            <cx:txData>
              <cx:f>_xlchart.v1.7</cx:f>
              <cx:v>12/2/2023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0D7FF9-7F9A-45C7-988A-96B473EF33AD}">
          <cx:tx>
            <cx:txData>
              <cx:f>_xlchart.v1.9</cx:f>
              <cx:v>12/3/2023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C7446F8-5DD8-461D-B3F9-AE3FFFE1990E}">
          <cx:tx>
            <cx:txData>
              <cx:f>_xlchart.v1.11</cx:f>
              <cx:v>12/4/2023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015234-1F0D-4B4B-9600-EA626ADD2CC4}">
          <cx:tx>
            <cx:txData>
              <cx:f>_xlchart.v1.13</cx:f>
              <cx:v>12/5/2023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53FF241-9CF0-4932-B740-C145A9E5D5D4}">
          <cx:tx>
            <cx:txData>
              <cx:f>_xlchart.v1.15</cx:f>
              <cx:v>12/6/2023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_xlchart.v1.174</cx:f>
      </cx:strDim>
      <cx:numDim type="val">
        <cx:f>_xlchart.v1.175</cx:f>
      </cx:numDim>
    </cx:data>
    <cx:data id="1">
      <cx:strDim type="cat">
        <cx:f>_xlchart.v1.174</cx:f>
      </cx:strDim>
      <cx:numDim type="val">
        <cx:f>_xlchart.v1.176</cx:f>
      </cx:numDim>
    </cx:data>
    <cx:data id="2">
      <cx:strDim type="cat">
        <cx:f>_xlchart.v1.174</cx:f>
      </cx:strDim>
      <cx:numDim type="val">
        <cx:f>_xlchart.v1.177</cx:f>
      </cx:numDim>
    </cx:data>
    <cx:data id="3">
      <cx:strDim type="cat">
        <cx:f>_xlchart.v1.174</cx:f>
      </cx:strDim>
      <cx:numDim type="val">
        <cx:f>_xlchart.v1.178</cx:f>
      </cx:numDim>
    </cx:data>
    <cx:data id="4">
      <cx:strDim type="cat">
        <cx:f>_xlchart.v1.174</cx:f>
      </cx:strDim>
      <cx:numDim type="val">
        <cx:f>_xlchart.v1.179</cx:f>
      </cx:numDim>
    </cx:data>
    <cx:data id="5">
      <cx:strDim type="cat">
        <cx:f>_xlchart.v1.174</cx:f>
      </cx:strDim>
      <cx:numDim type="val">
        <cx:f>_xlchart.v1.180</cx:f>
      </cx:numDim>
    </cx:data>
    <cx:data id="6">
      <cx:strDim type="cat">
        <cx:f>_xlchart.v1.174</cx:f>
      </cx:strDim>
      <cx:numDim type="val">
        <cx:f>_xlchart.v1.181</cx:f>
      </cx:numDim>
    </cx:data>
    <cx:data id="7">
      <cx:strDim type="cat">
        <cx:f>_xlchart.v1.174</cx:f>
      </cx:strDim>
      <cx:numDim type="val">
        <cx:f>_xlchart.v1.182</cx:f>
      </cx:numDim>
    </cx:data>
    <cx:data id="8">
      <cx:strDim type="cat">
        <cx:f>_xlchart.v1.174</cx:f>
      </cx:strDim>
      <cx:numDim type="val">
        <cx:f>_xlchart.v1.183</cx:f>
      </cx:numDim>
    </cx:data>
    <cx:data id="9">
      <cx:strDim type="cat">
        <cx:f>_xlchart.v1.174</cx:f>
      </cx:strDim>
      <cx:numDim type="val">
        <cx:f>_xlchart.v1.184</cx:f>
      </cx:numDim>
    </cx:data>
    <cx:data id="10">
      <cx:strDim type="cat">
        <cx:f>_xlchart.v1.174</cx:f>
      </cx:strDim>
      <cx:numDim type="val">
        <cx:f>_xlchart.v1.185</cx:f>
      </cx:numDim>
    </cx:data>
    <cx:data id="11">
      <cx:strDim type="cat">
        <cx:f>_xlchart.v1.174</cx:f>
      </cx:strDim>
      <cx:numDim type="val">
        <cx:f>_xlchart.v1.31</cx:f>
      </cx:numDim>
    </cx:data>
    <cx:data id="12">
      <cx:strDim type="cat">
        <cx:f>_xlchart.v1.174</cx:f>
      </cx:strDim>
      <cx:numDim type="val">
        <cx:f>_xlchart.v1.32</cx:f>
      </cx:numDim>
    </cx:data>
    <cx:data id="13">
      <cx:strDim type="cat">
        <cx:f>_xlchart.v1.174</cx:f>
      </cx:strDim>
      <cx:numDim type="val">
        <cx:f>_xlchart.v1.33</cx:f>
      </cx:numDim>
    </cx:data>
    <cx:data id="14">
      <cx:strDim type="cat">
        <cx:f>_xlchart.v1.174</cx:f>
      </cx:strDim>
      <cx:numDim type="val">
        <cx:f>_xlchart.v1.34</cx:f>
      </cx:numDim>
    </cx:data>
    <cx:data id="15">
      <cx:strDim type="cat">
        <cx:f>_xlchart.v1.174</cx:f>
      </cx:strDim>
      <cx:numDim type="val">
        <cx:f>_xlchart.v1.35</cx:f>
      </cx:numDim>
    </cx:data>
    <cx:data id="16">
      <cx:strDim type="cat">
        <cx:f>_xlchart.v1.174</cx:f>
      </cx:strDim>
      <cx:numDim type="val">
        <cx:f>_xlchart.v1.36</cx:f>
      </cx:numDim>
    </cx:data>
    <cx:data id="17">
      <cx:strDim type="cat">
        <cx:f>_xlchart.v1.174</cx:f>
      </cx:strDim>
      <cx:numDim type="val">
        <cx:f>_xlchart.v1.37</cx:f>
      </cx:numDim>
    </cx:data>
    <cx:data id="18">
      <cx:strDim type="cat">
        <cx:f>_xlchart.v1.174</cx:f>
      </cx:strDim>
      <cx:numDim type="val">
        <cx:f>_xlchart.v1.38</cx:f>
      </cx:numDim>
    </cx:data>
    <cx:data id="19">
      <cx:strDim type="cat">
        <cx:f>_xlchart.v1.174</cx:f>
      </cx:strDim>
      <cx:numDim type="val">
        <cx:f>_xlchart.v1.39</cx:f>
      </cx:numDim>
    </cx:data>
    <cx:data id="20">
      <cx:strDim type="cat">
        <cx:f>_xlchart.v1.174</cx:f>
      </cx:strDim>
      <cx:numDim type="val">
        <cx:f>_xlchart.v1.40</cx:f>
      </cx:numDim>
    </cx:data>
    <cx:data id="21">
      <cx:strDim type="cat">
        <cx:f>_xlchart.v1.174</cx:f>
      </cx:strDim>
      <cx:numDim type="val">
        <cx:f>_xlchart.v1.41</cx:f>
      </cx:numDim>
    </cx:data>
    <cx:data id="22">
      <cx:strDim type="cat">
        <cx:f>_xlchart.v1.174</cx:f>
      </cx:strDim>
      <cx:numDim type="val">
        <cx:f>_xlchart.v1.42</cx:f>
      </cx:numDim>
    </cx:data>
    <cx:data id="23">
      <cx:strDim type="cat">
        <cx:f>_xlchart.v1.174</cx:f>
      </cx:strDim>
      <cx:numDim type="val">
        <cx:f>_xlchart.v1.43</cx:f>
      </cx:numDim>
    </cx:data>
    <cx:data id="24">
      <cx:strDim type="cat">
        <cx:f>_xlchart.v1.174</cx:f>
      </cx:strDim>
      <cx:numDim type="val">
        <cx:f>_xlchart.v1.44</cx:f>
      </cx:numDim>
    </cx:data>
    <cx:data id="25">
      <cx:strDim type="cat">
        <cx:f>_xlchart.v1.174</cx:f>
      </cx:strDim>
      <cx:numDim type="val">
        <cx:f>_xlchart.v1.45</cx:f>
      </cx:numDim>
    </cx:data>
    <cx:data id="26">
      <cx:strDim type="cat">
        <cx:f>_xlchart.v1.174</cx:f>
      </cx:strDim>
      <cx:numDim type="val">
        <cx:f>_xlchart.v1.46</cx:f>
      </cx:numDim>
    </cx:data>
    <cx:data id="27">
      <cx:strDim type="cat">
        <cx:f>_xlchart.v1.174</cx:f>
      </cx:strDim>
      <cx:numDim type="val">
        <cx:f>_xlchart.v1.47</cx:f>
      </cx:numDim>
    </cx:data>
    <cx:data id="28">
      <cx:strDim type="cat">
        <cx:f>_xlchart.v1.174</cx:f>
      </cx:strDim>
      <cx:numDim type="val">
        <cx:f>_xlchart.v1.48</cx:f>
      </cx:numDim>
    </cx:data>
    <cx:data id="29">
      <cx:strDim type="cat">
        <cx:f>_xlchart.v1.174</cx:f>
      </cx:strDim>
      <cx:numDim type="val">
        <cx:f>_xlchart.v1.49</cx:f>
      </cx:numDim>
    </cx:data>
    <cx:data id="30">
      <cx:strDim type="cat">
        <cx:f>_xlchart.v1.174</cx:f>
      </cx:strDim>
      <cx:numDim type="val">
        <cx:f>_xlchart.v1.50</cx:f>
      </cx:numDim>
    </cx:data>
    <cx:data id="31">
      <cx:strDim type="cat">
        <cx:f>_xlchart.v1.174</cx:f>
      </cx:strDim>
      <cx:numDim type="val">
        <cx:f>_xlchart.v1.51</cx:f>
      </cx:numDim>
    </cx:data>
    <cx:data id="32">
      <cx:strDim type="cat">
        <cx:f>_xlchart.v1.174</cx:f>
      </cx:strDim>
      <cx:numDim type="val">
        <cx:f>_xlchart.v1.52</cx:f>
      </cx:numDim>
    </cx:data>
    <cx:data id="33">
      <cx:strDim type="cat">
        <cx:f>_xlchart.v1.174</cx:f>
      </cx:strDim>
      <cx:numDim type="val">
        <cx:f>_xlchart.v1.53</cx:f>
      </cx:numDim>
    </cx:data>
    <cx:data id="34">
      <cx:strDim type="cat">
        <cx:f>_xlchart.v1.174</cx:f>
      </cx:strDim>
      <cx:numDim type="val">
        <cx:f>_xlchart.v1.54</cx:f>
      </cx:numDim>
    </cx:data>
    <cx:data id="35">
      <cx:strDim type="cat">
        <cx:f>_xlchart.v1.174</cx:f>
      </cx:strDim>
      <cx:numDim type="val">
        <cx:f>_xlchart.v1.55</cx:f>
      </cx:numDim>
    </cx:data>
    <cx:data id="36">
      <cx:strDim type="cat">
        <cx:f>_xlchart.v1.174</cx:f>
      </cx:strDim>
      <cx:numDim type="val">
        <cx:f>_xlchart.v1.56</cx:f>
      </cx:numDim>
    </cx:data>
    <cx:data id="37">
      <cx:strDim type="cat">
        <cx:f>_xlchart.v1.174</cx:f>
      </cx:strDim>
      <cx:numDim type="val">
        <cx:f>_xlchart.v1.57</cx:f>
      </cx:numDim>
    </cx:data>
    <cx:data id="38">
      <cx:strDim type="cat">
        <cx:f>_xlchart.v1.174</cx:f>
      </cx:strDim>
      <cx:numDim type="val">
        <cx:f>_xlchart.v1.58</cx:f>
      </cx:numDim>
    </cx:data>
    <cx:data id="39">
      <cx:strDim type="cat">
        <cx:f>_xlchart.v1.174</cx:f>
      </cx:strDim>
      <cx:numDim type="val">
        <cx:f>_xlchart.v1.59</cx:f>
      </cx:numDim>
    </cx:data>
    <cx:data id="40">
      <cx:strDim type="cat">
        <cx:f>_xlchart.v1.174</cx:f>
      </cx:strDim>
      <cx:numDim type="val">
        <cx:f>_xlchart.v1.60</cx:f>
      </cx:numDim>
    </cx:data>
    <cx:data id="41">
      <cx:strDim type="cat">
        <cx:f>_xlchart.v1.174</cx:f>
      </cx:strDim>
      <cx:numDim type="val">
        <cx:f>_xlchart.v1.61</cx:f>
      </cx:numDim>
    </cx:data>
    <cx:data id="42">
      <cx:strDim type="cat">
        <cx:f>_xlchart.v1.174</cx:f>
      </cx:strDim>
      <cx:numDim type="val">
        <cx:f>_xlchart.v1.62</cx:f>
      </cx:numDim>
    </cx:data>
    <cx:data id="43">
      <cx:strDim type="cat">
        <cx:f>_xlchart.v1.174</cx:f>
      </cx:strDim>
      <cx:numDim type="val">
        <cx:f>_xlchart.v1.63</cx:f>
      </cx:numDim>
    </cx:data>
    <cx:data id="44">
      <cx:strDim type="cat">
        <cx:f>_xlchart.v1.174</cx:f>
      </cx:strDim>
      <cx:numDim type="val">
        <cx:f>_xlchart.v1.64</cx:f>
      </cx:numDim>
    </cx:data>
    <cx:data id="45">
      <cx:strDim type="cat">
        <cx:f>_xlchart.v1.174</cx:f>
      </cx:strDim>
      <cx:numDim type="val">
        <cx:f>_xlchart.v1.65</cx:f>
      </cx:numDim>
    </cx:data>
    <cx:data id="46">
      <cx:strDim type="cat">
        <cx:f>_xlchart.v1.174</cx:f>
      </cx:strDim>
      <cx:numDim type="val">
        <cx:f>_xlchart.v1.66</cx:f>
      </cx:numDim>
    </cx:data>
    <cx:data id="47">
      <cx:strDim type="cat">
        <cx:f>_xlchart.v1.174</cx:f>
      </cx:strDim>
      <cx:numDim type="val">
        <cx:f>_xlchart.v1.67</cx:f>
      </cx:numDim>
    </cx:data>
    <cx:data id="48">
      <cx:strDim type="cat">
        <cx:f>_xlchart.v1.174</cx:f>
      </cx:strDim>
      <cx:numDim type="val">
        <cx:f>_xlchart.v1.68</cx:f>
      </cx:numDim>
    </cx:data>
    <cx:data id="49">
      <cx:strDim type="cat">
        <cx:f>_xlchart.v1.174</cx:f>
      </cx:strDim>
      <cx:numDim type="val">
        <cx:f>_xlchart.v1.69</cx:f>
      </cx:numDim>
    </cx:data>
    <cx:data id="50">
      <cx:strDim type="cat">
        <cx:f>_xlchart.v1.174</cx:f>
      </cx:strDim>
      <cx:numDim type="val">
        <cx:f>_xlchart.v1.70</cx:f>
      </cx:numDim>
    </cx:data>
    <cx:data id="51">
      <cx:strDim type="cat">
        <cx:f>_xlchart.v1.174</cx:f>
      </cx:strDim>
      <cx:numDim type="val">
        <cx:f>_xlchart.v1.71</cx:f>
      </cx:numDim>
    </cx:data>
    <cx:data id="52">
      <cx:strDim type="cat">
        <cx:f>_xlchart.v1.174</cx:f>
      </cx:strDim>
      <cx:numDim type="val">
        <cx:f>_xlchart.v1.72</cx:f>
      </cx:numDim>
    </cx:data>
    <cx:data id="53">
      <cx:strDim type="cat">
        <cx:f>_xlchart.v1.174</cx:f>
      </cx:strDim>
      <cx:numDim type="val">
        <cx:f>_xlchart.v1.73</cx:f>
      </cx:numDim>
    </cx:data>
    <cx:data id="54">
      <cx:strDim type="cat">
        <cx:f>_xlchart.v1.174</cx:f>
      </cx:strDim>
      <cx:numDim type="val">
        <cx:f>_xlchart.v1.74</cx:f>
      </cx:numDim>
    </cx:data>
    <cx:data id="55">
      <cx:strDim type="cat">
        <cx:f>_xlchart.v1.174</cx:f>
      </cx:strDim>
      <cx:numDim type="val">
        <cx:f>_xlchart.v1.75</cx:f>
      </cx:numDim>
    </cx:data>
    <cx:data id="56">
      <cx:strDim type="cat">
        <cx:f>_xlchart.v1.174</cx:f>
      </cx:strDim>
      <cx:numDim type="val">
        <cx:f>_xlchart.v1.76</cx:f>
      </cx:numDim>
    </cx:data>
    <cx:data id="57">
      <cx:strDim type="cat">
        <cx:f>_xlchart.v1.174</cx:f>
      </cx:strDim>
      <cx:numDim type="val">
        <cx:f>_xlchart.v1.77</cx:f>
      </cx:numDim>
    </cx:data>
    <cx:data id="58">
      <cx:strDim type="cat">
        <cx:f>_xlchart.v1.174</cx:f>
      </cx:strDim>
      <cx:numDim type="val">
        <cx:f>_xlchart.v1.78</cx:f>
      </cx:numDim>
    </cx:data>
    <cx:data id="59">
      <cx:strDim type="cat">
        <cx:f>_xlchart.v1.174</cx:f>
      </cx:strDim>
      <cx:numDim type="val">
        <cx:f>_xlchart.v1.79</cx:f>
      </cx:numDim>
    </cx:data>
    <cx:data id="60">
      <cx:strDim type="cat">
        <cx:f>_xlchart.v1.174</cx:f>
      </cx:strDim>
      <cx:numDim type="val">
        <cx:f>_xlchart.v1.80</cx:f>
      </cx:numDim>
    </cx:data>
    <cx:data id="61">
      <cx:strDim type="cat">
        <cx:f>_xlchart.v1.174</cx:f>
      </cx:strDim>
      <cx:numDim type="val">
        <cx:f>_xlchart.v1.81</cx:f>
      </cx:numDim>
    </cx:data>
    <cx:data id="62">
      <cx:strDim type="cat">
        <cx:f>_xlchart.v1.174</cx:f>
      </cx:strDim>
      <cx:numDim type="val">
        <cx:f>_xlchart.v1.82</cx:f>
      </cx:numDim>
    </cx:data>
    <cx:data id="63">
      <cx:strDim type="cat">
        <cx:f>_xlchart.v1.174</cx:f>
      </cx:strDim>
      <cx:numDim type="val">
        <cx:f>_xlchart.v1.83</cx:f>
      </cx:numDim>
    </cx:data>
    <cx:data id="64">
      <cx:strDim type="cat">
        <cx:f>_xlchart.v1.174</cx:f>
      </cx:strDim>
      <cx:numDim type="val">
        <cx:f>_xlchart.v1.84</cx:f>
      </cx:numDim>
    </cx:data>
    <cx:data id="65">
      <cx:strDim type="cat">
        <cx:f>_xlchart.v1.174</cx:f>
      </cx:strDim>
      <cx:numDim type="val">
        <cx:f>_xlchart.v1.85</cx:f>
      </cx:numDim>
    </cx:data>
    <cx:data id="66">
      <cx:strDim type="cat">
        <cx:f>_xlchart.v1.174</cx:f>
      </cx:strDim>
      <cx:numDim type="val">
        <cx:f>_xlchart.v1.86</cx:f>
      </cx:numDim>
    </cx:data>
    <cx:data id="67">
      <cx:strDim type="cat">
        <cx:f>_xlchart.v1.174</cx:f>
      </cx:strDim>
      <cx:numDim type="val">
        <cx:f>_xlchart.v1.87</cx:f>
      </cx:numDim>
    </cx:data>
    <cx:data id="68">
      <cx:strDim type="cat">
        <cx:f>_xlchart.v1.174</cx:f>
      </cx:strDim>
      <cx:numDim type="val">
        <cx:f>_xlchart.v1.88</cx:f>
      </cx:numDim>
    </cx:data>
    <cx:data id="69">
      <cx:strDim type="cat">
        <cx:f>_xlchart.v1.174</cx:f>
      </cx:strDim>
      <cx:numDim type="val">
        <cx:f>_xlchart.v1.89</cx:f>
      </cx:numDim>
    </cx:data>
    <cx:data id="70">
      <cx:strDim type="cat">
        <cx:f>_xlchart.v1.174</cx:f>
      </cx:strDim>
      <cx:numDim type="val">
        <cx:f>_xlchart.v1.90</cx:f>
      </cx:numDim>
    </cx:data>
    <cx:data id="71">
      <cx:strDim type="cat">
        <cx:f>_xlchart.v1.174</cx:f>
      </cx:strDim>
      <cx:numDim type="val">
        <cx:f>_xlchart.v1.91</cx:f>
      </cx:numDim>
    </cx:data>
    <cx:data id="72">
      <cx:strDim type="cat">
        <cx:f>_xlchart.v1.174</cx:f>
      </cx:strDim>
      <cx:numDim type="val">
        <cx:f>_xlchart.v1.92</cx:f>
      </cx:numDim>
    </cx:data>
    <cx:data id="73">
      <cx:strDim type="cat">
        <cx:f>_xlchart.v1.174</cx:f>
      </cx:strDim>
      <cx:numDim type="val">
        <cx:f>_xlchart.v1.93</cx:f>
      </cx:numDim>
    </cx:data>
    <cx:data id="74">
      <cx:strDim type="cat">
        <cx:f>_xlchart.v1.174</cx:f>
      </cx:strDim>
      <cx:numDim type="val">
        <cx:f>_xlchart.v1.94</cx:f>
      </cx:numDim>
    </cx:data>
    <cx:data id="75">
      <cx:strDim type="cat">
        <cx:f>_xlchart.v1.174</cx:f>
      </cx:strDim>
      <cx:numDim type="val">
        <cx:f>_xlchart.v1.95</cx:f>
      </cx:numDim>
    </cx:data>
    <cx:data id="76">
      <cx:strDim type="cat">
        <cx:f>_xlchart.v1.174</cx:f>
      </cx:strDim>
      <cx:numDim type="val">
        <cx:f>_xlchart.v1.96</cx:f>
      </cx:numDim>
    </cx:data>
    <cx:data id="77">
      <cx:strDim type="cat">
        <cx:f>_xlchart.v1.174</cx:f>
      </cx:strDim>
      <cx:numDim type="val">
        <cx:f>_xlchart.v1.97</cx:f>
      </cx:numDim>
    </cx:data>
    <cx:data id="78">
      <cx:strDim type="cat">
        <cx:f>_xlchart.v1.174</cx:f>
      </cx:strDim>
      <cx:numDim type="val">
        <cx:f>_xlchart.v1.98</cx:f>
      </cx:numDim>
    </cx:data>
    <cx:data id="79">
      <cx:strDim type="cat">
        <cx:f>_xlchart.v1.174</cx:f>
      </cx:strDim>
      <cx:numDim type="val">
        <cx:f>_xlchart.v1.99</cx:f>
      </cx:numDim>
    </cx:data>
    <cx:data id="80">
      <cx:strDim type="cat">
        <cx:f>_xlchart.v1.174</cx:f>
      </cx:strDim>
      <cx:numDim type="val">
        <cx:f>_xlchart.v1.100</cx:f>
      </cx:numDim>
    </cx:data>
    <cx:data id="81">
      <cx:strDim type="cat">
        <cx:f>_xlchart.v1.174</cx:f>
      </cx:strDim>
      <cx:numDim type="val">
        <cx:f>_xlchart.v1.101</cx:f>
      </cx:numDim>
    </cx:data>
    <cx:data id="82">
      <cx:strDim type="cat">
        <cx:f>_xlchart.v1.174</cx:f>
      </cx:strDim>
      <cx:numDim type="val">
        <cx:f>_xlchart.v1.102</cx:f>
      </cx:numDim>
    </cx:data>
    <cx:data id="83">
      <cx:strDim type="cat">
        <cx:f>_xlchart.v1.174</cx:f>
      </cx:strDim>
      <cx:numDim type="val">
        <cx:f>_xlchart.v1.103</cx:f>
      </cx:numDim>
    </cx:data>
    <cx:data id="84">
      <cx:strDim type="cat">
        <cx:f>_xlchart.v1.174</cx:f>
      </cx:strDim>
      <cx:numDim type="val">
        <cx:f>_xlchart.v1.104</cx:f>
      </cx:numDim>
    </cx:data>
    <cx:data id="85">
      <cx:strDim type="cat">
        <cx:f>_xlchart.v1.174</cx:f>
      </cx:strDim>
      <cx:numDim type="val">
        <cx:f>_xlchart.v1.105</cx:f>
      </cx:numDim>
    </cx:data>
    <cx:data id="86">
      <cx:strDim type="cat">
        <cx:f>_xlchart.v1.174</cx:f>
      </cx:strDim>
      <cx:numDim type="val">
        <cx:f>_xlchart.v1.106</cx:f>
      </cx:numDim>
    </cx:data>
    <cx:data id="87">
      <cx:strDim type="cat">
        <cx:f>_xlchart.v1.174</cx:f>
      </cx:strDim>
      <cx:numDim type="val">
        <cx:f>_xlchart.v1.107</cx:f>
      </cx:numDim>
    </cx:data>
    <cx:data id="88">
      <cx:strDim type="cat">
        <cx:f>_xlchart.v1.174</cx:f>
      </cx:strDim>
      <cx:numDim type="val">
        <cx:f>_xlchart.v1.108</cx:f>
      </cx:numDim>
    </cx:data>
    <cx:data id="89">
      <cx:strDim type="cat">
        <cx:f>_xlchart.v1.174</cx:f>
      </cx:strDim>
      <cx:numDim type="val">
        <cx:f>_xlchart.v1.109</cx:f>
      </cx:numDim>
    </cx:data>
    <cx:data id="90">
      <cx:strDim type="cat">
        <cx:f>_xlchart.v1.174</cx:f>
      </cx:strDim>
      <cx:numDim type="val">
        <cx:f>_xlchart.v1.110</cx:f>
      </cx:numDim>
    </cx:data>
    <cx:data id="91">
      <cx:strDim type="cat">
        <cx:f>_xlchart.v1.174</cx:f>
      </cx:strDim>
      <cx:numDim type="val">
        <cx:f>_xlchart.v1.111</cx:f>
      </cx:numDim>
    </cx:data>
    <cx:data id="92">
      <cx:strDim type="cat">
        <cx:f>_xlchart.v1.174</cx:f>
      </cx:strDim>
      <cx:numDim type="val">
        <cx:f>_xlchart.v1.112</cx:f>
      </cx:numDim>
    </cx:data>
    <cx:data id="93">
      <cx:strDim type="cat">
        <cx:f>_xlchart.v1.174</cx:f>
      </cx:strDim>
      <cx:numDim type="val">
        <cx:f>_xlchart.v1.113</cx:f>
      </cx:numDim>
    </cx:data>
    <cx:data id="94">
      <cx:strDim type="cat">
        <cx:f>_xlchart.v1.174</cx:f>
      </cx:strDim>
      <cx:numDim type="val">
        <cx:f>_xlchart.v1.114</cx:f>
      </cx:numDim>
    </cx:data>
    <cx:data id="95">
      <cx:strDim type="cat">
        <cx:f>_xlchart.v1.174</cx:f>
      </cx:strDim>
      <cx:numDim type="val">
        <cx:f>_xlchart.v1.115</cx:f>
      </cx:numDim>
    </cx:data>
    <cx:data id="96">
      <cx:strDim type="cat">
        <cx:f>_xlchart.v1.174</cx:f>
      </cx:strDim>
      <cx:numDim type="val">
        <cx:f>_xlchart.v1.116</cx:f>
      </cx:numDim>
    </cx:data>
    <cx:data id="97">
      <cx:strDim type="cat">
        <cx:f>_xlchart.v1.174</cx:f>
      </cx:strDim>
      <cx:numDim type="val">
        <cx:f>_xlchart.v1.117</cx:f>
      </cx:numDim>
    </cx:data>
    <cx:data id="98">
      <cx:strDim type="cat">
        <cx:f>_xlchart.v1.174</cx:f>
      </cx:strDim>
      <cx:numDim type="val">
        <cx:f>_xlchart.v1.118</cx:f>
      </cx:numDim>
    </cx:data>
    <cx:data id="99">
      <cx:strDim type="cat">
        <cx:f>_xlchart.v1.174</cx:f>
      </cx:strDim>
      <cx:numDim type="val">
        <cx:f>_xlchart.v1.119</cx:f>
      </cx:numDim>
    </cx:data>
    <cx:data id="100">
      <cx:strDim type="cat">
        <cx:f>_xlchart.v1.174</cx:f>
      </cx:strDim>
      <cx:numDim type="val">
        <cx:f>_xlchart.v1.120</cx:f>
      </cx:numDim>
    </cx:data>
    <cx:data id="101">
      <cx:strDim type="cat">
        <cx:f>_xlchart.v1.174</cx:f>
      </cx:strDim>
      <cx:numDim type="val">
        <cx:f>_xlchart.v1.121</cx:f>
      </cx:numDim>
    </cx:data>
    <cx:data id="102">
      <cx:strDim type="cat">
        <cx:f>_xlchart.v1.174</cx:f>
      </cx:strDim>
      <cx:numDim type="val">
        <cx:f>_xlchart.v1.122</cx:f>
      </cx:numDim>
    </cx:data>
    <cx:data id="103">
      <cx:strDim type="cat">
        <cx:f>_xlchart.v1.174</cx:f>
      </cx:strDim>
      <cx:numDim type="val">
        <cx:f>_xlchart.v1.123</cx:f>
      </cx:numDim>
    </cx:data>
    <cx:data id="104">
      <cx:strDim type="cat">
        <cx:f>_xlchart.v1.174</cx:f>
      </cx:strDim>
      <cx:numDim type="val">
        <cx:f>_xlchart.v1.124</cx:f>
      </cx:numDim>
    </cx:data>
    <cx:data id="105">
      <cx:strDim type="cat">
        <cx:f>_xlchart.v1.174</cx:f>
      </cx:strDim>
      <cx:numDim type="val">
        <cx:f>_xlchart.v1.125</cx:f>
      </cx:numDim>
    </cx:data>
    <cx:data id="106">
      <cx:strDim type="cat">
        <cx:f>_xlchart.v1.174</cx:f>
      </cx:strDim>
      <cx:numDim type="val">
        <cx:f>_xlchart.v1.126</cx:f>
      </cx:numDim>
    </cx:data>
    <cx:data id="107">
      <cx:strDim type="cat">
        <cx:f>_xlchart.v1.174</cx:f>
      </cx:strDim>
      <cx:numDim type="val">
        <cx:f>_xlchart.v1.127</cx:f>
      </cx:numDim>
    </cx:data>
    <cx:data id="108">
      <cx:strDim type="cat">
        <cx:f>_xlchart.v1.174</cx:f>
      </cx:strDim>
      <cx:numDim type="val">
        <cx:f>_xlchart.v1.128</cx:f>
      </cx:numDim>
    </cx:data>
    <cx:data id="109">
      <cx:strDim type="cat">
        <cx:f>_xlchart.v1.174</cx:f>
      </cx:strDim>
      <cx:numDim type="val">
        <cx:f>_xlchart.v1.129</cx:f>
      </cx:numDim>
    </cx:data>
    <cx:data id="110">
      <cx:strDim type="cat">
        <cx:f>_xlchart.v1.174</cx:f>
      </cx:strDim>
      <cx:numDim type="val">
        <cx:f>_xlchart.v1.130</cx:f>
      </cx:numDim>
    </cx:data>
    <cx:data id="111">
      <cx:strDim type="cat">
        <cx:f>_xlchart.v1.174</cx:f>
      </cx:strDim>
      <cx:numDim type="val">
        <cx:f>_xlchart.v1.131</cx:f>
      </cx:numDim>
    </cx:data>
    <cx:data id="112">
      <cx:strDim type="cat">
        <cx:f>_xlchart.v1.174</cx:f>
      </cx:strDim>
      <cx:numDim type="val">
        <cx:f>_xlchart.v1.132</cx:f>
      </cx:numDim>
    </cx:data>
    <cx:data id="113">
      <cx:strDim type="cat">
        <cx:f>_xlchart.v1.174</cx:f>
      </cx:strDim>
      <cx:numDim type="val">
        <cx:f>_xlchart.v1.133</cx:f>
      </cx:numDim>
    </cx:data>
    <cx:data id="114">
      <cx:strDim type="cat">
        <cx:f>_xlchart.v1.174</cx:f>
      </cx:strDim>
      <cx:numDim type="val">
        <cx:f>_xlchart.v1.134</cx:f>
      </cx:numDim>
    </cx:data>
    <cx:data id="115">
      <cx:strDim type="cat">
        <cx:f>_xlchart.v1.174</cx:f>
      </cx:strDim>
      <cx:numDim type="val">
        <cx:f>_xlchart.v1.135</cx:f>
      </cx:numDim>
    </cx:data>
    <cx:data id="116">
      <cx:strDim type="cat">
        <cx:f>_xlchart.v1.174</cx:f>
      </cx:strDim>
      <cx:numDim type="val">
        <cx:f>_xlchart.v1.136</cx:f>
      </cx:numDim>
    </cx:data>
    <cx:data id="117">
      <cx:strDim type="cat">
        <cx:f>_xlchart.v1.174</cx:f>
      </cx:strDim>
      <cx:numDim type="val">
        <cx:f>_xlchart.v1.137</cx:f>
      </cx:numDim>
    </cx:data>
    <cx:data id="118">
      <cx:strDim type="cat">
        <cx:f>_xlchart.v1.174</cx:f>
      </cx:strDim>
      <cx:numDim type="val">
        <cx:f>_xlchart.v1.138</cx:f>
      </cx:numDim>
    </cx:data>
    <cx:data id="119">
      <cx:strDim type="cat">
        <cx:f>_xlchart.v1.174</cx:f>
      </cx:strDim>
      <cx:numDim type="val">
        <cx:f>_xlchart.v1.139</cx:f>
      </cx:numDim>
    </cx:data>
    <cx:data id="120">
      <cx:strDim type="cat">
        <cx:f>_xlchart.v1.174</cx:f>
      </cx:strDim>
      <cx:numDim type="val">
        <cx:f>_xlchart.v1.140</cx:f>
      </cx:numDim>
    </cx:data>
    <cx:data id="121">
      <cx:strDim type="cat">
        <cx:f>_xlchart.v1.174</cx:f>
      </cx:strDim>
      <cx:numDim type="val">
        <cx:f>_xlchart.v1.141</cx:f>
      </cx:numDim>
    </cx:data>
    <cx:data id="122">
      <cx:strDim type="cat">
        <cx:f>_xlchart.v1.174</cx:f>
      </cx:strDim>
      <cx:numDim type="val">
        <cx:f>_xlchart.v1.142</cx:f>
      </cx:numDim>
    </cx:data>
    <cx:data id="123">
      <cx:strDim type="cat">
        <cx:f>_xlchart.v1.174</cx:f>
      </cx:strDim>
      <cx:numDim type="val">
        <cx:f>_xlchart.v1.143</cx:f>
      </cx:numDim>
    </cx:data>
    <cx:data id="124">
      <cx:strDim type="cat">
        <cx:f>_xlchart.v1.174</cx:f>
      </cx:strDim>
      <cx:numDim type="val">
        <cx:f>_xlchart.v1.144</cx:f>
      </cx:numDim>
    </cx:data>
    <cx:data id="125">
      <cx:strDim type="cat">
        <cx:f>_xlchart.v1.174</cx:f>
      </cx:strDim>
      <cx:numDim type="val">
        <cx:f>_xlchart.v1.145</cx:f>
      </cx:numDim>
    </cx:data>
    <cx:data id="126">
      <cx:strDim type="cat">
        <cx:f>_xlchart.v1.174</cx:f>
      </cx:strDim>
      <cx:numDim type="val">
        <cx:f>_xlchart.v1.146</cx:f>
      </cx:numDim>
    </cx:data>
    <cx:data id="127">
      <cx:strDim type="cat">
        <cx:f>_xlchart.v1.174</cx:f>
      </cx:strDim>
      <cx:numDim type="val">
        <cx:f>_xlchart.v1.147</cx:f>
      </cx:numDim>
    </cx:data>
    <cx:data id="128">
      <cx:strDim type="cat">
        <cx:f>_xlchart.v1.174</cx:f>
      </cx:strDim>
      <cx:numDim type="val">
        <cx:f>_xlchart.v1.148</cx:f>
      </cx:numDim>
    </cx:data>
    <cx:data id="129">
      <cx:strDim type="cat">
        <cx:f>_xlchart.v1.174</cx:f>
      </cx:strDim>
      <cx:numDim type="val">
        <cx:f>_xlchart.v1.149</cx:f>
      </cx:numDim>
    </cx:data>
    <cx:data id="130">
      <cx:strDim type="cat">
        <cx:f>_xlchart.v1.174</cx:f>
      </cx:strDim>
      <cx:numDim type="val">
        <cx:f>_xlchart.v1.150</cx:f>
      </cx:numDim>
    </cx:data>
    <cx:data id="131">
      <cx:strDim type="cat">
        <cx:f>_xlchart.v1.174</cx:f>
      </cx:strDim>
      <cx:numDim type="val">
        <cx:f>_xlchart.v1.151</cx:f>
      </cx:numDim>
    </cx:data>
    <cx:data id="132">
      <cx:strDim type="cat">
        <cx:f>_xlchart.v1.174</cx:f>
      </cx:strDim>
      <cx:numDim type="val">
        <cx:f>_xlchart.v1.152</cx:f>
      </cx:numDim>
    </cx:data>
    <cx:data id="133">
      <cx:strDim type="cat">
        <cx:f>_xlchart.v1.174</cx:f>
      </cx:strDim>
      <cx:numDim type="val">
        <cx:f>_xlchart.v1.153</cx:f>
      </cx:numDim>
    </cx:data>
    <cx:data id="134">
      <cx:strDim type="cat">
        <cx:f>_xlchart.v1.174</cx:f>
      </cx:strDim>
      <cx:numDim type="val">
        <cx:f>_xlchart.v1.154</cx:f>
      </cx:numDim>
    </cx:data>
    <cx:data id="135">
      <cx:strDim type="cat">
        <cx:f>_xlchart.v1.174</cx:f>
      </cx:strDim>
      <cx:numDim type="val">
        <cx:f>_xlchart.v1.155</cx:f>
      </cx:numDim>
    </cx:data>
    <cx:data id="136">
      <cx:strDim type="cat">
        <cx:f>_xlchart.v1.174</cx:f>
      </cx:strDim>
      <cx:numDim type="val">
        <cx:f>_xlchart.v1.156</cx:f>
      </cx:numDim>
    </cx:data>
    <cx:data id="137">
      <cx:strDim type="cat">
        <cx:f>_xlchart.v1.174</cx:f>
      </cx:strDim>
      <cx:numDim type="val">
        <cx:f>_xlchart.v1.157</cx:f>
      </cx:numDim>
    </cx:data>
    <cx:data id="138">
      <cx:strDim type="cat">
        <cx:f>_xlchart.v1.174</cx:f>
      </cx:strDim>
      <cx:numDim type="val">
        <cx:f>_xlchart.v1.158</cx:f>
      </cx:numDim>
    </cx:data>
    <cx:data id="139">
      <cx:strDim type="cat">
        <cx:f>_xlchart.v1.174</cx:f>
      </cx:strDim>
      <cx:numDim type="val">
        <cx:f>_xlchart.v1.159</cx:f>
      </cx:numDim>
    </cx:data>
    <cx:data id="140">
      <cx:strDim type="cat">
        <cx:f>_xlchart.v1.174</cx:f>
      </cx:strDim>
      <cx:numDim type="val">
        <cx:f>_xlchart.v1.160</cx:f>
      </cx:numDim>
    </cx:data>
    <cx:data id="141">
      <cx:strDim type="cat">
        <cx:f>_xlchart.v1.174</cx:f>
      </cx:strDim>
      <cx:numDim type="val">
        <cx:f>_xlchart.v1.161</cx:f>
      </cx:numDim>
    </cx:data>
    <cx:data id="142">
      <cx:strDim type="cat">
        <cx:f>_xlchart.v1.174</cx:f>
      </cx:strDim>
      <cx:numDim type="val">
        <cx:f>_xlchart.v1.162</cx:f>
      </cx:numDim>
    </cx:data>
    <cx:data id="143">
      <cx:strDim type="cat">
        <cx:f>_xlchart.v1.174</cx:f>
      </cx:strDim>
      <cx:numDim type="val">
        <cx:f>_xlchart.v1.163</cx:f>
      </cx:numDim>
    </cx:data>
    <cx:data id="144">
      <cx:strDim type="cat">
        <cx:f>_xlchart.v1.174</cx:f>
      </cx:strDim>
      <cx:numDim type="val">
        <cx:f>_xlchart.v1.164</cx:f>
      </cx:numDim>
    </cx:data>
    <cx:data id="145">
      <cx:strDim type="cat">
        <cx:f>_xlchart.v1.174</cx:f>
      </cx:strDim>
      <cx:numDim type="val">
        <cx:f>_xlchart.v1.165</cx:f>
      </cx:numDim>
    </cx:data>
    <cx:data id="146">
      <cx:strDim type="cat">
        <cx:f>_xlchart.v1.174</cx:f>
      </cx:strDim>
      <cx:numDim type="val">
        <cx:f>_xlchart.v1.166</cx:f>
      </cx:numDim>
    </cx:data>
    <cx:data id="147">
      <cx:strDim type="cat">
        <cx:f>_xlchart.v1.174</cx:f>
      </cx:strDim>
      <cx:numDim type="val">
        <cx:f>_xlchart.v1.167</cx:f>
      </cx:numDim>
    </cx:data>
    <cx:data id="148">
      <cx:strDim type="cat">
        <cx:f>_xlchart.v1.174</cx:f>
      </cx:strDim>
      <cx:numDim type="val">
        <cx:f>_xlchart.v1.168</cx:f>
      </cx:numDim>
    </cx:data>
    <cx:data id="149">
      <cx:strDim type="cat">
        <cx:f>_xlchart.v1.174</cx:f>
      </cx:strDim>
      <cx:numDim type="val">
        <cx:f>_xlchart.v1.169</cx:f>
      </cx:numDim>
    </cx:data>
    <cx:data id="150">
      <cx:strDim type="cat">
        <cx:f>_xlchart.v1.174</cx:f>
      </cx:strDim>
      <cx:numDim type="val">
        <cx:f>_xlchart.v1.170</cx:f>
      </cx:numDim>
    </cx:data>
    <cx:data id="151">
      <cx:strDim type="cat">
        <cx:f>_xlchart.v1.174</cx:f>
      </cx:strDim>
      <cx:numDim type="val">
        <cx:f>_xlchart.v1.171</cx:f>
      </cx:numDim>
    </cx:data>
    <cx:data id="152">
      <cx:strDim type="cat">
        <cx:f>_xlchart.v1.174</cx:f>
      </cx:strDim>
      <cx:numDim type="val">
        <cx:f>_xlchart.v1.172</cx:f>
      </cx:numDim>
    </cx:data>
    <cx:data id="153">
      <cx:strDim type="cat">
        <cx:f>_xlchart.v1.174</cx:f>
      </cx:strDim>
      <cx:numDim type="val">
        <cx:f>_xlchart.v1.173</cx:f>
      </cx:numDim>
    </cx:data>
  </cx:chartData>
  <cx:chart>
    <cx:title pos="t" align="ctr" overlay="0"/>
    <cx:plotArea>
      <cx:plotAreaRegion>
        <cx:series layoutId="boxWhisker" uniqueId="{3C166C41-BEE4-43C0-B5BD-1ADF75492AD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EB12C94-118B-47B0-92DA-B3AAA20DFE97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93C9F33-ECA1-4B21-9F98-57FBC47BA651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521763B-D526-418E-88DA-36AF88D547A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726A078-8726-45E2-9290-50EC8EC6ACB7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FDACBA3A-5CFD-4C4D-B41B-B251C0D6432B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42138FD-C86E-4D6F-BADA-87222AF918DE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690C0EB-F758-4CA3-847A-ABBEE770369F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2491FDD-18BD-4570-9AF7-7069CA8DBA6F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85757084-6B9D-4ADB-A24A-21A4C6C89F6F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A90381A-19F1-4963-B432-97C0FF4CE256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EB1740A7-1B30-4BF3-8AEA-5AFE3BBD7246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69BF7763-CBB3-4779-9769-2A284CA4EC76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CA121AB7-9B1F-4A0E-9674-756F0C6099F2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BBBFDC02-B338-4162-BC52-37C7C4C241E3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2C87DD74-0F12-4875-AA5D-0D46E764ADE3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8DB0F9E9-4063-4177-99CD-27C87D81E606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6DEACF21-8041-40F5-B6B6-0FD0F621D6CD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D910BDCF-4C2A-4AE0-B4BD-B0C249B53763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A21F8BE2-F51F-4A5C-890A-C21A5BE666E9}"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EA58AED5-D74A-460E-B515-EC43220D0686}"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13349A96-A8BB-4727-A141-E93F50377312}"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C25A93AE-79EC-408A-A5B9-CAC3546CEF36}"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25CFD117-C912-4E95-8C2B-CEA955F9E799}"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F3038207-A5E7-4F4B-B8CA-09D34ED3A272}"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62718626-9F40-44EE-BE38-CBBE8F5BECAC}"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0BF7DB39-2DA6-4520-8EC5-200CD97469BF}"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1596CD61-4777-4074-8AE5-D870FC07FD1F}"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EDEAC432-AE85-4240-84EC-0A17390484EC}"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C73C54B6-EE42-4458-9400-69685654D4CB}"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44C6F170-000F-4FF0-B76F-EF0310A54E86}"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CF25DA8A-73C6-47EC-92C8-C51B0CF91C5B}"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047FE34D-B078-4979-B134-2950651440BA}"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4F0EC51F-E0EC-4252-BD9B-97A292A0AEBF}">
          <cx:dataId val="33"/>
          <cx:layoutPr>
            <cx:visibility meanLine="0" meanMarker="1" nonoutliers="0" outliers="1"/>
            <cx:statistics quartileMethod="exclusive"/>
          </cx:layoutPr>
        </cx:series>
        <cx:series layoutId="boxWhisker" uniqueId="{6FE8022D-90F8-4760-913B-9F73CC91309A}">
          <cx:dataId val="34"/>
          <cx:layoutPr>
            <cx:visibility meanLine="0" meanMarker="1" nonoutliers="0" outliers="1"/>
            <cx:statistics quartileMethod="exclusive"/>
          </cx:layoutPr>
        </cx:series>
        <cx:series layoutId="boxWhisker" uniqueId="{C3E601E1-A4D7-47DD-8C83-CB28AAC92CC9}">
          <cx:dataId val="35"/>
          <cx:layoutPr>
            <cx:visibility meanLine="0" meanMarker="1" nonoutliers="0" outliers="1"/>
            <cx:statistics quartileMethod="exclusive"/>
          </cx:layoutPr>
        </cx:series>
        <cx:series layoutId="boxWhisker" uniqueId="{118EBB54-D980-4ABE-B3B8-11864672C7CD}">
          <cx:dataId val="36"/>
          <cx:layoutPr>
            <cx:visibility meanLine="0" meanMarker="1" nonoutliers="0" outliers="1"/>
            <cx:statistics quartileMethod="exclusive"/>
          </cx:layoutPr>
        </cx:series>
        <cx:series layoutId="boxWhisker" uniqueId="{9E2F3FFF-FC89-46EC-AA9B-0EA990D9005A}">
          <cx:dataId val="37"/>
          <cx:layoutPr>
            <cx:visibility meanLine="0" meanMarker="1" nonoutliers="0" outliers="1"/>
            <cx:statistics quartileMethod="exclusive"/>
          </cx:layoutPr>
        </cx:series>
        <cx:series layoutId="boxWhisker" uniqueId="{092B982A-DF4B-40BE-985A-31C113C6DBE1}">
          <cx:dataId val="38"/>
          <cx:layoutPr>
            <cx:visibility meanLine="0" meanMarker="1" nonoutliers="0" outliers="1"/>
            <cx:statistics quartileMethod="exclusive"/>
          </cx:layoutPr>
        </cx:series>
        <cx:series layoutId="boxWhisker" uniqueId="{59BA4A1F-A9CB-4739-94F3-C25B1A8CCADE}">
          <cx:dataId val="39"/>
          <cx:layoutPr>
            <cx:visibility meanLine="0" meanMarker="1" nonoutliers="0" outliers="1"/>
            <cx:statistics quartileMethod="exclusive"/>
          </cx:layoutPr>
        </cx:series>
        <cx:series layoutId="boxWhisker" uniqueId="{475D3888-A4A0-43A8-A686-6ABEBE7EED1B}">
          <cx:dataId val="40"/>
          <cx:layoutPr>
            <cx:visibility meanLine="0" meanMarker="1" nonoutliers="0" outliers="1"/>
            <cx:statistics quartileMethod="exclusive"/>
          </cx:layoutPr>
        </cx:series>
        <cx:series layoutId="boxWhisker" uniqueId="{545AC357-CC76-4186-BBDB-BF75AE8B2E04}">
          <cx:dataId val="41"/>
          <cx:layoutPr>
            <cx:visibility meanLine="0" meanMarker="1" nonoutliers="0" outliers="1"/>
            <cx:statistics quartileMethod="exclusive"/>
          </cx:layoutPr>
        </cx:series>
        <cx:series layoutId="boxWhisker" uniqueId="{025E678F-09C4-4293-AB46-C7B98746DC03}">
          <cx:dataId val="42"/>
          <cx:layoutPr>
            <cx:visibility meanLine="0" meanMarker="1" nonoutliers="0" outliers="1"/>
            <cx:statistics quartileMethod="exclusive"/>
          </cx:layoutPr>
        </cx:series>
        <cx:series layoutId="boxWhisker" uniqueId="{3C71552C-0615-4F40-8BCB-9BF8FDA92182}">
          <cx:dataId val="43"/>
          <cx:layoutPr>
            <cx:visibility meanLine="0" meanMarker="1" nonoutliers="0" outliers="1"/>
            <cx:statistics quartileMethod="exclusive"/>
          </cx:layoutPr>
        </cx:series>
        <cx:series layoutId="boxWhisker" uniqueId="{BA9A2C94-838A-471B-9472-00AE20425C89}">
          <cx:dataId val="44"/>
          <cx:layoutPr>
            <cx:visibility meanLine="0" meanMarker="1" nonoutliers="0" outliers="1"/>
            <cx:statistics quartileMethod="exclusive"/>
          </cx:layoutPr>
        </cx:series>
        <cx:series layoutId="boxWhisker" uniqueId="{7AD8D202-945F-4001-A7D7-CACCFF36C95C}">
          <cx:dataId val="45"/>
          <cx:layoutPr>
            <cx:visibility meanLine="0" meanMarker="1" nonoutliers="0" outliers="1"/>
            <cx:statistics quartileMethod="exclusive"/>
          </cx:layoutPr>
        </cx:series>
        <cx:series layoutId="boxWhisker" uniqueId="{387B6CD2-ED7E-4C2C-90CE-182F1325D072}">
          <cx:dataId val="46"/>
          <cx:layoutPr>
            <cx:visibility meanLine="0" meanMarker="1" nonoutliers="0" outliers="1"/>
            <cx:statistics quartileMethod="exclusive"/>
          </cx:layoutPr>
        </cx:series>
        <cx:series layoutId="boxWhisker" uniqueId="{7B5F7C76-362B-4572-AF56-89D850E7E985}">
          <cx:dataId val="47"/>
          <cx:layoutPr>
            <cx:visibility meanLine="0" meanMarker="1" nonoutliers="0" outliers="1"/>
            <cx:statistics quartileMethod="exclusive"/>
          </cx:layoutPr>
        </cx:series>
        <cx:series layoutId="boxWhisker" uniqueId="{D13119DC-101C-4EF9-B92D-75085FCF353E}">
          <cx:dataId val="48"/>
          <cx:layoutPr>
            <cx:visibility meanLine="0" meanMarker="1" nonoutliers="0" outliers="1"/>
            <cx:statistics quartileMethod="exclusive"/>
          </cx:layoutPr>
        </cx:series>
        <cx:series layoutId="boxWhisker" uniqueId="{2830929A-16B9-419E-AFAB-4ECD54E88934}">
          <cx:dataId val="49"/>
          <cx:layoutPr>
            <cx:visibility meanLine="0" meanMarker="1" nonoutliers="0" outliers="1"/>
            <cx:statistics quartileMethod="exclusive"/>
          </cx:layoutPr>
        </cx:series>
        <cx:series layoutId="boxWhisker" uniqueId="{3B622F25-11FE-4456-8766-6DA305234C07}">
          <cx:dataId val="50"/>
          <cx:layoutPr>
            <cx:visibility meanLine="0" meanMarker="1" nonoutliers="0" outliers="1"/>
            <cx:statistics quartileMethod="exclusive"/>
          </cx:layoutPr>
        </cx:series>
        <cx:series layoutId="boxWhisker" uniqueId="{7278EE0F-06EF-4BCB-A317-08A3FFC85038}">
          <cx:dataId val="51"/>
          <cx:layoutPr>
            <cx:visibility meanLine="0" meanMarker="1" nonoutliers="0" outliers="1"/>
            <cx:statistics quartileMethod="exclusive"/>
          </cx:layoutPr>
        </cx:series>
        <cx:series layoutId="boxWhisker" uniqueId="{F51D94A4-CD0A-42BA-BB4E-6A2DF5E86AC0}">
          <cx:dataId val="52"/>
          <cx:layoutPr>
            <cx:visibility meanLine="0" meanMarker="1" nonoutliers="0" outliers="1"/>
            <cx:statistics quartileMethod="exclusive"/>
          </cx:layoutPr>
        </cx:series>
        <cx:series layoutId="boxWhisker" uniqueId="{F4684AAE-25A9-42E8-8C01-7AB4BE067722}">
          <cx:dataId val="53"/>
          <cx:layoutPr>
            <cx:visibility meanLine="0" meanMarker="1" nonoutliers="0" outliers="1"/>
            <cx:statistics quartileMethod="exclusive"/>
          </cx:layoutPr>
        </cx:series>
        <cx:series layoutId="boxWhisker" uniqueId="{A2703DF3-209D-48E3-BFA6-143CCBD3C003}">
          <cx:dataId val="54"/>
          <cx:layoutPr>
            <cx:visibility meanLine="0" meanMarker="1" nonoutliers="0" outliers="1"/>
            <cx:statistics quartileMethod="exclusive"/>
          </cx:layoutPr>
        </cx:series>
        <cx:series layoutId="boxWhisker" uniqueId="{30B40C95-F82A-489F-A451-D5E6A28AC1D9}">
          <cx:dataId val="55"/>
          <cx:layoutPr>
            <cx:visibility meanLine="0" meanMarker="1" nonoutliers="0" outliers="1"/>
            <cx:statistics quartileMethod="exclusive"/>
          </cx:layoutPr>
        </cx:series>
        <cx:series layoutId="boxWhisker" uniqueId="{CDD25982-862B-4D08-9B46-7B9F5ED41465}">
          <cx:dataId val="56"/>
          <cx:layoutPr>
            <cx:visibility meanLine="0" meanMarker="1" nonoutliers="0" outliers="1"/>
            <cx:statistics quartileMethod="exclusive"/>
          </cx:layoutPr>
        </cx:series>
        <cx:series layoutId="boxWhisker" uniqueId="{E2F509D4-03AA-4BE3-AD89-8B0045DC6F13}">
          <cx:dataId val="57"/>
          <cx:layoutPr>
            <cx:visibility meanLine="0" meanMarker="1" nonoutliers="0" outliers="1"/>
            <cx:statistics quartileMethod="exclusive"/>
          </cx:layoutPr>
        </cx:series>
        <cx:series layoutId="boxWhisker" uniqueId="{46FCF898-6215-4CE8-A127-69E01793A276}">
          <cx:dataId val="58"/>
          <cx:layoutPr>
            <cx:visibility meanLine="0" meanMarker="1" nonoutliers="0" outliers="1"/>
            <cx:statistics quartileMethod="exclusive"/>
          </cx:layoutPr>
        </cx:series>
        <cx:series layoutId="boxWhisker" uniqueId="{11976E1D-AEF7-4668-889E-7F18290670E6}">
          <cx:dataId val="59"/>
          <cx:layoutPr>
            <cx:visibility meanLine="0" meanMarker="1" nonoutliers="0" outliers="1"/>
            <cx:statistics quartileMethod="exclusive"/>
          </cx:layoutPr>
        </cx:series>
        <cx:series layoutId="boxWhisker" uniqueId="{F08919A3-1B36-49FA-92B1-22B068E523AB}">
          <cx:dataId val="60"/>
          <cx:layoutPr>
            <cx:visibility meanLine="0" meanMarker="1" nonoutliers="0" outliers="1"/>
            <cx:statistics quartileMethod="exclusive"/>
          </cx:layoutPr>
        </cx:series>
        <cx:series layoutId="boxWhisker" uniqueId="{387DA32B-3492-4B35-96D9-059A2F159641}">
          <cx:dataId val="61"/>
          <cx:layoutPr>
            <cx:visibility meanLine="0" meanMarker="1" nonoutliers="0" outliers="1"/>
            <cx:statistics quartileMethod="exclusive"/>
          </cx:layoutPr>
        </cx:series>
        <cx:series layoutId="boxWhisker" uniqueId="{73525F60-745A-43F5-B318-C64B1C561EF1}">
          <cx:dataId val="62"/>
          <cx:layoutPr>
            <cx:visibility meanLine="0" meanMarker="1" nonoutliers="0" outliers="1"/>
            <cx:statistics quartileMethod="exclusive"/>
          </cx:layoutPr>
        </cx:series>
        <cx:series layoutId="boxWhisker" uniqueId="{4C058D6F-04CC-4717-B876-35FB0D411E8C}">
          <cx:dataId val="63"/>
          <cx:layoutPr>
            <cx:visibility meanLine="0" meanMarker="1" nonoutliers="0" outliers="1"/>
            <cx:statistics quartileMethod="exclusive"/>
          </cx:layoutPr>
        </cx:series>
        <cx:series layoutId="boxWhisker" uniqueId="{AD55B842-3015-4F16-A9CE-6F3CE3B17D8F}">
          <cx:dataId val="64"/>
          <cx:layoutPr>
            <cx:visibility meanLine="0" meanMarker="1" nonoutliers="0" outliers="1"/>
            <cx:statistics quartileMethod="exclusive"/>
          </cx:layoutPr>
        </cx:series>
        <cx:series layoutId="boxWhisker" uniqueId="{D57B81FC-8989-47C0-A201-ED9A19B4F828}">
          <cx:dataId val="65"/>
          <cx:layoutPr>
            <cx:visibility meanLine="0" meanMarker="1" nonoutliers="0" outliers="1"/>
            <cx:statistics quartileMethod="exclusive"/>
          </cx:layoutPr>
        </cx:series>
        <cx:series layoutId="boxWhisker" uniqueId="{F97114EB-E03F-47F8-B4B6-D2B346B77380}">
          <cx:dataId val="66"/>
          <cx:layoutPr>
            <cx:visibility meanLine="0" meanMarker="1" nonoutliers="0" outliers="1"/>
            <cx:statistics quartileMethod="exclusive"/>
          </cx:layoutPr>
        </cx:series>
        <cx:series layoutId="boxWhisker" uniqueId="{B9EF3CEA-62E9-46EF-95F9-2579D5433BC0}">
          <cx:dataId val="67"/>
          <cx:layoutPr>
            <cx:visibility meanLine="0" meanMarker="1" nonoutliers="0" outliers="1"/>
            <cx:statistics quartileMethod="exclusive"/>
          </cx:layoutPr>
        </cx:series>
        <cx:series layoutId="boxWhisker" uniqueId="{7444D658-0196-4E04-88D0-3C610EE9506F}">
          <cx:dataId val="68"/>
          <cx:layoutPr>
            <cx:visibility meanLine="0" meanMarker="1" nonoutliers="0" outliers="1"/>
            <cx:statistics quartileMethod="exclusive"/>
          </cx:layoutPr>
        </cx:series>
        <cx:series layoutId="boxWhisker" uniqueId="{D09F2E65-D144-413C-88BC-6A874AC1DD44}">
          <cx:dataId val="69"/>
          <cx:layoutPr>
            <cx:visibility meanLine="0" meanMarker="1" nonoutliers="0" outliers="1"/>
            <cx:statistics quartileMethod="exclusive"/>
          </cx:layoutPr>
        </cx:series>
        <cx:series layoutId="boxWhisker" uniqueId="{398E552C-8A00-43C5-A977-77C18BA38386}">
          <cx:dataId val="70"/>
          <cx:layoutPr>
            <cx:visibility meanLine="0" meanMarker="1" nonoutliers="0" outliers="1"/>
            <cx:statistics quartileMethod="exclusive"/>
          </cx:layoutPr>
        </cx:series>
        <cx:series layoutId="boxWhisker" uniqueId="{F6C773DB-91BB-4E0B-B05E-BC387AD06204}">
          <cx:dataId val="71"/>
          <cx:layoutPr>
            <cx:visibility meanLine="0" meanMarker="1" nonoutliers="0" outliers="1"/>
            <cx:statistics quartileMethod="exclusive"/>
          </cx:layoutPr>
        </cx:series>
        <cx:series layoutId="boxWhisker" uniqueId="{8A91F0E9-359A-40A4-A298-659BD5467C20}">
          <cx:dataId val="72"/>
          <cx:layoutPr>
            <cx:visibility meanLine="0" meanMarker="1" nonoutliers="0" outliers="1"/>
            <cx:statistics quartileMethod="exclusive"/>
          </cx:layoutPr>
        </cx:series>
        <cx:series layoutId="boxWhisker" uniqueId="{D4AA0220-A05F-443B-931D-4BD22F9C23EB}">
          <cx:dataId val="73"/>
          <cx:layoutPr>
            <cx:visibility meanLine="0" meanMarker="1" nonoutliers="0" outliers="1"/>
            <cx:statistics quartileMethod="exclusive"/>
          </cx:layoutPr>
        </cx:series>
        <cx:series layoutId="boxWhisker" uniqueId="{54BBD7AA-EB48-4CBA-8139-7CC68671F1E8}">
          <cx:dataId val="74"/>
          <cx:layoutPr>
            <cx:visibility meanLine="0" meanMarker="1" nonoutliers="0" outliers="1"/>
            <cx:statistics quartileMethod="exclusive"/>
          </cx:layoutPr>
        </cx:series>
        <cx:series layoutId="boxWhisker" uniqueId="{621E2779-B7D4-49F6-95E0-C5A1AAEE1E19}">
          <cx:dataId val="75"/>
          <cx:layoutPr>
            <cx:visibility meanLine="0" meanMarker="1" nonoutliers="0" outliers="1"/>
            <cx:statistics quartileMethod="exclusive"/>
          </cx:layoutPr>
        </cx:series>
        <cx:series layoutId="boxWhisker" uniqueId="{5BADD5F2-407A-46B6-8E77-66604D5D8F3A}">
          <cx:dataId val="76"/>
          <cx:layoutPr>
            <cx:visibility meanLine="0" meanMarker="1" nonoutliers="0" outliers="1"/>
            <cx:statistics quartileMethod="exclusive"/>
          </cx:layoutPr>
        </cx:series>
        <cx:series layoutId="boxWhisker" uniqueId="{7061A332-564D-46EE-B7AC-3F44E8B3539A}">
          <cx:dataId val="77"/>
          <cx:layoutPr>
            <cx:visibility meanLine="0" meanMarker="1" nonoutliers="0" outliers="1"/>
            <cx:statistics quartileMethod="exclusive"/>
          </cx:layoutPr>
        </cx:series>
        <cx:series layoutId="boxWhisker" uniqueId="{42492F37-1E76-414C-A4C2-C6A5DFA08F40}">
          <cx:dataId val="78"/>
          <cx:layoutPr>
            <cx:visibility meanLine="0" meanMarker="1" nonoutliers="0" outliers="1"/>
            <cx:statistics quartileMethod="exclusive"/>
          </cx:layoutPr>
        </cx:series>
        <cx:series layoutId="boxWhisker" uniqueId="{E93C762F-C5C5-48D3-B628-B609A4A34394}">
          <cx:dataId val="79"/>
          <cx:layoutPr>
            <cx:visibility meanLine="0" meanMarker="1" nonoutliers="0" outliers="1"/>
            <cx:statistics quartileMethod="exclusive"/>
          </cx:layoutPr>
        </cx:series>
        <cx:series layoutId="boxWhisker" uniqueId="{A765C536-D329-4C55-AB0C-18C08AD562CF}">
          <cx:dataId val="80"/>
          <cx:layoutPr>
            <cx:visibility meanLine="0" meanMarker="1" nonoutliers="0" outliers="1"/>
            <cx:statistics quartileMethod="exclusive"/>
          </cx:layoutPr>
        </cx:series>
        <cx:series layoutId="boxWhisker" uniqueId="{39EE1D1A-4112-449B-8E41-0CFE3D9B37EF}">
          <cx:dataId val="81"/>
          <cx:layoutPr>
            <cx:visibility meanLine="0" meanMarker="1" nonoutliers="0" outliers="1"/>
            <cx:statistics quartileMethod="exclusive"/>
          </cx:layoutPr>
        </cx:series>
        <cx:series layoutId="boxWhisker" uniqueId="{43D69E67-48A3-430B-8D1B-A02FDB4E9DC8}">
          <cx:dataId val="82"/>
          <cx:layoutPr>
            <cx:visibility meanLine="0" meanMarker="1" nonoutliers="0" outliers="1"/>
            <cx:statistics quartileMethod="exclusive"/>
          </cx:layoutPr>
        </cx:series>
        <cx:series layoutId="boxWhisker" uniqueId="{80498E5A-4CEF-44F7-960B-046A23748516}">
          <cx:dataId val="83"/>
          <cx:layoutPr>
            <cx:visibility meanLine="0" meanMarker="1" nonoutliers="0" outliers="1"/>
            <cx:statistics quartileMethod="exclusive"/>
          </cx:layoutPr>
        </cx:series>
        <cx:series layoutId="boxWhisker" uniqueId="{8577C6A6-A9DD-442F-B877-1A7F034F858A}">
          <cx:dataId val="84"/>
          <cx:layoutPr>
            <cx:visibility meanLine="0" meanMarker="1" nonoutliers="0" outliers="1"/>
            <cx:statistics quartileMethod="exclusive"/>
          </cx:layoutPr>
        </cx:series>
        <cx:series layoutId="boxWhisker" uniqueId="{C6291969-709B-4C43-906F-B8F79823D11B}">
          <cx:dataId val="85"/>
          <cx:layoutPr>
            <cx:visibility meanLine="0" meanMarker="1" nonoutliers="0" outliers="1"/>
            <cx:statistics quartileMethod="exclusive"/>
          </cx:layoutPr>
        </cx:series>
        <cx:series layoutId="boxWhisker" uniqueId="{59BEFB1B-51D6-4F6C-8CB1-BF4864E776C3}">
          <cx:dataId val="86"/>
          <cx:layoutPr>
            <cx:visibility meanLine="0" meanMarker="1" nonoutliers="0" outliers="1"/>
            <cx:statistics quartileMethod="exclusive"/>
          </cx:layoutPr>
        </cx:series>
        <cx:series layoutId="boxWhisker" uniqueId="{FA6F55E7-EE09-4E7D-A911-73178AE2CD2B}">
          <cx:dataId val="87"/>
          <cx:layoutPr>
            <cx:visibility meanLine="0" meanMarker="1" nonoutliers="0" outliers="1"/>
            <cx:statistics quartileMethod="exclusive"/>
          </cx:layoutPr>
        </cx:series>
        <cx:series layoutId="boxWhisker" uniqueId="{F768A114-CA66-46AB-922A-76AAEDCD9762}">
          <cx:dataId val="88"/>
          <cx:layoutPr>
            <cx:visibility meanLine="0" meanMarker="1" nonoutliers="0" outliers="1"/>
            <cx:statistics quartileMethod="exclusive"/>
          </cx:layoutPr>
        </cx:series>
        <cx:series layoutId="boxWhisker" uniqueId="{69324788-7D38-4171-B457-E9A16EEB4FDB}">
          <cx:dataId val="89"/>
          <cx:layoutPr>
            <cx:visibility meanLine="0" meanMarker="1" nonoutliers="0" outliers="1"/>
            <cx:statistics quartileMethod="exclusive"/>
          </cx:layoutPr>
        </cx:series>
        <cx:series layoutId="boxWhisker" uniqueId="{8D09394A-994B-4980-9ECA-6D060B619802}">
          <cx:dataId val="90"/>
          <cx:layoutPr>
            <cx:visibility meanLine="0" meanMarker="1" nonoutliers="0" outliers="1"/>
            <cx:statistics quartileMethod="exclusive"/>
          </cx:layoutPr>
        </cx:series>
        <cx:series layoutId="boxWhisker" uniqueId="{578129DE-406D-440F-8780-894EA84912B4}">
          <cx:dataId val="91"/>
          <cx:layoutPr>
            <cx:visibility meanLine="0" meanMarker="1" nonoutliers="0" outliers="1"/>
            <cx:statistics quartileMethod="exclusive"/>
          </cx:layoutPr>
        </cx:series>
        <cx:series layoutId="boxWhisker" uniqueId="{3FFA0B9B-7A4E-4B8D-9C40-E5D42C1BB014}">
          <cx:dataId val="92"/>
          <cx:layoutPr>
            <cx:visibility meanLine="0" meanMarker="1" nonoutliers="0" outliers="1"/>
            <cx:statistics quartileMethod="exclusive"/>
          </cx:layoutPr>
        </cx:series>
        <cx:series layoutId="boxWhisker" uniqueId="{EF196264-4C21-4E8F-9BF0-51C7ACBA022A}">
          <cx:dataId val="93"/>
          <cx:layoutPr>
            <cx:visibility meanLine="0" meanMarker="1" nonoutliers="0" outliers="1"/>
            <cx:statistics quartileMethod="exclusive"/>
          </cx:layoutPr>
        </cx:series>
        <cx:series layoutId="boxWhisker" uniqueId="{4291CA2F-09FD-4E44-8DA6-935F55CD834D}">
          <cx:dataId val="94"/>
          <cx:layoutPr>
            <cx:visibility meanLine="0" meanMarker="1" nonoutliers="0" outliers="1"/>
            <cx:statistics quartileMethod="exclusive"/>
          </cx:layoutPr>
        </cx:series>
        <cx:series layoutId="boxWhisker" uniqueId="{C6689B07-1124-4683-BAF5-AC6D7FAA62AB}">
          <cx:dataId val="95"/>
          <cx:layoutPr>
            <cx:visibility meanLine="0" meanMarker="1" nonoutliers="0" outliers="1"/>
            <cx:statistics quartileMethod="exclusive"/>
          </cx:layoutPr>
        </cx:series>
        <cx:series layoutId="boxWhisker" uniqueId="{BDBAA2D7-844E-4251-BBCD-24383DCE770B}">
          <cx:dataId val="96"/>
          <cx:layoutPr>
            <cx:visibility meanLine="0" meanMarker="1" nonoutliers="0" outliers="1"/>
            <cx:statistics quartileMethod="exclusive"/>
          </cx:layoutPr>
        </cx:series>
        <cx:series layoutId="boxWhisker" uniqueId="{59078983-030C-459F-A6E4-205C4FE9ED16}">
          <cx:dataId val="97"/>
          <cx:layoutPr>
            <cx:visibility meanLine="0" meanMarker="1" nonoutliers="0" outliers="1"/>
            <cx:statistics quartileMethod="exclusive"/>
          </cx:layoutPr>
        </cx:series>
        <cx:series layoutId="boxWhisker" uniqueId="{83DB1348-E538-4794-97FE-85C7F88DC717}">
          <cx:dataId val="98"/>
          <cx:layoutPr>
            <cx:visibility meanLine="0" meanMarker="1" nonoutliers="0" outliers="1"/>
            <cx:statistics quartileMethod="exclusive"/>
          </cx:layoutPr>
        </cx:series>
        <cx:series layoutId="boxWhisker" uniqueId="{6810E35F-CF51-4159-88C6-A0C8C589012B}">
          <cx:dataId val="99"/>
          <cx:layoutPr>
            <cx:visibility meanLine="0" meanMarker="1" nonoutliers="0" outliers="1"/>
            <cx:statistics quartileMethod="exclusive"/>
          </cx:layoutPr>
        </cx:series>
        <cx:series layoutId="boxWhisker" uniqueId="{56E84371-FC92-427D-B7B8-06C6FE175130}">
          <cx:dataId val="100"/>
          <cx:layoutPr>
            <cx:visibility meanLine="0" meanMarker="1" nonoutliers="0" outliers="1"/>
            <cx:statistics quartileMethod="exclusive"/>
          </cx:layoutPr>
        </cx:series>
        <cx:series layoutId="boxWhisker" uniqueId="{B70D163B-BE8E-41E8-A3AE-DCD4162C7E2D}">
          <cx:dataId val="101"/>
          <cx:layoutPr>
            <cx:visibility meanLine="0" meanMarker="1" nonoutliers="0" outliers="1"/>
            <cx:statistics quartileMethod="exclusive"/>
          </cx:layoutPr>
        </cx:series>
        <cx:series layoutId="boxWhisker" uniqueId="{553C2F23-FCAA-4962-8269-7F068DF96C90}">
          <cx:dataId val="102"/>
          <cx:layoutPr>
            <cx:visibility meanLine="0" meanMarker="1" nonoutliers="0" outliers="1"/>
            <cx:statistics quartileMethod="exclusive"/>
          </cx:layoutPr>
        </cx:series>
        <cx:series layoutId="boxWhisker" uniqueId="{D95A9093-9724-4727-A6AA-EB64CA450C80}">
          <cx:dataId val="103"/>
          <cx:layoutPr>
            <cx:visibility meanLine="0" meanMarker="1" nonoutliers="0" outliers="1"/>
            <cx:statistics quartileMethod="exclusive"/>
          </cx:layoutPr>
        </cx:series>
        <cx:series layoutId="boxWhisker" uniqueId="{741C3596-1687-45BD-82C9-A1CEFF974FBA}">
          <cx:dataId val="104"/>
          <cx:layoutPr>
            <cx:visibility meanLine="0" meanMarker="1" nonoutliers="0" outliers="1"/>
            <cx:statistics quartileMethod="exclusive"/>
          </cx:layoutPr>
        </cx:series>
        <cx:series layoutId="boxWhisker" uniqueId="{E041427B-0451-4BC6-815E-62AA9733A4C4}">
          <cx:dataId val="105"/>
          <cx:layoutPr>
            <cx:visibility meanLine="0" meanMarker="1" nonoutliers="0" outliers="1"/>
            <cx:statistics quartileMethod="exclusive"/>
          </cx:layoutPr>
        </cx:series>
        <cx:series layoutId="boxWhisker" uniqueId="{364ED03B-E401-4947-9B58-632F8A32E749}">
          <cx:dataId val="106"/>
          <cx:layoutPr>
            <cx:visibility meanLine="0" meanMarker="1" nonoutliers="0" outliers="1"/>
            <cx:statistics quartileMethod="exclusive"/>
          </cx:layoutPr>
        </cx:series>
        <cx:series layoutId="boxWhisker" uniqueId="{10362653-82E6-4AE3-A8AB-2E9DF644B59E}">
          <cx:dataId val="107"/>
          <cx:layoutPr>
            <cx:visibility meanLine="0" meanMarker="1" nonoutliers="0" outliers="1"/>
            <cx:statistics quartileMethod="exclusive"/>
          </cx:layoutPr>
        </cx:series>
        <cx:series layoutId="boxWhisker" uniqueId="{FC8A80EC-65FD-4249-BEA1-CF1101EF016B}">
          <cx:dataId val="108"/>
          <cx:layoutPr>
            <cx:visibility meanLine="0" meanMarker="1" nonoutliers="0" outliers="1"/>
            <cx:statistics quartileMethod="exclusive"/>
          </cx:layoutPr>
        </cx:series>
        <cx:series layoutId="boxWhisker" uniqueId="{0751C140-51EA-49DF-8BC7-6B8DD4E63401}">
          <cx:dataId val="109"/>
          <cx:layoutPr>
            <cx:visibility meanLine="0" meanMarker="1" nonoutliers="0" outliers="1"/>
            <cx:statistics quartileMethod="exclusive"/>
          </cx:layoutPr>
        </cx:series>
        <cx:series layoutId="boxWhisker" uniqueId="{33F9B7BA-1BD8-45B1-8878-03E26EDC1E7B}">
          <cx:dataId val="110"/>
          <cx:layoutPr>
            <cx:visibility meanLine="0" meanMarker="1" nonoutliers="0" outliers="1"/>
            <cx:statistics quartileMethod="exclusive"/>
          </cx:layoutPr>
        </cx:series>
        <cx:series layoutId="boxWhisker" uniqueId="{694254FE-B5F6-45A9-8DCB-CF3A26084F29}">
          <cx:dataId val="111"/>
          <cx:layoutPr>
            <cx:visibility meanLine="0" meanMarker="1" nonoutliers="0" outliers="1"/>
            <cx:statistics quartileMethod="exclusive"/>
          </cx:layoutPr>
        </cx:series>
        <cx:series layoutId="boxWhisker" uniqueId="{3375009A-3894-4DE8-8803-592E0169A4A0}">
          <cx:dataId val="112"/>
          <cx:layoutPr>
            <cx:visibility meanLine="0" meanMarker="1" nonoutliers="0" outliers="1"/>
            <cx:statistics quartileMethod="exclusive"/>
          </cx:layoutPr>
        </cx:series>
        <cx:series layoutId="boxWhisker" uniqueId="{8142AAD0-C8A2-428A-B6B4-2D22144B87E2}">
          <cx:dataId val="113"/>
          <cx:layoutPr>
            <cx:visibility meanLine="0" meanMarker="1" nonoutliers="0" outliers="1"/>
            <cx:statistics quartileMethod="exclusive"/>
          </cx:layoutPr>
        </cx:series>
        <cx:series layoutId="boxWhisker" uniqueId="{A15353F5-C512-4ABA-BD19-0E9B44F42EC5}">
          <cx:dataId val="114"/>
          <cx:layoutPr>
            <cx:visibility meanLine="0" meanMarker="1" nonoutliers="0" outliers="1"/>
            <cx:statistics quartileMethod="exclusive"/>
          </cx:layoutPr>
        </cx:series>
        <cx:series layoutId="boxWhisker" uniqueId="{DE2C4525-709C-41C5-8CFD-241FBA636F22}">
          <cx:dataId val="115"/>
          <cx:layoutPr>
            <cx:visibility meanLine="0" meanMarker="1" nonoutliers="0" outliers="1"/>
            <cx:statistics quartileMethod="exclusive"/>
          </cx:layoutPr>
        </cx:series>
        <cx:series layoutId="boxWhisker" uniqueId="{38DD5CE5-5A25-4C8B-AF20-76D7985213DA}">
          <cx:dataId val="116"/>
          <cx:layoutPr>
            <cx:visibility meanLine="0" meanMarker="1" nonoutliers="0" outliers="1"/>
            <cx:statistics quartileMethod="exclusive"/>
          </cx:layoutPr>
        </cx:series>
        <cx:series layoutId="boxWhisker" uniqueId="{1BA2A7D6-53AE-40F6-AAC4-670C6CA3D0C6}">
          <cx:dataId val="117"/>
          <cx:layoutPr>
            <cx:visibility meanLine="0" meanMarker="1" nonoutliers="0" outliers="1"/>
            <cx:statistics quartileMethod="exclusive"/>
          </cx:layoutPr>
        </cx:series>
        <cx:series layoutId="boxWhisker" uniqueId="{1D0D8A0A-56B3-488F-8CB6-EC54A8CAB9AA}">
          <cx:dataId val="118"/>
          <cx:layoutPr>
            <cx:visibility meanLine="0" meanMarker="1" nonoutliers="0" outliers="1"/>
            <cx:statistics quartileMethod="exclusive"/>
          </cx:layoutPr>
        </cx:series>
        <cx:series layoutId="boxWhisker" uniqueId="{E76DD36F-CF0E-4A66-A9AE-0C1430605480}">
          <cx:dataId val="119"/>
          <cx:layoutPr>
            <cx:visibility meanLine="0" meanMarker="1" nonoutliers="0" outliers="1"/>
            <cx:statistics quartileMethod="exclusive"/>
          </cx:layoutPr>
        </cx:series>
        <cx:series layoutId="boxWhisker" uniqueId="{AA11F09B-7A04-4911-A370-70D73B766CB8}">
          <cx:dataId val="120"/>
          <cx:layoutPr>
            <cx:visibility meanLine="0" meanMarker="1" nonoutliers="0" outliers="1"/>
            <cx:statistics quartileMethod="exclusive"/>
          </cx:layoutPr>
        </cx:series>
        <cx:series layoutId="boxWhisker" uniqueId="{14B8D69E-E4F9-42A1-A8E5-BB161AE36937}">
          <cx:dataId val="121"/>
          <cx:layoutPr>
            <cx:visibility meanLine="0" meanMarker="1" nonoutliers="0" outliers="1"/>
            <cx:statistics quartileMethod="exclusive"/>
          </cx:layoutPr>
        </cx:series>
        <cx:series layoutId="boxWhisker" uniqueId="{75DAFF7E-98AB-4FFB-926A-6DA8AEDBD3A9}">
          <cx:dataId val="122"/>
          <cx:layoutPr>
            <cx:visibility meanLine="0" meanMarker="1" nonoutliers="0" outliers="1"/>
            <cx:statistics quartileMethod="exclusive"/>
          </cx:layoutPr>
        </cx:series>
        <cx:series layoutId="boxWhisker" uniqueId="{213B1EBC-A286-4ECD-B8A1-7E70BAF5D6AC}">
          <cx:dataId val="123"/>
          <cx:layoutPr>
            <cx:visibility meanLine="0" meanMarker="1" nonoutliers="0" outliers="1"/>
            <cx:statistics quartileMethod="exclusive"/>
          </cx:layoutPr>
        </cx:series>
        <cx:series layoutId="boxWhisker" uniqueId="{48E5B88D-7372-45F4-8435-B8DF11BDE819}">
          <cx:dataId val="124"/>
          <cx:layoutPr>
            <cx:visibility meanLine="0" meanMarker="1" nonoutliers="0" outliers="1"/>
            <cx:statistics quartileMethod="exclusive"/>
          </cx:layoutPr>
        </cx:series>
        <cx:series layoutId="boxWhisker" uniqueId="{29A8F485-C69E-4944-B748-75FB849F413D}">
          <cx:dataId val="125"/>
          <cx:layoutPr>
            <cx:visibility meanLine="0" meanMarker="1" nonoutliers="0" outliers="1"/>
            <cx:statistics quartileMethod="exclusive"/>
          </cx:layoutPr>
        </cx:series>
        <cx:series layoutId="boxWhisker" uniqueId="{D470E362-D0C1-46B0-892C-86977A2043D3}">
          <cx:dataId val="126"/>
          <cx:layoutPr>
            <cx:visibility meanLine="0" meanMarker="1" nonoutliers="0" outliers="1"/>
            <cx:statistics quartileMethod="exclusive"/>
          </cx:layoutPr>
        </cx:series>
        <cx:series layoutId="boxWhisker" uniqueId="{67E7C60B-0BF8-43FF-9072-DB0D5B7D26EB}">
          <cx:dataId val="127"/>
          <cx:layoutPr>
            <cx:visibility meanLine="0" meanMarker="1" nonoutliers="0" outliers="1"/>
            <cx:statistics quartileMethod="exclusive"/>
          </cx:layoutPr>
        </cx:series>
        <cx:series layoutId="boxWhisker" uniqueId="{EED467BB-3B64-4B02-AB68-F5627BABFCCF}">
          <cx:dataId val="128"/>
          <cx:layoutPr>
            <cx:visibility meanLine="0" meanMarker="1" nonoutliers="0" outliers="1"/>
            <cx:statistics quartileMethod="exclusive"/>
          </cx:layoutPr>
        </cx:series>
        <cx:series layoutId="boxWhisker" uniqueId="{C8E20F93-4EBC-4F46-9A86-94465F6BDEBA}">
          <cx:dataId val="129"/>
          <cx:layoutPr>
            <cx:visibility meanLine="0" meanMarker="1" nonoutliers="0" outliers="1"/>
            <cx:statistics quartileMethod="exclusive"/>
          </cx:layoutPr>
        </cx:series>
        <cx:series layoutId="boxWhisker" uniqueId="{19EF012D-CD2D-4D7F-BCC2-0B5E210ADA5E}">
          <cx:dataId val="130"/>
          <cx:layoutPr>
            <cx:visibility meanLine="0" meanMarker="1" nonoutliers="0" outliers="1"/>
            <cx:statistics quartileMethod="exclusive"/>
          </cx:layoutPr>
        </cx:series>
        <cx:series layoutId="boxWhisker" uniqueId="{F7A608FE-E31F-4245-AECE-3BEE952BD2DC}">
          <cx:dataId val="131"/>
          <cx:layoutPr>
            <cx:visibility meanLine="0" meanMarker="1" nonoutliers="0" outliers="1"/>
            <cx:statistics quartileMethod="exclusive"/>
          </cx:layoutPr>
        </cx:series>
        <cx:series layoutId="boxWhisker" uniqueId="{C1922CAD-3CAF-4CF0-9556-41C5EB6CA3FB}">
          <cx:dataId val="132"/>
          <cx:layoutPr>
            <cx:visibility meanLine="0" meanMarker="1" nonoutliers="0" outliers="1"/>
            <cx:statistics quartileMethod="exclusive"/>
          </cx:layoutPr>
        </cx:series>
        <cx:series layoutId="boxWhisker" uniqueId="{9256FE50-5EAC-4302-B89E-5CBCB4BBBE10}">
          <cx:dataId val="133"/>
          <cx:layoutPr>
            <cx:visibility meanLine="0" meanMarker="1" nonoutliers="0" outliers="1"/>
            <cx:statistics quartileMethod="exclusive"/>
          </cx:layoutPr>
        </cx:series>
        <cx:series layoutId="boxWhisker" uniqueId="{704D157E-5E07-46B1-80F3-C65FC7098446}">
          <cx:dataId val="134"/>
          <cx:layoutPr>
            <cx:visibility meanLine="0" meanMarker="1" nonoutliers="0" outliers="1"/>
            <cx:statistics quartileMethod="exclusive"/>
          </cx:layoutPr>
        </cx:series>
        <cx:series layoutId="boxWhisker" uniqueId="{AD9EAFE6-F066-43ED-B2F1-2A8390466C1F}">
          <cx:dataId val="135"/>
          <cx:layoutPr>
            <cx:visibility meanLine="0" meanMarker="1" nonoutliers="0" outliers="1"/>
            <cx:statistics quartileMethod="exclusive"/>
          </cx:layoutPr>
        </cx:series>
        <cx:series layoutId="boxWhisker" uniqueId="{8BC22D2E-1A0F-4F3E-BFEE-E69241468B2B}">
          <cx:dataId val="136"/>
          <cx:layoutPr>
            <cx:visibility meanLine="0" meanMarker="1" nonoutliers="0" outliers="1"/>
            <cx:statistics quartileMethod="exclusive"/>
          </cx:layoutPr>
        </cx:series>
        <cx:series layoutId="boxWhisker" uniqueId="{3CCD5D62-8998-4FF6-8AE2-B981539550C0}">
          <cx:dataId val="137"/>
          <cx:layoutPr>
            <cx:visibility meanLine="0" meanMarker="1" nonoutliers="0" outliers="1"/>
            <cx:statistics quartileMethod="exclusive"/>
          </cx:layoutPr>
        </cx:series>
        <cx:series layoutId="boxWhisker" uniqueId="{80628DA4-7730-4F55-8694-7AC3FF20E545}">
          <cx:dataId val="138"/>
          <cx:layoutPr>
            <cx:visibility meanLine="0" meanMarker="1" nonoutliers="0" outliers="1"/>
            <cx:statistics quartileMethod="exclusive"/>
          </cx:layoutPr>
        </cx:series>
        <cx:series layoutId="boxWhisker" uniqueId="{E1B94A51-48DB-4734-A11C-30771CEA6CFF}">
          <cx:dataId val="139"/>
          <cx:layoutPr>
            <cx:visibility meanLine="0" meanMarker="1" nonoutliers="0" outliers="1"/>
            <cx:statistics quartileMethod="exclusive"/>
          </cx:layoutPr>
        </cx:series>
        <cx:series layoutId="boxWhisker" uniqueId="{630A8CEF-DA11-45F4-B0C3-D2F1CDB1DB4E}">
          <cx:dataId val="140"/>
          <cx:layoutPr>
            <cx:visibility meanLine="0" meanMarker="1" nonoutliers="0" outliers="1"/>
            <cx:statistics quartileMethod="exclusive"/>
          </cx:layoutPr>
        </cx:series>
        <cx:series layoutId="boxWhisker" uniqueId="{EAEA6E3B-9DFD-433B-8C91-50B746BF66B9}">
          <cx:dataId val="141"/>
          <cx:layoutPr>
            <cx:visibility meanLine="0" meanMarker="1" nonoutliers="0" outliers="1"/>
            <cx:statistics quartileMethod="exclusive"/>
          </cx:layoutPr>
        </cx:series>
        <cx:series layoutId="boxWhisker" uniqueId="{0FFBD2B8-D899-49C1-B052-7EFE83686972}">
          <cx:dataId val="142"/>
          <cx:layoutPr>
            <cx:visibility meanLine="0" meanMarker="1" nonoutliers="0" outliers="1"/>
            <cx:statistics quartileMethod="exclusive"/>
          </cx:layoutPr>
        </cx:series>
        <cx:series layoutId="boxWhisker" uniqueId="{D9FCAA3D-C49E-48E3-942D-2DB03F0495FA}">
          <cx:dataId val="143"/>
          <cx:layoutPr>
            <cx:visibility meanLine="0" meanMarker="1" nonoutliers="0" outliers="1"/>
            <cx:statistics quartileMethod="exclusive"/>
          </cx:layoutPr>
        </cx:series>
        <cx:series layoutId="boxWhisker" uniqueId="{9957DA2B-F44C-4117-80C6-433DD40A55D0}">
          <cx:dataId val="144"/>
          <cx:layoutPr>
            <cx:visibility meanLine="0" meanMarker="1" nonoutliers="0" outliers="1"/>
            <cx:statistics quartileMethod="exclusive"/>
          </cx:layoutPr>
        </cx:series>
        <cx:series layoutId="boxWhisker" uniqueId="{1B86F715-B2D9-43F9-B075-7FC18A334D1A}">
          <cx:dataId val="145"/>
          <cx:layoutPr>
            <cx:visibility meanLine="0" meanMarker="1" nonoutliers="0" outliers="1"/>
            <cx:statistics quartileMethod="exclusive"/>
          </cx:layoutPr>
        </cx:series>
        <cx:series layoutId="boxWhisker" uniqueId="{96E9992B-7B65-406E-82B6-F431D4A10A78}">
          <cx:dataId val="146"/>
          <cx:layoutPr>
            <cx:visibility meanLine="0" meanMarker="1" nonoutliers="0" outliers="1"/>
            <cx:statistics quartileMethod="exclusive"/>
          </cx:layoutPr>
        </cx:series>
        <cx:series layoutId="boxWhisker" uniqueId="{B5125513-022D-4EAF-BCA0-A491DEE2735B}">
          <cx:dataId val="147"/>
          <cx:layoutPr>
            <cx:visibility meanLine="0" meanMarker="1" nonoutliers="0" outliers="1"/>
            <cx:statistics quartileMethod="exclusive"/>
          </cx:layoutPr>
        </cx:series>
        <cx:series layoutId="boxWhisker" uniqueId="{BC8CD264-3CE3-4885-A171-D277350BB1EA}">
          <cx:dataId val="148"/>
          <cx:layoutPr>
            <cx:visibility meanLine="0" meanMarker="1" nonoutliers="0" outliers="1"/>
            <cx:statistics quartileMethod="exclusive"/>
          </cx:layoutPr>
        </cx:series>
        <cx:series layoutId="boxWhisker" uniqueId="{F387D2E3-11AE-4B22-83BE-5BBD9A9ACB5E}">
          <cx:dataId val="149"/>
          <cx:layoutPr>
            <cx:visibility meanLine="0" meanMarker="1" nonoutliers="0" outliers="1"/>
            <cx:statistics quartileMethod="exclusive"/>
          </cx:layoutPr>
        </cx:series>
        <cx:series layoutId="boxWhisker" uniqueId="{C1330885-07EC-4DC7-86D1-3349601F7410}">
          <cx:dataId val="150"/>
          <cx:layoutPr>
            <cx:visibility meanLine="0" meanMarker="1" nonoutliers="0" outliers="1"/>
            <cx:statistics quartileMethod="exclusive"/>
          </cx:layoutPr>
        </cx:series>
        <cx:series layoutId="boxWhisker" uniqueId="{E9E13CF1-44CD-4EF4-9225-555A4D5755A9}">
          <cx:dataId val="151"/>
          <cx:layoutPr>
            <cx:visibility meanLine="0" meanMarker="1" nonoutliers="0" outliers="1"/>
            <cx:statistics quartileMethod="exclusive"/>
          </cx:layoutPr>
        </cx:series>
        <cx:series layoutId="boxWhisker" uniqueId="{B948F551-68A1-4DB3-A616-D8F40B68CD9C}">
          <cx:dataId val="152"/>
          <cx:layoutPr>
            <cx:visibility meanLine="0" meanMarker="1" nonoutliers="0" outliers="1"/>
            <cx:statistics quartileMethod="exclusive"/>
          </cx:layoutPr>
        </cx:series>
        <cx:series layoutId="boxWhisker" uniqueId="{9388361B-9E71-44FA-BA5D-79D4A8AB5EA0}">
          <cx:dataId val="15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txData>
          <cx:v>ABC Limited 2022 Cash Flow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ABC Limited 2022 Cash Flow</a:t>
          </a:r>
        </a:p>
      </cx:txPr>
    </cx:title>
    <cx:plotArea>
      <cx:plotAreaRegion>
        <cx:series layoutId="waterfall" uniqueId="{83DE85B4-9A4A-4412-9649-A33A13B2C4C4}">
          <cx:dataId val="0"/>
          <cx:layoutPr>
            <cx:subtotals>
              <cx:idx val="0"/>
              <cx:idx val="1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_xlchart.v2.17</cx:f>
      </cx:strDim>
      <cx:numDim type="val">
        <cx:f>_xlchart.v2.18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 Month free Offer Campaign</a:t>
            </a:r>
          </a:p>
        </cx:rich>
      </cx:tx>
    </cx:title>
    <cx:plotArea>
      <cx:plotAreaRegion>
        <cx:series layoutId="funnel" uniqueId="{BB78B45E-68E3-4016-BCEA-EF69944C08E3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txData>
          <cx:v>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</a:t>
          </a:r>
        </a:p>
      </cx:txPr>
    </cx:title>
    <cx:plotArea>
      <cx:plotAreaRegion>
        <cx:series layoutId="regionMap" uniqueId="{B85C842B-9632-44F5-944F-ED94EB689CD2}">
          <cx:tx>
            <cx:txData>
              <cx:f>_xlchart.v5.3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1Htpc6U40u5f6ajPl2oWIcHE9BsxwNkXb+Vylb8QtqsaCRASArH9+ptHuHxsd3XPvBF9I+7UB5Uy
88mUDgIpF/mfT8M/nsrvD+qXgZdV84+n4bcPtG3lP379tXmi3/lD85GzJyUa8Xv78UnwX8Xvv7On
779+Uw89q7JfXdtBvz7RB9V+Hz78zz/BWvZd7MXTQ8tEdaW/q/H6e6PLtvkL2U9Fvzx846xKWNMq
9tQ6v30AY4/fnz788r1qWTt+GuX33z68wXz45df3lv4w6i8lTKzV30DX9z7aNgrcENnh/O/DL6Wo
smexReyPhATIcQL8Ip/HPj5w0P/38zGzefj2TX1vGvg55v+z3pu5Azv+8MuT0FV7emIZPLzfPsQP
1cO3hw+/sEbEsyQWp5nH/zI/9de3D/t//vmOAT/+HefVerx/Uv9O9IfluKjaB8XE37ge9kebIOwT
hGzzz3u7HoH/MXAD4vmeP8vdH2PP6/EfTOjnC/Ki+G5FLo7/XSvyr/Lxu2rhffnbvhD/o4NDzybk
+QsJ3q6I46CPvuOQ0LfRj1HntfgPpvLztXhRfLcW/4r+u9YiUqxlDf0lFqXmj+zvXBR45tj1362E
C0vlYN9HLn67Ev+bifx8Sf5o4d3aRP9lO9fhoWKtePx71wQ+E9/3kDcfFeTt8oTkI/Ic24GNa5a/
W6T/ZEY/X5yz5rtFOfx//sH8yVH3eut6A/lfHu7Y/QgHies4jjsfFs67FcEfsU1CWBP8cti8Ptx/
HL1/Pp+fr8cPvTdz/399kv/5Kf/i/yQP7cPCOE6vDvq/lpofCM7cO9U3p8ubn/lj49l8++2DF75a
sJOFZ7X5ePjxlOan+wP//aFpf/tg+e5H7IY+gXUhngtrCKb670bkIFjGSqiW/vYh8D46yA6C0yeH
oIfBHWiEPomQ8xET7MEXifFJ4L84ppeiHDNRvfzwZ/qXSvNLwaq2+e0DvDLwdcoZeJoaOjmBHgE2
8r0QOzApkD89XIP7e8L/Hz4qJisUZHeW1fUR85ddw9itqyoPmlfED4nTYfcWiMJz6K19gqnxGTYU
7qIhtI4CXYrLlvtJ4zIuYuW2ZZKiIl/xeqA3bYsrIzWUX4f0RjjiNaJouhlhhAbWe2OZcOyy2YYZ
QXAv4nopsUV2QzcGO5nKUi+DQv7o0jpbMc/jG87JoKIgGEjcWZm9GbsUrbtwCqIud3UZi7TLY78b
1bo1dGcd8zpsrsqwVzvPF15CaltGWaXlXS/TcDX6tVp4JJN3LJMkdjK/3Bpp2fjXo8WcRZUrP646
GtwQEfI4oKLcZNwhN7LO+CbUDZ+lPWHptaUPRmbwobDGSArab3vUBjcBg/Fc3wlj3pLyYszl0lNW
vdWZUFtL1U0ZzbRDftI1IuX0amt6I/NVGRl67vYnK6GxYrrGahGkdVw0Y5h0vcXXdj3ZUeMKdFmf
mrGw+6MUXpx3oXdpGs5pJGtEFmUpxF6yMtz4WUA3omTiEIqxWbZeml85hSMSf6yGWxH2TgRj6fte
6U9yoOH3gPC4aFUTEYmylaO7C4az5oooR101TdbsbTVcGAoiuuaqIq4yrOwF5YWy2Xug+I71oojc
1tvX09geHVJ1C7up+V64QX4YkRMmzdR3XxxdHHDj4m8Ftq7zduB3Z2h9glZlHya0TrsvmccOFSnJ
N+WG13kVFEfPnS5lx5sD7gN1cH2OV6psHwx15jeiartEWlGPJzZD7Un2Q1SdVA0OlcPvQxWq1dCH
IOj80UqGThfLTlgixhUKj1j27ODJME/6ye0e21pGDVPtvcDwGfoj1tuKc3Yd5lMVUb/qHjFVX6yq
Ep9Kj6TrQGiyRG0b3gnprAzgbLsrMExMon9ju7a6KtIlq5YTxNjLNidV3CFeXuigmPajX+kk45bz
iPvYclD5yEOFkynvw13AcXhRFH0aaTtlxyodx4XyM3fLJ+lui1NjeoZnmm6sfR79DDOUhd5Mqr8I
eOoubFL5NyUd6bHu/au+yfCNYTWtc6U6zo5Wbvs3tlO6i5Yhd2HIGlf0GA7kihYgFLKftj1Oj0HD
bB2pKojrsXS3wspCkWjGnP3gKWdPWDfNYs49dzuTRuyUnsbLk6KRGN4snm30VdqsLWZlj45okwnm
du+Hdpd0rdMeQjuc9qpPw6TQTv9VOmLVKIt9s9KeR74Y9E1e+umK2XRap6Orr3XAu8hA3lqzG6s9
NJk97bOiSJNM+93XJpSrou76w+hRuSq7Zj2BoUcrzMdYB356sKF3xL4rY9UP7DEP6K7TdPjMpLJW
E/eHVTi5e9yGzqHx2nY/evax5q2VxZ2anEORsnUqMnGVB3Z11U48u0DciYmjnlm5VzWXuDgY+cBa
2M90v865z1VEa8ffybDCO9MzjcXtOh4ymifjlPqvBIb0Q/LkUtavGGnJodC8SvLK44ljeeTgnRpJ
Sz1Fhj5Mbk4OBmlEZ5BRTIuRJ7pgwbOOAfpVtWvq9m70/ahCnXzMfTHGssTBBS0Df9OPrFpZo41u
mIVFlOEKfys7PGMzUbzGMuw0S13UFxUV26Giw8E0sAEPh3wYizEavSHbnqSGZ6TsJKVG2lU42449
n3XZyMsx4n2aj5GRpIOcJT5TW2T37spvxnpbU1JvU43SKTbd0rKkszAi09iFVZfRDEXyGX8Wv4LP
yMwK60WjJYKzd2ivO7tsr22eVxHxy3ZryELo/JJhOzaUaVTZVKugznCs1chiePus2KMMX7gNnKsl
JEe+lm4+xYgU7T4oKvapK9vD4PDiq1ev+JCKBey0bOtBnu82J3LnORa+R1XQJyntxW5ymHfjtvWN
4Ts5nMml0P2+zbr8uq3tJ/+Et6VVxSSw8CEN+vFSDJWMXDng+75nXkQnXl0MeZBfcNhhIzmQa1mJ
TdDV6d63MrmxR3eXe1m6T08sIux0fyZNz/AKtMIhb2aU0TZ405xRNR6vi8xWa8MPhfJ2mE+L0EJD
nDeKPaZWt66VFndM43HloyFdYTscPxOabhlXqz7zVtjjmj/ld2kdpjtd4XyAU4cuis5xFpaF/WUW
BvreFcsh9MsH1x6KZc5QvgEvjn8uarVxG8EfcEBvrLY+kKJ/qpoKJtI66HroRbkPh+5rp6h/3Z6a
bCzreJSaLpW0El/WWEWuRa2dNaF0bjIaAtPQ1GryBa+xHYUv4vdAZuC4HtWqRPVTTvEUde5UrAPb
rtKoKhwXvu0AR9SqRRrV1VhddmHUYcqahUFrQX6gp467K8vJSCQklWnkXfhHNlJxhEmEcQEuS2JI
hyhxbIKRggti93+QTCexwah0ZOAhqgujS7gsbfA/39iqZJo5kVGRHfhoBjkzYdv3Iji+w03atEvc
kfLJthiJ/GGcLjvl+FteWd7CC7zsK+yKy7av+YxIic93RSr29aDaa9lJPwpyK9s4ntVc235rXVEn
9irfLmM4FfSa1z2LjfBnCuNJIXdiOCLswzCEa46Hdl81pN1Pk9cs69DLI0MagWnqtND7M870ypOG
U2IGDgjxwBv/YcUIzmQfYK+NDO34Yuc4LFyf7Z1xRq119aLvRnlQvn0ZyKDfQfAEK09SeI89kXmJ
pvZwGZDRj+wJ9hQ1Td0CF3m+DrkK7vy0+EIF7S4di7NPWdAvUyckdxwV9ha3DY7JCRXUvkpkEDob
I2W03aW0QNdqytwrK5wuUePZnx0/4Ds/9f1d7fTPjezab45TtEstcjzz7aCDw8rgqsoi8ABPaJiw
v+tR/Y2SoV3aY3rDXV2vqJ5yvTGIaZJpswypeIYYM56Hu3VeT7tsHGUXEe9esgrtqHbwnk6oCpfI
VXg/lW6fDD3VcBbyuotooB9zBoe5kQ7eoOukl/dC9c+6s7lZajS0CC4s6eUrpId+6zA323QOiw1l
mj5kw9b0co77ufczHj1JDWSC2IVHDexBieO2fWSYAr56HmWsBtHcLwTZ1lrhdd6RaY/y0t4HDv2M
3QytDHXmuyfhO57KMI081jnLs6BD2t6f1UzP8PCohsgnubv4D8CisPKYuJ6fGPC7wcdWNrtCuUua
5goOuzK/t1Nax747lQeubfu6d8Lb2qfF/VjjLin8jmx55qJLWU4xJJ7LjVeiR6cB/wnc0mdS+uXg
R6pWzYX7g4fqvvcjRN3mwkfTrPYzXjFlzUV7Ui1KBj41hO5LTPpmUYiynb+TUdUjRGnwFG3KtkGd
8jRquTVcNrL/ROwy25nPyTRGVXX1s6rhpRay9wN4IUZJ1K2/Kmg3xQKC0kUe4HYlSefdTWhgsMmi
4BikWn7WzRd1YgcW9/bMw36EFfPuzkqGdF37nRLouWHtbItskjISTVbvAqeibNPV6NsgMV1mjhY/
JMNY7wzGNNpvUITDdkiCt4LZzIk3K1ta1jvaQTMro1AuWp53sedXKJao8Neib/xPleOIZdhW9oLm
vv/JY+m4QR6SsSElo96BZMFXg3Ua17lWZRoZagaM/iLlrL+ajfU2jTCCx2HIv2Mo7cVZ0DoQclbW
3NR0fO5B3uAoihBtXrFeYJ5VN0nntHlyVjU9A/YL8Dd5kO3OQl/TdIoMzWQ+Gz5Lz6pPnPIhlhXX
C1zZlht5o0bHbBLhnigGO7XvHTVPMy8y3WkKhrgXmV4Y3KxSFEG4t8IsNjyDM02WF+iIGThDBW/0
4p2gU+OrMQw2ZaDwbhwjyNr2PnPb/OiFhESN9If9/LK6v6d2wT5bNc0vSBdm80ur7GBYodQjC4OC
w+RnSlmd9xuR9d/VAJ4sa7LukzMidCBouGPK7z4NpOk+ES/SnspnQvXNo+ZeeTAicN5FkkMOZmVI
F5Jia2NrlnZ6tmUoYxBslTnKP5mxeNE9doGKHOqGq3SStb91YNq2B1tzQArcJ35SNq71SRMEGwXt
m41sdXHba5otHGsqV9yjxW2HFF76/igXJXXyWwIx3rrrGxQb0g50t3NyOkaGtCiRR13pO6NaI7e7
gqzi0lBBlme3w9LgzEBYs+UglTgozLYT6bNLpJtobG3nigbCucqJhfehKI72iWX4qa7o1iVZGRme
gcFmYK8CFIjY8Apf9IdqSrdiFEEyEUoW8uQh2Se/aHTdnZQ8PBiWboXcO1n+2chMY5QCJsjCkPCO
N9dUoR0rguAw6j48MK1ZH0Z5IKa4qxyI6XHGYsly79aQMBP6mgwKFjfcdW/T3IGC60sJ/yepWdc9
ZV7fZmaJg10UBgg5PvLIu8ysKlofl3mvPrNMjQvkdxEc//qLQmxYi2pQS1G7472E2J94RH9JLdyv
fadWy9wupnsMeP2CP/Pf4uuTnS4T430L5/c7vLH/Mq6xHyLvGX+yTyQpEi+wh43gqtrTXJZxhzPx
RVbFlPRlOGwKPlVfBl+u8iEoP3HMhgsV2llk+KlTjMucF2xltNxJPpDerS87icUNbYftcDLm9ZCu
QiO8uIa0fItEQy9DCBOFvgvV2ihTOoL7lQ0K9gsYUo6DSsDBt5ej7wRbcLysg2lqKfCuaMrkzLJs
BdudofuxuKd93qwN9UrgwkIsJqeVsS68Z1MuH5zYryAmyGwbnFV/kuup8/idb0OmRqWaHSEZV91B
sAsR0DTclrjBl50jrw3b7fJmO0K6IraKsbrjpZwWLMimlbEB6d8+yjgtDkaqiiIp0LdCdc4OjQIi
l7oNqqNpUEQswY/OZBf2CkX+iSAuF0fm8dpLUMS8tDySqVRe8jMFqSEbVSv0e9V0rRXBgdgnuLfb
BQtLbUW1B+GYSJEblQ4jl5T7BBz1NDu4qt0YVq4DwGXNGLcFd44zOWpRRr2yIeAeqRWNYUsuDdrY
lx1uF2feeQxj3uCydKAH1tWbM8sonMZhU+8c5+nN4/T981wMmBA9xnAb5ZhDEqqUodpnaFL76tTT
Qdm1kaFLPOo2yqEEsqYAPGPOKoY3g1/MaFqwtW3LWeGVvTOu8nm5Dbo28aiYgthtVJ/YqQ8OiyPl
LrNRIaNuyuTONBUan3tdx0Hyij5hZrjRNHB0sjFU9jK0OrR+xzeICUKQ5K/3IwfBhYi3+5FP4FPx
wR0OfOwH4bv9iPm0dcNhSG8bO8ShigORP/qTIuDWQxnAVAbYaNkLiVI42V5KA6F0wu1oDZ/PLNOT
7vcQ3qCLMxt3PYRVxqIfQioL7dWg/Jt8avQKiaJKMmmhG67r4JKFYYKnvlQxw4JHaR90O6hw/Rzc
hkGCDLgM1WtwVW2QVvYGEohQvuhHdWUaVrvFFs7MZx5kYtWVQm2xhatgNNIn8h3PkEZgdA3OmPoZ
76xrxugFrRd+JWiiKxfvHIri8ZSnFCZxmZ/ymoYO7KCKMRRIFoacxhJNyRA2s8ordIn6dooMPKwq
tYBsmjcl9GTo7QjG9qz4boTZhGG6pySq0QMzsVHpUvveTfWjl1uIJG3V7NuOQtaepN7RNDae0FFM
2FqS0BsjwytdQb25q4d61sBj6pMEaZGtctyPEXzULFidDHJZu1vf2A97mq3OdmZjqtdH1sSTo5p1
WYcQlHma3phG2PXer6U6GsogXAs9I2qE6U0HiZV3CK6bm7/+Xjzyh8qqD88YOwgj7MEp7p6+p1eV
1SnoWa5lQ25xmH73ud92GxsPZFfL3qNJNYk+kg4WC6sgZKd6QXZGrMPAg/zBGWmTOG3HfodCqlVk
BONJOtNG0ZiYaUihQFEDMljRPI4RMVx13eY8Rlmg38dAy+VU2y5NzjNQo/1jjDPaplDdUA6NKkiG
qAh8JLYZBV6NZVrslWcXsFzqufeOl1pjG7VKTAsjMLiqY/Vy6sAJgMSXvUtfGrdrLLk0dOdm4D+e
MGex6SHLnayYWtLegbfa1ZFV9n0NnsipT0V9oH6armZm2HvTbN7gaT+VW5QGCfEKdCgHGUQ+hIFf
FecqdoSy91zZ3qfWZZuhqvTXCQpFy9Ir9cqQedUsejcIbxW1vF2l2B6SOpeDPfEdx+JSeFqs9FTz
XTtSvrN6qBpHWJfQGq4Ye0Ri0kzomfFKZgDNSdeXbhv5GbESN1RFvjS2zBhQ8QZTZ/o8lOkZjJEa
8pXFBqpQfjpV8V/jzmrvxjACw5t/ghnJMDNZQMGXNL8bapaa7vzTXjFmAEl5zDudLvNCJxq35CHv
pEy6lKu9O0H6D7llHw1dQB6gWvHgSre6GXlVbxvMhwWElnxfZ1StrKF4xJoHG2rT6tKaTo0lxIZ5
iEaGdxbosnrMaUpmLHeaClKJmdiUNqERVM/4pcEawcluKPwycscgTUrUkquxYOQKfs4mk7l1MFSe
y/ayTrOo8f02jyG72O0CFn4x+PykFEIibdVXuImNghHIFDwADCX4xdmu11Ut1MCrfgPHfnvh5FXs
Sbc8BG1THpxWeyvmTPfOiXXmQwqHvyJr26OxU8lqccYZcE8Ct4+MqbyAYj4hcJHhZOqMM0Khx2LR
9SNss4n6vWBshBqurxdjN5ILGjTBda2bbM0UJJy4kUI4clmFeX8IMAqux1b7G1eHI6QkAWwa3/ay
qAq02hkynQZ/N3Xtk1EQYRZcu54NXitDzcYgQqjJHHKvO5xtNFPogjvJnJVFwC4bUXMJdev4jEBV
FiQQFuZLD8xdZc6eU7fdll7abhsGH250pk3v3PwbjBEb9GznTL8zcSZN709xjld+ccouXPwMJlX7
POvJYo+WImgpLAvtTWM50t8PKCu7yNCD1d5pOnqrd5BMtQVkhV1AN5PVbPIuh3r1DytnU+94djHW
MRq1nZwFZsgzedZF9ZfehXjZjHJmz0MbGr7fYEGV9zzZM7CwdBMHthCrymrKxWgVcuWam0RofCZr
pB3IFtRQ08zT8kLpqbxAnkX2WonEUIZf16W//euj2kFw6+qtawuFM4fY4CHacLeKBPbboxru1iDI
dMrxthJ5sLFQcaG4734lMJu445W4SmverWzejFtNvPyAqG2fPprhUwDF9AiCTe+Jem0sc4R+RyWK
7eyJl4jvkJf4TYm3KeN8R4sOqjpjBnVi0zVMA3tHWp2Gvd4wjfisbXhWDnbAsgzZFDc66+L6dAXK
NF3BQ5oQcwXK8qleZoEzLWs9PMItMHCvjeQMlwZzZo5ouhJlZ68MZOJTFreOglqiUDfUb/l2zj6f
8tAmhX3iu8rlcGUDWKYxaewX/Jllei98Y8eYeOGf7VQmRz627U1+GtMgDNZonfhQ++ZblndD7GLL
Px381c40VvWj946XszYUUVFa0I6cAhx5UEecXJHMzMLCAYjk9Gzp5/SMNbaNFYMPwi7cIPB0Xpt/
mZKBzEOeeCGXcpEOYRU5mWC7nlp0bnQ1CgE5HqBzmf3onuVVWD20XV8sz6yWuXT3zoyRvuNpY5S5
Fdx2/qsklRPiP0SFxAGHFC41wkVC14Y7jW8/Ha4cpOnkZbeYYz2mn8bJhYttuGx00ghbHFpVi0PX
dbc6HeXacqqyWBle0fb9SqjwaWrq+hmcFjkdwOUbbi2p5NoYoIQGUPmRddQ1qQ9JULh4GJcQAy+V
66ZHXjTpUZ560mHlmkKxJmqEBKBhGjFBOax0OB4M9d6Mwc0qoT+U65YC3EFDsa1FeJH3qXdIG9s7
OHaVTZHlPRWFM+5fsQwkgLLkikGpJ6ongQ6Gd9Y1vKwpSJRL2CLPgtmooXn1TQR03M8soSe4BThg
/GwVfFAZ45TLXQrR9yqwoToRooZe9BaSSVuX05chTS/roU+/O329hNt440NlQ73KTVuIXxuWribl
jhtcsmelgk3TFzcNLlvPeSpKr9h4p1IjXF9IHVvsMw0lSMPpTXnRdAM6VQnPLCg/n7AG01sU763h
VL7sggB8vIqqpAuGQUZIjs0uzYvxueueaMO0Sqiumd6ZBxeHFjizq40RTi1pdqY32zL0H7rvoMYi
0fWx8UZ79UrlPFQ9Zlk0ZF29Ku1SwkVGLCFlBRUIVgVwQqedPIILOnlJS2s3QtzulnWASicycCOH
39ZEQztA4jIjV21mqQ0koAobaiY4O7qZjxPIzXhxOooB7iYFlr1J4d7PTGaspMcGl8nIR7Iz1Kxs
tfGY1/wwJ/B7jYJ4gGRDoio5iBUb62pNWVbX2YJ32aaCkI7GYXtKCKiCJDOdDRDx5zjFiZvznsZn
uncKBa9NYydZN9znQ6mumaXdvQ2lrFiV3Xjft809XLZV150s3X3hwCLbJBvvq1S/wkN08gpvT/X3
IbOoaiG/1ayxV4Nr4hO4zIPYYST6ualSUfeRoXurJwsm3Gkm3wHPpEtamTQKSnRG7SwopCP7yNBD
W4L3C0n/xcx8NYyR24Nike7adHmeytnQmQd5Trj+h27TyebLKlDqMrNcBV5+ITahzPKIwHWTmWek
rCyPacjQTuNJh1FTlu1SFVALMzjLDtsQroRsZIDsixnShgUs+OiOC2M5TcF8a9fZwSLTKnNysvYr
y1mUWvqx1HK8DxvvSzYI+zrlXgc11cKPM+TNfMsOpuusAv4ZTwBPHeAbvIbvNIbrlLVEzbGycPpZ
FOsQLnrcTUUPbxgr7ag+VWw57uQS3qp85eIa3cHlUziXbNa+KBkUzvCzUuW33lpabruGIns0NSiH
MB75F9JjwdfJRk0sSJheFfWEl7atRjjuMrgb4RXuUucWv65DW8ZtmgZf03rY+FYL1y0F9m8ykd33
sHvARStglRxSIFB6zxbkRHp9WF3UOduVFFsJbmWwqmyhDtxN60PXet2SjEhFPbNYlximn9dwZ6Cv
nbWb0scp0MGGjzIIIhP85afg7xwoztEiBH8Gdw4KDbYe0tdYIz0FleglAJ3VPVRtDNbEo2fjL8Eq
7IEwvvWC62wL6Bd7Jkg1Yeg7ewah6kDHreTVoiActuhTkzm4hN5Gjf0zB2EBe/BU5HAZpEmlHVvw
rJKzRiUDkJ/pP7NgLOIUEinw5MHVglCXP6Vefzta2bAzOU2T3TyzHAx70YkkvtfvqJ8/k/1J4Uwa
fQv9kM7m3uo6Tp9HXtkWUIcTIlgzUnaH3oYrt8jKrxmz82sHCjwrSkMnNqQRwFXkIkYYKhWGZ5q8
DJZ8gKrwzPph6Kz0p4YGCfer2tz7DhVGeytoQY6Q1IZEWZgH9ywbFraj8bewaX+vdJ/denDJa8lI
7sxQSotXUCtPZ2jjQ430DC1HTY4N3OpKdD2+s2qgKdwGXZoJMMbUGs6APj4HChOnLOKN7SxMiFBU
vk9iExm8ih5eBRs/7xp7QsIrfjY1hyUmTDH2+LnbNKyJPAkbne/Cc03FBFc0B//GNOCXf9ZwM/9Q
tKV/wwOcLycPSstGyCvsHX3qvMJPufocStYc8k2wQac/pShUfmt7dnvpuk5wy9AdVIPlHYY7occ0
gDS/AQVNydctQcWCnv4aQ/Velvi6CzZDP4m7AFe35f/l7MuaJLW1bn8REUhifCXnqeZ2d/uFaLtt
ZoEYxPDrv8Wm3KTL7XPOvS8KtCeRVZkgaa+1ZWKHJrZL79OUfyGfqR/eQ3QG604NC+tDG/GDK3rr
z9Zvj9hqHL4B/B1t/CS3XppSj3tetAIJ5drDnvzQ7U1ZGi9G04TB1Ln2txru/l/uYZyOH92FN7G9
7HwjMLB/kUV9eGZM+R6Qdl55rEPV4Zcq5dMi/GHTpV7x5OSAOZJdU3ddkCZB1Qbcj8QniW/vw+Ay
4GbQK0wxPfSV9UXEJl90c2+xLNpFRz3BkQ6PePyYO3zzEQQ5RF5xnRUEeiQs42rCdS6vHuYCClv4
C5ySzMiClKYpNokrLGDHsRFeb9wWLx+AD4SIACK32I7xr96gARPCPNOxo/CPvP7djP30e17iPVQN
un7VwuJ7/BHiS2cZ5S33R7kDXuTOp2p/y1WTfU9nn06XyNGqzsTDqU/i6amOsmLnW7Hc5/O3r3d0
ccPj/7OX2dYribAHCkxU6z/08zc2kWEO0Er5bt+G+WKfAAO/7cOJ74QJhLChsrd+/l6ZHo/OnarC
DbF8fK4lSBZuciStja9d4GeWcSNt13+3leSffoQgqY2l+hkzjXBDPqx25S4eGqQSZfmqB8849Z0t
sGDS4iaRCtr2GQDR3eBjHUBCUrMhtW4NOA4gsLhHkpOIlNQULPTOCnC5D/LVNuG9s225nDbriMs4
1J+jgzDiHrU1mseoGtWb2XibDJs2cTBfRXVWfrwyTPNdhqT7+5UpwDbp+u5XgBuaC5sb5Daaiytb
LAiov1yStNcGpHRpVP3GLk12oh41a4ifu5CRaRjNJU/yaq9UoY4R75tHfNjmUTmdfyj9rA6QCm8e
NZYWj3S1KsiOPFaFLsp3jzUUANL+gRSr8YcxVuM1FA2+jiuYTAOeWs1lZDs+/3rzzk0/9fcdrXcc
061PbZKQhtFP3urST/CZ5k45d+CzamafIh2CGuSBCTPuthdn38jKh3yyy4fQKdhpbMenrtLlwyqn
q0H732VT6VOGNXq0jfyOXagRukqjrRVa5q6sGhkgffKu+WizmP9dPXb1i1WCbh//Xg5OeopVO53T
H804ZNPZ7ptz5TfDASjXtghIS3ZLnyf83YWsV/WHMGT38xCDNXVFsLqTKXUzrZIdeIPdwbejYlMj
CXXI3cx4bgo7fPZ49lBWZnqjXjyw5qnpZEAGcrYCCP57BMJS/i3lyQMeHA12YfGNs+bvWTpflSmP
8JAaxJEUJCPtqiiNHPBmErqh9W499D2QoquwCi1xpC41FEdkyZPJOB56tToIwDOnoPVH91bPjYis
4hQ6E2BapXsjObAPYMNQvzKdLDCrTB3I+E7d+HrxI1nV/ml7sv8VdOO9nVb+lwJo5502OzGjBvmT
WWdOQNB1z+H7onK9Ows7af6LBcUQeekEyYBZZm1hh6ea4nPqS+9s2b131tx+v5q6cJCgB/zVJzUZ
fpCFsh9lQGpq+ByHrqJy1lB/uSQpmEXWxmvjYnM3bJyAOXfX/zHsnYxsKMTdkHe3eTccWa0N3XGo
tNrnefWZ5PrDiItwHvYuolnvjBbI16zrShAD+0zd2iqphsA3HH1WvrsnWTg6FUDKnbphL8ANtCvH
Te+O7Gb7HrtVdsmgTTdK5/6F5N2s7LEhMAZJH4KFZNvnOEuRvifj5TIqPHtnc+YGH2JRl5qiLDFx
R4Zit8ooAg0spLFRplGc7KlTMvDyzjlT002j3g1FFgPSKBz8zwttbehytcmAHGJHEorZ6K5fel6F
cFXc4/84B13i6wRrw7EO6/zZrZ363EirflZzExbj1WaZeyWRtJv6uQXtrms790o9ks9WzT9F5Dix
FCTU2XG2Wh1/hF9EYCKddAmYAmiZ5kMWcr3B9EjvqiliD6YL7mYAYiZ7qNKdZdr5w2TlJg/krPWy
AQDoMUs3AwnJhcJ4dfESxbZ1ItclysSK/sT85o18lzBkbGLhDQJcVu7vhgMfzLkBY7qIyIXCd52u
dp0tzY1iU3fVpbCPAluP59aY51qtHnPkR11dnc25WfpCW39dkor65EVdaoCVKIDX6EfQvvC/c+n/
XwN7JYNMTNbWHc12+d+PdQThoro3u7+mGNT0ZL34mPgNLF+nVU+yuyGpP/hs3Aow7jd3aPg4lldX
VFcSRUQ3spzumRcepi0EpJepynYFt82tTxwVNori6sNloayAhZFfdY7pmgl6MyC1rvFU1EX03GVG
uHeyvgWuFjJqLA1gLFPpn9QrZzMDD89bju1GclpNufWrdJX1uFq2MnoRdsEvq6UyIh6EnqyOZEYK
E7+HLd0LxSfFFBfGv95LnWgDUL16Wu6j4XkULfeMe7BYNFzDwhNHM22lDCovcs4d+MjWxoos++zM
zeSEUNGl79iVtWlzbZ/vHEi19CUoqIBnFp9JNlLQRfMx1KIj6drcDUXjL7dCd0VGd4PSTdR1nW0G
N/vchLHcsiFRX9sRzI4QD5vHyCzxxm/9TyTPlZ523eSLYzOZ1Vcp/xxUNX2OVO2c/UjK7TR769nb
dup3b8aNT2TeN2zCnO6FjaHctI6RAJlit/2lpksz5PMOCfpVhs2RQrfQj7Nw1fi5xQ/FaD7cubSJ
wcLNavPRewmU+6h7xvp8T2oaZlGsfWdMajwL5hHXYX+MeHenaoybXdixClkxgbzDzKMYNb5iAVdY
zCNJdyCZnHkbqwl112Y1qZSC79r/YKNSfwhKJ8VW9hyQGt/sQP9YWhphVa1x7DRnuzSKm0NdAzcP
VA+SSLHk4I36TWwA6TuF20GIdLvoBWPpo+Mn/dGDVxDH2MAHeQorRo4JII9raKsoe2xSp7VAyh+P
E8eMd3HOgXH2Qew7ybytSqQHXGTqLDCpLqqwu61jgAaxCMHYg4H2VB7vKzJeXJbWtLsi3i+Wbd8k
FzPrv4uCe7tswE4nNUuExeafXkuERU4RtLPNtMfO98PfOy83sdwQ3XGG5cV2MrIJFKAWT7i9P9nD
02S48pZMSBYkw/wFaLKvOg27MympCdPB2g11nW492wBXry5KObMaDvE4gpY5e7h9m+BvmoP9uTOz
BnmdNi12UQba8NRb9ZUaD7vq15nJeVW1ByQuXS6a2dqoc5CM+6Rv73xIzVoNDO/iPlvGDSx/HmiO
Tj5LcNPPl7tAyRGx89NIG69J2b4jE4EKtB7cuSGYYdy7ewcZCADzAGgkETWci2Lf9Wm8WW1JQXZN
5eyx8rcuYLD84XtTCO4u5t9x4rs3unIcxfD0HMr9quA0d+eq6s88jU/Yq8Q8vZln8csl+YwNfrgk
VLNm8IqjMpLeeG2GNL3VLD1SdZbJdNizjGKkFEzxSQ8pe+YqOVJNlxA8umcLPSrdEqXozbrV74fl
Dz+vsC9gvu4Ko0qQjAHA+kyN7XXvV0PhW3eyKjYzGZCQbDo3Y7sGSaoNd0U3BCaqJ9xkCM4k1g9Y
k6FHonpq369WGZ55nz3mpUdDx82NLD6YdVLxLUDBA/hG8L8bYqrKL3UJfhwL6tZ6sdI4ClC2xX9L
mDFis6mYzlaNShqD8Ay8p4TxqzCrZWt3tc3rYkImwx8XW8l6sSncS5Ho5km1qXHWVWfuwlBWX71e
gDo2Fb+7NveD/2hReqMfoIrAv8dYLZLWwSS86YX6rQfDAksSg+MvlyCDg12pT9SNsEYNtKX5py6v
xEdta2LLbDWu5+5qTNq1S5HrvhKfHBOMmtU3+z75Bd+vPwP6toOF1+DVXyw/jw8/IDuJdZCoUh4+
/IKaJG7PosgeUm9IH4C4dGa+QlSkv4msaI8mURnmbuG27TF2fJAs7BHlMmatRl7swSE6w2yiZvrC
Bxm52cST6As9BI402j0VVRixO7kX4cSCmIFXde5GsAzNCtVoljoMebodvMZ/xX6kty2HzDlSBgzo
oTefu95Tk6bRW2qD9Dunz+o0ji9iAkyIuv/mNBiRvcNGWIJHgZavLjbQactG8VS+NtE4p07A8S41
MFzMNuJN7zh4pVmJcStGK7ypzHGnoGRDe2Rm/5Vk1Kwm+Ww8jHqfaTu7LA6rnV35QIGqYtqustXX
LMbwZA7udXGbhJGfmsJ/FCB/XZPKia5d0sZX6i6yHInM1jKbAK/SewVpV+Of+QJL8lwa0jr8qyt5
rYNROADFvcMguqefhpxvgsx+5prZLrbQ8eTZrdr1Fo3WabaOWTaHVDXWVjipczBnZJplD9a26zx7
AaqRlrpsLnq1dgnGthr/P/nmMnHOhZH/IYWbNX9Ih/NzMdReAVhzDeTYZB/vZA0oloA34lUwIQdR
irPW4Ke2QNvALU6qaDOCCLFBCaZ2+jpin2BK0lsYuXzYtgLTqAJI9b00tXlLHYDXgn7MzRv1vQzV
gizsupDI7d1pkVO38HPsMdiLeeejUslyScopd/uTKJ3bzzwpUJ2M7X6ulxQkXp5sYtE6W+LK39Ho
iR6/NisFv2rG+KRYB05UIuvgZyZLmHgY+Ekq7DrwYbqZkUT+HVDjbdbU8WPqDi8A5cZnOfUFtk5m
2ZShFonvRNWuNlj8SDJqSm07By83SizCf1gbAn+SWGMHMQ+d6JhZ+iXq6vi8ulEUr3HtTcmLatdI
zbYaGykAO7vFWzW6r8iFJQ/UA2dco4QUoMzULZ3SOuFHF20a0RVv1iDa50LrLfM6F6jJBgnwv7tW
o64PZKu76N4VfMeOXEn5Y+SxNuIHr5fyDftg3faDu4mX3TKymN3rAWz+HyP7nXL3mVH8qr1svFBj
Jd37FXVL7g6XDzLqsoH/bk9Wtf9X1yisZljXj8hr+DpM1H/DqnFrxqL9jVHpOqjjZbncBDEVaLUP
WLXYCc0GSaX2F6ax79brzLuAq/4ZaMvoEOdgYYQcBSR+G9ngHKIkfvIabm+wMKx3iWXGr6gzlj24
erhRbxAlqCRtXm5CzJqPJPNmC+A1FgtmRcmr64O24zbxeAxjs7y8c6fGzZCn3kOo3D8bFKH53FqA
VRQNHkDUxdSy2RpWp04oqYCkZtYDnJOxR5Z59i/K25DU4a33MHK2RMhMJo6ui2cWKSmCNxXqlFdg
KjdI9S8vOB1izq/Swt0s7z/qF0y7Gyo31HFQC/suErsa0JagmUuSpEl+KYTRfxaJQnm9uHNPIk3d
ZyD43i0KBnSr4MmzaMxzN5cbsMZJnHil/uRVmja7qmi2VQQOthHOZVzsMeYb2595IHO9gmFuKlmL
U5W2Hz140e/f/2pT66uDIZnxqH2juppZcaprI3ykhuQtSoSgIJBhYqkHxVgpY9GGsY2JdRldV7mH
DfuzlO0Xc7bqtOYbLy0KIGZVftB26mwkd9WLyDL1YmZ2i1WeaZ+wOa5eVDIGPCzZw5gbxRPgXS6y
mGl3CCVDQrdQ8gnZT1TFceIrWazyNhvcIBKqO5BZ3g0CZZlsZ9ciH7dNGw76clnlV9nGEsX0fOdL
DWaj9r30+4iiN8E4tckb6r1Nh9aaydpJ6j8PSmA+N5tkfrqJQqf5RtF40fg3h4/5Fbw1uZNztArR
MpQC+C4aH/y2Mk7ecttABaZCfWei+VUbMn8cpon9kuArUiSF8Vo2InqbmLUpu4L9EvlX3gy7CdVs
tmMy4hs4N/3cyH6uWJMAj0a9QXoPxuS9W2Q8S0F26PLjogU2SARRhClRlWDHjAKQJjHiN+xee2ci
BnIs7c0BNblWmmCVaC8Ys1qgLJQTGQGq4ADhbOfjhiXZ3Dfs8joW4XXp/gjjN5Z7W2RhXntB59ji
sIatZYhJsmMcOGpVPUchcErYYDa/JZncu0Zk/DHF6bPUavzS9KnaKt1Gj60vplMbZv7MX/voVJRD
+IcT58+tNQILVjvMOaSj/LOpRH2i2lmRBofe8G9rmazBBYJlaPBQSTrMvDcuvnNBlsQxvpD53pe5
9Yh/kPXYSJlfQmt6AC/ZelSNIxb5gKpr+5ZH7WZVkBbEdVRTykPjLggp2tY+jiAtX9fgyCnYV2zV
7MlgDdQrlP8w9MCD1ZZMWGkx1AQa3N0HRcjaFw/lBvDT++s28TwbHmzv24fYZozHV5oAvBtVLQo4
kTquu2EL5vQMZvzLnz7+pLw/alHnpw9yMz1ipyZ9XMWVkeRn1hS/rCKKoHKn30Wu59/9oUihHfDy
tKWcw+qxfEhPb5O8V7f1M6ImHr+UKVCq8/9klYs6MgH9iPK74BQDxKB8o8pm+vhfmArz4lUFu6xB
Cn9eF5f1dv1LoZBTule5l4EAF/ObF/rfzC6LjkUdW+DfzLK4Z7isvyBJ3t9I0scNvy0Wdg1QNbDR
X0iG3T1+45hsjtupMsstt3WyXfzJkfT/OtAaIvxEg5FguQe6kbmhAWvhflkDDlXXbzM/xmPPr7Kb
SjAVDST7JfbBIySRQLY5OYwahXAqp71l2Dhot2kSZbdCx0OP5F1Y75jt+8GdivTUuPidB3Vmmztk
K1EWZ9XQlXajC6A5w2kZmVmAoQNgg+iCFQJvsWbp5aG/wcr1D8e38gM99OlFMA3ejmFB+9jN7wGp
y/JiPal6UudKVV/TzGifUr98b0x7epJe1WIn6C/5oEUGMKoLKi2ZzYrcN8RjgSpQs6SPgH8a5yas
UCLWT5A6WBU0UmnXX9dByGEeqYsmjPRj8Mj3QRWYR6JopIhrF+WMUGg4iEFrdPxyeskTf3xB1mfY
iTAq8Xc132VRPJz8we4fyEI643QGrbQIqEvNENkFpkedOpKXx8P+uXKfVwPsoEcH8A+j7SrDHsVn
1iXllURGDQRyUWZv1KMbqhIURvEAgNmvTqkng1HOqZP5brVt8yMywUhNzF3y6hWQGr6MizPJstCN
HgfeH9YY62dcP7erx1OS6/vPWBjACaxeoW0WG+EzdSQvo1DDMx7a68AV49HByOL47jMOqXn3GXls
8avSJ9TUVG53qcvfbffV4djkDeeyeEgi2XVQlzpc+o6XhzBCt86GKdkW5RsTTnwB4BGF9RZrcuwQ
78hFY2c3m01vDbYYxlpXT3Hc6dcWvzPgm5Cpp67vTOZjbiTHAoDf19CN9SvehkPAhF2dqevHrn3K
W8cKsM3nVxuzcHesyqonI0I4E1U6AU7mKHE0+1I4r8qOpKQRKFyn32+o6bGIIt5O5ADZ4MZ5dCDy
zkLtSX4I+xEo9h2L9LvRUh4r62wVlAu8i+kRDKSH3rPig3St6ObK3j+1ZntsYh2hEBJE1GQsie+6
ZOYBJvZBnv9wIC+FCiwnzCvvzFDSM+0DcqMhsg77tgAn9ahvlHQgNnrpmSoTlKk5HS2n0hvqaumx
F3whqUwBSVBpQgShMtMzatKgOIHv/sM+kS9kSk1iVeCtzPF/Zh+qnqFw94s1FzpY4scogU334zlx
evXS9KVLrfBsq5zZG8eqAEsD/N1FRu7uGjvK4ZmafjbO7G4MVNJN23ujf17LODYWt3vdGmwZKDZd
DJpSixIAv+E1CKCj64BSYyp+sWdwEG9ivjTmjyuSkZbsPnSFX6ogFQzoptnjZ3ak+M9jgNv+Mqqs
PdCwjT1aKiC3/+E2yK5qQEnIK35aP8bPRvyZjIZoTSR62vT8P3yI1aSucvwalo+ciumY++XpX0cg
N2qiqNxzs1WnaS4WwOammYsMRPNCF/u75zYU45FEpPxgRoqGygGsvknoqQOoC2+L9ke4NQpd0RCr
yRo+TP02kDVvdouWwv9nZ4plmcivmcXjeicf7nYdgq4sYNe249R4+4TFB7v1wA6b60SBsqEunFXf
74pCcQ2wPOor7FeZaKNDFknjZ06lKoyNYadukDvVcJNzY9lGfytbVCJiFkrvzj1A0Ycb7yer3wqr
OfZ8+gSGWPqUmmX6hOICVdGrZ5SBUc+ZL82nBEn1uUPiauzzZ3Wpf5iQtO03fin8J7IT1aT2tsa7
yRKds+tiawqK+cFGTTZfRVzJZvszteIOnm/1/PR0U5HuUXwPtc+cxNt7TTF8nuLmxNyS/damI4oH
Ygn3OI2pcWni0t62jax+a3OAN2HQm6gUJH2vRcV3UT8ij4IUj2Gbv41OdSiZKr5UeF+ijoPdnoYi
LF4BJf2TPJOs+C3nof3qAeJ9orGlYfU0tiPEP8aWQ2JvAUBex0blivexUWmwfmw8zLZZ2ySPrgtY
R1SjWF6lxDdDMeRr6lY/5kplZ4tJcIEaWb45Pc+CKAM2n/V8sQXLRaBYUfJua7h2vdFm+EI7vKFG
0Y4pydwjdXMwbLZl1IC3M7Wo/zVr1+7YxMmd8eqL7Jt+aAcjRAXTstw2vox+HUwQ9TzBUU7IyR8a
lntI/EEuUIwnaKRZP3iep5+1UfyuZjke5zgsAVXxLlj3F59AWcSmBOTKb72dTmP7mANC/bXQSBVC
bKGQ/SGznAEHJQC0DMar2qSTZT/44DltrRJLLC/p7IdG9lIESLXVtxKbxUuXNPlsbQmg4zLDNLC1
ORuSpgOk+SJ9dqaAZLdoQwtlLkIm2AElVSsPtSld74i9pW9LrFqifNvo1G+q5dPJibDsGyoWXaqN
x7Dl0uGYsxfWJvZRN5UfUJca8BLDQEcZP/qmsrZF6vJt68f81Oh43NA/pkTVslM3d2knfu3S/4m6
bVTcGw8hyhKuvqRdjSkUaet5oP/Bt4nyba9j65mXqj72tpcesKXUfNFDuC1Qy/gbeB3Z1o4H8zrF
JbaPUDML2UIoDLv67A6O/zrYuXWqQGrd8bx0f01G5BuhL3uR7MK8jy6uL4uXdBC7MokewGQefzVt
HJ9gjo1AlQqePbuyQa3NmUhWykziaIvkXcFz/a5oo0guHl6EXSgBvBeKOotKxKgsZwqUzg5RvXK+
ooa39bCt2rLZrIrcVP+wW4yz4c9EMX+JRGY/i7nY+pfEH+IrWYVNaXSY+v01Kl2BO2kcQF57sxK/
RYoVx2lY2O93gXXtUSsoZEfZIoMSmFnnPyblWOzsvq62dWL7j9Rk+KE/ToZ47qfKPa/yJlTsok19
JRG501UuTXy7mOZBgt2Etu7xYHOVMgMjjssTd6SfbezupsD+xy5oKl+Ah8eRARzUpaU7y5yoE1sn
nfzdKusxC3R71V3tTMsXuyqSR4CC9qtBZCSgpaS62/S5sk+dXUcby1bDBXcfIsOd8q+tE6PYeoQD
FJqSd09O0yZIqTP2NalYscUGX3pJGat+kaGxJbk5WelhjCt5qGb/GgtwI5L9Lzii0DjnWqC8wix3
nTgGkBfFkFH3zgK/3yyDMgUwV9So05hPqJJTFmP5yDrpo7SqG+2wDSN+tVEZn4918fv/nwWbY4i/
xWiH51aN7VLrP7NrJH5ywBVivNFxAoAVTV8917b35twzvfzP/8Jpd3Cg1X2awDOxpheuCTa7EA6q
QnxIE1SFJcAEtrPXrhH7AomZDR/k8ItjRNY+zst4bzNz+KVsqmEbogjXkbTaQlnCOmeYnM7aMFRf
SvCgH0lZTnwbjlH/Wk59+OYUUbCI+wbL9rR6IpcJr9OrNAYcKVF5/YuHdQ9StjgdJ1MWdpoHdsbL
NH6lRllKb8LKzlD6GzLfSjjg/NNiQU4uMkgbA0+a4xj5w1azCudJ/H2F1DFA9YZCjvtVQQsebJSX
zXZV1zRhoOVSP0XFboqwrDH9TF3aqFMXPTfUrfwKdXz1aD/hyLDqsJrQ1WpHbiTrOyc5GiM/r7Yf
zGqKSWpvFE94kbwHXu3eh51vw3LV3nM794iKI0h5rwPRPWemk+wrnkyPAGNOjzHDu9By4nLvmEmX
7mKj/AM15VI8emGy2k0D2GBWPV55HrqbtjfDHU6BqLEUNFhxHZFsmLre3iuQJa/UWLH3goXPXGks
sjfJDGXH2tk7Gzht8CAyeRnLzrBQgBiwdOw4FSFKLcKmJ3w7SSVDIij4aIDznwpxJCk5DNhdb3Th
vNaiSW6pmX6TwE+8WcrK33zUbR3MqHohUdnhJyYsrzhroKHfIuWhPDHKiIjei5/Y3FRu3GLruG43
/TDET9REvUyejMR7LqckBHeJSQ/HPOj47Fr11w9myEkaKI7XPf7nn6P4WGHCw7FyKJ+Gc0pN7gNa
/vGEqimpuJ0As/hpUrG/nUZXnOIoRAHEvw7QYCV7P0qDZJFE6mm2WE7IWO0I4EFaAIAuy8kZJCOT
ZD5oQ7tKnGaG/aTLHtC1LkaCktR35mTpAw69mxnCmzXEGodkCnPSnUixmf9BscRaI3z8APOdkAuZ
AN74HuFnI5HJOgi5tURcjIB4GUv+rNsxBMxd3PzU5M/u3Aig9k4Mp54EVde8JcqZq4NmIGfboNgC
nFKiouwj9Urmd1ccifGKs5LAsO1iG9k4Oy+2q0OO4QI7FeGRPEjxL0HIQNWGdwQeoz+gGIQ+DA1e
+PaMt+QzLpMaFeXeBZiZg/t3OZmJuQ6hBnV+tU9ClT1KlBoOptSqj6uCHFDOWm5jq3K3azhSrOOL
CpXgU6us9qQgO5dhoTzfhJ4ybQUNYUsLQODyeXCyWwdaB0dd8sQAcghH0dCYqw1dOdakD+AYdahZ
h8+MqiHpeQLK9cA9u8FSJer4uS9LtwgW5MfcBzWTn6k7MHv0L2BQ8PPgTfKEgp1Ba3IH5WapJaPV
nGHXdhOPOH9pHFV4wZLWPtQme6JeAbQr2BGzIpGYaAR0SQ2qZYojTrs63SlSoGgvq0kq4/BCsoyc
+yTkpxFnNvRzwNUuDyNsW1L/o0va9dY57RLASeCyhFkM56HyHg+Zd8cfQ9c9dy/u3RgykiOWWjwa
tkkzgmFA5Hc9YtNpEDICWu0vujzSGaUPuPnYn8Z0OsVGq9NXHADQBVEbR3ud5ThrgcyJ/g7iNegU
KG0sBkdUDwNOTfM8I7pMAmdBuDmquyN1YDQB+E7yagiw5Ld0uUiZoR+azqmOTj1JJCM1lmx3l1gY
tHuQdv4WpJ4jkREFoqtVhpKPDwKVuo93ojWsJaIIKNkf90bOhaOevMmJTn6Mg0xAQ0YRG5mY2C61
L3eihCrcYLF8Q56x2OdRxQI5RHzckgc1PXfyYFR5fghnQ4b15C5qcbyLW3cCpzlk4poCaLRc4cSp
lxDb6MdVlIUoq7KtpGyvyvvqeWJnGpkHUo7tPvcjmBAFy4uAutPUe9gZQSXIcfLllmTU+L0zbELs
cB9WmSebX1UW1xfsz+IEvxFrG9MbmyeycHIc9FNhW3u171obm2cTskirzO5bDgRxZW3Xe9JWlW3q
LI6OZBc5fXYNI+uqcATKpZiM7pg63pF65Syyh0FUgeizDrlATF1JQ40gDV2OTmpVyGzCnoy8UoA1
DKbTjhxXxdr9GIL61NwNi29Fe5y5fndjuZWM/xuAxvpQ0dRj3HZ80/WE7/muY37EzyAZZHQVV/y1
w/EjOyBQn7Qew+/ARR4TFcko0BO4IKgRnKAi1ynimJAEQ/eAHFSZBJmS2zbU4Z9Oap4Kr+bfK8mf
cWxe/5uo9W/M4tUDDn/4o+xb+WDizBSgaMMMPHIdHcoQRZS9eckEjiM2zMNqCnyl1Mk0i/KFFN1w
iFE3+XnpYAPkzJFEClYnxwOwKanycp+hclFgd5U4Zh0PUdpXfcttr7rwHjULNsinRphzPC867jTX
1BhfGJ4BOHwuwRljcGHaRO2qsug2lTO56Qa5E2Ojw5bvW1uFz+AHGM+qKL85bq4ufV3LvdlX9TaZ
ff8ZH4yhl2Vs7Ia9x3X4q+KT+0Qua3gancaY71r2XoJcqsNUupdhamPuEtozkcgROCrJtDTqLrvx
p7Kzmm2TtOEhZmXyiUej3NcCTD7qZvnQHXsvxPJKseQTwCQ48S10OPCxMI46QMfMyfhimHNvyPWz
ObI96ajxHlpTeG90HarX1iqLczdUmHz1wwFnRlnndm5sVeKIsCkHyM2u8c/sCjz7SVPWU/h/jF3X
cty6sv0iVDGDfOXkpJEsOb6wHJkjmMCvvwtNWRzP9t7nvqCAThzZMyTR6F7LXKGXCPp06BttTzrk
11Cxg7ohd0Nm8zSd+q+ATvI2c7zZ8vfVFr+bS7qaERco+1aXJzHv6ux//TIM827LqBuoLNMdWzdB
7Irysnus36bR7WGqh2fuvOdxxpN1YKjnBIDc/Cp14zMNSO2A3vJ+6qAU7Iyzo/IkvUeLFiPKQ9DB
8xc/M6yeZQmc95Z1yRz1r3bzpaykxh4SsVdkRMEHBz0261lvsBofCEQDIAV0xg9Igwf7QUfahzBe
WKc159aWVwJ7Idhq77doxnShpXCHqy0q8URmJAJf5XWBifkzDpm6Xj2HtpvSAv2HnosY/cvsoU3x
GwZ2gntEjeQ3WjmTkE9JXKAQVDJAmjYJuEVGOxU7L26RjSKPciwPjQDsvkg1y/Qn3UaRGsufHQsM
lLsS524A1hhOowCiDVrbs3ANMlWGaugoeEiYkIBmTvCIdkPtGpmNdq1NVK0VURjOskVRGmO+qsys
35IsjuWIr7VUb254RmQyvx0WWdlmX8MebxiLaLFdZGAUSc8iVPBinYEbKnhzuu1iCLaK/PTf+yvk
XP/x3fUM23bwpbVsy/rHXT3FCSjeFOrquaIeA7xcniIprDP2DtaZZuAAvF2SArivX7sOtG3zStnG
yRQDg/TNt2Sg00IW60Z0Fy4BeRyoK3Un32iDg6ouFUYLexRjh6WFl+8suER18akVzH7pmOG9s+PB
12xpv+AV2n4BQOXWiUX5RCLPQv4t1uvxTEtAmvFVA3ytPS1RfNxuAfc+bARrnBetGK1DWCOVSJF6
24y3baCNLN9wI8bhNdq5jrEaaEYDUgrWEVBp9hE42WhxoemioRnJyHDxozC4MWaFv4RY/O7CgCKu
3qBbKJ7jL7EMikB+estBUpOP4uKp8/isQMX4iHepeSVdbe1EnbGlZTuk+YNZV1dahVQdYLUJSsyj
8ZSpeoAWt3RAM4Jok7ReVaOw1UFiXvWK6735VeRluB8lQ2mRG/aZXKcfjQJULGRAQxUWxgUv46hA
0odybwn2ieSybeCk0WgNRbmOCzyzFj+akR/N0IDwv+7N/0jn4Z6MxIZhgbTUtq25KvgGhx1g0+Au
dEzxLO2J+06Cgru2qoJLMWTTqeiBoxpoqJN8k9OMBm00sEN27WK3yBY7r4q6ncZwsr1oKfCy5JG2
mfKsOd3J6YoTMlvqyB23HXXtJTDNAqObcGBrzMrFf/mwlW7nfurI//h0IwCrbv7ixZcuoT6dUwGl
ebn+8iH6eKrWzO5ePx25Lp8CePzTaRr1NYnGmuHdBm98WeR9PaAbk3/lOBfdAKmnxuaVp8992X+b
eul+1bIcaTOH8UczsOKza4EjmE+iXzu8GTech+24BbartQb+AAq8rLKMv3sTCAQZSrYGei56hozP
s2WtHpFdFW3qMOQHR7P07CPJWCwGP6hcseGDV8ffZQw6Ew7sRh8t0Q17QltZs9Fk5WBTY9d7ETbf
RgbaFFFO+UOnBlrKCBtAvBU9LSKSt6OXP6Dukx+FsPckQm8FiC5p6mVecdaDfkWru5BCYP8Uig3p
lrCLVTh8jNBnDhYjAEEXTTNsQ2HJi1d38hLgx3SJKwZC277OtnU5NdWONGPY/tRGe9oFbACEsohz
ZKdTQ17dFsB0ZJK18QRsyaoY11knN2wAdiyq06vf1hbObAE+ckG5dwPSBqPgm//1qLkDi3V1/BDR
KcUtDfsHPG7uKEQmWQI5CGApzwBK7s6oZkcboikOHvYF2F6Vw9lBs1Hn05onBaalBVq1yAJY1mJE
M/zPDOfZxlWes7vp7HE3FQdaLfLFd74ARW0D7P3vr0phF3OavX3OakDze2gDjSdy3V+8DLyXTNPl
Nrfr6agxz30wUYG8BvlR8EVkYPUQ4BFPYGppI7oOa1dusYV4NdVYiZcQMw2+6HmzGYLc+YEcVGzn
mqpc4OsFRzDtg+TR28y4gArtnmaFnVizJS0JOjDrUWLwatkTvuBiFTDv4bWMqQcp8oYVSQUeXjQx
0GAb0aVEw8ADrRx76tH17JSzRaTaH2rGzncWJQvKVSKrvFz9RUtXQAlaWgIu7h/Rybe0FE6X46aA
xXxvgSYsXYUghTp6ZoidPIvCd1xrw3dpHvJN0piTH3nABcON5JRNQEIO4gIpP7V0FeJ1OYZTM69v
pjjWi+N1A6x+sDyWRzIfgW6oP9F0HuJRrLwUPcu07Pz//uabBv/HW5btoQrS8LiBXbQOTi+8hd08
hYbMLQWwuatnSy/dY2CXFlBzpL5Oo7ZAZjY1rjR0ejmdC8/ZRnicXWczvWLBrsyn1jeTvkw3I0+G
dW8jn0kuQdC9OqM3sQAyi+j2S0DSqgshM/aPC4Upaj7e3MmJLgaqotanZeN8S7qmP1NemfLPuN2W
pxQPJhLRcJNo1wurIO2Sq56prWn9pr3xMKcEPDamkaxsBSBhgnYY+zU1Rf7cOZZqoJnrKDwJ0uQa
wH21yL3RTgQfATAO59gSJgU5zlJyl4RMscRMp/J9mKDbD90u5YUGOXqKgMhqt4EWsWTW4IU/BN+c
tyeTjoxHjo0IrSst/DlYJaiZWb8bYjvDaRi6U1s1zD2pqrFVKdskBjeIkhtlgKqgFthzQwGcCR54
047afswMZ0rDKMSFlrmbrFD65b2MgC5/MlE4BK419Arh4OWYD0CoJCuKwQahzTESkd7GmKZ0lbam
91JxtIfOQL3mCI7URvG20EDMLFUWNZvILlA7rhQLW4tTtxLEfYrqZWF50e3AWgWBACYt2vI2ssYD
Y+wc7FrIu3qLfReMluSSqEvdRQUGPy5FNjdDY4H5Gw0ulQOUZfqLKxl8jvvMvIY2Mz7gVkn/LGjl
tx/CRoCYQ3VUTRrKAjRh2WsU6edX1kYCtUzul3Dqi892kKHZrqraFw18VyhqGtLHKGFsq/FEnJEn
tQ+R7qaHAeBWlwxnoluQNIRPZl/W62wq2vdW1Rk4F0qbL6nOX1pQA/8MW1BiZahs90cvAIxdF//y
kCpD4uEcA13kRB0feRKiILVBymju7wDvh+XjB5YcqAfE5rX71OVA1wKpOjnEfS/2KG5IUIkEGQ0A
mf6OShwzBWs8L3d9KeWaWAgjy41xCCPkmigLK6O9XRZGw7eGF+e7PhjES1ABTh51WN+Dwv2EI37r
xS7rYKePbrr/02CoPgOi0Tw1xJitcbBj4+UsvpjJtxtRpIi2R+A/+FaH5K2dfOvDEIkKqRXJRcpv
pE8A9o1/G5BO0/0AlPeeAD78fBdRx14RMd3T+rdyvlfcnL9BAXDbV6/lPkNOqF22gMU9AUEqZdM2
RoUN6stBD+kDN7E424A+OTsAXKlRRHxMSZEqG9IWmhZuQJHs4GUDjRio0clHEDUhX0R+U9u72oWm
bgtKykCzttxCd2DEHO19gX9aPy/d4tfGc0T+qx+rBI1uxfQ+6U3kEsw8v2R25YKUN2FbPbeQVMQ/
ODCUTbSfNqLeEqK60SDlaffncFLczwsGe4Mb0rrRa3ulj6jqXPfVsNFzMNng5EoDIosCV1yGSQEh
0hJ1cpMfg4NiXZvj9Gr4V58b/c2Ugjhd80uYfABmdPYLh4cT2KXAknHSMgGeT5NF2YkFPdrOlZAG
komobfiKpjVNQSN0BY8AuOs7D6AodfeLKPkk82JjW6QMSB8uKFnPbbFipWhzvEop2WwUCUzFWIVI
wLc+jnOUhvSzv+vG7JBjFyGdXJxvNV5ZoTqnAHCLYgVOiGw4o/GfczG5qBsIFV2w15hHphsxuOg5
0rjoFQY8ZZbVlU/qLCl2Ion7owuCc3yrSzdHhYWerpEJNy+uOm1BxxSXPq21DrSPWhyhVk+Mza4o
zf6Uhd06GzpX4iwQu4J5GlXcRDkAdj/zOiED7MlxgFuxwg8cvfBR9BGtTBkN1w5ZryvNNBsA9JON
8mZaeng0Ocg3FL9CF2k9sgOWANgyCls+9rLRj7MJWeNQYgsQwxFsK7/jkZzJRzAEyYdF3OZ4hNXV
99gx+purGw02PWhfA3PIGPp6m9Y+lagnWVQ9WHH5SFXrVBrfRfmznjTOZa55H3RnA6ICuaFlyYEy
20T1I5mS05s9iTKTO5tA8hGUqKiDJ3sV3yGGPzMrnwEr/Ro7fYtNtig8LvGmbTn1N4Mlxkrqsl9F
HhtRXIaTbxqGsD9OqIK6zCvQUDw4DQ5DlQEdbbOycHYAKK3RwPTb6d8C1WXuXcgL6f85EF5nnbWJ
Qo9NF4R7fRxtHMeJZkaSU6KgLewLgcgRBJ0SVbVnXZi0fuBmh0+ngOcSje1cZUlGFOHPeKasN52J
PeO8MahSvN9mKAKlzQINtdAA6h7Us4hgxkmuwBBWAsD/W9ZP3PX1MsgvKbixKdLin6mYtbKbodUp
HkoYt61jsnIDtp/XSy5+ZKJCUZR5h0Jh6KPd2alQUxC+H0rrwUuq/sTTblN3BbApSwnOrcxwK9/u
Sw+YUjhuPJlJAHhems5ScqK18hxHoFrOihun1yi6e9DQHnOyFQc7vppotAkydzdY/RBh4/F7rRkD
ulkEkubXVMe7Ijo8+W4WRnZ3HnMLhHNV+j4z7O4oVVtx3mroT5ZgbR3caW4+Bsnya8ty5uJFHr9n
NncrL4pEb/ah0PvzInJtYE6ZHf/aKHdLojgBKWKjXXnMrbd0GaPQsCUCUZnfaXiCtOhiOdOsc8SA
D1eIrdtrqU8K2xiwvSb1PLVK3NisBGlQEopuAJC3o+0bFWaJRbM7mbRasQ1U6BgIZahdTAaglFiA
OdmYOAs5uYWXP3Ku44MBZO97PKSb7E8Lpwza/STr6KwBI9A3jZz/qMLnIAnEdzM1C6AuJybuRBUO
OcPcAjaay981iT0AI9503kxxMlqglHfbeiie9/yorfla2NtEivbbWHOxDlo9vADiO37wqtJdmaHM
v/9hABYGFJY4+vW1+yjpuYG7RTp9Qok9aGSb6EeJSpJtZbLR/FhF6Q+wMPGta6OWc21yU6xliTwq
GQeBBZSqNz8ypFWuqGTBh/xb2y9TFTHPuNwOyWZKuATeST490iwPfwCwsrrSggaU7QLzgzdiFyqr
2dTr0/0QJXgUKPepG6dH6Xji0X63hCJzPe4G9AFOYr9YujFPdwUyW9h4ZIA614CTjUIGYHeoC9Rd
36D+GokkH9AI/aGPxxGH3mhA4IqSlgakVl5nk+dmlb9o7tT9pD+qN/XdnZyW975L1CUeyQIP2Wgj
LfUVK/gF9xccpeGdLPAtQ9dW0VADTRHIeYGvjxMHwm/h+PMaJyHRA5rZsJtW5iM3zUcR4bavQtCK
hiXMHFZLxWuYzmQOIBsAjKIpKOYeKD6NgvMhuPX2j5WLkipHAf8QTDtStrMlrZQf78XzKPp+H6lM
Hz4fsEbUDBjx8pI0gLMOejTrkYJkpKWBqYxgitO8ddvW3WoJcGdXhLmNomk+rBffJUDvVuBRLD46
qcAhTFAYe2GX+Tt70PJ36HNfoSwgeyQRGBvNU9IBQjay/SpxNqBTca8NiiifVWPKLp+Q1XJMkLE2
Zhw9431341iteyXRYkEOJHuLsVgUQ/sa482CYvztKmTxn1epOpSnGeVQodZNKx94F3220JG5p1WP
8n6ggykFqsRmRaNzAI93hrstp05bgQlbX99sS+btiGgzDTwmtr6eNyZgvPBLN07y+GFqEncXRu0u
MlB8BK52K1mjVDnYsNwOP6O+f5uC+PQ9YBjx+C0spn5k0ecgqs3VWATjqZdO8bFMAA+u5EOYVOBD
CpPZXZ8mnAs1g3cFaKrzxN3uPYXNhyzd2gCX35HX21W4YYHysXDBQqCu3puduZr+uArJ6SrYPG8M
zzugKeHzlHfpu6CPU+DMemzTYQu7puWsmCKUTWkjaI2UCSAmHq0h8s6t+x18K/YjSccuNUDKln+O
0DqJvN5bnHk9hlnnR3WlHZyhdTbMQ4dIKqLHnHH9pWi7+Oi4ebfB3bX4mugjbiRB+FmOWo8C2mDa
dYFpfULlrE8GWjvUG2ATFses7LoX28uf7CTIvwKcdFrlXVVdWKiP+I53AqWKUEgGvtjJ1azH2AN2
ntWnG7NElqGeRPH1z4+hI6G2Ibn6GCrHfc6HYdhabnhMsmG6cvy3Pdve0K4LlBDu5uWgRac4tYVP
S/BJBXgvfY54Yr8jSZNYqDXJ6/ZAS4G+yD1SPMOKllUaW0/YMc4rEkkbhDuaBs4Q3fbtYUgfTDXQ
jHU/pBcGZ1rg/fZVjAPD9IGNgLOUg3VY5GRGg+g1gI86A+h/lO2dPwOEzyoWvbdeFIsdy/HOLnHG
u1oio0F/RJeEDrR97hi/lgstJgy/x6MUwG6gTxc5Upv/HJbV0UO8WyxjgEZdRDCjNheyEAcg5ILr
F0yR0WpZW9Z38D61qAEuK4a3NZZxfduzrsHrlkKVtPsRJFF6Y61JSIOVCFffethzp2WyARIQet3x
2vqBhcFmCEv5JeAWNpJKzv+Qhy7kZC9MpOtHicyOcgIIofzCHTnisEKMB7do52AkX5zeLlJg73bK
bFnvYtWxb5nVQdiOfu5V5z+JxkDUG+wY23WsQAJINkR1/TCGuM8nEyAGSRZXUkeLhuHNkciY5wPe
kmWc+qnr6qA5VFHVNaJ01M+zmwoq4qLeoJ8M11Cfggav0eoHYIuibB0iO5wmfH3Q+RfhhB48I/1P
lD3iCMLuvafOcZ5LJ3Y+VRGftmbFqx2bYJWXHYAoLB1dDhMYX+L24qUgYKH7t8jzcd+NRbnSpY5z
A5RCXuKWpw90J7/XRrK61/YoGVnhPEUVRf+OXAvvbBVldvaGrt3oE2pve8WjIhXBCs3i4nMbhNG1
i8dXcd3jSHAxJaswk+EmmzhfdV6rgWRMxuDeBTbJ4ONe/2ThtWrvKHZer82neDfqSEa4FnKCyu7G
mMfT57YrnG2G94UTEV2UIQcfXo+8wsEO9bVNFBhEWnEz7VnyA0wg+hYJpf4M7qH+rNWlvtWcLsSb
LvLwpBhlG7Tz2g3ytlinjvUhyWu5I5cxBuZpeKh4B3b13PqO+uwB0Jm2+WCCRPlB51KchizD3cIA
I6bw3D3exYbHVg0jvmG7SHPA+6mWpMBRVoGXS3+R0MxDxtfX08jYLQqEHfaejqeDg5vrDrU5gBQZ
s7VecFBuFXHi49ckEnCbrtvYjVIfMA/6JDJI0OOM9hnU1TbIX7rlkIV+mvNd47TGzyatzqPnlT+y
ynqqe+Z+K8fik1WAtKds+E9raIovjo6GibY3PXwbATLahFKsApYG28FrkxcXtbaUFKXVhE4nga7M
9286yp8uqzedsvz/+TVx7DuiECccNwGqc4rQFyKQkkKxPWgNFL9ehI3Wqs6d8DIVZkDytPde5SgG
j/5V7gLDfoljW+w+DsXXQw8MjGOyY1Z8pZZFW3YJfqrxlXohuVr9qQu98Ep4hmSpVotfqqdX6oM0
pJ08Kl02DuZZRx3lakIV+UoyPf3YpEPhA96s+Ybb9SnNYkD4d9EGZKZAq5oApNaXuf4994B7ZE31
Jzz1qhVj9vCMI3qkxjKwOg/xO1Nv3U9pM3orlmfVo2k1BWDnpTy0mds9DDhaWydtMn0og+Kng+fO
LwAkBVH/y27zX9ipdx/6wONro8nyh/AJX3e8fI22+aihEHOVl4bzUTjyq7pZ/wKFL7pzcUqQpd3T
ZHcmoIrtesWB0v1u6pt+m1hefgadUID3D/M2jm0l/KNXDG9x9H5EnBrZGJ2j2GaK22kfdWiOBu0k
/xwOQwaOSMwSJQvBN/950S6z/7a70/5rPLJDYyyAxHqn2biWC8zL0svQjwQk1zDQb5eLtlEIsk1j
v2ppuWhZLYH1lLrBKp5ApnZA3r451g0q3Wn3i/ZiwDqn+Nrj2H9HvOY0IOH/Hj3C7LRQnTvdJRxT
hhuy4lN3jO7C2+k0r1QNeA4c44OIUSp04xPq+iZsGE65lRcpSo1nK7qco9xI0ffZ+w4F5jfhYn6m
y5FP44Q9WvRR62SBnL0FLP1BRwmlb466ddU+h/ieXV0d+PokcJ2sPzSD/a1JejT5k6wr8P3DYb5c
55Fg6SZ2y18SuNmHsW2CdPMag09JzP03/9l0cR0YukGdqT3gL0pPNFgqce5QOj0Ef92J1ot6Ch0k
2gPgROtTae5JsdgVrXCPwvRJPJveWSyRaLZEpyB3sn6wGqRH2v7Rieo1JWDwpY79pAnHl3jg9tbr
k/oYWm5xxdkKX2XT2H6NWL2mDEze2ijx5tPwUqYxAJ7AZU+1jDgeK1N0xv+ujayLECeHVuPMaipt
JC1o5NMzzToqf1zWUawfCxxxAINN/1TUqB+iWWhWr7NYzYZy1D/RbNGCfVX/dGe3RCni6gjKyR8c
YJ+rPDcMvI4zPHspOxNQQscKI7bqBmbMCZ05y4PDEzTGhjhw5ToIgmUL+LwyR9uRrZYksyrLAevg
e5LU6G6bxVrdoAB0AmcpKQacyte2Li7k42VIZ0Yue41DXqMTcxWHFnFfvKASYHxhT0SiNmQ88+sB
/INxzZxNjw6Ec5607KTleoQ2Dku+VAWOLHpP13+yp0oxAy8+zZjxDXAJxbEYQMWq6kCqpp98Hjv8
QMsJD+Hz5OKeLVWBB+Dvb7VoXkDpLc+uVBds5v0Lnuf6CZzBoH7sWnxn1JJKgmkotOlGRE4CVrpm
aaelelhZ1W1/K/ozFhcp6p4iXUcNE4CjG0DxTllYP9bI5tAKL9zziiDN3aKZV7aCQv/T8m1FujdL
nPi468QowwfRVI/a1MUvvLWbUxQAw9KL8umLkrdlHL94RfwhcqNsN6KT46Fk4nWQHQ6lkY0FFuwQ
Ms1fNI7tAIgR7HGrRbY4MxED7dBO8llLCiBZeNhRgV91m4nU8xdr3BNer4fOy2ErvT+uVKaJOADS
8DlH2dtDYehiFY+JvZmX7QjmbKWw4sHeB6H4fienZYXncYS81zm0wwoIDd64V1inj4nV4h0+Zq1P
S9zP5CPNsvjq9UCaIklkQyxNfB2ERGZoMZUsG/dokkNuVJncKPCGGqbZ5pVHsGqz94li0JqZsJD5
eyjtwjtGSjYRO5YNWeOC7+6GQetNBmYOF4ii+hfbQH0laDtP3LHFOxpazwNa4dCjJ/BNZlrlBzcr
SiTNcdT+pxOJDN18dRL4HpxE4aBkYV3iMHpVVKgSwH8O6pfnKU8YcFbzAlWAixBtrEAo9oC3hLdT
FEy/DWxKn4ysEHsy1nn8qrxb6nrPDmHlbUlO7vPV7sItF4+pwposbz4HXQDHP08edoHbrLJH9LqG
muuigdy218x0vK2FZOZLCS6/Y5UJ8JCppaHb6bsUHJZjWQCauBbNp4553UVPhuLFtCd7Lfl06yoD
AHuRK/iqpse0Ez96C10Fkov+xeXSWKdjlu9o2Wk96gEtIZHShtYEXu5DGxlPtKJBK74GLIifUeIE
Pd5rAdT4O1hRW6/BEhH2L38LpjuomxwZw/ZuQkEOegRQpYBvhtZFqCyrVRUwrTMLJ5i2G+g7z6qR
EX5T0KxkHtvKGjf9G+cJnSG4OwqkS3joneaIpO90FNsMvM23AW9CpHhA9iWlAOGTHQOrmxU5ivhc
YIuhMRQYhG6JqaWmVmy9iw2QlIgBNTgoFIasVZCJeFBbJzuogX6BVTjoZn90WjQU8sio/Qqd8hcy
rqK8iXeWZiClm4TdZr7MfAW0qih2wM7aNmPZHKc8Nfpjg96AQxfah+Va87XxKpRv4k4P/KQA1r7e
2FejUu3wQDPqfN3TFJcWmOtpII2m1Dz/0eGI+9SDwLwD1ZzyUAOZLUuUckR+2GCbC9JoGC6hOg6a
65KXR2BU5LtkqJhvhRy5RjUk4ZA9Bp17rjTHBirEbxEDftpuQOOrTxaLQwAaVtS9e8dFVKa9tk8i
FzQtUZ7fxOVu+KVKsvgYZI7pAkgFsLmDIX8Z6jJhrmSN7CJQzLnFoS8Gy/UzvPIeO8AJU3iKRx/A
DcPGd0fUU9KSFDmwBU7SlU9TmiIUydyWI4+Dc+rdEiAPBTt5iX1qWydeTTLrd3TUWw0N7rRoRZ5z
YQGQjK8AhF/hdoPbLWnVkmzpuBi9KrPDbEFL6VmzBZlRjCXkWwx7kC+pEWgfBhO5015Y0Qfep4BB
szrtURQj2yLdHZ7LQvTHWOuLvQ2o1gc0PxWbQbj8GWfxyCVozPqs6I9BjT58SfO09B1XjFs9TqzH
QR29RFVs7/RQ4lCTzmO6EkfwdtFtmjoyW3SHVBfOZX6etboL7lKKgCZhnN6wEt4VAzmGHmDXZcrR
3OLgVVxvBgNv87LLgm3oTTi+leMnx60HUJJFPSqEkFrBZ+nOtKQZyRrHu5RomAPoWui2KO+B3Twl
w1E592Uc7bW6eLe43ZjkohpOJepDBM5pkShCfZkmtPJRS1tQUHQ8+qY19kuCrvCXLvXyQ9K03bZv
6/6zHkbgyivXdR17T30dFS9DF525i8NnC13/L3FuOUiB6eWelLkEhLhsAXyUjCUwIGQUPZo5AtJK
Oby5k73ZTgDAr9NqHyH1jiQ8inDrhJ9c4D28wwmB+5gk5gdj0tNPUZvou6ZL2IaWsYFaurSoi4fe
GIH+2pu+pcxKVHGcTI6sNb2uA0QEMGNGhCuYQHE5c8s59bjTPvZN3aPuKXUvIQO3BMlKNCY/ot8W
mUiBrD8tSSEZ7k8AJf+SK4uR1dGhyZIvTBV6UjFnWMWg/rOpbNSYpHPE7b+xVlQJSlZhNoA5gCEX
VkyVsACKAldSz04StSDeZg5DERcDmtFQU9C/X6WQJvIWIXA2LiMVNzEbv241JOEYn4a3ZdZzoJMb
RY9bExQJi5NTnZR16c/WsfN7miLrvGvG6iN3E3dfgkBnnSokeCN0OvCFI3seqyVOcr62k+iuVemF
H4sPzBHlx7CPgIKmJz/Jg4UavwlQVKxbCxWAtFLjc4DQaptNAMTO1aRwXRJ0HbkrNhrZbvL4EzAc
65NQA2lpuJPNHqTBFwjbjsVyFqpYDQq6F/nswlPrCMwEdxeZaDpaubgZlr4nx+hkm8h6TtWob2Zh
XeLcDN1wffZqcOsxz8lvtnBHgKZqIAPYoS/29CpbgpP6VjpHR6VmdKIo85qrD7J8GtGayEkomxt/
UtOaNLMjCck7oIvOf0LnaMJZ5UiERQmyn72Cyu8ibXx0peGAjm18mKkESRbYwLAFnvNplgkJ+JMY
WPPrVrmR77+5DYWwTmRBtiPjLvKwDgcQGy5Gg+cy54SOkYdFRLbqquQOnBftBMrn+Z5Itz5KQdOd
rwUQpKkxdHKrW+IiJyUlqWlGCruyp63N42hOWS8K8l2Wi2+C5kIkCtPdVBRAjLy7xhI+xZ3sgPJm
1ET9vovPHnTdO7fU6VycgiI5uQRYPvidzAKY3qlz9nefLhAOPs/iRZdoeA12A5wQzg+ToBq3AuVU
51YdQUxhPF5dZz+fL6BeCAg6XtCtUQScggQU79xANjYHPM0PXldCS2cWiwn5VVbCVrYASS09vCLA
Ufk56EF3tKSBnnQBWG781EuRkldPv5Lb/NQXNfd1Z7g6XjgBRcTJr8vgsgQlGpEW7BYZzaQjRhSM
gcZ1UQxggr/qU1JsxjgNALaAJWlJUXXY5HkOeGXuPDJUraCcunh/J580yz5PhVwvMdiA5zsa1p6s
KaweKOwUn8xqyK5WWDWXgQfrLOiCK3hogyvNgq6VGxwUspXUhikHS5n2jL94Oi52lainU1N758j8
aGXtNPJjLZAFdKIWRIEB0PYvy6B3NqBq9YzhlB5vZzvSAATH3Ycokghy+9U4Ku0Qh9Lg0Z6dgeX/
6kce7tR9rwbwiug6Ou9BCGpuqgg9agCgqs49buP2wXL68kxrJ2/ZCuWL+gr1veV5UXQ6g/OyJrUn
jPZomdqqCie056EmqljbToVG1t5DDjEQEqc6KMY6dRPQe/Y0pcGLTe2QCBwHKsOWBTCk6WJCMxSY
/Q5h9mnNV4t+MbcGBk0CFjIUW1kHMpmtb9xJOuG5AYg79YnIfbYC23h6IqGctEcZOXjSkOFyCYZy
Um9P6/mvCvFKo6NebpdzvKgwrR6weR0d50QD0xL3mBkfSYm+6QatQPhRAjxOmQgj/D2ddZkWlNvQ
NH6R2u7lBAhvZTm51mYo8B9kJml9ttWgNibz0OGV0Y2r4Xgnr1GTfWM2OyjZiDJaP3TcjnY357uY
jptdui5I9y7PrZMA7CEYAHTs7SKQj55AioaddjgcSUHDYkfLHPVqNQoS4XentrISzUyyqVekoHhz
6DvDxZlslmWD73OGpAkQDP/4VDdRyIP05JajYGA96dnZClFs3WeD/BQbABuIi3Y8xl0sPxn1R8HK
7GMCaoezlzUZ+iAgRnrq1YrjZ3ueAAW7Ei7el+1GRJ/BGjmAMwXIqUHOm2de4kxWya0OYK6AtwSr
mlrmeXm2eSWf03CoHzIkpfwQBEyfM5mV6zQF2x+POu1TasxiwFDFx94OxjVZAfirAUOVVa3GoK9X
umeLs5TD+yko0FnTJy0g3DGQnIYsam+XJNMCvJGr/fhi9q+2To3+y6YFhZq6FA10BbrW32R9MSb7
bkqe/jXk3UcqR03fIGnY+4sCZE/FOs/w+js9V4BmOgKUIDnR0PQB7rXdkJxohuZyc++Au5SUQffb
jJZdULclyuAhvHMj2d9cFruEWeLVeQRy0N6u4vkid/GWZSJR2MpAxKq1mnfsh8Y70kyqJc0a3BXB
EaDW8/ROTz7/R9mXLceNM80+ESNIACTI294XtVZbsn3DmPF4uIH7zqf/E0VZbPd45jvnBgFUFYCW
RLGxVGbK0rvubeIYaRVbJd/cOCiYcazUgVz/OSHF3DTnqf49/MovB5DqmoDJb5HfD/IkXAOvcq1z
2xGuAEo2WDODXqc8kzVEosBcm/2/bWd6pKbkIN6h7glhGgJLa+ZSBxrPg6LZqXcOypA4wZZANLc1
KMyd2gY/NLRxg0vj9tipfXjmQPKw3APhAgNfFvUhGxVQlYZDZX6yBwVGvIobcCQG+FZdAXkZuXvL
yI8loMfnxus4wKzC/4dbluq5CX3kMSUjsJlV3e0ivTVf1jTIJojWIyQi5z374sjMPlgDZmvODtXU
SMuOhOvjTVvyXR7kNUDt0GSA5OcXALz9J5x3IV9FpfhCLw1rTU1ySCSxgEnTcXd2YnhzHL4Bvvnl
VJ0pjOz1cOc3ZfREjTgZxR0r/YehMoDMmrLY2KtigrSLnoVCTJM3G+Z78Txs1BU5MrrHDCRz5oMP
Fl2QeQG9gD9Ct+0Tx92WWiAAZCWg6eXei5Eb4oVMH/G5DrBr4zoeh9ggXBihLacH+4iXkV/dU4vi
GccfW/XzFLkcGE0xJgUYXaXXP8T2WOOktfWBKGncjRgSjiyrfrLOVIDxk51xENuvGyN11ovjKrCu
eBxsyHVlXTqZwIWfeecBvRSNkAOpCmg+WQBdXZqq45cOclsrobwCwCAb9GIfDmrilte584sXalD8
EkU1PxzCHZ4TCEpx//tUTcaOrg8X4pSZUmW5hiTGFekPp8IzxGG5hZzjln65pniQozy0rAEAoTRw
R+cg+QjJMEPSna+qAx/KTZh4xgrLs+5sRqOy76iXWUzDGgf/CU5cwemM5ZSms4Mip3/GAQAUPqhq
hY8ygdAaOYWCduNmiaMasEtIsPjoiw5FjV9bkyXpDiesQ74vQaZ1ScziPs2qGrz/KejZcaYEfObY
bHvOISvGnOZg5O11LWqidrYFH7WbuPHXvr3VYkuRdX+UkwmSiJT7WIGbOHn0WrC8mb33S7ty9MGR
ypC0R/FRx9dA3BEbSSFxxFrhFpFaRjnglisO0+3clDZOBydI+ICxF1kjUYBsz1y1R2IpySAwdGqd
oFnNpCWaBwVSQRDIxG7B16IlkYF1Jw1HEb3ZzsMR50k+DeAqlPjtlHVsHJFU9KUCqltCODz2oO5T
eetUleZ21JzSpi7IMZTmDrgVB4z39rvpoz8FLPZlDHI0E1Ye77Si3lB2pwVOq7JgAi9Unr6GvV3t
Cfx6g42lJjmWbmTTvUYzqPc39is4LsVJaV46JFkdaBBPlq+s0uw9Gtg7x1J1GYUFWBql9YBD/yvA
nFJM5/YER4LAUXEFqqO2e4uWm5Fzi49qeqAsK4PjjKibY6TG5ylATWdh7v8G4ct/kHS5zGSQQQSF
nclsj91A8EtVWj2yBMPnmegI+YLjNvCsv4tqEN90BUef4lvMxd840bU/JeYwbkA1lB2xd+DP4SBS
0GNDD7GpqodgCIfXqXHKndFX+7IsivWiRDPzJeNC8F2ZxokqZ9OECopyvzIw3+jWLHE+mFu3Ft7a
686TEFlsPHdXNm52L0jTmKpSgG1JWN27B2kTwOXpGKkh51EFitFIDMgwgNgoSYEmeM3eOYP9PdSS
pLP0aPlWeaBVogZLAedgQSlP1ASCpt0hvU5tcwvUvnkHDiBl1dljWch614zAziEzAOcXgQlOigLE
SoyJBtdlbnX577+cY99SVIHQG+Q9HpiAXQ+XKzf0amUk8xiX3BDLy5l71xu4mIFgcrFLoS32VqQG
QEEA8vCkhqKRy0BPZ+YOVJGki3TgWj7PZGUZ+GDOyGR9bilHgU2Be+7s+ilMWPDohUg9pxqrJiAy
CEoFPsxHVxfksJH3JMAL7XU4k135CvP0ssrW5HSaMcFvoozebLCc4D5ONyHbZJxKp33y9SCyrXF0
BC7ZFRLVh0fwhTR72XXGyrVBx7sC/7J8iLsjOX19pR7o23Ezt8GQhUzXwxxG3eoefxBwRkBKM4xq
50Eac7elL9Pd7KxsDrIrMHrV5N7/ILXwTO8ffxbPEa4J9XNXerZ9+w/l4vjKgL568JI1cXeI9A5f
thWKWkA8cq7q9uKxY73PS/IjORc7NYUHFrfV0g1Su2hDdwvlXF988xS5BXqDmJtIUPuY/LoXxdv6
I/x+FO56KtpRQIG8831kVPNPAFiCOLqQB08n5j/UuP98SqLuj0Ql5de279Mtq5BNTc0QN8k+VCF7
HmQnszdAjqWjwJOZAAEbGg9BJdTSOy4ZyM5070oiV8f3sL3Hjb61msLA25NU26zo1gTZ0RhdLK11
HvbigHYlTgoz626x51wgVbzx6g3ZqDCqCcIhLS7prRQZ4GSb5/GQnL/EKVzlH9MJC4lFpI68mVkf
Xdsz7xZ7qecpUrBJLip1HfNLmgc8N5iHPueA6/DVCLa7eZ6mfAHXcHkfWDiJ1Pwqf0RMvmgUyCc3
SepjirOKnWm56bc6/k7+xgYCzfLHp9bGc6XJZwJd1FXK1sw17T3ZkoCpBx1BQrtkKnUEHtn3CMMM
IBrUtIdhSqZVYrvgfyLCTt7+wBTj40zXiXO6S+CN94IIQF01GnvgeQAX1zyeRLkp0gAqQZmR72YO
T03k2Rjs73g0+IkiyP5z2NnC8f6Po+F+GQZ5hO9DLzyhy9DLOL8OTXbszWMLRJFu1E3IrqbSEEjp
hXQrtNmb6NhEkXU3m2Z32wjzjgqsE8O7vjxSo7BB7oK9INtKN1J3PZBRYQRZDCylE1wvapOu2R+1
G5uP44OzV4P/5GfUEkA20XZQhqcqFWNVNKcUVI2gnPIO9dSb3ypQmET+WH0r2m5a46KCP6oySg+1
AakgFzD5hwAyRBvAH9QX3LZ8ssYCQNsMDH4QzFX7HkAIsC6Yzuepzp0dsErmNnVD+Xk0WLsDdM6f
vbUNeaPGGIud4SMYF332tiqEuaO+voFr+9Huh40NthmmgvTCC6YuTSwEMKi6SsapEe66xuZxw8My
nW3kLasEgRTTuv4emtPJydTDLGPNNd2tl0Vz4Kn9sjhpuGbq+fsgSMWH2GC1br+PYELdNjgceTDj
2od0c2a95VNm4Jq24w9UJCNrH3CRPgdQbIuE+OMkxR+8Zp6zorBJCbUFW0y2uTI2La5EjbBODhSD
0b2L4gBNJKm7ybNgOCmZZZ95Z5wIDZOOgbtB6uYAIhwz+5ziGIVjS3cGfCnfeHU9bUaeeuc89J3H
Gqkkq7ofoj+DYfpiTgVyAFrTPAJ0F++mrk2/eR2y73UA9ZzwU889jRHfWcgjjZB7O3wBX6M79wyx
H9xFDO8H3ZMCqGfRxu1OQNXFrZGkvEprA4Cjoji2Yxo+UsELZCFLyBxUtaqzLQeUA4pH0LpcQqiG
vYk+YLTu8WLFSHUdZvsRdOEgGZ4gxzTH5Oaf1aTYsdPyCGRSperPjeNfyDR/ChXb9hrsIRIJmT/j
/EAmWDaIKmAHJ4coUjU5hrF2Gtc8V5ayoFqBY6gVJB+Axiq0gazkd4p4m7C+PS6mOfq2PfcmKw2h
MvXcarE7Mk0gCN8ilwULJAmmEK6L0inc9Qjx7fViQ8p7fabidzZT04ogheZcBdLfAzc0FvN41GMZ
dJI4Ql1s/z0eeZdgmvemmcTTlwTfSndFEePtNznKAkWRa95hJRuf0tTbUovsvB/N2Uk2U4dRrbXi
5AQKrq1vD6so3LkKUrAF9jLnIUnCuUY2Rzuoxjw/ylc37t91ubFJIOryVWG75ToaLWtNbhqRxpqk
GWPXD4ZuXHI2Zyo8TRsOBTBLg/BhpDbRhC/NJRrn6wkSYOJkQ3FAjvFTgUX0N+x+vvMw7F9q7uM/
AXBRSOCV6RdwmSMDU+BIyxOg7lYKSWnR6Dw7SAPfx1OiQKXt80fhInE7zvvu+2A8Wlbr/EWhDZIF
rkKlLMQcmqjwNpQlYACKQemcMq5WOBuI8Fa3QnCUIAWJagW0KrfGkBvrGwd4S8XRKeUnioVWTgrZ
Bd2XeW+AOPuX2TRG/T3oTafTAMG0qxkodJkhbXGrttioRjOo0fu02JfPhVkYRIUu5JO2ysTq5mdI
6zBY+xn4tHdlASFfEEpdNN72RORGxIw0anokqvlKzs7FtIRBA2N2Uuhip9hfhyVnoUCLQrUP58y9
tHT9GHIxLV11r2n0g1NnIoMW94jpHb70gNQ3kHKTa52wXsgHYNuST7WMSqDawJZAdvAaPRRDM1xw
R+etkV1YnoNYJ3hQ9bZNgjuVp2WAyEVt15fmVkBkCkDEn1JBizIP2WYJH9dpk6Ow422QdMz8TP0q
oOpXkL6No6Pg4Z/IbhmSaN1EOJ2g5cyARLS7wDLWCtnTp3n9Q0uhxSvryGxXrufNMfMSqv5YHdEI
idsYe94V7kp0Yb0b4oK/ZaAYAOFtVF6iifG3CUevuP5+i9wafwukLa4oyo2KYP+7TuTFFczvOvm6
E9MzTQLr9tbte6Rm/xRwrJFZeXL8fDuQFC05fEvrOZLHBvAm1icJCYg9g73EiT9ooKD7VztYaEVx
e6IaFXVi4N9waVMt1oGVaOAJ4mmfe7HcU7/ZdlWl8JshUzY0p9tx5/ZczqMsXevaZQrM3L/5JDR0
Ero45w8zb5MmtX9fcfZoFAxSRbVv8xXZoFAECE7B0zmEbLMDRBXnIR9Oi2moT0YKYVvkFzT+epKs
O+cF83FmC5Y7oMFj0O4GQX8uyUj+QQepwq/9NbmsMLM3bAy7e572+yzMw2DFrAKbLMMHdKyY1vhP
AdWbAIqc+UxGyI5/dMMcEG0bSuwJBytwETj+0Y/89DTZ9nXxO1sNKC6QGNZ7HDWXbuS4sXlY/SAH
A0dENw7qdjPHEjLPkbM737CNHXQJq1PM4urEcQQJiRPdnqt1KMtTjgWEWlHAEkrNxSaNJjHX5DZD
M36vzoNQ1O0gV1Gs8/Z9btjIVZDBI3gb8yPOyYJVS2snbSNHwmN8E5QQXahobacdrlEApxxZK4fW
bI12pNwG01oD6jYaAGB0nNT003QKQpANB8pAxgaulR9wbvWAnb311a7YiIRAI31qmqHbV6kaTuaY
qAvYSaetBWa9T7F08O7IMvs7BEXxpQZAnzD7F9YFf9dI3j0Akod00lbiBgogqO+T6uLj3CQP+LX/
iLOxvLbFUM+q7Gw4xl4/4eJK4xk8t35zq1wAU4bxyBRhZ/fQqPrzZFfGe3+yeV37UkdjeqJYKiDy
XEPgmz9VqWxme15mp/8+hxPsHwS+OH2zmLQ9Ac1zz2HmryymsZP2NjQYq2fZCZ1pZCT3A1bB97U0
oDULpqtNp5v2UDRsY5eZ2skhkMhgERPIkbWL/KUdFwejs/6kEUSZt2zjpZY4TQ7yuQAcMuex+0zg
fjz1wNGw7Xv7h9D4ZZOJR1lX4YnplhElAqeiqDV5OuyVO5ZIq/MDviIPxRTMeWQ4yDvNDrL5XTPs
nQn/v7lskRv6MXSbvwLA68XpxaqmTe9YydfRK5xtXlXTqQLFx1OegLJgMnnwPYjik4wiBhRsCp5m
4VtHZLmWz0Eg8zkiH4NHvFvy18rhGbgNVIzNGGtwXSiOo8R+kXhaloL4XIwiGS8Gi5DJOzhncpId
zHSgT4Q4ZXfxtkJUYCckO0V0sYcLO7lzJqO+WBEfvA3OesFEOdbtDvdO4PHJC7xOZewZ+84LwGyu
jctrk2pe9K3ulHOhRvURQCNl6dTubuLLCXomNNo8Jbkd8+syCJRgP5uW/8ktC3GvpM/vZfhQ9oN7
cbRlMYO8GEmKObhfrmw6nuLGeu5EI1ABOIe4H8HEuIl1J7IJnnxpxkwdyUkmdIQAi3uhRhE07imJ
8jO1aMagAmMNhbfcN9iKPBW/nY0+E82Ga4P32SiUHD8/Yhj6PeBUaZIgpSfAGeiHrFqSuX+mbZdj
AQ7WOC9oi6fUmhtkARsX6EQGcHBRk4qiAajZsiac1PzLOBHQEQ9VhE24pl6QyKiOVHdvW057j5OV
7r6szObIGvnSQqTFWpGXCqsqsm0ikEZPcfgC/um2TA/vu9AO98tYYVPjhNJ11RZaQ+45meGQjRdX
GysACxyxWs2EVoSepLZVAApe2wqcc5o6aya5yjX11VwlKxWOyq4jrwayzA5kGqLeL8E0AY3dtYAQ
IINLgQmPf6NVHLZUYMKp5lMvstwsBWlRSLYK7+uPUDIvK8IcxMj5JvVWXP0Ip9jCgnPIG/NOKtDE
qOI9R4GyFaBHaN8BKQJeQTbYK6+o2p3L0wRoDTjAbLDtygIkcmNdAmk6mWdK6CzNLDvljvxCrTnx
k3vsa478KGxDRFkB5okcwk9qTXWmDVEevllqdC+W4/ef/BqMTnatxkNWJocCO84HUSJH0ozTRwZW
RHDHQEwXQtGJ2Nlpbz3XsWs9426CQ2voiSwjBA72oASZ1tQsdYAS1lfWqeiOTMzK6juWhm8ynDh0
T0Qr1h2b2j15AT6wtnyCnE/qGuGeg/ZnTqf0dFrkkhs5J1o2Jl6dRmYfblMnKWFyGWHpRw4q5hGE
qZ6sKLAPmRf9wV3c/yZg3nyWfTpurAJ0gdSMtK2yx3WfJsXjkA7jc9tB9gscJHxFTrKlJTTTmzgf
jmC+MsBEMIQr1SoIFuiij9r3ml0PucJm+Wd7iYk/opcurQWJqXmcG/cSs4zg2m5xmoaYbUcJmn43
95EjP5rNOsD5c7gOS2Djrtp1Vaf7VvUNENTav7TzfqyehBbhWcYAJUL1VPMy2ZlIZt4aCozurTN9
BpMoDgs6dwIrlci+RVP6DL3Q5iVVVnUnUk0Qpe34WH8b0Lh/CjIvvq88wGzI3jg481Q4NnoAC7rx
IMsWCYhATX4b8XdA+r7XX0zlQP+KBX+IsM/u/nsNYuHg/+baieHCCWIKngulXi7FLZW65WjQs6Pa
56GqcZ4rpXEqdDEw4UOUhdotMDvI2t2l3micyCSA2ctWt+25z+yb66OdgGH2oxvVVOei7+ynqVpL
DMv4N13m0WhS6n3bJg/1+efsNHpfQlvHGZqdAXL0XeBXwcpwWwvUkiAjfK+mWRFcyEpF6+XGzhPi
NaoYjhIF6KTOFijnggtVGydHzzCNvf2UxvfURRVtUD3NvQvch4xOt5szAbry6KZ8ODdpimvVny1K
HMBO/pvdRulDJ1NrCxRtfuBBNX4Z2upUVLn5An6X/KEL8U9AdgqrPsJGoz4xJFa/YDl0HcZZsoY0
Ec4o6C2aCCROe2VxJ/TLNtZZYaEujB7MydpulFZ9YEjNBMIaT36ehOmJQ4111dDdLrVBdhus5n+U
pU3h9J9hQVFs7kNNcpANd//Biv6XlrFpLGqSo0whQz72PxgbOyiGqvAlqtr8Cepkq447AMuHfWNu
bFBn7UifOdFeK+2RGxTBG2sv9Q0kjn2TEgKCrAxeOE+iwzg0PfQS0PQZC3BNVp/zxsGXujYNY9ge
ZM+KNTnJJrvoPrW5cSETkrHtA769QKdPQ/ZiPSBZ2kqtbF3IbHhDTgDbBi0QXUFhDW9SdThDU3F7
L5y6esbDs82n4MhxAf4FSBy1Y/GQnbwqqp7AeTThr4pH4v8tQgVOeBhrw7zLcPuXQJ7zSwzSsC0r
OuTix259hwz/agtcXPcW5eaT0Kyfrsrn0Miqw202qOtQvLPn0EKzfurQFmyXI2/fkIhn7Ryn6sN1
lI0Cuk+/tsMhB2YtLE4GFmdr0OuyJzYGzj5gcgKi2k2An0zTDTidk684IbsUjhQ/OnBclqwtv7FR
iHVh59FjbHDv0NZ2e7AiTTATuN26Bjr1D+W6u6pq0oODpOlNUCEZOWR2CBmFzCqOjkoPZLN10j/V
uK5R0ySIABmpcLrgTw5O6x2FkAkikqCVsUERCW1nIAJAFHUkgTUiUhh886eNHv+lTW4KJBuI5JJj
E7juJZItdr3bzjbB0tT7+hFo1IOblPwF/MpHpv+ng1iWh9woJtyZecMX3G4hHb2PrsKEDvOhV3UV
Bsp15MmM0TbAF+dhNMGCEHEpP0uR2weHYW8+mbn7OQK3JH4lw7ABxNz93BjK2mNt6G/K0XI/mw3k
F9oir7fU10wSc2fXnbOlvllQIR8YChg78qY5liF1mUKBW/e1HSxtPWSM7ckLKImzGXvQdlKzgmjc
xjGRGKG8rtjyAsqNTdzg/F9E+jZNXwUwy/xZLSDfBLSZvhHIDWtTK984UDgFzn1uu1M71hCPGOnd
OIMHfTAp5SrStdVFxHm2w8FfOAvckoPXyG6/apMRCeL1itRYiJODZ/2uY7b1QC3Ii7f7Elzq62QY
wIemvc2Hd9BeC7rvVxouedTtygFiI0t/riNwIIL30sfoirvBS5301/1/nZ8UYSIR2bsCIBY3N/dI
oGnfwi7DbTKA7zhEn5q3Ul3swK9f03IaH9LB+IOsjQDnBIsdsaEmYGQxGIVi5zj3iabnoWv9xymr
nU8C9Kg0cuLJddgEdZ4cU8gclVpiIiuq9yKvYxwHS4iILA7sAyFIQW2ja8BCQ+EDy98jUxkmd0s4
NSlksQWlDY0ehSXRWImvBFVIGUi049TP9tR03fY5bzU7l93bjzqKYA8eyDGvokKnnqPG0LUfod8w
j0VRboyDgcjzxi8fUR9jDRpCQTNSFDX/GUWdMzd8GMZ+7+i80uVBIz3l39m6FGlhvEogMfLxVNJD
Oj+vZKzp0V38rifbjd/iu4WGnSMjxRWSbxNn1SNT9gWpjM9IsOSXPDSnF8BYsf0LU2dDzmaS9mOX
TZuwBSgLAKbWBIkhvofJ24dIOcF2K1j3ob6V5EmJ5AYF9Xk9lA3u482EpNY9BZeJbd+lTv91HkpP
WxeJuNhO9u/Tzk4d0eI08WpqmbkQjRoNY/4haAY9fZeD69gukvZEXX/3Gbpi+krxUo/78eO7fRHd
5wE7tjpReKhle6ZarZv/betDIO2xwATOTnf7/+r7uzmKGv8HRZJm25vJHcpnpi6lOyADyGgAlJIx
lk2yiR5xThY+4xDgJRWu82UyMxPnxVOxH3IXvBFllmBr63FoZuMVamJz+kwFEuOSNRNRfGiiGLeU
dRmeOBioL4WYwucqhEqWMKJdpVtkwikQ9oSJL0CEi0FU1BnAnRTRxgsOWeyARs7uyj20HeX3omt+
5KHTfBnTOse5rTu+GB4+R6ay8oE3NjSAkf197i3gjYYJqc4NLnDvXQdfHK1q0ufaxp65TSv5Gg8m
aOOtIP5zGry7CmTvwep/zZf7+fQSpVGybaISar52C4pQfR/m1xNee1QFpft3EMWpnefI4kwF2anG
s/Bn3OKmmvyInseqeTRsC4DjGSQ711YeqkeHhfYB0trWAUknxWObcbZuy7z+BgmyI77tvB95Od2V
lRi+QkvPWIeQ8H7AT5gczamHuK8ZBvuqz3a4UfIeqLB0VnNnG2wLiUSJddMvjimJvoGhSkID/qe9
6n3/7tcxfH0IGXpNsemzcLgoQFkvo665CqpGRSv+whWO6Ddko5DQs6a9qeRfqvdjaAB9dKshD36y
a50RjK46gnxtVyJsGd1Dsg8NTHMt9mgYgfhaRtefhEIyaSEP/uPzUI+M5l5G+OiW+BWIXbDtHZFk
h4n0x/DGvrBPHwPM4yWmm60rLCnWgQspGdMRb0UDhjsztv1H2fXFQ4DEXWqRHU+t/8jsfudZUKcA
IZE0VtixREg2YexIcVQ4eK+tuQmu/qbOEANpz3KHDYNcLzFRP07HYTJiELtgNnKwAbgOz/d2c4vG
ZzJbWfHQPNDk9DFKFb7Z8RSc5zC3Hg/ChJJB0kP3atVJX91n4tkCNgfPSHBdGEN2bF2IUt7Y3QSY
iCLmWF/pDpndmoDwSsha5p0HwPrHKDQo0g2cXRVEzmpxgEmq3zepLy6ThfS9KRPxvTJFfwnzxFjH
TcL/NMVfnqj8b5Vj5VtZ+ekZiHb26CYxW429xf5ELtldXHf2qxp4uvdB3nNo8yz/ZPLua6hHyI0K
1KKDwrZqiPsjwJ9gcG469QUUzvtiLP/GpuSZg8LjMSqBE4g7iM1PNZt2gW6SbRisca8mHIR0gy0e
Kdiwyu5SxsmeWtxGRpnVc/Aiqs4/ITf/vRg9bmc6w98/kUd8uKnJqjHYR6N4vOmGTLR/GWWKAP0E
ZAazXFXnwTJTgAn1167kGagTVdMheIqR37WjOJPnP9xJDdvAH7sT8ue7k9QFpNiwNaAqeN5RJX9M
VYqiNvmptnSfYxb3En3lmce8mmmZmXreTrQMRzWHTz8g0Oj4IIeMhLNd0GkzoK1vlFjZORtnT6ah
bleotkR4wWWJmaFuZAytAuC2f/cvE1GNxuAf8yxeawKdoADT97pskA1cjHj6mKjCo8qteM9jM32F
ACeYjOL0+39GjMak5oixqD4LfAUdysQDqnWsu2+W9J6Z23UvcdD4Zw9ErRvcWXbf+FS/1sJ0n4MS
W21pV/aa7EWivo11XD5Dzsy9qx1jWNM4k1P/lduSPyU+OJkzqFLOdiu3QemaZupptKavyL1PV6Ca
q05UyI/a72wyEy2eHx2TJMX3/3ESaDn/OAgUjssEsGOgKcUnu5ETjZEW7/lj6z1hNdDcQVs9vkAM
I75QDQwr77UUyUsK0okHsv9rGMu/q7EC35IeQpm8htZ4ymIQl2KgXFX1qSlx36Bbi/1mNAsowH1e
W3/PYVCN61cUsnSznNjcZBmI4W4cS5Nqln5603Ayt1efBeor2RrZGsXGHVix58B+bmYu7Dywt/Gg
v9BZMzwrCMyVln2mwgqM/pgaxdaCDMFsUnaVAe6sQ5LUToGU/3DlUdCcI2vDITWPk90iGM+qyXo8
KbpKRZi34T6zjE9TV7ybyF76Yh/aVnSqsC4BQwW3y0tjQE9cIBuOWlQMBuACmwKrOoDVqh/4lm/3
CoJQF/LWrQnGNGpzKGFA7RNKN/OAQ55U+zgGQtwfi+9jkxYPnUrztwOXQfGW4OvuIfbZ976f8jfR
ZMER2uAjVFngLDkDmqmDiDw1K/7y3w+jkP94FqWJw2hH2NIBIsK8ARflpTMFI9Jnn9xYqum1a1zj
5DAAcUgFsjKwrMA2LN8vtiD1oD0B8ch3zywXOUGMMmlddqlzZuFgHbzROOzsV7bwp4fBTNXD7xwQ
pK8OcVUV2DTh5DfwcFpMBTV7Ov21tefGzQLs4MGc92WxQ/stACauCI89bnHuW10UuEoBhGAw99QE
H3O1++/fn30LzmKm5DazgFiVnrBN7+Z/2S56J+rFJJ6cwHtK8ExcKpBtnp2qxSWXRior/bqmorXw
ewMDiVpXCY+2EFu1XnvZQuwhMH74WI24ViCgGg1eqlAU4YtR++6OdaZz6uxouMgUzFuuAO7zKo9t
zj+jVDTBQdK3ovy0JV2NktmkDJtDlPHDbdwkWID8am6vQ54PSF9DDoAfxNnZDQu8OwoDWsBMxa9Z
G/2IGuH/MIrPYSzqvxqQtoNULxkhl1JMOzfG5uK/f7HYENw+mRaXlqcfTQ9CmK5zA55SYZQNFZJg
npzytYvj5B7Lg/IUhWDrjwoc+SbV6K9kVbh/AmEPImz8ElXgv9Zl0b65A878pJkgYxlZB6tk8N07
EZk45/Yz0M0ntvpGNiquYuZqaX5t7enFB/AC92vQBgfGGNsJw3oFTCM85I5T73GR5L61XYrUcC0P
DkT1GssS/y4DWfODC/mSVZbyvyEUlO+TZMzZOrbleHKDaTzxvByx+ilYd3B0m4xUYOPqQkG3wS0F
z967gCKuTJHNh8A29Su8LfVAsgYWfu31gdri8eMrt23rc1Y19yV3jAcLOESkfzc8wv4h67bIsPXT
bZVauCLznYvEOSyYthSylLw+PyApsl7NIf1YQiwxAJCExqEYq/QPWWNMmL7h4KYAfvVi+l23LeIx
Wlsuty5UkGOOyUGXtxKlX+8W9xJDtaoM8Mnd/Hxjp6Y3NOmp6p0jjUkmKlQVIrPRdAJzW5SDAdAc
Jr+JIRsWNdMK0BtQUOuQquutY9Mnf7nSFFC+aWyAJargzCfItuMSP/8UBn6+ioe4/QFSGBml7V8g
i+Ur2wircw6GfkOtJxPpi7hONIcV6CGB2c57F8rvPu+gTYTcFb8smosmX9wC+5uvvWJqLkHCzXTv
4TdxADvnZ79vGnYyxo7fhdZpbk1J/lcUhV9LL0qA5GE9rj3j8aEuQG3qd0P0FJlQA/O4YQLKWSc4
x7KLT9BZ7NYKyjKvwmkhGFZ508WwO2c3Gn6zbzPG7ypujYcB17pniAA7RyEH71ioPD3HTqw3GepH
wLp2BYGX/LQUuN8Hu3SYDiZyN3568PjH+WFpUw0AFlzAU5U63bgXmwBFOBZTerRM+LFaLa7bga5C
r6pXvebqbbdlwKtPPlcX19XnXT7q1SxX1Zh+Xup6NeFVwFWVxlpmSaopev9VLcarqa96Xv1Yv/1A
y8ggu3WP//16teQtNpXhNoDhK99CgffrbUocvhTTNkJm8pMCVfSqrdvGQaprFp9sU3wukth8mG14
NYf7oczBQhmBWn7bhIm5kbFjbTIr6o9uAnA2YC5CjWsbRNCPkP91HiJsuTLfwv9Lh38SwxiQ8qGd
VOQGjx6534NJtAOhwIed+3jTqBg7DrJNYVQC52TiEDAdo/KwBFZFyu98zvd+qudwAPFd5QkDhQ2O
8PCoZq9BEKGWu/krSNnjdQoG89cw9JAOI4f6FScuf3m82hDB93wT1aXFxsZ7D+kwXvVEjkHbIBNp
bA3KWkAyULERrIKqFN1W9VX43ofCiQx8sd2MAzCl8X+UXUl3rDiT/S+9bs5hFNKiN+Q8eJ694fjZ
9ZgkxIzQr++L8pXT5arvVfeGg0IhkU4nIEXcuHdl/HALBouBiHpFSqEuagl0eh/G9RJgr/Hiy0GO
6tQ0LkjK1Ut/HmFczFg9AtIXdZ3zawYWFmT8Mo8ZOM5zfxk42AhLNfPkcWslC4s5os02NYKLIDQB
MwmyO3E0ehIcacAAX1mIEeKg2NYHEsjYzcHY00pild3YO+5a1I9oXGZHx2F/pI6Pgieryrd+4dqg
22zsS4lo+CWVmXeIc73+ZjfN2MefCCL5YWkGmEM3DzVnietgeWfHB3tEcSnkezKU3KYxCJDTyYIW
qcSbE2DeqAxLNOeDgPSWnjU+rIuT1Zx+6UIWD+LaGcCHxjjm7hTJESWcFjD2t20NYRYwPKo9sNTO
7UAHoEAn0AK3hRaLpoO2QsvA1HBqE14vOj8Zrs3YUSFpWENrIarrAuAk7jb/gmkN/7aJdF0QBNse
VkiUuDT4tvBEHgAEM6UIroNpUiBwHqDWdDRStCzu2qULKDgy5aBjkY0bQAW4zBFGAhWLsQ1+si6B
f0YpijdhcK6GnQNYys5omRpN1c7zPHAUqnejeWrs5gyV+mC3tOMU8oWaeMgEQsUGdOvg/XFAJrqu
8/EHgP1/UvmcGH4MNxCdWRLMmTmcWH/O7bNPiZg3GIyxesis/FrPMoWZZV26WV1cO3MrQcv0uUHn
PVgkvXIzOz/1za3W94MNDXO9sArC8IyyRmiqN4BkiiZfNcRX92UZuhGegN2bDOqj7pEpBTE2dKOy
4ScIVp68Eoo8sQ3MEkIg/a3lxMVaq8o6OlmTb3//MPa/F6S7rksoJYTNOzA7DL/9L0Gwg4LELh5u
StIDxhGlKkbtyuCsYpr30ADh4U4krIGmadlc8crTSycQ/JEFFo8Ya6sPh/aLAXJCSeSBzVmqbHpL
pSSR2yhylzjIMzuT/SMMIY9l0xz1IIx5YLLNezx2ppEccfu09bIoU/wqErn3iaywag4FOZ6coPEw
gD8UeUdrZG8y81e84PIl6T1s8/Mu3jPXaq+BocJaxEJuvCrUsDwVgTQznQTyL+pYp+svdSFe+Pj7
b9Fz//5K80Pfw3YW/JA2Cjm/7WVZohLdNH520+agTmtrMA73obqNpUBFQJB0V2zs1aHl+n0i3XtA
fO8nKMcleDNE/t7RJH+qYoTcY78trsbaZlsi7HiraJtf2bRSSwKp4qcRQ/F1sygktbeNbfpuBW7/
4qQMXBldynZ1E7rPA1v3RPYvfJTpjg11vzJeBVcP3ehyBDpcqAO72CALRdRl4qfI4UtboyAnq5Yl
q8p7AW3Zy6rqb9qRiXsvV+K+pvaqU1ZyY1qE2xwJXq/f9bMHwyN5EyKjszQDLC2hQCTbGzOZGRAG
c20AyMMg7IPn9oxRtgPZXApU9YFWwjthiA2m2EmrcjlKap/wycbXdFigUJsH0GwzTXjckSAobrAy
KG4Kbi8V3v4Q+qMqWdRFcZ1zlC+YTt73xY1IIMxiu8jNIDwLF4vlceSimnOTz93Gh4QDal1jVqy9
Vk8JshQaYIqYzsIZ8DGXcymYkijz+sVpHopYyzZOJQjjZh9zwclu4j0IeJ5PnybVXXXRigZVsL26
/sWmXxR061c1YA6NxEqkd0F07wTxZTW3jOl8+CfbaeznMNQpxgdCeXzwMtteS2KFUc5d9pDJYeFX
FWgEFfV2NgjAlt0UqudsAphXgsbhwrhVKaiqZnsqbG8HDRX8JITan6G/Bhh8wvj6ITaWrjW+mV7w
O3dkHcZZAeqF6klm7geiPd5N2QuUA/iyX5hy6NnuAXn/T3bRJf9oj0PIijhDA9UU8Sfpr+1lEHBJ
iqsTwS9owFB8OVRzWQ5WZNFUNGyrUypRljO3DZ+vJYCx9SHNdbKFaSqRLm+yJequP6CKZj2Xo3eE
4Kf8w7L0JZjHx2eRc/BHBx1A8C1NEdwLunWZ1fZ9otwiAqc2AsWu+9pnY/jAeC+jJh7Y+0izpWrT
WeKqTSFal7G3hGEvp8VU3HMkIVdNLN2Lzm7BAjzEassYza5yFKEsKSJOOxE2z6JEAQOU4ckhn6k1
zZmx0USiony0PWwW/+wgwq2QiZqHnE6Np2l/mWeqoQA1kQpP2U/HpkYhBjCsi9wEM9M5rtm0MUKc
5tQcuhLKlIUkKIO2mzJdtrb/BALjbp1pHexVT4N9VnOyN81CQjkQ8dE/27nloD3MTifPzzGp6THG
c7dpdkGH9Fv70jol2zpzEDLWwXvRiPLKxCA/Mh6LpwypsivGwF4ze7ijl0IHq1VLE8T0CjotsX+2
ThFOivGgqBK/xk/EL5HMU9VVLAvkxi98ArGvAWHHDHI9CUgXzMG3AwebxTr51S7m8r2ykjCa/uqb
53nkt+5zh5nCNM/TahlPi9+/iRD4+x678ihQxPPqDLw9tvs9KsjAYg/UWz7cpFlSI9JRE1AecV7/
APvOsp4VjZRX3nciZE+6LqZlrgMLip3uBi+wBBwSOPi0fpUg39qF3P1lMvagRYlf647l8lsH76tk
j2TR7Tc7hRrUFfS+lopBu8XM0WX2ykvdLYCv2OZJFK7FYBl6hjB9vx6Bfd6YZhGqJ+a07Nr38v62
DO3LlDX185ACLai50CvTrNOmiyh2vZdunwwPeHQujL2F5NV+6gvQdk5B/VwrEEQUVUUOpjfIFxWW
tk9dn/bgN043Q44fcLnMqLrJszzfKHeCahC4NexDLobLHJSQ14Llvw49lPYi4vTjtiaSs0g4I9uB
1/mHcTnZ0tB/pU2VgclodimgnbpFZV0X8Xmu84Q86C/CWhZbh9r32UAAz06t24z4zUVXVByoVx6+
WBkytlUIshXkuKebIg/ePDelLwmqCJchShf3o8bjiIJip9Y6fAGbW7CmcbcG7HRcnIPnXQK2KxMx
TzjCesTRw8Y0zx3G2fQOQIBsTMe3CRAaFZHIM6SfEUTeZa6+7OayYHzHzrGf+VRM83Q2VARVabZc
nW2mo539zJk5KK7U1oWUULsqwHp9O+a6vsVqT+7iOd5P+wmst6ofh0VjC3dzagdiWNAS8ozGG8Uu
w1aKa1BTQmwP9TjghA49YEm7tDw4SRNsT82h8+WxQeQABNOzk2mbMxZzBDRpDXm4sJ75p+fuk2fq
9HpbV6mOmOdYqzjl47MKwo0B9hbacbERHNKbus6Hvc7tJhoY2HqwuMB/MLfCS2gxOMjUIEwArabs
B1V8k3KUwAHv1GxagGi3TJX8UTb6aBz0kAiwIEC4+Dwys5P8DsWW2H8m2AQNXvrTadvncuDxc8yH
BqSfgXfbhODFBFhxuPA62uxsmvAd8on+hS+0t+pADnM3hKDUDMa6fskQj6gHbDo8dj9qd9rINKc7
FCcsg16Xz00CoKuummmDMt72uQBkKaB2/zYghrm0pSMOdto4gD8jz9qI/k1J7UU2CkUQ80iGBd6/
WKfNaO0ur1J3SX2VX7IGPNCoo9pnA2flAfH0rkE4wPRlbZ24y85X1yFFCVOQggMFWnoWA3ohE8Cv
WFcait9vA5QxF6Pn9petC/b/VqDKBpFv9y20pusydq17jsrl3aBluQ4sZr+G+dEKWvctp4B+xt2i
RHkA6LFwX530JMIhT1aNy9soBUdNf216+AD161cSN/mhSFv4D2VJtp52EHvG63cxYucxQolug72r
nhO2YbufusxqP+wUlK4WaJIXvVN0oIXpObkz/diIwbUn4rrVIokEEFFEZQCM5UFwb5f6o+KUQ9qO
k3sA/tWiSmixO3UC4bUCupStoHZE7h2Pil3ZNuOCzc5BZskLrRy86dAK/aa4JeC5MCONCbjQ31+J
MjztzVz2f7qSmS0D5e5/utLJgQMq/Pk3QXHsI0A9KveIvXYriOj688FCicLpLAYvLDh857Y5nNpn
J40a3S/uclr0U5t9sZhRX7zAXrs4UdnlTXBPUEuxkrPONLY2qC4skseuDpP9X+0886wHhRXbP9lb
kOLuvSotV06TvOMnakUpqSGJQmPMGlvPssM+j7WZOuazHZSlkMJusxeQhE3/ZE+nQd22QHqf/Hts
XxyApQCrt1M/WQisyaPMRmFJDzVksE65CV87voN4kGk7Y98f+7HEy82cJkaCp1McRd2yWhubVxb8
VzfXBJMETQaq9OzruFOHcTeHxoubVQ2VLdAbQNTH2E4+RqPndEWh0zdIyReb02cxng1isLgYqkQ3
ZRvfniDCeDO1CeqNGwMoNjZz4DP8+Nz8YuPZJhmtdiegCgQS0tdW5g32aqx9ptDp0tgkohy29i/x
5JORsfud8FbUrfOtsJvumTUhdtSIlnVdO1wDgfeGTHn3LF3gLWPHj9dmUD3oZ64mAnFmt7p1JnJV
9W2Gur+uXMuc64M50HyctiNuCdNKa0C4il6gaktBFRzlRBUMxgrKLbTp6P0aaIxlzUCENljF8jTI
GKnXQnDBzIe3eLUJkAibxqik/NXRTnUVtKODtCFEu8BZ4SWrAfTHC26XAkqm6D4fsIVj2Ku1FXSe
Wj9ZJXJwlnlXDeD2aINkNSJBuZAgKl7GMx6pQPXGpqblkQKf6q8YxIf3HiSB/JXpRhE6ypqt79aB
V8m9cTADqAoR7hG6W8UdCzZ22A43duj/hEyFeuU8aRb2ZHUXhvykLxu5HIGIXZKUNleTCl/roLce
gdzP9rSFlotpdqCFWAFmiBpIKHg+9h74LGLpg2Jidg40vxpYKW4mnbEHaDMHs5OZsEyCV9MyEwZ2
SRam6QLXd5rQNK0KrIIQTY/MpMY0TypRKXuj1MAeSv/SXPmvn3JkWLWZSb99StOELm7+5VPaHgpI
Ue5wmtBHBrSukqe/fsos1fGiyMQA+S5sz/Oyex8Lrtdmx272+MZuzv7FpurvQ8/j8cyFgFMQIGPA
5AQyE1S09U6NCodeoSB3SvwDrxUS+5+9Fh9nNUqRW8uFXw7VyxgSf1e3cbisi6Z+yfvqJ2CweBtn
03SdV8jAg236peo5W2Jh6O1Mc4tH46+hQ5xjfzoPxXbgZ9BzdQ1etHEHDuJqiy/A2Z8PGrVG+6oe
ArIyRtySEG4wp2lnywZKXX/6Ow6gwXGHsKg9ZB6YO9oFs0DoCOljIEzLSCL0e6Cz5lDR4jY44ukP
kQDw+CfrhKMMtZ5YuVFl2Fz5KFXagoUWv4kUCtYR0HntVVWLejtykK2kM6eE0hw9UgXdFlVyxS+j
GW28cxSr42GcRydHM4UaQw1OixRqviOCW1Xh3vCyqp/GfkT1C9AoGXHIKrd9voP40Bd7roGyBmyT
78hs19jDYtM7vfLZbvx7ktV7QGBpZGhwO9RFZa7l7QxR7pkZd8LjDui7md/m08UQ5XoFFBc83mHl
EKFaFxIESzCqO5uctmRJc4cusRbqrrvU665Bf9BezHyNMctcBtwiOmgHBRAk7+0t91pwVWYOb5Zh
C3XVTFXHTkiBN9R8OlQdiJIIcnTG5k8lumt8rcsvnmk8HZGb1lvTLTVBVeI8+Lv3QHm/QCC4XCYl
oCeR6f9yagaZ4Y4E2mFyf/hWFwBnPk0LX0/91jR1OFVILwd2ZJqlJMhA0FcSBt3tN3+spoM7ewh/
+SMHnS1Q5FcjO6VJn+w4m/RVUvgWqLLTK+kxfWVM5kB9FNdQ1H1GZ5tx0S4BmBfscEvTcR6Gp2Mc
4WfL1mebmCdVpfPQgyt3f56pU9K+csGnAun45PI8UZMReswQGj+bzFkSehwS8N7HeWpjDwjimtpp
uoVp6gwIfyjN4XE8qWA6zWJ6zAW9YYYsdn6/NTYzl/mE1ZTtQrD/Hs/TU1tYlyl2X59fi/HkBKxZ
mT99+abM1BbEnjbIRGowxICrwW4Sts8FBygZhYVvRDu7YcygJgoqs0XfJvojq6ws8ixAYJwQ2tkh
gL/XKUUh4thaYF1E7uHYul29Tl0kSyQd64WsM/1i995t3U5jgjxuhMrfDCREBDCavCLPYCaYgJJw
gpshl+6ajCEkoKsBsmWq6jYW4KjXqimyZYmtllP5aiMGiCv57pg7kTltldgQxuXhi62YfSawo9tV
6R+MWzNTkBk7wt7V2oZQCHaVesEoqLCRQJoiUbXWi8OD11h1zrvO270MJ51ECEQg/lT7UBNPfnbA
coBMaUj3MQjq3+OhfGXYuL12oHlE9VvqXjbgHLBnco/QKiugKbM+6gw1hzEWJtzu2JdWoet9WIND
JJgPvbSDf8sNOt/DTz4qzH3fwW3kut7fEiEkSBPth0V3Q2vrwTD+G0b/dmb4N2c8S3LwX08B0glz
mQ+oXg5nv3+ynccyv2gOsUDZmvxoAHB9ULSJLz5bw9yyCvFRI6h36ptbomknCMR2uOyclHSBtl8i
/++tTynL0u6PQKe/a6PuAA6Krewd78qHgsqic4S9IhCZo8dkqsNVO3/4LzDPM8DzZMycxAZjeWWt
8pj00MWxiot0DIMb7csPSHA4N1ABLiKsdqrjhBjLqvPG9GFw8frpWrxi09e+sOw/KtFXUV6DSsn2
m2zd5m58SISg/xIsJH9L/vlzvgpqs4ETMIfQb1kr8BJludUO1U0L+gCGVVxp23ft4LymuRbvObVf
dD869wH+js1YDvnWEel4/zsH7B3yy8n26mM5opIJMLAeNyZerEaV2rwuPb9DOXFBu/XZVgMdtavq
/loQVMWVQoL0Jcu9hxKs5JEAmzUK61331Dz3gk+ORMAazeG47tqyjsq38tsM+dhbSt14J9KgAn0F
mqYj9jVZIgfqrc42a5Q/vK6uD8YUd02CCokFUgQIhLMyQPZaZQTMkjiLbQ1j/9k+dzdtd5uWKSoJ
IXB0+H1A1/f+BkYMgEIkBNTrfsgg7v7tn5R2fp47uh6uCxtRWnfmbap64NtiWYNttbcLCtRVtk07
DzdS3UOx8Nwdc516wBm0zhGhiyWEZkF931bjUuX2cJeOhN9OzgtiVsNdH5fDXYdvchE0xbA1TcdR
wcFtGdjF5l4CNZA7EE2DeDhlF2ZUISu6zlv7EYmmPDImWQpx6wbPpmGuM7Xq66wpXq1L7oCFKOX4
ociuq7uoxcbqCBRqczRn+dzDRHGbB0W8Ma2Tnxli2sYvHKtXmQ4NnrLWtK44qDkrRG5eXM8HApq3
T8gm9vtW2BPyXtR5SazpPXAafuPVaX01aQQn/LF3XnI1eosG2i8H8HLwh8Irt2YeM62NeqxNPDyE
5X50C0uvcw01jin3y6NlIRfW8GHXgu/OuTA2cyixwcObYCb+mJ1P40yPGVxKz2qjeXRZsB5CyfO0
VV6GWx1C0HniCmK2iBVOsusjhNesa6vpg4NM8F80HVT8SDRK2dysTddeGXg75ufe3T8MbB0vOART
h+h/5Y2vbHxnGYuCWmeXpk6tnmU5AN5j2zFEcdW5ds10gLkavLQcd+u3jr9OYjoJ6+PvkzReUBwk
LV49bNQUStafeo1qRSymEdCaF8ezfZjt42ynf7Gf/YGz/eLvjr79VGkkeayQWys+sNM8Z38zPxF+
io8tkFcPgkosE7/c4JkwgTAPT8W1IVainz2pP047Q5pUdAOonnsPofTk6Ke0empVOq0V99xdmVbp
rUi8NspUIN4/PViIsl3jESOQc1s6kCcxHuARPCKq+Js5pJcvE8WPeczCnXlEonatvTJnQpWPqNYK
d6NjDelqbvLZTY0jqJM+Xb7YzEP1c5i0OFj2KHbiqxjrKOjpBEFaLE8qmpCErpY5isxWiVHZ5FYt
rmr/1jAsGVHNPlPiOp7d0tmNdyq4AO1eghlzNgG6202Xk2SddVeXJNmC84Jhd6Ura0//evBpeAHU
b7s52/0SqFYQJSbgogGvxJ7UHBS37T5twKgRGQpmg8ePZx4XYuiejdG0zRmVF+M0kAuIvMWeU1w2
OvAuc6z1wGTHEn8Zuk2xNEZzAIYZPVDaCoamuExysOAZO3LXIMWbB3Bv2A59hqt/puHNntyZvACJ
UeAsmuh0bswisASAC2O4+v0efqpA3NsMIDNJHT5XXE5Nv9SeTZC6zuoAVLho19YAKV83tiKUFoG0
HJIgIAMZVKSpRVduISHCZ9qma5im5sKc4VnYHyhTi8z0mg6w8v/qNU3Ug942JAa0vgBcMptv/PlQ
esNc0R2P9gL1gPHSGD0is8uhYjjk0YhlIp7/AY+yHEuvBYDC4JlF9MwoZTnaL8FCILuNadpArR1c
3IJRCnWp29i7iGPeNSALBJnK+YDgfL0s46BYJNZnd8c7EK7UGrtN42napzPtz3OU4t4akmbDQCS6
nwBecSRi7CHEnRLvaE+di/VGBpCkOUUwTy5l7eiFCxV4lJSe+xvpuccaNUdRFQ/26ks/QN1/jpc8
uw3Tqdx+6TYDv7SRhYxGsPQfeGCqVudLgGLFPX0Yc0WoPPb7hPnIun5OffqUAyi5N+FIXr6NMM3K
/CFIaCYrt2ySxdQC6ed5xI0goeBcmYNn9/FF3vhRpyr3ZDL2InSTXS2w1zl3NLML6Vq50hK0EdTW
PgEeD8awZKgKmQbAtueZUS1aR79fvYR/q/Eh1Gae5wcuIb7tfK83U5wUbgsk0TUIjVC5DPHeKw+A
r+0Y0BEbSQLRtVKzZeG3+aNgAHdwVE38kUCqFEVsP6ehf8JWI3l2nYQvxx5PwMRLiwUvkBryp45f
5DPLsPIgkdCyR1vR7rJXIW7K2RyMfo4S0UmuTdMMyv74xYbc7up5AzGF9aHLeHjdzFuGz5bpSwcw
t899kjrpGosqVHghU3FlDqx1X7AsGHaZJ8k+7oQ6INwMnQVQ8yBn00P9hIBJtXC6/EPKP1DrWP1w
lM+gk1NNl5lmE6qCvWkF/K31hN/zcWA0/7CSBqBHi9z33nQ/kbRUNyjaHXeBM4HIOAPULqbCQS2X
to+sZPbxWxP8m/pfEILu902CT0KKvQH1CPA2vmsITt/fblFs3P7Pfzn/HTsKP3GsK+4VyC0gCOAc
03GEWos3qnXPNAq+VVa/2J23SkrbeSD9xI/QrRsX1gC3cIYicWDOLiZme+Brco5BpXehEm79w04a
rGUV6qBD5S0Hf3AfhH8Em3b7AozDHmmU6oGpbNzzkkBlTzv0X36fjvt9v4odEMp8IIsGdjSHefY3
elYozZNExn1yH1bNyuuz+556GYinyu4usb0tgqThUw+Cur3b+0AMQWD3KQG99rKDgM/e9GY022XN
VN+pFgWfNggPjFejO72dYrAZ3vdgOLxuPS2OSVD2Szuz0x9eqCMpfP8llEm9Rqlku1MJqkGsrH40
DtJGiMSDZOQ1lEjEsuNQ7ahUgQ2MkLceJeVty9NkG0pbLs42BBbyBbGHamtcTMc05AvmO/za5Wmz
ScPWgdAsiksgCfJuHCQvJzAJSSdi0EY6Mlpn7hqAB7UGH30a4YE0dhEo5J5AeA5QVUnJC9hIV1j2
IgVmQ0gkdCExFzQTfSQ2qI9mezn4ekVZ1++UCPi+ThWoSNS+mG/MScscPwcEU0wzdJpyzaaKbwz9
d520IFol4O+C5CB5RO1GgBf004TqooOLPzZWxQ8UxCXVKvWA9Y5nBuSMxO8jK0psw9rrzAG3ZQDm
vaiqCvu+1RZdDnJqrhpUPm+sNGT7Xmf6kCBMsAlFJq6dwjokLnBASVPnx3Fa9nYwHHvSjkdzhhrS
X2fGBvYChM59FzIFTHRg3YCyw++fm77B3c40qJAO+vif//Kx16O45eZiXRsPzr/hclvFu0lKkd4D
5iEOJQ/ci9Drt5URDTTNKQdvahpDIzAuc+9CtN1WKNHeFKiYukoSuUAlwnAtBVUrKf3hOinwPzNn
xvaltyWQ/WwGuuhcwe647Fb+jKyCNMl01BPwa+7cbMHNtWkBQV6b3r6dqkUdgp7V9E52fxDCF7co
5wWAYAIKOhbOvs1c57LxSXrHi7HYVrIfFsTr07u0KacjqemPuC4jPtjiIe4bcsOd5IgEivVY2FV6
LKwgjEyTB22/ccE/uTLNBukilD5lemeaaTb+UZeWD40DDJ1nhMoQ3Z/qSscK8dybCujRbifjmRe1
6lfmjQD8a7GggaYHYn5hY7sAWF08jFMWXnUNeTNeRLXYXc+DAqeLNBQtu10bjn5xAfDKXemDeTmJ
QYcNSdZ6j30UBBQdVz47uP29qQHzm+0C5IRoJkTawupZaoCy7Hhs1zYdUEYcYG9yQLlqcHCGDAGG
VssKBF8gKY8dJtLluV+WzrubVwDTO2xoDl0SbKD9hlL0+b/OsrC5CQv65ogQGlyfplgFbyh+x/La
ML2VlntqmkHG7dM0KR+FDIipFOAjoWAKr4ZpV0EZFkWMuIJx1kkJmo9JgOBrvqAE2n3dg8wNcpoS
CjV0+GBWUEdTWyQPNtBOEMLjzUWfpP0eGTS1gSZQedPE6QRV14y+FD2/pKJyfoKaAQCstHwvBAon
QmHFELJBGM3HPgfYIsUPJR7Taw3gxG0Q1oDH4Pf7xutgV+R++JSSco//sn+Rdjy46KsQZ3NT2WUY
YR/NVsZGEkDNEzU6WDDTFdGe80xUXiMunnszs/h4q35WMXLp0K0KPsDOudDeSN6aOnDBZeerKy8V
2R4fDlL3yLHfG98yzeuoDl3wEI5+c7TnQ9XQvosGq0c4Aw+jJrfzjWmdXDRQDWOZFOomppD6BbWx
u1bC65fmTjH3h9uJhd3U9Bo8N/VNZ35vUOnSv7ZqoN9YxZoPF+e9muWxZg2ig3Fhdm31dJmPgbfq
gSp4SmsINc0/Rr/A3splloTQTaV2VltR1Gu4stzQpG7Wp+sEQWbvwqGAZlkCQpcO9LXLpOb6ViC3
51v1vXlTc/+louLcAGNZfW8WTnAzPRBbbo9EiPmGyVj4yqxbsMpBA6BNIbCkdP3T97HB1qApYmH5
GIi+fwsaALXjIucvPH7s3aPXabJgdVFtSQzCMiWaeO3U8Bn7XD9KJ+uXMnDcq1FPCE+WXrGHEHB2
gVwAXWVD3N31EkVFUJDL3lqExudfVzXw4qaaw4spF6B1/bM12cVeCmZDBUrj7TBHLV2wea5onKTL
bG56cw7w3KEpT5d4nyBjOMw79rO3cTRDOIgEsrxWqxFZwD2kNEFiPp8l9dAs9cz3bMIQYiZ5PjM2
n6ISvX0gBZSEjZ1yt1zgD/Qja8QjfejHZDcmof3yk9FRvyh7zHZuLcaVlVbOS8HrG+3J7K6lmX0B
Jm3QdM3OvEnSRTBJdYHAGL/DgwE6jvCHiLlaUV4VUVgkAQDvSIGkblottAbJQ6seraAkH2kLoSqn
TpI7QLDdzTBMckew1yql3R2s3OeQgErCiyQHws2cGds427LZZs6MLaMQCUW9x83/wff3c1pj/fWK
Zj4rtx6FSFEMMjOHk2warzKI4p5aMy+4n9butiihyWts5gAaw3TpzPRcZxvixtfeLF2NWgpUvpRZ
BWpwZF8UynhibBO3ABonW7fw9L3o2Es7Quv0Xx04AKvgvolI6eYfiNju0ho5KXBFAmPkhMXRlSK+
sJO6XE553r1ZkPoeLJF/hA1ymRqrrJtSjiD8GlF0oYTM7pkA3Ujrpf5VF9tB5DRdgI0HspWZKOVD
mSYeHpd+sTNNmyuy5GA13CBZUT0IHud4ePNkbXp9QfQmgBLs0vSSGOJgA4K4izIDI5YUJEY2Fa/C
Cmtq3HNqQkJeyR+QA4iGWJAPaGKjdCAuyJ0EVnejwEe8M76sgGxECKzuN98KkPS7evYdZl/G6vBf
eBLI9z0owudeACXFwKGUsMD+Vs3fd05ms7R3707vNmSzNxXkWtd20Kf3NeAGEeRIij+m/B0FZM07
1GXwhZe+vFEFIPoAi6CCq1b1TV53+SLsw+6dNq+nISh5gRZpYd0FogNhggravYdXx6VPdbHMuiZ/
pUO7Nb7WVF5NuGl/qAySbLShzZ2jnGALqoNt4ThQ6gFlug1+/TdoS90PjlPexxVqehi2iStjd6Hb
zJ3ybeynFG/Cctj1LDyCvT49jLHyV6CMza8tv/l1hqyVvxoTK7suC99fTfNZEr9I1wMco3PzlWFj
xG+3jxpwGSB1GPj3rmih15hNz9mI6Kpx06nd/8vylv11Txk4DNVSUNiysbX0bGzBvlWduUgjQ6lI
ohwG4H2k7MkedTRkb86cz7OzrcNHSFAGsP0n37Pbefz/ywZwNdIG0DFJ5lLCk3YzmysGTdsoLPc5
v5/KLl5/sxsPYzsNM+2TPrM5PfebaU6azfNkQ2HHUPr48yLcCEafxJz75EfA8q4De3hpJ8sSyfF9
9ddDgRXDfmwpQDRzR9fqAHumTx/TA6YbslPdw9n8bZTp+F/SvmxLUhxY8os4h315DWLfcq3Kqn7h
dG0IxL4IxNePyYlOsqOr5/adedGRu1yCzIwkkNzNjHzUQ1Uz5JoX+1/nLSE+qFhWaTfKLR2kcp+3
mxSUx2E5xjhndWvgCT3wkhRN/j9wmiuU4t8yzQ72RVB+dz0LZxOm4er3JB32OJl+aTfeY2FYOM4d
14Vw8h9pEcV4p49rsKlnzh7K1nw/Rk75bLqo0wZNBp5ReLjldf5DTgIk0vaFCkTjLsWuoen1xxxj
1yRiDHUEqBwFRQqKjLL0NpBpEESiAVZhgJnR8IhUwdQiYZtz/QAOwRb0hnmrI91Seo/OOHmPdlv4
e9aA62Lx1U2nXRI5bVD93msrioOy5tY2M+tCFjUe5OJWpqwNwA0i75HmZyDE2kys99cUYqlLWL3m
zZcgH8UJTzzFilx/yowt1wz/JY6Z9hg0DCXSo/UmuOHtBw0cD2SmGpsgyT1GRzL/OQnotm5VZP73
hdYbMrTS484jkJjZufTEFwgGobwZlI84nsXxT413s3Vto4YWIAXvC6/DASi+rxIccKA1GZMNHR4B
fv8dNUfBYxnlORK5JbB66lCJZiuyOhBqWPa6CWp5KR0NhapFlX6y8MK5yl2UXA9QOARnmP3Lb4In
t+Pp18nQwGidG/YjJIPtnajz/Nj78W06zj1v0yeveU55fmEFMjRg9Xsy9CB+GhMv+5RyA8r2cCed
kBfkn5rVvPG1EmdXT+A2odHGi20oaABlTaNd1D1Zag3x1xqoAlpFyRAAr+y44ASyen0tDIH6SMV1
hHcxQBzy2iuvQ13hQ2PX8dpBdcVuFnQHVgqUrtA5UQLk0G7MX0cUXK5GaXXn1uqBzgT4ErCJrNhS
SIaj8lOORxXEiREMDrLuxcTmRhkUX8clToeBbT9EaSy0l9b2h22fjnw+x/MEeLqDFrXTdeadTa0o
QvpTeE6chVDD1M7DNEyv+EkO9AcGVUq8U8wJOzoVVNNtXdhXVo5Hwo8QxKRJVaYJJRTrBXHCoqSA
oN8b/RoowKr9ev6tzEAUYnvyC/s2dWjAu+JOrThoDh9BOoLGtFlxrKf80Lv9zUX+QZmcJfh9ux2o
iWyc7QPuNO3oF2EUuUASEKgS+pU0jcaebFCTkkURdjQ+6f7YXcmi6XkSyHl6LnpxaLCdWAW+2Ex+
cMz7UrwEUCt/4DUEzWpmyS+VhkoDVINne0cBMCExeSoqv38pAUt5YHUEiT6bT19yCFH+a1hcM1BS
qOmNWg3bjUxGET5JzIrzbQlI4Mnp69oP06gCn40+xBV0v9G9t1s7YdWKJsxdvFp84r205kVmH83k
lYDGKXU/TCLbLcCd6IL2VDruZXIhGwWGI3/rdcjBOaqhnllBDMntSv84Gny3+CEAAdXbTsZdmLdR
uqE45KyRi6F5QImMF0slJLD66CXwUwjZNhit1j1yOqjNwJZwnXBWQrNrHHdRlP9YtH7qBEdE4EgH
Kbp69aeBodeLVd2a/Eg+atpxZ+WZeJqNKEpP/7ZOH//opqh588wJ/+eabpy4XzWfW7AQoPig/qpK
zPY8GPOto0ycMz/YnZa8gOumuA4FGMkG6VVfl+k+3hJfINa2i/viZ849iUp/yEJX8YDSeJlzCFKb
SK0uNvUoRs2AFOi0pTjyc8N1V+B1l+vBRHaBa1H0Qr2uarS517z3KsbZYYpcEOLGvAD7WVvv8IZi
veGDsyN9YTcwzRCoF/0yVpN/7acpA1Exzqud2j5bfctRx+3n80wIT1hvjL+OI4ga1d3f/RyLSaOm
dJP9CLagbKrMI0rVzWOQgJM3LJsCLx4ZR+ZwElGCszmMz04nsjFEsYYqGZ7t24T3ZXwrBTvy2P0g
HkkirWyQtV+Z6dhuF25JYqe8M3uWPtoe9LA1IFTGHkxy1LRgz5t7ZPZmWx48KS53/rtYW+GKGICN
WyCtPs73m9beO7XoHodWliF3BgtiQTx6tdpoR4/Rro/ynd/00ZaetkFhoibY7V8hRpVecuiAzk/h
ZXriDdErwE47Fv1Z+Mb4TDVvHt4LtCr71Kps1l8GVcrB4Cgz+/RXGKqwvoyVv0HpCKD8tv8582T+
ZKAq5RnHABI6uCCbIpOaSpNN6HdZpHK93TP5MGl0cbyBsmrk5QY7CkWV4OQ/ZZ9LfWAvQCXxc0J+
z8RReWZ16xhv8VCVQLXMuYGIfYtn4Ihz3iiu1rEZV6GmTF0mqt7Mf6gohHwUZ7cZpix2br5F2ACf
yEOLzsup5e9889XAxAkUNOilVxMw8nvkSeSJmoZPoG5cbJOoHBdbM+QtUqKUc5u4008aXPzzCkFU
hjiW/hO5Wcj5Fn33LLqke5ZAdqyC1CmPZPa6Vz7agByTRQ0E8urd3SzLbf/gDDX4+mrAFzlKNXjC
dy6SZRs5YsddFwl3roY1bBNtHI5a13TyiAz8BnyZ1VPqFv6LAq0gvWJ9erdM4ZqzBbUZ/MQfrWXs
fzev7GsdWScNZEC6mXzxoFXMLPHWpUZ+yRjYTsjdorZ+A/wANOtVlDMFz1Cv7Z+wcxLPLu8uFIWX
Vn+vO52GJAyiwEmZoFKANcjEzEvbeiXebC26LQ04Y/ZianI8STfvroNqoHgfgdMCSvZZXOsG3szV
N7nw22sJWb3aiMuDEqo1d0GH9FbjpReKmIOjOOtPMgi2xYTq8vU8t548HLYbCeSNmW6ifnmEKIuh
mWHWTwYuoNam6xcgPZovPV/h/YIUkg8N6hlrS9vhtW8Xx7GLA7o8earZ8OKABgCgZz/YB0bkrKXR
2m+DJfSwgsrfEQqy1lsFQnKaBHXs5KkQJujpv7jYF+yNztt7PmD6+ItK/ySw8Z4b/McEyDRPE1Cp
yhlT163NMwpeytucJfx+jdkuIhaEdjKOYI/CGrQm9awsR5n0Mn0Zeb+r+YJLCPXmZak7jzfC6046
AJtBdg0iW9st7KqJoiYgHtY7Hw3c+d7n14pBgSKoQfn3c+yn4Lj3LOvRH6sqBJFKvCPTRHXLYxm7
JZKjqE0lHzVGKotLECR7ZPnAYU2+2DcPppn759HDh3AVlNltKVqlNoAAkeCzcILS2vYMPHUiZumT
qOsE6HKiKvBRRWoYoIpRTZC79gmVAnME+ZWM19XO8MtWk6ghf5J8r6fYeVjcItHO9hCM58VV6dB+
RiEhMCJqeRqQfQFSwJRVu+W6elU7a4jClhtQUNRxaKn7dSbUzCxr0f3iv65dLT4+pM4pTdyn5ccS
pQeoXgf4ZNq9RdWQfTV7QPNMZiFBqUy3r0KdDdNnoyrtU4f6rtBX/qrr/BWyQuPFwT7jtcIS5OdT
x3c1qAu3NJ1VA/QCKu8FQCIPGzHXXpEfOF03tGN7OFQiWmnWODxoOE58ABa7CUHIlW+jwYfvfaAD
k/TKELW2owFfjVKvGqxPTgFR8iWW/ImLvAiEBM93fqimgoIwuC7ueEr6S28rZVzcxnxddS94pMSn
oO6u5mj2F9MCdw+oJaA50H5syOf5yc3nW+u+GOzT70LL38z0JSoqer/eLssuYUBqG+39VQfkQ3YN
m77eXeLOlDSXVs2REltDVNhFNSrufZxa/8gAvhltMNugojdd9UwfH6khupYJ/AVtVsrr4tcbQPgB
tJ3wj4FYImfhSPvez89tZHrAPFhA9MRwzwx1ZoDKSB5vByPrV7GUoIgyzcY9gxPv1oxxXgvUzBuH
EdwMBxqg2XP0bIsaALBu+EbCPNoUWM84pyCDgbHzpW2cZmMCMbQhXztWNvjT5gDyFP0E8S1T0zcU
b+OZ/FwDSq60fyodLIZZzLtV2Y0QifUjvk9G8MXZepPheQYQS220ePtFCQVEXdHkKq6eGiTwB63a
kq91UcOIfRomx2oy1Adh4zQ1gU6DiV3+qkX1pR3l/LQ05t9NGggiwU91637p+7jdLq5llhEFgKOo
sMVHvX9djmYswTSXddCy9HrUjbZ6gTceAZFFsFiJXe+Bmge7BtQnCA1UExBLKMLCaZuntrCbJ7C6
3nxk0gD5umYLCq19k3iXSZ+io6GaMrIgikVdaqyRQ6ghseroOHeXoTm08GIXmz7p3xb4ECWnvtmp
5WkOnuLmvtfbbe7YAKvhOxWfWsc6o9ALB2/UrZIE3Dl1oj3hPbwCL02CGiUfhHuruavCYwmCExeJ
0mMKsSxHZBhNsQfZmgOOHwiLR03HfAjw9v6+MV1A9shHuD1C9P09hPzk8qAauDMS9znQGDZBcjKQ
Ta8N8MnDpF6pTOr9zvwP06wxN3JwsQxvfVS+iMIy9h02a1ffH7R1Y+jVJ1T54TkC1cTvptXgWwOk
eSuR5qCIkOM3zUddq3SE8To4XrkxeghSBH1eQaCz9fdSK0DAqFYCGLP6BOVcEGtmJeTpBb5coHBm
n6tuvDWgqjA3SevJFflo1EOxW7Umu1CBHVhuVo3MnK2uGfg7ualno16n9qv12Cs1J9CvkUUDtMTY
VgkC/7747NR0r9mjGqi2dNRWmPq6q2L9zPJYnLT2V1EAIbAiFzV6V6YQ5GBbQ8MDO4kq/Uz+OY4r
GxximMKQQQ/AC3cknwOt3ORIkRzHKBFGDzx07aY/Jh3D3hfA9uGIzTg4RJyi6/ZtHA9HVKdEFqTZ
pApQY//wkqOfes84UcCyzBI/QHrcCCkSeic8lD4y2r1dtOBuCZq5EYN57SagOO/8ZGY4hiogB35Z
4snvOGl39u0+vPOTCdVzpKgS63m2Wgg1l8KGNlaIV/ziwrSpG8GzjEqug1ZKcQIy7wG1j8MuSitx
8lVDPasBDn6Loov+o03jUA97aHsACh09qSIQsGIOBdKCMdKfUbgsRCOuKAMoD/01MchAPbSimLlL
MynSNzyQfnlZN38DRB32rIDxX+mrYOpZs5/cAcQrVolyJvX94djaqbVkHg6R026iuBegvMz5TpN1
jSIxJl4yVk3PEp/P3MV5IXkyvCImdgsOGGVGSZSeUQ3/gyyUzSCsqpFux0vSbKGGd16QTJz9jycA
Ib+ICKKUKGNi4A8AmatTgK7VUg2Z1Awx2Ed8FTICRjis5xFFx0ojI8f7sCRe12WJZeKy9jK6XGBZ
YRzVo2BeW90JxUh16WUFrhtfxs4ydsQa5I8JqA7xlrUwAt0RBBF9EMWyEUS9KnZx0SwyqUdhZL7H
kp+W5Pi3O96OUN0eojZl0r7i1Ad1jJPPUIgTBafRjqoXz6teCyIOefeXhqxeVLxnOmCGGRnwoS4S
8u5Uhl1l75oWWxgs1YFHDT174D0+0ppZrRaberOTxpc5ZE7SqsFyroPb4X0xGnDH0bqtU6kRGp6d
i01OCufWaOx9zZzvafHf3w7d7byMM+K/Qg8sGzDA1KgN9CHTRaz9xOtPJjWoowsjvdYPi4t6H6QB
yG5Tqz7NygCLvcxZ1ALUgm0/uKGmf9HwYP8cyGCT64Xz1RORta213NiRmUDHMy9t663V8vjodGAi
IL80s88T3kOfWz2Nr/j9+CvyF0UJQhWIUF58zzCfWRm/mk7qfvV8FEi06rtiMIyrDxajazXFxjXp
9B+VU4h9jOegh3rrwjha0PV2VcTs6127A3K4kNj9u7oJcc+/VkhDI2LTLcwuTH0zuRrOzNRcHB0i
h0XdDjiBJjXGYz7gPG5F10W1nYQIav99UpTDvd6B8RN5Mu8sNCc5JRBCOUluVuAgerfJWaQl3j6p
Sw0Nz5FkY0dRh2kiVfnHf11jWciKcbJm6SieLzJQe0yaXHGcim1Q+FaGqA6JICwyAOXhuubXocAr
W9Tq1oXzwJKgFmD6KYEgHUXUU2lfqEch1BMyvy1FJjVF9ZSYnwmJ2Yn2WjGZXQi5WbUmewD2aENj
1NT49toXElSei6+VvRt2jLHd4vv7QlCSGS5G4e5Q8QaGMY7UFQqYT4MI+MkVyN2E1O21SJYr6tK4
3zf8NAUonXNkHqxl7ug4yBs+Nv8rHxISt7k0rTtKGeG7/33F/7BYBdnEHGVnuAlaDVTpR7cpxKXz
un5bsgSQMR65T13U96tEwXnrloPvyhne8rLot26km+DoMnD+ZULLHTzT7Ji0sXjlUVRsY0imb5LG
gVnGCbDH9biiUR30Q09BkG5GcMC8UgN1jgOyDukjxetGg1IzE3tpGnTwmjCv1vKgO8R5BOa5ogPp
kwdihNOkQauZeouJAoIemslJsiGf6ZntSVdN0YNDs04urXSyKzUuJFyRQ3+u/A65OXI1abbCrtU9
zz7BmwOgLtYxsCq83fkFgFiekZxILuWDPsqo7RTnzZH8pZK9WgZZ4UO5oQ2MMAE9aNx77FvLJbTm
47Z48LOxvhQA0YV4XibfwHS1KVqRfemLAt/TLofQho/jV8bllQK8BBsimhmhkjcJ9PpSKZaAUkCp
uB2yP/EuWl6ZZOVVqp5nlfJwSwWj+sfRVl0P0nzwX4PXSf01znj1BwETtFH6c5DJYDfZ/IUsLYGr
I9aoD4GD9Kswtiax/jAUdWO9T8v0uVSJaGrSGIWaY+u4O0pOLwPUE0bz0/cbvp8tRS04z9Kz6mq1
3p+dxvt5MFUuB1zkkHhG6r51pcSXZhocC8drX4VjeUrKwt3IWrSvKLkHo3PC5IpGM4izPOFRE0qW
TV2IGsyrX5npQ1SU3avt1mNojZ6/p1jdycSuRs3xGklJnLnU7BCjLLdeTS0zT6Tpfm+zxssOOPgH
JzyEfpa4CdzeN0V4GrGDCiwRLmfnqNQ5vlc7Ub6avFaIkYKFCtJ2WZocBDaz2eOw9QRu0Tli8d/H
CrDaCW7vchsfh9+F/Ydr2R0ykmAbgr775Iwre6qTzSJR9Ft5o0Xu6G64ViuYagUa0Cr6NYJSCvWF
IzSwE71540hngFnU9YJz2wqozxQOMv5tvoFyjg1R9ymLznMXVDnRmWxuQPZUS4Jj4OPNeU2Tb+H+
9BPK9Xw3m7TiPKwmU8/wmRXWcV2uaUEvMqqzDu6ewBzKFZA7/NRh21WCBw0Pa7N30hM5DTUiKYic
NJw500+j5J5C/ODx/9slPqw2dyk2Adf9GnjmbAuZ888EdamZGQAiXedn1hXac9W2n7lCJIt8/K3/
N/G0Tvm+TmZNzaEGQyc4tse1yjh8AtTIQS5pWBMn/btFnPS5nOYx4qQn6+/zUDlxt8oyT41lO62J
p+UayxXV6BKrrr9Y72N0Nx4KRYRZgKGfVfXa4lq/StvaiwDNq/NTrxrDKdJ020mIVI36lJ+o5/eZ
A+jAe5BXjBJECtPFpQGvBXXGagnXQWkEmOxYrv1uaC+lJfotR00Bqrrz9kI+6o2t216o18q4OWkN
NoJqgqsa6nl1Jsd5ml5PJwsadIfZt6xCvSYGZWxeAEB5N7Bcg27DywOk7dVtLAM0g675fhtNAMo4
UfWALk26fTRap9b31LWoG/SBDQmCrrp5acgVWoJqM6exj142olSNus6kN+D7BHVCOJb+GNJUv9Ec
SPKpVeYFdd/gKyBqHdCusOJR+Dzf540EZbmsfMhMKSdQv6Du08CAAyKuR3LhcXyLI5MaGmUNaBl8
k50WP60Z+D3WNNpink+jKjZHlu0UTbgKubA//Ov6KjYSk+dDRugWt8x3qyDbG44hVnTVZeA9dvEv
a3I8sDemkoTVViY3m81ASHnwd+MDUHjVRsxA+kidDHywpUqbjFm0RtnIBj+OPNlJL0/Um81xgrTq
MqIZYOUy6haPI8VxzWtFfK0aMn/no5DBlp9mDu332LupZNJ8Wo7Hbr8Dh1rQpwdexdlKA9UY9l7u
xS8ahpIb9rH54BuC+MAsf46w0wlChNDJxbMZ/52O5byUeak/gvl4Q+htanyz5KsmKczT7BsEBBPx
igIEM+Q7NBIbBy6z9rVc4debCxKLJiRoURpuKnQJf0Gxb/RtGa8qSC7fyGVkpNnrgRXlQwHd4p07
Nv3ZN9PmkPAmOvhCs05G2tk7aYB0WYDheFMG5fBkChO1AUXuvbLEB7mnP4gvpc0TsMSk/Tcp+LWT
g/mrgxC56Y0j6g6Hz66mxKn1OD8agz5+r7Xxm+57w9ckxmF6AV4LUAp6QchwD8+skt1muS1U/Sk6
IK+ebwsM9mDOtLPbbYEg3UfxoQkME7iaDjlv3GfbUFj6wTxDatF97hLLfa6VyKRRAdGY5XhsO2ls
PuXpK41RVIrzkQ0Had2GAmjArsc1WGPTR4qIgZTaa3bZhnQR8jFn+GS2AMVQPN5l/ePkoZaB1qCI
Hgi5lTtCHpnMroeieoLT1eUqTuHH66hMoLmpblcajfkUmC9IhkvADSS4MUAazN5MGWEfnupPTLFc
6Ay8wyJCoh3f+aD40Np89x5h9yILgTwLtoOfCdSoQ60Ix+fAs1CvhMoyyjpqLSQT+fl2HljiesDy
/gdqIwP15Pf1wR6K/lElbNkYhMDJXY05PnWgK8YG4bFx0r3UATA3/WxYCZZlf0Ix8XGSKBh1axAq
T6nPUCc4rc0gT35Gnv5F1Jn+FdlGf1UHvfXqNWJa95PdPOZgKkKBPEBpnEnkmsaoPJh+yOuU7akA
EnWqq7TKkjcvSfNTxtx4Tf6m0ZEv4K59lZAlgWR79kKVPnoZeRujNaGSiMOk3M1d4Jxz+TUAgLPD
ceG3HrJeaw0F1fh/l+XDmDpJ2KiB3JxOKBebPhdgBMReST8aGch+UEjiIpXaFQ+eZj2kWuG++mPd
vYo8zJRBHmGzM45zo4ey9ZzXIGmf+2FaDTUrXl09zq5ZWb2Q1SuXKc01crvNE54F+evAE1RkuMw8
NFZXvE5Z1u104NzXNMHjjdymsklO2eSU18y2BtQUO/nGxcu/tQ40Xl4hZDCEmXJa+fRn6Re/Wm6z
vF/lIPBaCSm0ld41+t6k2iTnUAMK+1ypuiM7stx9Wlf+SleVStRQvFNM+r7TGWqZ6lNl5OVzPuFQ
RSIF6OReCNRhilJjjmM5RUBMDZkxVwTEqJ7AXrQx0S2E/NWXPZCHKnBSAzR6N+9fzXkpmkbrAQv9
K9B/9oZik4MkuemU3tEINPdDs/iQM3fB9/h/C6G5/yHuP4T4YG7ZYQN7/g+xy2XbCV/bq9n++53e
LVMPZ6MbraNngBULVMndiXrUcNeEZK5qqEe+StrBNmvzT4vrbuoycDeV4vB1j8PWZWUnBt2LZ/wQ
ScoUGS6gHYo/jqmGev8/vqYK1haEJQ611/1jOSgkuaDrToeN4elD2PQs+EMIvPWUY/Szdxk0Rpry
qw/s+VqM/fhgj0Z+wOO12md64j4Wsr/mQ3vmjthC0Qf0W0mFyudaU/RMbB9MmgsuO4bPe688GJuj
IGy3rWoww1uZewIfWQF1E+c5i5n4VjvyT4kH3h9BwSBi0Uf8GW8t4zZCih5qbH81HqRrLz6Pk8v4
9c67mNTrtUwLBzzG1j7r2LiimQxSR+PqNh9kaPDbYLwNedcaLhITA3M3IK4EzA4sd0fCGYni2cWG
4Q08jvVZx6toSG6K8m3/F95w3RmLZnixH0YWkBRcAdcAVo7WAn/xndN21SdtBIkAt/Ngg6xl+cnw
PGPXg21intuW7g3HRnNBn52eoHUJrXM11whwqhTZHs471FwQYSR4MLp/FFMRfLcN5wFa4skbd1i2
nQCiPOK0y8fT1a7AzWL73w25lXHBv/ditMOqE861anWIPIO8dY2zrhBfnCO+VsEmG+j43sHBafCI
/GB+ZT7bLC6o/wUgtmSbpuD5laJoMNJ7rr58x8Pi03qUAwYZXiIyiIU9Ulxe41vZNd0ipDhaTnHl
n4LSfV2m+qlbPbJ053AfwlM48TRx3IJtyzhdRGDbeOGbhnaD9yPIZCgnNb1WDOO6qx0Q8EK0ZC3r
HM8oXwx44feyfnsfCX7VV+YGxn4OBDxi3QCTc6I4G3y5F7PS7b1wHFcdrXdDuXbYmgGp/QWCh/jw
ml0PsYRGfslNSARnSc9PZLr5OnBL9kW3mHeSZdWj2rKC/kfjgmUkEfzYDgAI4/u8BD4z4qBMAmzV
xm3HnbT+LMB7HbpO0D8ssXXV32JB+me8tcw4zCQL0ExJ1202gJtCQd1NVMMfRxQg84suq/PoD38m
0M+GSjsar+hujYi1jyaNUhyF/M6kAQpxNe4cEmBwxx6kAyCBi/hZuNgo+8XnXDGnZzj0ReZcdRsL
kmgUkRUjmNdRJjx6AZieVpofpE8s8tJ1MPjxhRqXgytubVh6tbV9gfqzVnbxrqp5dGCi9VFRBWlI
lE1yUAianTgBEFhHoINA1681JEiXodmuSt/c6B7ulUZmJ8V/sAHO7pFanZAkM8xGABbBvXPPgA+z
ciA9PjgDu/Mg0oZhTZgQ3cERibvzvcg8GGbwQtXG2IJ0z7UH5FMT9camp+96VOJfeqBvLxQSB4M8
qwkWvTgswTQqNbyhFo1xXOrAB17joJeDZCs1ymiz1IZTj+LMEhQsKKgrx1UtUE/a+G6IfH55qhT4
YmnIZxIA43fDwPfdoiOvh4JTOQGcrFZYgpHtOA14vd7d+e8XzdXVP0xL9HybDQN/LDpw6AtoylXo
aAMk5mzQDuAvP3cYBBd/vceoocFzjbccvFpevfWF7a/mikrR/Eq5DdakRfGeBu5KKu8qL9/nxnpU
bsmios0PqyC5j/I7bDmMqz1p9REHA+OJmsri4ylLrZspSxSF8Ypt7vxk0gSKvTOXlRpogtQrGoYI
fDgKDXpb6mLIQdwuQebvfEuIW8kwNt3y2Kr/tbQH5VjqoWSezEL9E0qRgGGO7Lk71sYvs+7Elnz6
aO79Nhn2TABX+kGOkmzUz9QnkFzchCl/5zMH5KW8T7+LXCY2VtBvRtfp8NgAfmGBKHCITGw64Xn3
AxS3BIOIZ9OmsYWTi7/N13iKL/BErVIDfjSvssxFyqiBQmHeQS3aHzIjRClbe/a40Z5lFZlbK4p+
kmtpQDPWnheTeo6a0FYa2wAugJp2tcgysJh3cydUa4CwMwZYTi1Al12CyUfmMhBjJ7UCPV2/KYpa
W6f95B0b4EoPxsDF1mS1wEtIc3KEl31vcuxGwK7oP/UFFKwjP+i32AiKN9OrTq1C+VMECuuH/e0f
yCigq/NeMEylwnPV8L8WDAsqIL6rO6YqYipDbjlrNqA79U+RiINTgPOwE5keRJHARvg+EuH87zCA
rWkJoRnUoKC52JUBdNpxXOuGpgENjS4N8N4tIc0JTI7zhh/lYtlm8qMNxm8dZDJeGcApO9sqhgM0
kLOnzM5Qp6sibO1njyLEbzh6iEK3w0FNMrTR0YyFWJcFyz/JytP2ZmDYIZkpaBlPbeqYoPPWs08m
T8aLrOIfNAj5z+yx9ZHBUjODuEteessFdWOXfyJXCTbnzAKLgAYOde5Grw7OKy+JgjLa1Yi3kCHL
d50CQfp5oB2YwcFQr0aHHFRC7iRCfA1CuUlVJkLTPN4KpKnXc43iIPqbTaWHYIBpkXz2/7ixZAY+
ir8IPYZk4riXyAbiKOAvRJnWAuqgeZG3JR817mg/oHQkOpOVsLx+KH3tAwztbiEKg2he9GGhAW9/
ziwMAhaaAsXlxbRKTF48QiQgwKbXjR4GkTan2cQpUoQ6y/oW05gCx7kqxgly0PhXxPfZCPEms0F+
GYD7R51p9lo2unOd+IgqKOVvS73daLKdIIMAU/4VxrzKubJ+/AOn2eJU9Tpes3hdXhM7wr4+T61j
NjoH8tuMJxCO4cFbC/3TU+8WkGs1SiiyKvxs6njmNheim4mjdCWiwUEfPhNHNSk/VCBpew5GXr8U
Rr4jHK0ARBDkU20wg25pDZaY3XYcpvLNCngapoHNjgbAZ3jLLfP1QqHiGu2wK5r+cxTZOJAi+pSZ
8pW6RgU+G4n6epZB+gUKg+MjNWNRgoIfRNI2l4/MQUNuSEND5KDDacKHUKApdwDwJDjZ+ivORA76
wbbnSeR2HHDfNsFw9aqpP7cQJtMS2R3Bf9efyYU/CT79Pv4FUj/AA5xsnEhMO70rPpN1F7f4aICW
4ppIwqJzcLqq1rPjEalhGp67y5yg5/Mt/CNmuQxdXkuzz7T2fF90i8syzHst0qBmEWqdq0KHVnLx
mOg1v0CCtXvuUsku0rEfhZ4B/qSaKB7qTZk07YZM13Xa55xVj44d3yaZqHe7MNecJzUpGKLdQASr
QZ3EU+Oo43jqVTjnheCzd7UGpGLJH2tWCnkyChmtsp7nMbCX/K37PmlZMfJbpSMd4e1PLfthCsUs
gQOtS5fg3EWVUW7tPvjmLoUDoIubWWb2SKQj4x8hac+7A7bzQGNZ3AoNbD5nE2o+FpSjMGqpXB+Z
yygF/z/OBSWRB6xbuTdRqrMZKReSKiojQBtAj6qcM0UwUQlnbQv8B6Brm4WBeBmgaKYmk+9fByqF
pGgnkKIlSNU1QKANKMTcEIw0v5gAu4C4y203jcb1o9MX4tnC0SFArEnyLfa1dIVqZxxPtPh+dhr2
PnHMDO/PpIy7eWIJsPij1fqvurZLyxZa1SUgGEPqxcOabCHZTna5PE56jHQ2oLg9KspV12zZj8SN
dWAMlS8LNLFmagkIHQMLmYhiMwfOzvfFjQksuaL1mpCutVx1iStQzQrkPn6cctJxKXXGs3OH4GcP
RbcTNVYQodo/5aLa8BQZw8blOhJLkBg5OTREXZOBe2fbgSA86UDNPZs0H4CjSQuX9dxBx65PL6tq
46Icd0Ujs3MJEqihPX1YJEgSTMKZ1K7EYdCeAj9cl8LJqdep2A7j9MfIkB00VU0Y9foECcDFZ6IE
ZfJMfiDX4l9MoeYv5u9CyPcf4ugu1BUhYPyPK+ZVXCJhrK7mQDwh7B2WboAj1S9u/rUBmmImfbYU
jz6ZBthSoDQSQANQjS4DNCmwvywet9A1E+pBbQiFNmA5WQcmh9Q+EH0fNcTW571T+i2+/0PalTXJ
iXPZX0QECIHgFXJfarVdtl+Ibk83+77z6+foUi6ls93fzMQ8WCHdeyXIdBZIdznnzoSGKHHZsEqY
6/weaeUrEKCyTSur32R8cA+o+AZDqLG8NAgYXHUdL8bM1Ng3MMlFPtAiZ0l0rr20ffxC8iW36m06
Ns1xzkMNYPx7Ejv1OBxEB7inHDku3wDCdo5xYviUhmK44JcIvzyt2vSjB49a+OjAR/S8JCYym3A1
OFdRmWOLEZXYTfyGoqfV3pmCbt+Ca21XymV14NQh+pV8SZcgQ718m22WEn/OmlUB/jFt8t1cxdrG
mUXxGvAGGeJ8HUxGUb7yLho3jVbzHRlE2CI+okTt0PKlfCVRysAtUfSac6ChkaTjRZj2NxpRU0i6
DwflOmdacllM51haQBwlbTmN9VNVYgeZud8KB5DSC4GwRC3A6MHGUu3WsYhRiJazBgirrEBUoquw
a4Hr6ZkwVjrgL6eTiB4JbCWUIMQAWVUwLXJxW5+XE+lJnqYg3JGJxDuSrQgv8iIMWT++ktGF8Hjc
ZHCWWhUqGtJgCc6ACwrONOyMRXKHU0uqVW+76VZr9AWYET/n3E2kITO7ea9b4aehmxFNlA345yw4
a5DGAjiNdmsDsPhdFvIEGNqr3pRJ273WvdFEPXI5yrFID/6T2XO13t20+chPDt4sa7Oguv+U4yxS
ALsMXdKQjVsCNnMV3uhvujH4aUxfLeWArAt1APZbpHNnY0dIS23yR95MGXI6RXZdZEM9NQRxNQfg
HXKXyK4abHP0qBsB6czRg/y0KrTgMNQgDVHLqUWoh0Q/8A306aOeZKA2l9eKnVcWusXlzvLummSv
lqVeAoTdqQBPPHPsbvFadxbIGhn5AXHfzzSyeCmuo6VzRB7z6e/Axl5HZEP/bkxqB/ibNGM1btL5
il0gYBq6F6SSVB4FbzPduvZ15nwpIovv9Kjvj2RRhSCZobPshwUvZr4TJbu1oPMwtgPXJOHifg1d
Q/zUmvbks88Eszei0dsjDcGDtjH40n6uw8S62hKym+Tgf7JRg+8A8FieN3QQrd+ZDVLucjj+/82M
y9VoOq3260XHKezWiwIb8P2i6t5ocXlRMms0BBVMB7wIaZtNXmCU83MyGxGAXCv8kVq1eBOWe+zi
NIe3HE7AKXNBE/1hYWfAbqrz0NlQonLDCiBR2HDuqQzkicFLDjpt4EBKKhpqAiCd64W5PNGseQLN
yqgnX5VBjq/qf1hoYhlqwztA/1nMWY65rktsPvCg2bLpUz8aRPtKkmHKC1/TgBBJLGjKnojPyMQo
V/uhM85RmC2HdOk7SW9iblp8gj+G8g/6rdjIJPFjEPo+/IuBlmuzH/Hm3cDGgbsEDoxbj0gcQEjg
xbQAnNMBnvVH6Swnu220NydctG1qlcZJL8rmaclBhEoWoB7w5z4NXsBc/JSZSXKpTKAf0R3TR9GS
cj9gg/xEImTggtAcGT67KAClUoj4/1akqKQNRM7PUQ94dU+NSUiNaY0BEJB7w1My6mmdnELd380D
LYiF3SSIJQEoAO5OZKCwv92pbQ5EubXybklaLjfXkmNuj19JhHxfGagXgfkgDOtvnBSaAxF1rZxd
YVWkZMwyUMFgixPu6KkN+go889WT/WZcNqC5TuIHekGsj/g2F/98QYwMdFnW6J4qw/SBPB49qLQu
e04jFKEKEyAO2s+8MGkHjKwQVQlS1pRgMkTIrcbb3+/xptQf2gC8Fok9xjujiSpAaIs+vRbutAvH
oT2tsqRD5X0LRsYxBdbCKkM+drbTcBRGypj59J/hsxED/Qc6nGs6hq6bwhVM1917XHcedQCwmrrw
cRiQmFgIbfDSEjlhObPzbSf9/rkZatrOBpopXhwu84U2VxsTdH9w909Mu6xd0lucIw0ysgZ/FboM
2/ZJc4qSypL3lCZAKQEqV+BfUwf60Yo3iOWmvppxt8CainC3ltuAHpc70TVE7T7e1Ev+7a7HzaH4
FrVwfRegDrjXtnXxOsVFtmNapJ21hQdIH6maYVdLshMSVlqF9IM09Eir5DSkhhvTY1vn7InNYKhM
l+9j7UZ73tnm3tJc55vgW3h/LG+OWhzDeIVaZpk6RvljUfECUBfjhSSmja0gQIHhnpMGuQPWwzTK
TY9y00ZJPML7/i9rDmPAZmYVYG8nXfgaAsBbEtZ5Ez8C8zN+RPjQ2EdImcWDGLLVOmuy+Kq3vU+y
yXXhjMpSwAEhi+aBGtRUc38BjP8W6TEV8+Duf9eg8BIuU9GfF1KQte628zEtm9dVhv+6+YFmwIcW
+CgEE5v7ZRzAImRpikyYqAaTqFa1B8Aphw+DW703DQ52Qd8i8ApJHOJIigg0uvJc6knH3qaqomOU
IlceG+PPSVePJ6BhOBvEwufvfBInvdXLz8A1G0/xCDxAYkKS8sHFDrlF+H9PJHcOR7ExPKj6CbFQ
MGXqJVARRwBakbYKm+C5ZKOnW4H2wlCwoRcjOwadmDci1GPfrlCFsEtiAIbY2ABRdCwyKgTGzKIx
AZjRoThXFk10zogLVXEABvRQaw/Z0ue+luXWMZIc51Mfj8CFaLsdDWcjXA5M4L+1HFvrE9Pn8YJa
YGRkySHgFIvnSdNXWy3G/GzuvRZx3RcyGFnydaj04EqL0aXyqgPvly6uxB5HzeyGS7LpEfC1rU2K
+lu/BYLBIzIVukeHIeIEjJUTiXQ2gitJA0rgGQR8q8yKGGCfZVOCj++MUMOJREWPJ9zUxfkhcHWf
6PLyFClW+pwZj1VozKgEXIotEGRtkMGCusEWXPeMMUPtFNLq3oLBXC62BMIXBUDMlwIo8gYyH0vf
MacbrSW1NFefwDcJ7PzpDV/3ciGkcDXXGdmIty5nnmYUWbpHlS2AxwZXbK2AIYrTSUArauDuLa9l
OZfIPIb3jLRhxeN9bFuAzUiiZS+KGLBUWqJ/CXLrJGRdi45iPj9i9figBxNq7OJm8qkSZm6Ngz3N
xVvf5Tmy4Idlt55NYnlgoVcRNTzTkMfWgvZla3by8UlHF9OcHwRorA8WAmlHpBleVWHObDPErKkM
RwdZ0xGJiKtWledUY5qCYI274bWWEdolwo+n7wHE0KIs/NGUDw/qVXWMUHo47ISVFXzVkqJHBXLg
INNL2ZI8MBoAwdioO6ahaqKy4ABswyWk1/kYlcDxC5ahY6WvMYCXtUQVIZux1HfALbKPA4paLgMx
Skh5ZTRjAYAPdHORD1sr1xZP2bhELqHGyHsDYS7TOr+AA2wzgZLv1bRiuJqZDqwLjKjhVvdn2zrL
BZnC2AIG1rIr4ua/oj7/LOIBb1m7jXUc8KilWljINBPxOL1NgfHWF8HF0fALSMxi+mygjAteBX36
jLjSe2+Rsg5Jq6cuZc5OFcapOrksnBbAYciSOqUezB6Y1JOG/0upuKmtswKgob2bq5kodsdPgbPt
YsRgyklAMbbE0bBNCtDfZEtbM9SzSaFU10v6HViY9oFEKTfxIEc1dXaJAr5RZtQLUCVgJLig/L1Q
0+bNazWWzSGRop4eXqRQv8IPk/W3pn57ZDei3qXpB6A4F4KdQNnBTrns9b1m52CtQrdVXdJ3UWoi
7tj9Rr/ExF0kV7nprmvdLKuWKfPiMYxtbXd/pZvpZA1s79OAhQ7Br/RBxCEEGij90ov5M1L/7b0S
UY8a4huiqat2Hu9toxkwIFaUg8RQAxSxBti6h3YqEPxJv7cACPrMxrF/wnf2iaQIqLrg+8xDwGvZ
5Vu98GwbO3V2IK0uQAY+okAd3lyklrvuCwMbnRdhu4DzLY7FdEBeD8NALn+aRAKGAXmEJq2yY9aC
kweKUsCiW6TbKGnwCMrJNxs8FoRVUv86BB2d9NwGjyxBRaQvjTthZx7YU630WiXIkraDuHSOIHLh
iCzZ2fadQRA0F9EiEdr8cQbVMuF2EKgHwXgQh3fEo3bLkhKPNVK/Y4AAURErQUVCahT0h5Lp1uh4
o1G025XuWy2+jlFyfLvOKqSFsM9FiZuFyPdspSEyLmbt1AihIQEDPZI1SfymVbxDviHkiMe9W0yM
BwWAPf45jc+1ViDxEJY3XbW2WmPomgh/5USnjfcSKqfkhhNJdNvEmMdjUXQ6MpzlflQ1q5Cl9ose
ps3ejPrWM6O52ipIvjv8PaVQmHy/MxlbpFal8C3GPQALW836pBlDcZnSOQcHL4Z5ErlPVSz2FVig
Bj8b/kIGffWqWzMypXn4JW6A30+W7cxjxLk1MJ/LiSDeqbcAK17wzmjsT2aStgeLJ+EmS5b5MbWj
YzzNwEZAyt54jfUUSZNxXO3mArino2yQvZXMCFSg26R4nZGarKmx2yFB2bjxOQTN7VnocKMCXM/4
HAjzD9EyYEZY416brOQ7S9pqg0T76sEt4Qione6tBmO2LIK1Ub2BnmpuZObs+mNqhb4Vcuve+Mbu
YwHgyd4u9btrzHaAPz91ud/ZqKXBiffjvVykKVGvi+8DXNjynIEIf+UnYz9ec6fLn+PTyq1ThYAA
WKLvQc+q7QSEl/NQdtYjN0DebJoNKiK1tPK7HgCrmcRWRakKO8xtDiZVCbcqG+pRszjJ3HpqTNOY
YSGN8eeM3027k1VJ+JQCb+oxzMfiXIOA0Gd2zd+AcxRuA1HoBw0kE2/NnH8xx9SAW0MrP4FhDbff
Ro896AP2qQSwdDIBZEzZo6YFstJmMtmwYmSuUJgEd6mQLtW8Vd1rezYJ5PB9LHWDqKlndgyfCOpk
onF+cuJzj5TR52qcm+efEhpYbdU+d4jDShuSjNJwfp9FAxK7uVA2v6zjJs5nd+BNyOSpA2/2tHcf
iTJ2HJbqPIv5wZAiJQcBL9sERcU3PU7ZqB4I3WvJwg60OYsNpHtuHl3slpFCDkBFCprS0EWFA06Q
nfm5m/Vi1VLAlbR2BnJp0iao86pcwNZIVulkqrKjbUSOvx4YkOFyrNsZIHWJyJYvGgC8NwCEsB7Z
ZPC14Sx6RqUxaAs+5C7YB6+8inyyUvKpK9x9OqdALJPTlSLpI8uf49bctk5hH1ipfe0Ck0U7ETTJ
2clLK/882azxAaWIe6FxlWWFP4ugSNMDyAFqFLvq/WlyuMg8Iwao4ZgF5XYKbaSNWUHoAX4LoMWT
Fh2DxkLCsQVIsSCdorexA9muGZrDxpFDhkfNtiwYSo5EEr0lFeCLnDLKrzTUJjyqke71aoI7+nUE
FW4DCovY+BQZqPkHDNzANmWCtM4mR/nxMIjId6X/v5kMdzl0Mh4gXeLYgTSJs6Uubsw2VyvSr6ak
SsjrT10eitxzOI+3s5zfwxfmbGlpUkdAq0FGV5VsA3vExq4u5vAcgVXG9u+7Dhm4mQjPa7dGYtdR
IPb/e0vGtTd3jkVpvmjhVAD3IULqUhHC+bnog+ZjK16mm04w00eppnmu9Je5jYCItZj2ow0mr+8j
ttTwXdYLnB56vQMfS3dhYCo5oXZ42Qc4jz7pOSgF83AZ37R0+KEjwesvrGPnNVJcxaaLQV0Vg07Q
kBkDcjQieVKNZpai/A0QJboshYkRtTngHgEULIdULQOmEe6hFi0+kowje+rZAdlmWxmPC/xPGXaE
iI5HeI+XramdqFnHpLoZ9xwZ6N6q48xm/pDi10ZWHTxoZ2WvZDRdKUrQLx+dNAJcwa4IgHqZ6cau
lVyBzEn6rRmBXXnRrOHLb+RjMASPIkzrfUpJqZHEBJ2XwDoDHc460/BGQ+Ol2HU5IGjILA6K15mH
qFT6sCf5b2f+nN7DMXJzAcsYX1qQGNsCLNCR7gH5276EZkl/wKCVcnWrAi4FhJa17MGa4x7ZlHAw
k6V2eDK0YkdV0FU19Pu5Nh9sw3kvjAbQXX6mplwqu/TIjtQkpCH1SBZNoFDF/wXmUF009ahxBivy
xVQX0aaZCiAHe24zJ5tkSuIzNfXYvvfuZMFkR2dQxyF0XpcV2jtz0mdMR/a5FQBcXa5zY7jOdJvk
a4mKWEk+MDsuOBxy7OhRHndHHW6kU7aLnGlcFerRP1bJ33Eygc8R+UWPqNN0H/N8Ma5yjVzrT13S
YAck0RbgbW+ubRs0Ezy6GAMIb8NbvNBuZGRDWnN0Sn+JwajblSCj97qxxkTSD5qTHYSZvZHhzMAx
jEDAHyq9drLDqvKWvpgADvIUGn2JuJrM51UmlJ/rwPd+pp5qSLZOwd/Lruvy+Ahs4rv8JBKsiUdN
FTinyb3PeKJcIhaIPwGu8wMlr86Zmszu3nv3slizAN2AinFlV/xq/O9zaXl9OOEJjgI6ObqztWY3
24ZB2a9PDfoLX58M61OC/u5z+UAx6NlCBs1u1Ab3pB4HZECmt8+WtX/3SBEh+KiaDHFSIMDC901F
2GvX5gy1iAU/ksxN8wQVDlS4Td+qMyAdp7DZD3CDznsnB/ukIvdKdL32DTg99vYCTjBSRJl9MMGH
90CiaLHdaxE0J3gdhtSnRUCW6lcmuNhMSYqJAmiwp6dOsB9lXiIQ52XU1bCvpAX2GahjuuGzo/X8
KTe1l1AmRBocXARz6qAu0amTbZmYYdg/ahaIQcgROUTjj7qGy4scjy4oWSyg73Q3MjIjR6SUdy2c
Z0pEvQ85WZGIGrm2sleTCgYHWdycTHuwdhTPvgtqU9i6nMVyccX+LtJOOhXmru0u2uFsBwD5X8Py
yo4ULmqcPbpgaMTxkbfiC/4Zn5K05FtsJeKdLYchSrcBETtWPmnbiLcPxgy8YNEbnwbQFn6aQc0i
LUky2fYTyFzdB5qc93Psz6DlPEZOpz+1Bjik6ghvoF4ft1TAmiA9+OIkISgFcWZt/a4F3mKgv1I5
a9sniKLVNfgaZSUsnGPJzsqbU2JX+nbNKV35+2zgwnt5ZM0ANERxO+7PuqqM1IiPq4ISUN3aqo6Z
bsp4fgCStqjWtl02oizH6YINCSNdAL+Uun3CA4A+wLIGMdzaWxAy1LZKc7MQCYEOPx3Hxll5GRQ5
g+KNuJOVtttsKgeQ9KQo5MGIetTodDBSY2J2QBLG7RTSij6zNw4AHTYiaQrnyIMeqW4hA96+pMUs
ZHJ/FbPcuiJKW+2wGUi9mrgySW9bNlwrAx6xq0oHwBmQBuTUsZxdY0ezSm1OvXVsS75iHiLcMKdI
6sU5JzwL2uoBog1bPTVmLtw23qojMRlMIP0769+RdmefQto4qnm2nLxOowmgdPsLSRjxLgxAR7mj
B85AT5k4eTZyi59cSvy8UXA9qPymEvkucc3hHHUh4ICnvnmlxk3jz5k15FcatbPj7NsmMH0aMmk2
wBtlmIt4JhEIkKNtW6MKUetiBKLA8PwIAoYdKRfDhi8TuYVeH7HqSDK6qA43MRvmXQiPIzy+EZ8u
c+DafGcNNupNObxyXepwuKqhKaJCKzZhl4DmQQesl5TdKOq+R7GwEc2Xogp6EHdEzYZkTRYiWpY4
nkDa+ldw1D65qJt66aZmeM758Iral/Ir3if2vtOA95TmS4Gdgok/rWCoH7Sp0z+X0YitC2aXtTuD
uhdgGzTECQ8HhWiJzuswarw4dqovaTZb12BC7RatFvIZsf4wLA40lLeATHlw5Yp52YXcRpWhbIpq
RPHRgFJ7cL7Zq0KD8wBxkwyF0K2NWJ40SWxuMm+1NpNqU5bBhKNoAqFaZ2kNz9Kn6CryjK1LkzIP
i2EHGirh9Z1IxAZF68ZDr+Wv8zIaeD7IES1ltW1xXMr4jS5EClqKgXdzZv1jyfttHcTJ1azwf23I
JkDJ6WnKtGcSjaAWB4elgxTHDu+SjbKjHu/LP4fGmI8xkFYfe/iQHwHjPTww5FCQgZJrnbvsx6hF
voy0VQslIO70nSAydsqYtB83FwXTw4RK4IMZsOYM+MX3Bj58mWH0MaaesjEmOP8cEAsokbIlGYJT
t+vd2ZH2TkYLhLWD/zqUAII7+ecCv7PjljUcywbsirL4Q2sta5sOMiWTXL9qvDqKAYBogXE8BUmv
xK+mOeDJ+oeM7DrstjZaMrTPZExrqbnzx/WU7D+vlyAn0kcEE2Ve4Ia22Q2NFhFq2ZZZncMp2BFx
FgG2rcRipEi4tlvNJOOYYuAawPmrZqmp1PtVSUsaTniYGrc6qWhiWYwgDit0uMl/jTBix1T3wCMD
H1tlsIPSrhFHGqMg/HYyqwaUHZFGzkP+ETsgrNf0G5LZofgbjLZtDbDCxL2OsahBUDYEwPGRAAOJ
BBOgXlzp4B7EQwqg37dyUlKTOwmQAu6mKTUtRZNJFqCAyQuCDqlFH9dQxra8uBqaBEJA43+9PMqU
tBGhMGV1M0stdXcbv7t450wuKqcZEs1/vQ1lLJbJADfhr3d+N1R3arjp05KW/V6tR7bq2yAFyUr6
Fv9Vncr/Bo7/BpqxAAEDR7fW4wPgFzt5fjTjCfClNNZYxwHdKaXU3IwNslpttabX/Xw2W59xBP1Q
oB68T1jHtlw7SDRApa7TSCAmu4p21FUXx7auniTlqJyyrr5OmXmNc+k8iW2Q48criuWhTpbhk2k4
sw+gQYHfJIZzisI0xmqwG8phmrH2Ao6WGGBV2vCJx27yCkc86aiRizVDBzIrQDcBY3ecJWxDX5rP
1Cx28KYj6fisRIlk3bbC5FGbNfN5tOv6KWF/K73APgj71uxJiZpOa45L5wIZMtTfV2bAnt3h2IWC
NbkOGQMLbNjko+MieIk7IAV3HNsD9MBwIBnID2pQO5Kn0QUj6YwSmRo+vxhccw5e1eu4L2J+NgMO
BxgQ1mpPjUkYs8E8u9GkQZNtqrJqzzciMqHGkCtQbzUmo2UO+f7dX2S4rumF5RerWVxs8ErsO5BP
AQ6WyZqQXFmOhmeDm22L47tz4aldVicHuBg7QGqEqKpiRv6aGetsfQH+pQaiiw3g6gAqP4Pk5xLh
rXpxOuZs815iGmjau0xpizFPBo8Mw3ABloMwkRKDtKnBI6MEuQ3VhrtDeUHmOq2wahuUxXsmn+xt
T3vYwcFn0cMBxOJy90q7WwAg1DJH1jY9FCrmW6NDudy6ZyZ90MXRETuNhyorgyejQ9SxqfJ1xPsl
eJpbPIJrnaEgT1pQYxrIrDFc7LOVLHUZ6kRrbvg0zRGO+yS0KT2xMfmLRGTLB/zsLab560hegXph
l27tIWc/f8XgXXI89Z7LJ+Dx9h02svTao/ecmIzQNzQ8C9R70/qQxTMIF4bUtRBWtSwQV7Y2CLni
ovFobMYGupOlXdxCbjBoSJpBVktoDTM9FzmEOzubi6cBzK0oo+rEDiFcZCvyagCM/65ImPHNMsfa
t2OjfbFHo90tc9leXKs3T1VV6Xu9afUjMnBn3570PeXlrMk5dW75S27qqIZFrg4YJ9tHo1xuLGJ4
wP1JWtCED4uwtVO/W4BkrVI5bDaGyOuSmR+UDuLqQYysn3Tckc175odMFLmxTMwAwLB8flDr4BQz
gVqbKq8BHMF8A9RUZ2dc3htrSgFfqsazYP0ZidpkZn7Y3swyEW3XYuIonZCtu+07DlaDODYunQVy
TT2fTiSiBkQGyBeQjcYFMrLIrgKh4LEyhtONbO0CyzPfjxUSfp9xaPuDTsB5CbKzPJyPAr9j60qy
XxVhFsbdyyTRwqQxUD3Acdnj/6zVUZxmjdEWJAIgaBVNd6SZ62HcQPbm4IIx5KbeE8k5OEXGHTJA
BfhA1mrR3gXfZ5G7E+qNFw1FokIfLi5qHM+jEf0iC8vxQtqgCwY8JNBQbwFFJaqL+LihIege8Z+r
DOvo81w25aWaRNVvXOyOvCQGD68mwXYyHCZBcTSCiMwI9WtQWHKzVOk7oKrZoKI24gcmTIF3nZP9
qJo9/jaaP1EG3YEDc7b2JetiLAS47QrbzRl0SDWQt41qnyCXCpmAQOUmbVgCyNqbURJ8AM/US0xD
fIPvarJBXbYBhK6Qb0jhggDj8J7IgCML0o0lDJZAisWRuqMzwcUFx9TkRQxY2OuYVCmSNnMc3DsQ
wLX9LhyKBAzaaAL85AE9zdvSo3Hf14GN2EiuH3vd9kgdBBlCX418oa9dNXN+DCzAg1CCYVGL8ZIF
2/dEQ5lzaLdWgYQKqZhTPHhF3t4mI/5U0PQV0mMKshb4hbW5j5ChYjtZcDYAoLJjYZ54UeQiy5qE
jcxTuB8HCxIVSJOGcAbRHBoqhZp8J1vXGk0+byKLNdXyipIrySLTlK9uxHaWSPNTHM/uxTK6ukER
AbrGCrErqQYqxrY3GpC0sMHrDXvZ6nrHwKVoxvU6PzSx3epbVA/KJajJ4Yj2hOjLLTnzV+/96rgn
Z//a/YdOM4Jgj2/n9A8juVszsmlGtE12l8Y8yXzig8ricOV3pYY4inIArMNlSwps8vFNU+KxVdXo
kiWN1wwRObuMbQ7WuYX5dwplnAsgI1jvCW7E9QAwyD95isOFxgwkvd0mwJE+1eMfUwq04Vs9aQrQ
+sKXhLAjPaGFQMjInI2v6wN5fWrfJejR87y22jecoMe9ekqr5/ydzE0NfxQDgmEZIsgtG4HNUBvV
ZmzCpvBISM3/daxLVDk1/X9aw5BYc2REt5CO1QH+PxxNAq0/KxaUO04V0v4vZH3ezn6VJsZKykIE
K2oa9f5PMry/39dbuVkk00ue5fD7dtaR3J/KWToHgKusHKvbKgWQrX46VH/rPCXf6r2GTzVop5p+
3jnFkB3dtHLOQja1rYmb5neyOEZuIKrwgBv0b8b/eb3BiXdDI1oAQf+82ARikiln9Z9jkb7Ukgip
lA31BAPOJ/Uql4FcnDPhKxlKysF+dGeoZ8j+HILwSHJqaD2DOJVoDJqT+ggWw5NainoZsOh3TZ/1
KDAHVHvLNrEMyRZWg/3aDTKQg/fP2KTJNiMNGa1dAgdKczjTb+3lIvHHJLXQzcLrHKTIo/oyQi6X
HS8ZXovAYW8BZ/ILK1gsCcKqzF3eucNoTKRgQ/lWTDngIyS72DrvpvvbeaSnydZSzJavyMWAEdWf
wLCEAvZ5E7vI4ifQcYIbX6HDG1cik5OAmpEQx5GyOIBmgvokpmmAbNO242T/IBGBjpN8tVZ268oo
H4zinZL+Y007Sx6cEiFndU+0ppoyyZfukyYjwDiiIfZL3bA2i/cujalBfgEISUgTAL32TONw0rVt
McU/7uyKkgFxRglzYI3u31FJDJM/CSCEPPZd7Dy0YD+Vg5q7ANajnpMHu3HA0YEUhmvrwksyBP9E
BuIlEuYBuICMbrFa/J3YvALqewlcn7AaNnRzSSXCaLd+JLdBFr5Ht6tuSH0k6t184vUjknmaTwzp
o1iUjHKkLb5vvUUOB7I2pOcBHAuggo9bVC3zFO9EVGGvGn1qp+5CUrLkWpSd5xioqz4JQViDRHKw
yy0NCp5Bjzyecx7MYE3GFs6NGvz10CbNDoN+X2Ygfl+FaotHW786n2zA3yXu9n4ijWvnj64tl4tW
ZrW/oMRxE6PO6zzJ2G7qWAM86h9j6lFj9g24d1wAIUulamjaIufeydSwsKdiC4JQlEt+2IGLGxEu
0SG119aHYZslup0jzbdG0qnInDcARhTDE20AUUjUIQ+hkiQ9OJdTWX5Scw5COHBrY88GXE8SOnGQ
ntOEAUCmt+Bnj1PA6yJwsRomZEhCuA2BxDKb74Y9aLW3wQyCQgcAsQcwKD/dlK+MsjpMgcT9aqLk
NEMneDjUALf7JN0sdZd/W4rhVJam/V/IzfzCCmP8MhiptR24zc4AMdev0TDrIMIDwDVqSYv1rFUi
hlyiYGqGj6zJj+r8NfFevxhwrehZ0VyikLENR9XclyzK/mZIIPm7qoFND2Q3fI/fW20c3vK+aDZp
3w2P3VQY2PgDW7RZ8ghER+UmnAaw7v2GHAyA1OO1RvzaHyJDEvPhMIzqnp8EYjSlZva4qu8VH0Rf
Va6NPl2EFvztleRF1H2sF/5YgIa0Ct0HDVdSsvUWpGEhL6LU6wqSx0ytpe6DblXNJROSKROlvftc
dKFYfmVKcX+1j+9ErazWW40/PjANlZYWDVBXcVxsHBQ/PpW62PrfUNNn+7jQzf+NWkvd6s23pRZS
HxbI0KAxaiTY6QciR4jcElSiIYNWilKFoLGCaRDextpddWt/AB71O9IGzbsDBwFSCyJ6NjLkAJty
XQZQmiL7G0WHEsSgHlg97GhsUWXQrzb/UJNl6DpXQ66zTiEZ6j9Rwkhr/mqDbLrgLEBoBAoTdy0P
WetBRtQcZfPLxHDwVhUiixS3QcX2ud3n3n2dSdbkAMBLBTxHNN8ET7Suz8CwMGt3AmhAlWGLAwzt
9X5uPhh1qSGjOkcaC91bmCSoiKIuqfs8fdHBX7MLDBTwWRJamckdPfXuZFpidUhKlDYAlu33ndUh
6QwjZUdDJIq9L0XD/4+Mg5Jz08DzhGPm9J6TDGha7RTNf5JkTTnWpFJZNABRaW9mhBkyZ9IWlAJh
2ORIxP/Ib0aMPbrcrGEmYKgYK3yvpiR/auKm3rtT9OwMgaRVkexRa5fUN9JxQCEv3pOBtnUBVezF
w5Yj7fsxqgDVEYZ5zj1RVt8q1JsfSUZaaoKAlRsbxaabO0WydNMhh0/KU8bU00xZo/R+BQPwxolj
11X0POXxsiU8VC0EnZuXle4PHd6sHcmmVvTnXqKtUu9OBqBnzFjnORWokKeZIyThzvC/NyMyjWak
gm9pLCwz2C/t0EfbJQPV0b3+fjy0fbFbWhZ+DpY22Aqjrw98rOpvQBAGhcgMkIhSr84FCsP8YjDr
b2AIGVHHZOoPDUimXwCT+oLAovMgnHoa5502lsiQhhdQ7IuM5+fEcjc6HOVHGhXADkKmjVTMOQrU
R4uJ0ltVUjhKIWlIhmBHgH2RrU+HPuz365A0WlEXZ42lP2fTxJvVNUDFCtTHYc2FV+A1rwUAn+5W
zzS4eOhq68qkj+maqynd3VLi8bi0Yb5dLyLXvFl+narumYzWO1s/oryo+oTy+0iwvT6uS0RmjPh6
iw2KNnTIH15BRAnsN5N4om7qxkjpjsodaaghBYjtcNLJRQRcPQlGqtRtbsdeBT6s3WpDmiYJvtaN
KXbKB0w98vgiyRyPqaDFs+vDY6xcwTe+4zKe8ZNSKjJXs+8U6gK/WzYAX5lX6eG00V3wSiryR2D7
/1WbprYl+T2HpLIj9d1cNaQekVVSTy66yAfAnVwxWSpbkiGojSRPpVbzSObqyWszluHFSS3+CoaD
GqkFTbUfqfwyt4yzmReAQm7SrJG5Klv8mbqnITCeDWSLX/Wo3qJCXiu3bQ+EJTeMcGIhPAV7qVd1
JEl4qMklKY6y0wZkU3nIVR5AKdb4xhwtRvNHCvxJFyBdp/VZkDjL680QRFKv4KhAMEuLnwgpeOAA
LPQUaPCKKQxCYkjv8YXXMfiFjk7hFgcFcUw9npffB1S4oS4P9ag9Kgx+HtkAkxZsYicZN3dnOYvr
/03ZlW23jSvbL+Ja4Ey+apYsy0qcxE6/cKWTNAnOBGd8/d0oOoaimz733Bcs1AQptkMCqKq9r7kl
jZPWAw3EfogS7ANUeMMbsbMGVNPEBVKEJt022+ri2SrG6STSZ9IzIlRA67qXAu4U1dVFDE6LMVI9
U1ZmbHKw8aypUyqpxPRIs6WlKhEK8FWZqdnqps9qab76PZoasCiarImfF+u3Y6shhnpn2OAXbeR0
AUBBd/XUYBlVvRnqud+aDpoeVrEF6j0AXaFSIu2uNJBzxIEF2JpDe9SGzB8clKXnjkoSIpYcYx4A
4oEBecbDhQjdiqhhchygoadA6SOdMc0tTsD23yE3m1MABOlD0qBWGkVJMwrUOvCT1oVc4f4DEJde
V1056FkUsGXgGmUEEJaUrQbAYoFSAB55NADysp+sPU+Bw0q6KTbjrc1QRG6jcOuR+53/GICHYOsr
bIUZuKgSvB8uUIkEfn1tmtbnOskhss6r1iNwQh6NNFvNQAHnKzTiv82UbgRX2BW/6xSHRMAcd8S5
GY9FjoMpZD2Ekyd8gDhDSWaJJpeVFQfFRuv+6B1wPE4BKStOc26Be3w2xr0FzN7PJGL3Nu7NwQPe
orKibXW6Eclqz1J8rr/rxTPVwUxfovCjYi3bMli+WIIfJfbC6juSz903K6i9mQL/+O8cOxCrgvpi
Wo5celtPJ4YxwBsVAM/XP50fSFdGYIcC+/n1z+zLv+KXk4MPHCA5hse+6PzLYNv+xSGMPFArrDsl
ko6sYZCKR9RbrEivA0gMgTSmbt2NHRlitx1swNUU5sF1+Y87Z1pzjJGUyEYgxKqPnitc/YTA+t4P
M2/wHALxm1OgRBLXVckFud2crSI1ZSG6s+vqS8Lz5OLaoTOiABnVkbXMjqQL0ffwFoB9sbN2mtnd
kNIPZWdu9NIFtmdr7G7KNf2M6YC0/FTGuAa6xRC+3P3wl+MUWQNY6cetz1Xa2WyTCnDYxuJBbrUC
DU5q6wyWIP8BHDmgamOATE5QghergWaD2bFdaXH8Z1VWs6vHi/ZjQMxZ510doiYABorQ1jCpTja2
nCfS64X7rJU7My0GtEfZaC4GGWKnErZEjr2kSJS4YAKQ/O53o7uZLtG/1qJlUlmhG4OC2+btQ6ps
RIZqnqfWWnelnx1EbQCfNw2Ka6cGmgGe62sUp/mJJHR2l1cHFdcHq+EguX93I8M4NV+NGS+6nk/F
lVR1yAExrXylWX+KZi8+Lk9x3UI7CdRetpVvb/WbgB7oNNDznVzMLnEUg8a4vCzIUC4vlDFG95Us
38xvSvUJ5K4/gET6FLzVn2QdPGWGgQ2WFQCEPxrDarXICegwHrPatuSqMsAJVVfeQ8oEPNGWCggT
ZQ6sJgFMnd1tSCTDEmL3Y/bglt3udjH6HG4jXT0nQu5vVpv9AX0L4T+8/ot2Mjfbqpp2OrT9cWwb
vSw3+x/yJTn2I/xhDd9vXNwUl1AN6kDRn5R3DDe5U+2tsgB3vxU98VP1bkjUME7gwEi7ag9SPeDG
vetpRjpmx08M6XKG4tDgHKadteYKWDZWQz8AZyZzRAHoa4g2srU3BuHjeE46GgZQLT0Jf6wO2kCr
UKw2lAbqhZe4u/XJG5CMr2OUgUAWsPDxphuFg0o0DOCmd4DLapcPLftfxh7wfA+tGsgXp0dUJ5NM
FoZcwApoN9mOzNpRi37lI0TLNKPB8EW/lU7cLgtqg3ZeguNw/gEuHHc7+pE80YCf/YirVSUD8Hso
AIkDwunRtzC1uSXVL+eXw5sJrg5r2tUg0Mx5Y16C+mVpFU+r6iBaTos3H0+WJfz+4+/8e/piFEqD
H+2Adl6fIsVh6S/MlyjEOYWKL/NGdq182oO+72HRBXfuFE4xNCMzzbTByUCShmw01sWmBhgTNF20
Ogh17uhUdKxPuqgtrcJ4XVaoBp6pMO7fy9gWOxXGjdIVp7IZ8XeNujgK0QVzfyygG2nxyvV7gIvm
DwCeeJlrvDBRozKcmWJ/JqZnGojumWZkiAArcxLNvL7T/8mXlhsSK9iAAsdY/euad7HvXwekEOUZ
XaSd0QOhLwv4GTfb47SjqTPl6bkt7DNYk7qDx8uRq15XvmatnDcSxZBgTVUxszm2SOcpdx+5hHQz
mnEOwK4wBTCVLY0Pejk3xN8zeERWvDAb8+iMtrlCmWsEbJcR92so4rM3fo3GgUW+ewQl5qfcsv3z
zXOLnkoUhjY1e60fXDQDwZ7/uMySzzeh2o1CW1bYKFOA7/Kx9DBcPvvtE/UXWTyQecRFBV4cBh6m
6yaZjcfSL2+HcUydkyfFQevdPonkimThjh9wSqiPfwoVnWFuBJceynt+W5OcgWhi64Xzd4+Zo45h
Zfvsg4EWnaMOXT62U4vypr9d9CzQ/4CLSAuYNrlnWSd03FmnyUSjIHoHMV1MRdwDI8e1W38746hx
8JtiawVuawM+DU5kptlNTDD1LHzQpsUfHbSruGmTsAEDtWmjzyIGAXmMA9ND4w5bwMdUqF7E0HRB
eSHx3UiuWk8zMgLRa3unpzXIiBfJYrwLN8BmtpqCXqDK1F9ldsivSRfEH0sw0p89d35ivEo+LipZ
dfvZaME7oDxoMPgkcYAAoiKSgm9+3DOvc2LaYJOGW5tl9TU0x5UOysw5Oo5phgO9LbJsDZy2emu1
cwFgmF+LWD3e1mjzcY8URwYz8Ve+VaXXYRgYniVZOQ6g7VZFjyihPA+KPMDAXdahZOUHkuY2r+0d
WW1iFWictl2PSdri3vpXiGsMQ/BoB9PORqPicXFcYrqAl5tZuM2ujWKwVBSufzXRw3+tOrTTgEKr
3ZJuMTRjcTBc7IO1rnKsFKAK6VGrprDzga/hopFzkhfSk8oCRCuo52xxjNXH+EC8Mkfg7Km/DDZO
OR4K3bSPC5CnrHSrg6UsSJZNe3K8Mbsz+y2GGTJGu8+7tlML33VVkFWvRh+zLEkWs8AR86b9Qq1A
PnrVX94VviV9a9dkE1jdfu/bUIG3K9bdKjDiFpVK74BnuKIBqTeeyQRdpg1AvrYfSwu3EL8jpJGI
pupnNB5FR5IqOeKuHBB2qEMEgv+WlJlRykO71LBbee8CBjbGvtepLmHnBSdHQeWhgn4E2bRsFl3p
gihkhXq2xc9p0vBEUTT8QU+q93XJn1R6XdItIn0i4BKBovSA27HqAbyL7ImGENXkT/2O5mbUvWlt
cGA9BOF00Y5ktIak3wNvG9cY7ytIFeWNvcTbxLQ2d4YWnWp4DqXzXq9OEQYu/WoAjz4gw908ii7Y
zHaVPEujRr1b1Y8nElsG2N9iGH8kDkueSQU0SpTBGdatR17IH2QE4U/83FoomKE1KCoRlfvw7kFu
okquHbpFa4CADMCAO7o5nkU0NJH1NtM6PogEmB0o0SFd++5y51w1UbmreQUE2vf19KKycxRRNwei
tY/aTorVS2k/HYtU+c3Xk9P08lbrn/O4PwJoHu8KemGoIVUDGCEALUZK8GDjXRPVKHIEr/wikcFF
GRve+u+Bep1KvaPIQLqbxVq9LvKIjb2+c6WgG6flgwr/iQtQyoGa1z4xtFGckvrXTOtMQIxshNmD
l0e5aIPw+rBYlGS5M/+/dHpVCsuGOPqvljbBJDAaCYqIa4BwcNRDJzz64hRed6wGxraF2166uqnP
4E05EzaOH4zT9V0CmOMiEYxOEuM5nReok7P4WFXHpQ8WuEEP3mDxYwiSOVLdtM/Wrf0tA0Vkkz1w
nIxRZIbnXMwAPlUb1ZEk/Uaml7HpDC5K0RuUrP16s+sX/buRVHfh/7osi+QR/0+N7hjFYbt35Iyu
IDWYA/qDpBpITOPp55Tk5pYkhiuGRU8iuVEAif+FLnbyBogqavm3D7IhU6BeR3+65WJ7IoEMBIKn
CbU7oAwJ8zwCro9jJptZ6Tpmgx8JeQr/gYbZ66t92BaftQr1jFayWVagqTZlJRqSZNzPG627cR/F
bHY7+hyUrW8aO8DdNAPEe8ZRmLPAlhAGicYuucEpuYM60T46hGZDGB1K268O5EGqu1DSEexJcweV
okP+6PO+NFnvvoHoPXTs2s43gm/x7QEbS5rSUAJ7yp/5mYSqDuoB3bOed16mvS3EZirRHaYjaHa/
DAdNZYVzjna79zAn8BT8aSn6uMaVz5Ui3WvDOnuc+wFJVxl/rdGsw/e2IzPAH2KwkjnZWAOLNxUu
dB7D3JyA7BtU8wiaAQQW/vRVWCjFI28dR0ate+Ul9l6kvFmH5Ej2Mxi8sJNYV77TnEbBDe8lB51u
lYXyzBM8O2a36z9LG8lJJIqjn0D9w0kk/5nzoF25SZh/qmVQ7VoAOKPCnnX7eOIS2IlGjhYegENt
wdOTA+m6sAB71IFrHBi437zKARQYyuXB6BALf7vIyjtyU9TpOlW6KbI2uqBOPrrQjBspmq1QwLYj
XVvVLtg3a+zDygqQgtpxsfQAuipEfxFqgUVFKxjIx+wWmZadR+wYaYVFqdfh8xbMeuBvVt+DPojP
AEvf1CLce6zlZ1CltaAwR7OaCcSR88Rf7o+hdILM0FqIrNPkAAF3xJFWH0F7ay5xZkzmlS9itFGo
nQXtBfqq3WfYxDyRCpdZcp8x313r7UUCdJu8bEF/q7YS5KHXoCi1Rqo8SBJBCTRg9SmmrfgFJTJo
dwVwac/NkwUUE9JT6RwVxtGgfX930x44MWcAQ0IDRx8OwNYCq/MOpRs9up25K9HZOwU7ZtgNwKrc
aTzkwA3Zl7V78GZpnmhoJxlOi8zsGtWFXRuYAGDlHEgK717an8w3nsuU7GTSnjQL7bEOHrTSbvBe
AUZS7O9jyztQiC0db+U1QPXVuZ9gLufurGWd2AKgEco/ybJkjdq5zra5ifKOJU00FOC5HkS0AYgg
bjT8IrrooUYq4TGdX0kzlyX6f+cJdfBW1xh7UrYeaIxWfQrKSqDHRasoLi59VJ48BepIAxK53o14
p+tyvGL/swtFzGkHZEe96t0yJDrvnzlEuTgatb8E/OvyeYzGIjFVYBlSN37gk3FOQn0hEi3szMqV
ttCMzORIIg1cBWuRrChqQbB2vItjA26yB5f9pT3ulhIzww2h/jZu+821cQVHFbq6q8ozrVU+o5pj
6b5amq7aqfH2lt/8oHrdRbfYW4EiZyF7MCZRL1cH2ARQBCGfXBMwymD0Ald9VQKYoQpXDCMaPzek
dFL8pe+QnwKLuKJOTY3cN3e+aipdvCgKOHX+6sZ/Wa9v5l1mYTs91sB9ACJ1gTYxZJ/yqhkuicpN
kWhaDNTZ2CNuSUdW7Wez7iNvLQmW0F+hNJsLgJr0ZrwsqY20hv7AXngxKhGrYg8mUO88ZHkZ7kTq
B2BknfcyS/tmg04c77xMvTqTq2bm9tacPLu+jApgjYH8OkrmCfUZeFatzA601BRDSwreoQV9Hj7e
/Or6VJrBVv+Sb/6mbkxuyL96UqJ6qcF7bU2/9GWRuz+Km5jlD6xyAUFtxnO4EQotxclLwK54s/jp
Bp6/W0SyeF42nWkWKZgVEvO4wMusykFE8q4jF1Hg+LWsGHNAyTT8L/Iwgafbo48cn6Qjmg59Vl3E
JqPA64yVR6YQdBI8dbrU6E7L3wn9HQAOG62RKSwtitBON38mswohOcPX2SYg2o7A24hGRtbFa9TC
8P08R+0aOWDIBtIJR2AegX2cZIsLU2XwP45m2MbrwRz7Sxm5m9i20w+2aNMPY5ykH0SKf1JtXkcu
+hhokGwPMHT2SDZyZcH4Gk0sOi0e/cBmvLPZfKA1aEBROxK+YTvtls8SOENsBYollg8z8Ju4REm4
smoLDFHodcDNqS9QLheDi1Dp/K6FQYk0I13d4OJjtueHOzcyMhXV5c60HzP297+uQYZslNGKM3Zx
06LHz8FA5Z498WpjZBO4BO/kOc9+BLyX58lr+msr60dLYZlKJU1CYGsHdsg2MhebJxJ2zvATBXWl
2e+zHP+d+xB/sHs/kCJ8ylsTpWwxyAKMWap2XueMgvHggH0usN8jhfpNA8p82FlGab6LRvAEgxJC
rOymtg8hVYkAGjrf24CzWRskA7a7eyrsF59PwKz2PNx9DonzqagCsdV0uFMzoQdpGp5I5VrcO+e4
2CSJeHVLa3J2dt/hLKF4dWnwXNfHE8FDBYFlYtMx5/WuR13dtVMlU3xkHfbYEEmHwqj4Wgz+c5GM
eOErPal6B5yPsWd+ItdFpYwV6hXWtjHgtdiGWbCSgRs9ZWtyGKYpuRoGzx9TLradbVUnv68fWY2/
WzvMb4cojcVuACjs6s5gKj8zBEAvB5bXVlvJQCLob15s24oOtHAw+d3N6p3zKFzGHu/V6suA+uXR
9kDhmKP5fM64D07mzv8AlKTdgN7fC0mskPIpAq8tUGm6dM2jGFnY3vhB/p5w/Q+9OcR7HPRUXgTh
ZOg6kMLW2djvSlz9p/ivDeakOWfpiULAl4Bzg+e72ygd8P507MY90TAFCbBfpXSBP4sZ6UQd/IMq
r2lraTf0KQG7XfnpMJrdxd6J5KKX0bH/ulTA8gBn+CIDOG7YAGqRWmz0MI7DGqQJ/ZFnFfqnyRCW
rhMeqC3Hw81mtSKtQ9OqRTG21Zdf4hH1ymXL0cykmreXbm2a0iBwxZhGyG9RFzepcESsHnHAbzY9
ulBWDZqPwnlvx2hcxtuLN1/9fgISFAMOcStZ/TUs6p9AhDGvEk/K61hE/5DaZK63ifvRO7qVnX8d
tmHAiiOqWVA7AVKZTSVKRdPi2C8Apn90B5l9DJvZ/Gh31UMXNfZLlgkOilXAzLp+1XwOQYoovdw8
z3nAzuioZMuMdH5mjQ8s/K5tViSabRiaJiia2vJq1S8oiwbfjqpVjCQGy3bb7STxOCMdDTjf/LTl
6O5rgHEdk3kAy4UT49SJAQ0koIfR8lSOiwt4iWDI3h3/4KJVNEtNnjyKZHhbmVYa0WYua4CYAGCh
U0OvsBRcQl0geZl6o/hHCEUvSZ28vaLnIE8dQ7oSuUrF+XxdYmMAT6OkpNralgDuq3SwW2lDtDdY
+B8DjPfZqy9ZCLwCIDCTi6n8PORftjgpWltD1SwCLKMwn8umY8O2qE60YQcszIRLVVnsi2663esn
IBrcy5FNq2Wjf7O9pym5D3W5YuH0wQBCBbgpgf1r+CH4ia1xTyDApOLoGt/VqWw3JJKhzbPvPS6+
tnM7J9vBrtpdn5XmCzDuTtYsiu/5OCC9Jn37Q5Gk0fH/9gDITLV2mCn3TuaYDzTINrGW2X/W9ZI/
I+nf3ISakfHdMQIGOFz+1jX1e4MVjvFfrGGYvsxD5GzBJW0/xIH5c2mRDSOXn8ZGdSFbACrEWco7
6wFtX/gdzjOuciZ0FZxlC6pzqO48gJx9q7NHjnqduC33fcIm4I0Y03UGHMq+jV1v1SmRDKDbKK9A
pyAhNpoqQgUGsqplEqYHoI1/Qlbw2XpHEx/cykOph4Ee93cdzZLRQeLPMlzAuP+CHqdZX3brClRO
j+DOAjC034TAkcz5dSBRRsnKFihc5zKpzhMgiM+l21XICCSbTKlIjzKkMt/cTHHM8lcMpJSbsAth
Ite0zgyANnmmAFvDgELABECHvYL0Xmbq0X8jKkOTR8nGb51gca6EBKghebtNlaJK4PclhBJJFzAL
kLW9WnLwnBBEdGp6o21oKR3ACqBqvIEUeRGwO+lub7l3/Ff4ZH1PeHe1qO8EjQob6MyImvWfnEdh
rYM+b17bFJmJsDVfwtzxxk3FebIr4mgEslA9P9zRUIhMonu1BGUxeobccLXI5CkbdILvkPuR4NZl
88ny8h9hMUfPKMDvDmx2zH0bJMXnIaq+pHFafEdf/Q8+Rf/ugBYDoA3n7r6Mhv3g9ujBccw0ObeD
hSYbNYvjIENp0btMSibA55r5dr+9M0y8SwAPi4H8JlqR5CHD+QKVw/uhbfvDkASnYGS4m2vAlLyk
9BeZEvtL9p6y+UbDOntNUyQLgLdA06U6YJmqDFDHVE3BEjZ0qO8YTRZhi/IesEx7szMPfRFh+xP3
wzPwEIHLAVJ6kMoDe7KVA0jOM2dLRm9q7KfQdvdkjBP4l5kD7lr8zZ9IV4amf6zawMbVCawetlxW
nWxvztRRipO49FBxcsYD1wTxTZB8ToYdcQuQ0Fc74h34ZWEKw/2XQBZPAmuh5OBc9MsODUuo7sNY
+6YNmHBkYeIQYCrU5kQNTjmujtPjMLTZtpJ2tDLRAwQiOJD4Apzafx4k8mAu2mZWrsLnJnFWCOH9
nCDPpqw0dO8zbSC/sM8BKv6fQ2h97iRHUVYDKjzj+TUNMlzIiurCkXq9tAEKFwBTUjoPygCQUKTM
G9BdLuYRh8qHHIYMzA77OoyzlQ+k2Qc7/0ltrrrrdUEO0mhDv9xuwIXISGGEP0QiLgcGtZrtr2ts
nR7vizV6OT8a8/FP6SFD2Rr/Jumkg2Pkxx799EQ5J5ADfpddCsBUhZOhIS3KtNu6zC6OWqVRLsLc
Ui1d1TyA9+a3MNKJ0GVrFtoOgOGacUoUooL4IBVMpN3X38YeFb4+7rmTtRe3t2Iq+2/mLD2wTuHv
Yf3u3JSAqAThiNDxtZXxD1GOLi9uHYcQ4Mpz11d/WfbPpPeTv2cJtmmLN/5Dj4KXa89QO1zZbfL3
GMVfE2AuPDu4qz+GHxox9KjMAu9Y0aXp1cKFcY4nzTOpDGn+41YtyFaUqkNb1m5EsgAFhRANgClr
f/LgvXPj3xos2rkRqsIC8Cg9jM3cbv0pfhkHX5zbzGQfpd+WZ15kr5UbzsW6t2t3HaEoZW/Gifkx
Af7CR+QkyDY6HLBRqtOeImkAJPqL7YXTugqag6+6n0AkbT7QTItsjtE16Jju9s6gRe088rw6JWBw
okpw3IPMyJR+Si0fxBi/JFHWU4XSE/XfIq7XhKVJJR26riONnZVnA1xbV5Rot1jYq6HNmSIbmEHy
AARvKcOnQQ0WgBQAfWycPAWbQPoJ978PkWU8kErrm5hF4GDrxw3pwtljewmi0OlDxkLrhH4xf8vN
nJ0C4LFdJytyVp30iu+Rl+wFq9rHoMcje6FZAM9xt4k8sMASWQJxKfyJWoGs2mUuTbnuMlSPaVSg
mGCASO4c/KZxua5glyzD3/StBX7dd7pSjQqkdQtykJaD1HuL0wBBNANGrqojHNjRFW56jcNuJ1M2
PONqfHiWgGNSyMzRcVI6L0DFuZt5crVYlY5P3d4BkewTqQoLhe7YD01bEvNOuHgMi/rQJbigbiP2
kYYhFN0OnHHjpksqVqxLs7nU6HB8HKrG/Ng7NhCmHcFvIprQKtYmEK0OtAAOUskHtebsSnPdBuxr
HIzWxk9s44FHY3Z1p8JbjWiT+NuIEqTrnPaLUaTYMMiaHwBJb35Oq+5KDqABlKuENc61dML+oc1l
vC1ZkPzdotFWrUBLzxMPN1PbS/yc/jZyzq/LsyUOv/2rxMNvTd7x69wneEYhzrS7vwOgNezaGmya
gHCtcBOlNkUk0+DN0RScAapykYVr70nX9B2VcIptGznlSz5+Io7v2E7kKfFsDnCVcH71fT9f96Xf
nicwyr84wY0XdwN49Xx+tRJ0h2mvrv5MalTdzqfaSdLFS5bZm1cRgr3IZ8VuMuUACmSOdvVmSp4j
y7YudT+fmB/nyaZRyPY4etIhdDm2DqyY96zPv+kj6v1Bl1xkXN240NkVZNrY3xnxOVGEF8jP4A4j
fyKhVuwXZg2iVqRYgU+nHLSB1S26zHDXsc/83PRXUdqsUrQ9zhVKZ8xhq2uD78p/Jfp40eI+fb0r
IaaADF2a+KgUzWsk+0URApByioEuDUTj1d1aN+6GTNa4ZPNOFKfXRiKm3KAZDtvRvB5XbtzzK8DE
AqSv+2Y9e076DXRHL60s6ueoAMtWaXomyhmgz+Zqnw6B+yVAqcXBAibPLgcz9jfZrwM5sL+AvOfu
OubXB9AQ2S+4JdmQHYyAfGvgkvg0lCL7NAbdR1rPiQuAxw5F8VgKx7sao4H9jvogi7XocY5dfkXz
7KksBoA8SSSu3bqeX4uu9bZAHOWH0Mnkq9+wB0tG9XPTOdMT+qKR307sN7dZjPxA4u9uLHc/OKLY
YA+ww6Wk+6mfkvqCC4N+4bDnEfKn8VjGR/oTdeAGWlETRbhDtXG4bTx7pfiSlNL9VvsgVw6d3H4a
27F4nEM8SsngJvmhE136EjQy3BfANN/PAJp9iSdnSw5pzTP0QNbyDGCV9upUSCDPc+Z+Q5XvN44G
62fLTttT6yGdTnoPrYgozvkWF4a3rd3aP3ZOYzy7U/clQqI9KfE2n8BE97Fz5LSuA5Sl83eC+znL
HtgIDgRSdWXSX2o8kNLUAo9GKZAMH/D7XWegP86QuMcCBQiMbxbALdl/swAtH3Vde+FOvmsVBjXv
sK8ugvkBVenVY69UpCeRhrRBO2jnT9Va62im/WaZi/PEwN0rNkEUjSe9yQTVul9taL9Jw7uLT9yq
HrGt6t3puw/u8aZT5ST/xJmHa9v3jThtyTlx+tCenPbgZNYizRYfvYOP84ivB39KNtqR4hwvAu3W
kv+xDEAa+CX6heOgbbaJ6qhxVEdNqmauMvgGGKfIQDqyasOoGmxIpw0o4niLiLmvSj3TDKey1qlQ
+EcNQpad+esUdIenzBDBVbQZulvVnZI14YZnNMzXrErC7Z88Ek/sazTCvtqGhw5mbohNFDnWHhww
x7HNJEiGh8jYZEHibxPgaBbYE9ebwg+Sq2gy8+NQlfw4tw3qRsgbpZANann66hT3DvsYG+l0UWvF
c4k8Vl22u0Bd1urr3OVON7XsnTnh5jp6t/pJB0Qj7Ti75cXrUe9GqsAZ03U54ULUc5Ci54qslGYO
/ng6ZIy0GsQNqOhoi2Le9Nhtryd0EElkS36FIQIddMgxKUpTUCqjnZaMwyTeIoSykJkMXiFf344P
2LebG/w+nAshJKHmxt4krpFtcDz+BZtEkEjIvggODGFyWzCVMuUcuFm+IeVNBJxnN8oXZ3Pk6eWt
Ibpojl1r9XucwLFxS+U1KJzwn2785gexq4qMhy26racfQHv65gam8SrQ+LwuujH+FGObB3pxTz65
Occhoq9d9Htn7YmByuEgrRptEIUItkNWDTu3KZA8zUzQhygOEQBZBcfaiLZaRXoaJsefutWN3A0S
L9HiUasIeZliE4a2MFS8TWgpR5V9nDN+wTfPP/dGBrYod3ydjLQ9+o7wNv0kxlcGtGfAQKfykYF3
6HMwIdWq3ArfBQtRGoAmwiim1yoI0YJoOAL3d+h0O0ZeFa0roC48phWKZBnHw65vTaBSofY3yMvs
GDGBtg5yocFIY1z+N5m9br3WGfYUB3xN9XD32CYZrUvlhF+aBM/7oMdb01K9zLnEs5VEU3U6a5Gs
lXKOlDNTznexZE2ybAPMFmRyax/wD8uYoOrl13z0qvd5AfYOj1mohQl784EGW139alHrbuNI+x68
fMb/spNTKnDkmZPsISlj+9GcBtwfsjjZhyYAULArgpKGQEHg5iiO7MxFobVUcpHVIDXJkbwHle8f
IrvRx90nOs3xsvy1JJV0FDh8z6iuB227C8gz+hjtgm5ivo0dtP2MblStfaDnIasA5o68ToanVA1j
j2x+GAPDmAw0oONneCozoIgnddAf7iL4nL6meO0f7wJipMaDEgdjvQbNjFHsIj6PZ5LaFInNFfez
lYcrgYv2LS0TFUKowOm4Qs1XA+7IANGL/ewiki7KC4XTq5RkvvHGBq7zQUf/zpYVs7AEgSRyh0Se
RYbeCp/7IRFnUqH7Ot2EPAY+jfD8re0gmQRQnuoReRE8TGmqB7NnezM3qpNW0cxXz+BFl7LbVcgQ
KmtWHjjucD6G0YD/+4ZARlgd7HB+GY5Fgb0M6DRBxhOGw8ZEO+eVzn4Ml/dbL/HBDgAS12fHjMun
QobHZOjBNnu3FKub4ThUVrjqJvz3KDLL2xdtdEANUPIMksXk2ek8XOOAr2ffOB7K/duCP+VGsHjM
8Vd0wnk5sKeiCEB+NTjDQH4TAbeJeSidr1h0JrnM8fvrw3jYkmiBIdXYkXnGJniDq91mTWJQJgj0
VaCO9qvpu+MY4qBLEqmYMbQs/PayqtrjZYrilKJj6X700ZUzV4mxlCu2MVizqjF/5V2Od8WQ284F
Zz7n4obFPygoaw8kaX0xTPyI/w1fmdk6F0sNEXhhH+PGL75Ufv8lQ9ILZUCribgxq8D+LLAzeI06
Q64ti88fAJwR4h8XyYc+dUdwBZTGTiDyA9qMcd6dK/u1nNovU5I0ap1BTN5XaVjPdKWAeoSXxhmj
HUl60MyOpKvD0lsoIu9cmi68j/dQndoDUpWOch4ST+NqOe6J1FiVAqUlZNFHQFzS+esIRDCKhqN9
shyUQ7q4F9PMamhONc+gJt4XFiArDFEE+4UWYkZ/fAyW1g0g1odP3pyZj2kxv7KKR90ab5DcKz8R
mwSqO4D4UtWPFBdK+8/LDIHikhJhfvSzdjxwM5F75J7EZ6sX4A/NkDcw0p9m5njPi4M34DXi4YqP
2eneDMV34nn3qTyESOGJ7Z0Gsrz7kapFcdhGFsLF26CpmgSUG6lztdVQmvNPBwA8x9G37Svpo74K
NjWXxkbr5gqvzNDGbxaXB0a0YkXErgH6mBE0+g40TmfeLBS4wNmcsIMAM7Ql/W0neXgaLTc40Uz8
QdQu5AcIyrcIHVal7UokNjtqX38UL8jbNjscxxmKbX//CO1Hn6hFmt19C4q985tAALeyB1GtPQWw
2LXIYhVl4O0cJYI3bVwGspJOu+B3BrwboRABtSOfgZdJK1BI28n2iF8syEimQB5mo56PTLioLwm7
YduGDER2DnYxtp0nf/updej9GNS1Toh6u8B0v4M6GbxNk29/bvBNN2EeGhdaCdCh8zEfUlBVhOWw
tVD8dgmTvDjQk9+LwhTF3/IzPflpqJy53rlVJDYLg6KvSplBU46SNDcZs/WU2Cvb4NWVvO22zPQC
Zgq4NQM4w64BgCuvA/0d/tFJOY+PG4LXoOEG8CSu/b+sPvcvmRGbH0Hd/j+cfceS5Di25a+09Xpo
Q1BjbN4snK5lyIzI3NBS1CMJak3w6+fgMioYFV2dPTYbJsQF3DPcnQRwj+gqM3qkS4lt4MYWlrER
gDM9Yg3a3Mr8e5GnDlajWPes2wCq8nNd2hBlHyHXdIRvKPqhnbiSiRPcvDjW7qWLd+G1E3j/VXAv
OiO49wp47+YmsjJUpQ4+ZdM6bWy+oVFW7YobOJI6IHnIu0bngLvpCdvhs1nYza0Zu7dL4dnphmfJ
NuwKdnYrT657Lrzv43DfDFX2k0PoHe84767cCmDDYOC9ZxGwgcxNq+3oerjNOxwb1MCtHX+Br0Fe
DLlkwqTRJQcwg0+yPlTTYL51wNs2m5FwxiDZFh/HF70ysI4w3BP4HgrolbbuycGb6g+5A1Vqqlvw
HlnLjjV+0QCJ3PegdbrBt9JMcOYxKRwh2fRRqYbN6gE6ZpcwFb9grFw/V31Qb7VJejguL6GlN1Tp
2nHD4Vue9ltNBM4vFWpbTjWHxn0xASMm7CMyW/11ENAkcCD8+lKOerLjicy36WSYLxPHCco0FeJC
vfg0s5w7X5ZBiW4Xd9NURiAiK8E96M7xctUZbX/COdA5g6ImEPvvba2S65vrH+Pn8ggFg1OUwRPP
9Gr7POA35sdiyn5WybMrPeO7MWHJXsT5eB4EG68pNLH8CjL1Wz2JIFesckJcSZrbfYE3QfVAZYuo
BHtRGICPbPSXDo8ySkudSp+nKKtQbtlU/cRfJQIpHTI6y4XauBLBDZvUW+MZ/NZLHUKP76O+jfbM
ExJp/85GUgeKJOdOlrCcqoA6oDasm946qDRRNBULiadKZidwHO9jCIVVOfKXyjkeOZL6XiFR5zZL
+csvbVgai0PLHKSzlhjqLrxMu9p5CFRTMD5Cs0luyyFAYjNJxEWrvAqOTVr8RTjij1pxTjTjqbe0
5lcJDtoKWCz5CEMeuTXGPD8lCfLKwPY/G9rQXCQSf8tbS6N8blreGTWVjnfgWLZd//mP//l//vfP
8X+FfxR3RSrDIv9H3mV3+Hjb5r/+yXTvn/8o5/bDr//6J6CM8OWxuOvhXxMW4Jbq//n9Ic5DFf4/
orSu87wtzGsG5OuOpHZIVoeZ6VZn4DguTaS8s1Rn9Z0YPi24l2/dpI1nQR6K+CT203MOgVdmGUD3
BcnZdqBzECOz6ONxmpxxxoyPmYowcUiAC0MMVekCq4vE7xL9PpaW5RfIV36HR7mPP7/zS8I/aJWV
WvmkIQe11Rs7PRqZbG+mleCeYED+jax/NBun+9jrhfvZUY/q2FmG+5Syl0t9duDDSiZYhU4c7ckc
Twabia/n558IE7EtNV2HZ0QJQCLVa1WXTmYPa4CltXOCmxtIl/e55xn3cQQr9Fq6N6qZWTze+rbz
3RAJA7+HpNsJtPGnJd4cEnsPn0VQvikka6JsmzlBsaYJ6AKPIbE2xrHZNu+vo8PQfGVEbniYp45z
6wEiZ+mZptaZFV8HHkOhikePlF/oq+KaYiV7oZoodQa3H6Qu3GAo/N9/01z9X75oQJd6wAs43HKZ
YTp//aLVqR3KJOTTVXeN8EQ+Sk49ltFsvjS7KxVg98UxjlfmbjjPnKCkm3dzPepZEa3/GqNPZdBs
wcnE3Y0kDHU8Xg+tbMNVII3sjhQNqSNpx5+QDjMPSBfArknGbCPxpdpq4SoT0v2RqweZ0VrlJYJ1
/YUzE+8FwEvAG+3trPFtR118dapDMYKStQtNKNOFjWetW6iHb03oGoHtVQnNp2wTVEEBSafUUm2l
cBSV2c1JkWaZa9ATnnZ1mFZnGIdW19YAWJA2c2r3Vph55cNktJ23b+8RumRZ4adRg14rfusN7W+/
/6jw0//8WcHgBzcDE4APDuVRV/V/uCn0vTYWmeWNV8AyA3+cvLPLDe3RqBrvPHlW6Zd9yL5iE2qu
QN0tr52ZlA+OoT1TexBpYjMV5nTAKaHxGmlHa+jYV1D6hr2MjWBDUQ62n06Vupuwa9q9lZbNLQfu
ZKMSrT5VBZ+aW6QuXWJ+7CjBzLt0EzLINRO+UE/cAM53mzwsw70UpfkyxNAl5ADb5I1TPusdtBpV
lKxHDV4xGBR00ysLmxbU4ATwKR33nbVm1tynJW/BPZzARjxbN8w7B0wfvnadFviNO5i32KujAxzn
8OfHbvaOsQrcsWqavhVRfCjVzb/I7bMl843QIvQPXvPAnShZFV7LjlRlXFq3MetxMAo8ul97WbgD
mSWApVOpHTTh4sQ8Nl5lGYgfqgA93uRHjMKgWlSBWt67cn1aYtC1Y3lanWi3uFxo34iTCHcN557C
pw4Tt5rt7789lmt9/vaYjgOEAmwUTANPFXrkfPj2SCNxkzCyxVUD4s6vHM+62IbET4rDe7k12a9R
EZKoiTqpnaq50LOTGembT+1UpUs09O3a7Qptnvfv4lqWHEYdjJJCvfIylF5BjjAJchP28qmd3oOb
e/1RlOHO7oR3NNVFz5AbA/PHcY+jNqJIXXORWqlOJWhMeMel7XMMTbd0Uwlkw30Idu8+HaJH/JyM
7dvr/dupPryJZa5PU39+ZQqkdzfPTuHL+84gMJup117aP8Qtr7JMs7SNWvzs9G2zDfDRHXmSwBCO
inQR8E46YnunH5c2Kn1qQ3Z9hKKCmoIuH+o0xVx3qxgKTS2Oof5ujr9ro5cBGBCr9E/dEUTqVpVW
51vGgW9gRfAHMHdIR/LpS5vW0KOwyuHijJN7BBwTnn6uFj8iDQCdRCAGfirrlLS1gj9Yyb5DN3X6
4njDn4PUIqUqx37blu4Fa/gUWqQszX03bybwX3Bgp+VadE0G+8Lofi5Vb9Elb71ZX8bUi0xx9EgD
pi76OJ4iYozXkZDbDl4Sb0fAKs6uYaZ+0UM6u47xFB+NBPZbrDOeus4E5KisvmJ9GO8SE5ztQbrl
VyN39s7I2BMNlx6wDbYKW4Zz/J9pOLJYEUyWsa+bgXZM0/kapuL4v75j7GbMHfV4zNhWbt6te6tI
X/Wmv7qN4fxCovWeacnwYkGYZzPkVgtN6dw7Z6YZbbLGSF/52C6hlYBlRRt5z15VWlfeuBDkaaH7
qWqpG5gQWppwWOhIpvsAxVcbiqMeuoA+Bk46Rnxqn+A17uuynjbGACy+JsN2znItmbMlwTU4Nlak
GRYlKkk2588orjeBxOsC8TaWRnxKjqmxeMLAgEOLdmQVmGQaiJNU7JFea1fMDjdNG4sjtRUlB/WN
Okp30g54bjjwZpl4CeCNYhRXdsWOVLJVlUpLR6f4xz3xj6lI0RbRhikIVGowiJeRXZWWK8kbAKz5
1G/drP1pq1VXxYa3y9THcFWiuo4zvnrVKfPLpX8sUiAbMuBjcsWgoEujqBE18S2oPgKytjIC3dkk
Cr6yBIJBqB1CHLzP/2P6z8ceFjcObhyzV2Km/iDzH42Jtx76SwGPwnzRKlRY3xWnvE3fLlXAoSy9
1KlbGgqsSo1Uh7mLscFCMF7NPf8/c8yzOU29FZpuJhcvK1McG0OIVuOc3+GsdDgyrE83kgHMAaTG
jgDUFFHht3JneJDjoQgdApqrss6zNZAB9hmSq4eB992BanThqn2pgkzYHauwBs4VTMHSCgvwQ/Rx
I82uqlakdeLEnTzNdSpGlZ2XWyrSJUOeW68Kcwvx2K44UBvNRqU4KBVkXM1uQ9wXx6xOe84bbMpF
A6zMPfUsr0NjcExdA+A3aMKvB1YcCGYpISFwqFx4iBNKk9qGbWMH+iOVbR27Owr3lMA5OFAfw8Om
b3wnSEsfstHcMVZd3/+amIlXwnp9RxTFeIL8GFWZQjqbjZVtWtU7qSr1GiItdsRglFmQQZvc+M3Y
JZjGerZxLMLUW9Wg+Z4S9T2zcCIP92hk8cH4Ua16OeVIjYGH6FM9BbsSfC7VRRdhZP1mCG0kCVUk
tQ15HCZbqtOkS/Q8JBj69e+XZkxnn5dmlgcWoGE48G1k3HTU0u3D0szVI83BsYRxAXxLtAfvqy5e
TbfyF3TpJ1DqAjb9tyHIDWsHNUlk4FfbBvAODvobzpaKS6+nLfjPHj8nfLjPurF9oKbOKIuN3TXd
hqrU8TeD8kDeUwBdGjXIVYOWid4HDVZfrbBgT+dtX2lBfa5IvR+0/8vgJAHZ9CmKVrgPVwdqZAZu
+mLse5DjMk8LN/9i44GnDcf98jiQqQfB4XNCwlPRgK/a1rVEiQdajnxd4v2yShcrgkK+FCFkFAxo
gtybEPneJmEXnhtoEsIfs7V2YjLtW4+9O0CszHkOR1kjBTd4PzoH4tI4RA6BsPdWfNhx7DBOoAnC
oHXJRaYi4WurwQ4xKuxwXC0JyrneGsj5qoExzLd//wXi/7IxtDzHcjzd0ZkL7ovx6bRIBEVb4afb
X0IO0Z/QBMN3VU0VOK9F6ptmiKpWZXChdr0csl9gnEDpu4SRWppZa2qki4Zfpo7jpSlYw7i18YOC
mRvXNicskqDjt6IEluigodzl0+RTFbavwAypC0UvHfgjtDcKWToojkYsU0XKuksv7fxb0BRIeoKJ
8jjEGuyVvRhGY44DAhVIWX6g2+CfZa9QRCj3NtJ2fqOOX7t3yxQqURt4JsnO0YpHslJZ2v8u9kNI
GhjbfuinlZAy9mWT6efSsbwvjfmHo3B/KbxJj7mLjF0r3fGVoupo0M8g4vAvdv6HpaIqCchcaCMh
R1HYiilZU8xFUZiLmpcoGkRzMWhtnX//zWCW/fnWglSxw0zmWq4HP3r26czAgGBkF3Gru1hT4/mT
UtamSyQYLAUdaOQsbVTK5OhDgkVcozGAzQTFMTzlPsRhB5bdubXEgVQjrp0Xh4ehs5pVUabZI37r
lGan9LmHnbQfG8LZURuw+frZ7cW3OfM+OfWLVpvamWJbBgmeFB//mmLrvKoe8/McOUQh97u6Nud5
Oizxzo1ov3oJAJS+jLNXz4VqNM2jd8a0q4xWg8qNW68LaTWHBnLpADYzfpCulnzBOcuuqAz5beii
j+0l6FHUzsv8Y7uKF3oyfQtS+VWzm8fWtq6gnrcP2IcGdx4rXmIcF706jVvslPrgNmVt9WqG1uUN
FCVMC7Cx8FcB0YYL4W5UbQrD4EKgnPc+e2qN5/caQXLea+/jICH4YRaa830c1BaCC9XyUMyvkCUA
doYhQKxqqn83OEX4794evdn3t0CR729v8hp/zDsQwlLXVrbzRunCMNbTblo/ZHBitsvHELsqHN21
5WOuO29tS+9Sojitb8z/8Fvgn4861aG6Z7suw60Sxx/2p59CNwCcH2ZDeildMMZY22OZTxmoOS0F
6bKdYbUTjBD+zE+ZvEKW3B7P2lQjAwH2iQ/RLOdJ08Lkgl/WH6Gw7SdLesF964xrl6XOE1cX0Lrh
ySGzBwrgbvVT6E51mWsjSOd91xYHCkXqE5jGiIVbqjIjkRvDGr5CpyRdQc3QvO/yzryvmybbjZEG
WK1qo0sbVXyd1G63Wdq0Lkh8GbnuzrbttzhAfH8ZHbePnenioBmQ1l0ahOWVRmVNnt0XWAapV6EW
nMRVF4A2T8sMZp+Gx+UdJbYdAaIQ5sdJBxW0aBr7DlS7QZ2VCpyG59N32QG/1wTpCxdxvK/7uNhV
pW68poHuUwBcso31aIN1MOKo5cH08LWhDprS9XxNi3AQvcqD1D38h7ui+fmuaDDD0XXDMi3LAjdA
V1+VDwuuqo/DESZM2jmyoaa+kEhsZPls5Hpmw+qlfSGTfGqDPXe79rwQFBaw2FZRFk4f5FwXMk9U
wJxA55ace5cO0ow1Mlgi0NilwwQIh62ox47TFjTQ5q4l5HKhA/mUCGClGlW0gG7dciuUK+rWcMiY
7KgIu+lDYIThEe+tP+oc64Gs0MrXEhpQfhHb+bbo+muBW/ev0K4/FVTXKMrm1zS1n7pGtEyq6y8x
yImkK9Meq329cXhV3kiu1aOVQ7WmlrlC7fWGYZl++0sLEGti1egKuFDw1s8V9T1TWld0ySeHnQWU
jlpSs8K5LJRJEtf4URWau/8Qp4a5ADlvehZ1/uQBjczqmm2GGCQoUx4WHZu4LLt2RfJIpGuzXBS7
cxrKba/wAkFZR4/2AD89LO8Ac1U1OFbsA5zz4JfcOaCjwpk5TWFlOADDX6+oSJdcNVLJ8yaIXojO
2Xzu6OXj77/gjvnpqW8wFzc42wFzjZmm/TlT4DQT1PxcgAHysMAJEQjtz0NhvZbCcBr/AS5U6VMM
TaSnLmfg0trCPrVmlz0logTaUVQ29E5Q1TU4UgCDmQHw5IBY0XGliNniUEGkOgccJKl2lMShC2zZ
k3NUiROt4ynNQ+16WRxAZEjGez0Vwc6OO60tlZTOJtJ+jS1uS7j7fQ9tgfQu0McgLr5XqRcb9u/t
e5I4+TNizgdTBFSI72Ps+eY8DHSBGNCZSClR5sYzc3YeePoy0plfb3YMrmP9W69oR3bu0FtxUG5+
/yngZP1fPgaO3zQ3GOMM+sf/klxzTNvDkh8nJX1iTaAhQpl88sOkbyLoIuoVGDqhPf6spC6uNbbU
j0aabaDVClsfQJAetTIysRXremRfKixdYjZtCh56DyIHZ37MXRMWBY33kJRaf06wmIL8ZZ/7E68E
3BC5safgXIfsIJR+9n1Sjblf9zJbl3kYbKdAdx/K1LS3gGq7+vcpzvV7a+rbLQTwuv0UB1jNQjyj
Qf7yWxSVLY6iR5yM14N8BZdslWKPNrcv8SnOeJb2v8bTPHmX/Bo8GGgQn1WH1/DOwsmQbxOXdalT
d55Bsc/ujQA+vmN5DgUutsxhKDU5uAhtOBRFuqMm6lzCjBQ3TSC+EWfEIG97nZecisHWgWbExQSZ
5toV+lNZF/1hSEW5s3MT29QwnNoVT/Xm7FFxbFOx62T9fa7C4+m+mKpwK1NI+680nCgc84nrR2wX
ULI4Gqn+ofghdC5+CJiHqQmWqeah1BM1HQxeKqAmy4qd4rj72svI3LaihY6TITVcqQdgSHb6UJ/D
1Rgq1SZkGgbcuDZzlYbPk8CgFLJc5er3X33n8wMWinaW7SE94WLJZenGpwcsoA09s1PwHeoxjyYg
JsHBg2taCZdfZj2L91Iho7e2pfRv4wrLwmcTB/19Hjxh35B+nTJw8njcG9tkGuQ3r3ounDH9ylRz
jHT3VovM6tInORTdizCAz5qH3UZptV+sXgc0C6TAoI/iI8MmYS0Uk9CovR9ebBvJJdUrebMn3D79
MIDlpauF9SXMYFDNWWfeBdCgv/bQFECmEy/NixJC1BCnv+tA1PrQQSPgxfU2QlqQNKURQFVnq7BH
xwTVn3lEAJ/7b6kQmArpjd9/JpyrXP5HUIljmIzrnotzAps5nvPpmKC19X4wnUJeZAp0jwEjbpyT
xV5xootM0hKOVLikLVBDKypK1m3GHH5KFKJlXXly4PH0Nu5DfY5WoylyqTZB0G6tQItWmdLfjJHX
3RRuVdzEyIoblVoXVn1FFKTrTx0TtO+2UYkdNHUkasVAJQgYAiiLrTiOV/+cKlXzRTKIj8IcH5fZ
KYLD5/acm9P2wxxqpIPN87XLdks4TUNj6iH3M0inwyE7YSeRj+O1KrMYWacCTyonA2ZLtaVGkxor
7FoqALgBScsY0lBFJs1fox2vamFZMF3KH/Whd15LGwgZ2JOMd+MA2kUDK8ANC4MT8r2Nua7r4psY
BvC5HdyBdn9TRYZF7uG2ipUhgCe+JuE+FWUl243c0LG+dHSoaSrWt9MOEK2HxeKuMw0I+uCbBtDZ
bY6AcgjbdeWkr7IxQCwNeB81ed20ayFHdp1m+QHT/OkSgw2GDTgKkixfE5gI+tM4RSO8EdWX7hmq
lJqds9WwK+tW0MScIGAKOVRIzPBi7REvbh7ludWpRHL0a5P13DeA8b24BuBbyEDV6z6exh+dsSas
cqcCdBUAx97gwETonQjxCZtJdwumBh6Ko0J2LVjQGSA6wfcUQHZkjBWQli4fAqP37sXEDTqZmEdY
KejxME3zc5XvCMPoRYsmWAJQzZrQpC4dJYbmEJAx90aY3vhoug9pncewqAGpQeZ4MI8yrTZjNUwb
OQjvgUKM6cXE43sV29betE37MfAsbd0UIFBUUPJ5jJDsPA9l8w0CWnASzXukPvO4W4vKcXCyAsJe
nEJ8D5IM03F0+jtqijh8hVZl5rZHi7N73Pom5PFcqMaJjj8so6gkO09AOyx5+tTeNfAUAf3v+cOU
EBsA2aP1vtCLlmSgVeOGc+jS/JXa5knU+4JRUX/QE+urHYVQk2oaQHQsVn3vFXtwCQOSOD14VvCD
VzzcpTAuWNkqo9coPhvcFMCb0wIAjjTH/9ROEdSWxDL3ew4NR5eocdQYKbpdz2CRqcZS8IfeebDT
vo2jYBoGqJTrQ2AvB1c4hoRCk/8wQxtmElmnP7dRP66R1tFuw9iNu7EX8DEusIeFtFi1E8iA3o3h
2KytNgi/VN4A66+8ZD9Sx9hDBCiOVl0lVkk6aH/w3HxNhpi/ynysfSfJqiuIkJBthMp0ERj1oZPm
CylG02WhbkiebXWkCc7U3jcBlH1riI75Wt7Wm4W5MXdbXX1wA/tljlvmU7PkXf82i51sy2pHOW0d
TyAwSN1grrq2x68TsL3UaVGavHI+Rjh1HlzDpDsseXHtPYLa/jpHrWgxpVH+suEkgrOL5AT8L47h
gXbWExPMu8xN5zaCQbv9CLd4GLysrF56EMlUupWDaWzAmEmPmpexM29TiFfO3YESrlTd2QjtrBQK
4bqbXVij7LCTzIhPpsD5D7mPZDX8P0XjnInOWgRwMhy0WGA5CiosXahDGBAxj0Ik6KdhwCH4Gyv2
z8aCfgNGDo18JaQ6q6cu+8hBD17MRoK/uij3/inSi1Mmnnsv8WjXuw/jZi1WiYFMDZyjAe3NVjCe
g9xLH0cPbQJVxirKnzp1cSv2EgljvJhYfj61Fg71NX0Aa8Zs86eapdlRZy0kIVRsm3bRQ9XGgHii
kwb8dbgWg0oRh4DnG0O6CSA6tO+8Ub5CLWmbdqP+FHR6c8VToIUsF9qZCvNU2KCqTW1vY57oT2BU
+5mZDmdob0JAQNfkK84AUqUqx/dRmswzCjVj6QRvM1I7vTCFaRnQVik0YHE81j+JOFIU8/KFaXZ4
SXBasLLcsHwxwqDeuV3vbKjqVmbvBwIYEap6Cb9ANce4pzmKLFxTs7QFFBvUHMb7HHGB7W+tOesq
LTTwfXDyQGcQXQHFDjz056alHQdxps8CUKWpbT6XGDPA12w7fZmrEwzgK2eA/jJOHm+lecgCu7/m
tavDfjgcr14yGcdQ73A+rDlOepMtvssgd447owHSYJ0WgwBZuw83WFfAlSXqoMnXu+GNLgY4zvuy
0dJVlUVFsPYyib+kse+94S2CNxmI1nnifIf6W3iYqzQW1mpsDWwQHrIquo+zaJ5UaN1w6HGTp7Cl
napT+9+JJSxgZOBjWYO7sYPxEpYjIYzID+CyPvWg3l0DLSmucwcXfen3hoekNTDEH6zLbYBUgq6E
4iGBiz/Zmc/W5dRFA9+jqWY01an2Au/INyYUYT/Q1+nn+daKh1dzG+lXyyGhPJS3mZtOv2tnDdc5
aLvG9nPYFNq6bh2A3QFdl9EqbqwOAJrR3Hss7i4yVxlRDclKOtAwRdf7Dqjf24QymDlr5pjl4APC
g9MOBzCwE1AY+kTB7D8J4RfecIIYUn1YlO+p1AKypPgaR8jl3oNFJp8K8A8fRJfAvAu1vrPl02CL
S5Amw42anNYIfX2sQ2BM0BkAHbrBUs3ZUO8kauQp2/xXaScF5G6S/mvTS6y1bT08FUXHv/R24be2
7L+KQuO7FpnjLYUJLzzjnhw+JU6XXpAYT+YwjTexP7Z9id1d4DwmOTQtc3yBS911j0kquoewYs+9
1CHRBG7Wg44Dqouru+cUN52HXF20qtI3RW/Hm6XNMJoHI7TtM0WkHtgjOfyPgf08DYZuP4+u3j55
7CtVekgKPkYgDFDNxmfyCEwpVNMj5zmOWPAAXNd6jvSa/gF3JPyyA+cJu8AqgbZHDA5CqcXYmnpF
DpFzA0xv2kMmOhK1IW5ht9bVppvMYJIRFKb3jF3F8yLxUIQJnkYkNja4UO0O9iQHAUeCFoteVpk7
ACOmFVQo75Bzz7+IggmkF4BRhRGx9mC3bbIi3EkSOHcmAJZfQqi5zRGlTMPHqq3+nyPUqwQ2XPGM
RC83EtS1FZSfdZh2N7AZ6lvIAEXjsLWTMQRbEQ/xNRJIctNHo7izogzUxMgTd91hbFrtRq10KXJu
bnQDi+63iVS8FHBEjSuIs6vaHCcCe6dBi3jV4ddTbKRwvqZdGh1p2jnOEcVxYM7LHFHGqbnKBg1W
EmDjvr3Foe4hN6omgLTI21uc69qx6GLttkwH3IK5qUcdSUEaoDntrlBvykjHcB32brXTiv6by/Co
KmFd/qxqelV9qCWR1lybzDCeLXuc+5qgN58Lq/m7ce99UG0qVrHQDp3t4jvXDj8E77EHUDUY1od7
LwD3m6qjXXzJPKSKarnJAxzUSaUa1TcF9NWDutz1io4sbYnfEdeeOOUy62j6kTRZfW5VpwjTtwnn
3sHaxNzCRKU++DlEIXdOiftI4shZZXTRG/UagYVzGZ9JkZTaKxNaDnqhRxsSIaW2qU/Hk+YMdxS2
tL8PTwMNJMSsHLbeOCRwop+0r8NkvJWWtk+lcorCbxMU5OYRXt3c3Kw5tVNpwQtYGl/A1YE3hTY+
gNOKU5vxxa1T44t69N+Vkf7YqRgIDJmnFJofK8cR+SWNWLMBtrt+KIzxDAlt6wV2dO5BRiF2pErb
WJu8dM0CwLSoitrZEWP3kNU9aLjQ57b0uAx84kSN+J8Hz2HfAloQeYE/s6dqM0/20oWoJo6owA7R
24uj3tigc0CxnOjBsUrtWXQ7ahVRbUPJRLtRrYHG9zkywe2naqr3+r7EDXlN1TbM2AZ//GIemtsl
MhxxqR9du/b2moNNJrR0DHMFAgMWFA1EHkYIeXOwu6cRAj0wR6RqbY78Ghn8jzjh4x73PHCvYGpy
7DlktYa6GW4m+NY3AfrmrtRhWd2ptqVD4iOE6TjUTJc2KqXV0KwZREDXnzo8fah96bXpljqWXtPq
lUIzDhPoJamDXg2Zux886aoDtceOO108Pk0bW34NANTCd9vNz1Rq4PDWrqgYduiJOBIrKyvIEp9N
XELpGo3UTRdB3VTsMxsHc3mvrU29AJwUItmNV9l7qoWDTKDppO7dVDdHl5/CKVzFqoN6U6in/Qcg
l+HyzydsJsdu19Ntm9scvKlPJ2yuxyNrKGV80etiXM0oqgG+lljg5dsFM9UWkNyv9OFKkCkJuqVy
6vq2BGT/ZhCgRM62RXIcBgJhtg5SkHcXnW2clSDzFf1cWqi0hAZQtvdWFMajn25T+sKGBpU0olvY
uuFT6UGKdhqhCAB36+gJuSodsvkS4AHVO1k8eAToQ3VRA8RfcbShNdaRwnWvSXFPE/jvqnA4bfBr
1ToXqtEoeAFfej6lQHGYbDWEIoSRAb7y9pAHxxpK9M8NPEzX2CDH+1ZVYUUKxrUFYT0KZvC135u5
tH2qjjpQBrEzgouogsvGqG5TLu7m2Ab4EZhUrnADCQe/S/EUQw71gV5mYtmzrQXDlUJ7ht8sHvvJ
ieZxImfVQLEFsJ0JFvRKMwWP1HAt/1qlXuDIjLlXq92PwaCkf6z+3diqgHpB0sOmPNCxtIf9z2M4
VPaJx259jwOx5l412VlknxLsKu6pvdSNuYm3zTovE3CZDBdqb5Dt4LchhGm6p1bnScdvk7pEcQEb
jtH7bwpY2rFX6yFTHmRb6pgneR+/BEcN1DXGSe/WMyzUA8wmGcQ3ku+kJjDLjlpTFzcCiiaNBHA6
tdvtEg+4xDeqVbVg92YLUqE6h3OIt07MHuKoBz3w4inkYsEQVqdvFJS3jG977H38roiym92V6otT
yG8NtA7x5+vkDYqK2a1NY7bKFaanxaHo3EEjYojbfxgB73YJqFrm4Awu0neku4vjDSy2+BMoLsZz
m3+o/NlDYZW2p7A/x4xN/ACMAYe/DqDg0h7MFyZkcawSHACREQ82BMXeMBs7uYhJf6XHP60MwAbe
ao4e3KiWg260oQtVqUNF0BKAFglgJjCc8ujRkapUAsEeiEJaNLxPR68AGcG36Sg4xhf95gW4b9j4
JTtRj19lxLxD1zqpjyeH9+SKarpk5vidamafQUPS0ieo9rrBIdZk/NRrvY4FlgLwqKqVZOUtwuIi
LzvgBJMpvqQmbABM5GOetNAo1zLLhl1fafHTVMM3QoBcu6KhZpLlZynHNaToilMYATJUlQMcUDRR
UlUGBk5ZtDzPdr/PfzDKev8l/+E6LuPIikNSxgDe9lNSyixFyXB6gYd0qJVH08DWxSu1XzzQttrQ
Q4AFmqljB9yh4jGDUG5BbWAywdjChvgnbg/fLY2H3ywL3y/ktuwvjS5w0pBr9qPstWmdA2d1X1Z9
uC29pruKMZgg3+8IPLyr7hBWU3hk3OpPcIYQ+37ULew+824rNa24AwA23Jh11PqAJANZgOWm79Zj
/+IBvgxcjFH+sNPwAl1UGa6K7kFvyxg6g0O4qXgGdwUH3A1TLblYoMh/bvOMlHexTgJZ3Mu2z7dx
VU4XrdDYPhpZg3TlAH2VaWQ7KxQaJIGQiDASrLrT/0vZeTU3jnNh+hexijncKlnBsi3Lod03rA7T
zDnz1+8DyNNye2bn271hEcABZSuQwDlvaI1gZ1uWfoDj7S00v9ZfzNGJto7RKqytaI4qwO6kGy08
bmlieQ9dlqTZQTY9z3gxy0q/l63Y7RaojZpPdt0n5zqMN7I7MOryboZ7enmBodD2eIya1XfLMpE/
WbQ6moaUnKkzdQkyDQIU13mxtSjsuTpIEFrzuzmEpF1JMp59Pzt1Yza+puMAjaWbobE4kXurY020
BpGZfKE4cKdpnf2TBNcJ2MPw6rMrWPdIv96iYeHc2lGqrQwB/xzq4UbPqvxhStTswYAOA71iwhLb
Jg8ACzh7UDx0Vg18Um5kUwb/jouNqrtRFT/C+Cse10pOPU+3cO6RTRMpDThO4OCvoxIW76o1+j1K
lNzK505oKksjKMOzbHUsU68tew5WJS46BzdRTdCZyUWaNzF52rEBdpHeHvLbsTHs1Thm+TdV+3+O
iEu3hxhbev92jVidzf+BlDC0z9g82wOPQMnYsDVIGK4jSpcfAFmqD0laqbhwbQyoSl6FFaT4QpRo
yTp24+6ixdDoCDJcVBbk8EWCQU7SNEPN0bxAe0G25Ux2+B0KTb/FGiCRR8sWfPjKNwL14IoDG8r5
IJtgwACty1PZKYcT8AQrO7fR/BKBtuERI0+vEz9d5zrZM5UKTZM0gKpOOmeGJL6QWNsuMsCYR0m/
lU20BfOHMZmMvYirZJydTvmDjBvIIG8vnTIGrZ2nC0Y3Ah6+dAexRfCnXxKoOhpNvdS1oD2iHgvy
Jhku/VNEtUH2z5o1nES8BLxqrfaxX8SDoP0ashDf2mWuHZV61I7yTMgAHcNu7Y1T9qEbh9qZZGrk
9bswq+9kaKD4GB4azgPwstNoR6MDVrB17zOqpSsHBYSVbMpD2TXZNlCmA/7u+ROlrHlFciolMz7Q
1Kn3xZ7vLcLKyJ4MNnvIRVhLW8TKCWD8nkmB2sfr9KRy0xsZP6WhskOz9H26FpL8cKFN7bq6xzCj
wzUDsbdVlnbNQYURMFEcZxUV1VaLiIv5KsP60VOmhZJo/rQw2IWyEEZ5X06Whw9BLFMvF5N98lrX
OHlVt9JfZb+mOs1OCcxbtS+0EmVrpTlcD0Zcth+almyqY0XSUF9dw+SZjL1EiIt8mipDPr+GjAmb
wF1beRIu+lxXy8V1YivbjRLTKy8sh6YoZFGDlQK71+4xSVwDSofaLypX7R4bccC+qFiqzpxsZVMO
FB3uGW34KCcJN4dtaVj+YtaD/tKHQ4kJ6mFOdjJesVC6t5rLmFuBDI8d485gNYr/TNN8S3Rj71tm
HSxclb1i7nU/AxUEZod9xkugWyN06qi/jyqv2M4sgm/4s7eBzZYEnJaAhhfKVxUy+CyeBkXp//J0
333K6mze5Kxh2fYQOhiusrQr2/+KasxaPjhc7EhaCqb1UBrPKFxMd2rtfunNXn+2E5SrWUd8uY6N
nvWlUl39WdFLJBb+jvyXeSKSxzP8tCa8CRyTYo4TTccYiVTIjMjsyb7rgCVGZdNF4hmDQx+xLNho
7NXE5C5Q3HVV1/Va0TJ3AybO2Vd5NUC7hEarouzy0rTat7Yp/b+6qFyEiWn+8FAYhChSRGffsO/z
fngOXdRCF5PSsWIQh1Azmn00UshefD6V4xDumn0ixy+TqqC9zLxO/xAjTyMkQP57pWd9fpo4qmna
OpQYz9YcWO+f+FT9ZFuIK7nNbYs9nKG74T7Xumhx0RiR7WIe/25XGcvqUoxP1IlOUljESKNxCzV2
UetGcGEHu8rk3PW1gxNlCnfYxPca2X6vWirR4LF2VKDBLlvT2lx3RgjdhIskURQe0XDoMj+O0HlL
hstWCuhA8YBWKBsl+2jENdUT4ST2SQkRs4NpM2VGeSEUuVeNxCvByMfGD6e6ZtfEpnr47/fyHykN
h+w8wANDsx0VlxPt05NZRyVHQ4gvu33XddMS9J8uzzA34KeXe5m/QW3BcxfTjOqM20/vTyn56KK+
srcHB3mNeym65Luhf5vwQFtI6YdAT5LNVDZkxYRgU+MZ6MawBbybvH5++eekDHGe5RCOxXYQkFBf
h3w+KEGxK4WCkOyzGqW+9FkNMkJyIDD+iOvE3GtfW+o1UmAh3mkQo9124zjkI70gewTbGdzl1egu
At6ftyxPwJAZrkulta0eh2p+kf1dllorspP53mqy4tXryuXQ+fab1oh/jJzmjWyq6swu1opevVCt
9hGYsJWcLl5OzbT0sU/C8PJyMr5OcYmSL5f54G//+4PlQfIpWeWoNrKWnqtZBgSWf2gMJX1lmw7E
8luvHhazZy7fNXdiPbofaUqFHvlz8P4vXXzxlhdhHhkhriF/Q3Imv5z4XkTI1lCBC+dzPrCcLvZo
kScbHcTXF+Tctzb7oB+GireC7QbVKR5rIopGaHrlX+xQPc1h1ZyGMsJyQQ+38osD81rlVzvzinGJ
1Ds2EhhomslONlFR+zBJC+JtYSjKArZ8u4l9gcj+89BocJEWshPz6GxrtcPx3+KufZWaHwFnmvZX
ilDDIhJeN7FtGtsqn7/I1pWArzm44YRikDXXFzwhijvZdQ2TM2cGL/2+cRoBiSzc7k7abbhzJ3Cw
Sn1Hdc24VUtjXFUoYnyfk0tAA9x5GdpVfRc6EGf+K8D2q3I3e94qghqhZtv//lb9A2PoGBpyQpbU
GTFNw/p0u8jJ37STq4UHjHeopy2GqN9nXaK9tKazcGO1e3KSYj77sb4KS0N9GSbMWPUq/+7HlfrS
1qMHWCFHB0XM8TJYoK6T1JjNEjtVmb/iFeLt5YoWzGbVmkcsd5grNp6q76v3v19O9Z2VMWJ2egWp
R8U4rzx0lNfXvtTT7XvU2WTPFbeeqvrHUDkgQ5thKSu9/YBIo2VCQ+XnU2KNkpu4O/al2sC7BZdg
V+Zb23MPiwf+FwpzsheVCfMu6MlFD3hxvALl1razhq6zHE3/vETpaJdLdNooL6GJC0em+n4JOUdt
HPVyiUCgI65/ReLWv2bVD3ZXPBR0uQfdtQEFSaDUFUIVenrKw8nEyFxgrq4Depj8j0SMK74DH/Mw
Ds9lFzS84Wm2rgIV/nOzZ1ehac/l3OzJN8EDESnUTmz40fdhcy/yrc2fTfCo76NWrhofgpva/O6p
iAHFpZmvW1VNN4HvWWdP8ZH4N5NXKNzWGZk864yyytGxWqQgRRc2m+/xcjABvnuM2+hVtn7H5ywz
7i4XrOoBi6AJve7C7jT8CfxoK4kseqoA1hqNry1aLve1OMh+o84b2S9bg5WWd14fLY3WzTfOoCfn
amY7k8Q6XCkQG4CS/V/ZhG6Iiu2K3wvzmSxxzrqSuOvE7klNdI66p0Db3WQ4IYjbIaIu9hS/Gdn0
mGMo+KtJv4ZFnP01chNeWEYTv6TwZ1eph7wX1m7BLrQd5QGriy9tqTioDPjxRo1U56boR+dLCiNN
ycfkKYht5X985MZnQoqrwUA1HdPSbd37Jx48GQdTm3MqVG7vkgaalGOnwVJIw1ZdT7mr4NtJ3/Xg
d0LjzYx+XrvkmULKf6VDnFgNxfQy4Gv0V+/5+O5S+F94ZbNqY9v/OdXaVz9owzd9ZIUCftk8zxEm
Y03XJPe14lo3fTemh7At48MUGhnJfyCTxf+4F5JW/PRFh25rqA5fQAP6LYunT1/0xDJ6UqJFfTBh
Dd5C1XC2HajWXRsUwd3oWmJ1rrVPikcmF42e+LuKaV1VlR15sTJeUTNTfuQZtCG9AU+oG4q6Urum
us/tst5Ok+tiyONURzh1JuiGbj6P3DEXUaaTqpzJV8krhR2bB9y5/5qLLESpx3JfpsAqVwZv8YOq
D86N3sf9nmScDvctyjZ201mPfoIxmA8g9qvraPdWZiHdpisPveuHv7w0+x6GqvWKzZi/lJeI0OWv
7/kl9tg7jNNNAdt5ebUcU/TqP/oa4Uomg2VcGWUAbi3szqD5u8uqDkFUjEP9CEbRmmv95JtJ/Whz
K98lKj6pciwcJ/cuHcmC8VGWLyGVDiDSU/+N9+C+6sF9LTTv2dcih+/JRBm9cfufqA1/8yu+J2yn
o6VLnegOrfx4GWbR1+visWh6AAh68lUuJeXa8c+uPAF7ViDnfxOE9bKoVL6Lf57FRgK9cSwqyD8a
Zx9G1+zbwMLo9dA8ym2kaCH4/aElx+SmMi/mtSki5aby97xGbDHFmJwnx0pa/2/zfl/l9zx5FagM
3s7rjHFdR9N0cDRlPJS5mi7mrtQvfQFkWOxV/z7IuGtTnsm+PkXQm7zudsBgp4JywPWKdEyR6uj1
9SVuqn66qjPtVGfMHx2IZzdRGDZkEWj2s5c/JqgMLkN3breyrxV9/AQWnp6VD7KL/FB5iMzmh2x1
QQwTQNXUGxTuSIcE2GmIzJU86DJZJU8bSow3HXliNlgiz5XO6lGVw7LdaSFw9amJ8FIQCa7rNeRZ
kMCOQ6ApujGhne1IrZNOBAt8tCE5HdA4t/ZWHV74gEWfBNOu7Up1U07oFySegUuT05a7ySgQGgvc
9Njl5Tk08X9IDTc4XyNkXyYiABSfZbw8cN/512vETnFH1uu5s6Lou2E0KycezS/Yf1ubwTWtbVlr
yXPp5ycZEOKQthg1kvZ57KAlqLTRCoPd8HultStoauaXLNJt9jSox7D4gBEZdP6GlFvBKpKmZgbR
OQN74dYZEHTRxV3xPUIOyr4/I+Q1JtMqVoDP67tatc9gRlHX0CJSiHFbP8TgaZbmaLjfceciRYHw
r9vAN4anU2K+Nr7HllNo3Y5tto3SelxODmtyM223ShEof5WmCVLUr95arw1XY25N9w3clB1VwGqr
eyVOeWLSICa1kNvwgWwfbQDPfDBJ8lQo2U7NbetLb6f+TWKN4aYmyYh44vx1mhUHbXO7PLmK+Sq7
ocYpYBqxfsBY6t5Lh2VqVM5JjxX71BaWsy8L62eN8mCMeEUNXh8tUd+N3V0IA+0twSlFR/0rM+ed
poFOTjGneFNr/WeRlsaDUvYN+YKejJcIQ37dWhlIP+5gFkZMzuekf/3v1bxmfs6kuIjSWPw2PcfS
kab5LBroWz4+hboWH1qvN5B20AbhRBGma8zNEEShbLV2w9H9YSd+sqjNRn9RWwj/gZaMD4YXwqoz
zObgzz0Hkhg3woj7oTVTbANmymx61jybHQVClOPzJSST5tnp5/5A/VldJKJZOUBxa2uIF14etM+t
2o13rLtf5VQ3b/OHwg2OcqZiWsrJbz0YlEzs1NA958PPlmrOqglDZ1WORgHThEM3B+WhjwYSX9e2
nkXwmq5txWpvVTsZagQtwl5b9kL1oovG7KG19ewGJoCykH3Xg57Ue6ONS2pJxMrDh1hM1++qVHnD
PctbxHUExSdr9XATJrG/oGqpTiwrJ2V1sZBDGNw4VNxvpSuclIW8WgzIpjzMVFYOCuTya5ec8ClW
hlm4q66sMVWVhV9r7sOkGcem0Ipbl7WDglkcDknQEVy0U0TbBmKw5r4xvc9x/E7ZVkqCf03H37kI
ilI7kpPfyItd5rA5XAaOMd15auA9yAFUnqOFGuUGoKxHs4VPoEp0wkAGt7WHx4tbnezLYdOsrAzN
vg+d3TBACbYVMgcCzyBwDkD3L3OvXbK/8oWtd+zo/0MlV+5IPu5YXNZxLGBRBdYpIf9DoGmAERcY
7RQfnCyDA12RTCaFnLFPDSu0UPPosRNE8UIRds850nGhN68upGfs1Jnx379L8/MOCmalhv6r6lHR
VvGA/bSwjCPLKkmQoVzkqOntBMSBryoHeXZtZkUljK5KUmxilDtNt/Hcsqa8PuGnAIn8rsYiW7au
B9fuTlkUYlctouQhhrK6rGPKt1FmkGkeFLvc5nCOFlGPc0pSeRRwU6FDV7ejvvUSiJolRM2N5FpJ
H1R5diVYmab6d4jQ8JejHw6ibwiNx/9+38Sb82lJ7jkoJNlkNDXXYjn6+Z1rGn+EZ9RW+9xm/Wtx
L7XWvq0Ox0bARNmdBAvZbDOQoUaNDLFhkzZvBTQ0x1p5kcAFXdUw7BeIp4XHIm4p1BvZwc3r8Ci7
KMCB4JZtO1Me1WR0T2HpezeT3ufr2uqUF12dUHTASn4nm4qjJovEnGCBi9EUn5PSc+unqinnR/S0
t3boKmRDVbgtBXdG2XSjHypWflszrNNl3ECQsJGKvi+AZUxOA12itvonfmTLKOyUkwwI+rLB3KXq
D3IQGjBquGk7buTorCUaDK0MXYlcWUBQLF7h5fmbmuL+RpImHN/Ol13MzVyOsnfYR2VaPwZJbp7N
3FlLLgW3M8wiRUIEN2DjEEKQXKJXoZg/KHz+jIcSpwsPU7RJEvLr1zit7UfJLzIQEVn3PiK/VWes
7DYNBY74JbANHSxUHj6ExcBiajKCtyKHSzIBgtsBTAzfFOj/ep/Fr00faYey1rWlnE7mIFwWWR2x
IOvSZzCoG/wOxcZQCbb94PNzHQCkmANOCLOS+dsuGlIUxNGivsiTaU3y5k5ltr9g/ZH8jBax7caL
WvHKG8gpE6AC86Ri2fqoToH+oLTjV9mNZVm/MaMUXpjgGfeZfTKiIGLRSlTYjV8HMdnJzH4jr9WF
041P0pk9lmBfNam5VITZeCj8yPV2ZZp8mWQDlex0ZQ59fSObSjPlR2Cuz4lq41E0dsq3YTDaW19Y
nXeaurZsVLXnKWZ3LGQdqjIq7uxYe0TokF+/7yqrnnLtKRGKEKpXyP3PvPOGHLpQU/Y304DjSeRO
d4ql5Oi1R6OJiu/w4s/W+CAPCraQD0Vib/FVcm8vYVlkAJBvw2mdjvgfFUZkRQGL/+rFYb+7yX2M
orDXtd+GOvqr8OLkhLEKriJwXxbm2DhvpoqyZGDC2G6NtD27UfOAk6DzFvka4ky13+2yMeqRY36W
l4niwrtRDHvcyGZg8O57mvvcAiY7JI6JH8YEcy3kRrkgeeBpZIIrbzN4+Y9LM2jLEM9JpGOKRRu0
2k7rQhh5aTjxiNa0J6PrvW3k+/MST1XtyW1C9agX3ptsmaPXnsPyWYmJlD387G5xxNDv5WTLTK1F
mlfz/hKeWTWWev3SpMi6VrGMfywFVUKDhFKjWn+UXaodjLe5WjyRDlMRpE60YC0neHaF3aRjvgST
1S/IGvAqQR7dl/pMzSpFr0EOOEVg3E/Qfe/Vxvg4oIsZioIZ1acZ14FaXCoREg9NXK51rw67HUZQ
N2HiuJugjIu7olD/cRb/Hh3ttOfNLuzkOAG7XrKEJ8fvNy8wD3DYqnTkkJI6OJCzpwRGWpMPONHY
KZXhT0f5CzK3/1dIXaDvk/c5RgEBn8pcwCKuNvFDbZhjuSqWYeZ1TtImP/qp8feDT3q4dSnnwKp3
dopb23DAMFhthGlK64YIJtjj6zXCLAP7pEb+54jamvs1+Phf9YgvUagPmHhYptNuuoakiKNNZxB7
2n0C6eXY2TXOMJ2lvjVBw52nK4fjxK7obPjzg9Ln6K37+bS28ZLZhgNNb4WzzvimK0a8czXgvHIy
m68TOunBeVDGhwEkxiZtjA6+kWefA42PvHIs46edHuXblDYA1VgrWM+ZF+IRNozs4UK1PVCMWk3j
tK359rC/Iwvai0ODxRnGrdaD7PK6qlgBw21uZKYTENp0mBy0MKxB++F4Trw2QQ8uLvzjwtiOtjA3
G+EmqxrpDofc5PZCVfbR2UBiYGt5qAEC1EcZ6rcVyKXdBaNA6wrnENwsYTQZQ7pp27nh7xni+QWu
JfAHAZNS/EcNk9UnqQ6aG2e9m94bUX32h1o4o6l69b1sBqPCschJ55eoK8qXPIO/Y3VGeIRZZ7zW
BRJygfnS59Z4Z/dIfcpuB6UVRLCSbDMYw8hfHeItYnCLs8tpustyTV9Bc4tXsmmKPnkmD605PQyJ
5+3UNBJeOGI0dDN/XwfR/tJXQ2nbWXCEt5pvaax+2UtHof7UUit46pQho0LgdRu1jSFd2QgEioAG
K/CVAzv6toAt89DD6R3HmKexUnXnIRu6NTw1NsqdP2413YmEuuNwC/lExauuLU5Vo2BngC/SC/LB
Gc95jNpnQdCLmxxzOeBfrpnFv4JUeVEQ7X4z0zhdZmnB6msafUBTLBqipBxYDyrKFphK/6Q28F4H
JbFWchS9yBzH+ShZyNFEqbzHoCexJab24hA6xkMfUOFAI2rAX5Ysbsdt65ik1iHt6+RxEvbApgKx
tWpQE5DNy4CLy7mcIPvkQZ/Ry6IGdCdbY4oLoasN0YK6JWq6ABhI5gfVU6qZ6BBBMPXLWd86eYET
rSCYmlr7V2G9aqHln93c9tYZCkG3JKL8PRsHfLJrzTqBt6yXZlE0X+O8u8X/xfylwZPp6iz8MQDS
XyhmYO61yP5hKa11dr4XLHHP8twLhnQJ5D/bOWKoj8ZhF7UFupqiWQ5qt1Q7ZURZBg+vwdH7ZVmy
D70uguWC16w7nNlclGyDHH5zUEITx3v5/SyibwByCsAgBlYrz65xf45GZm0uzLBvbpyqMbdtqtxf
vX3kmfTxkbY+qBkau9qxtkGGbVpU12A4xxrOWGJkf7R7v3HWjcFre9itzt7RhWp69AZ23dC1g6Od
zEWzilCg2dW2c8RL5Ifmx/XraM1PRqsW54L3+5CwcFtdhIH4lqgDt/u51ajDZlq4whI23g3AEJaA
WgKPr0ERfjU7CLPPY6V/mx2/bc8IZePq5HUZQjZU741gardz6RoLLA1Az3cGWC2caAzUJxm+pGqv
fdI8SM6RMfISboQJWiCMyKvYBoovUOVeRRXasCASGK4Vbm1c6Fa1n5mHrF1lwuuoFHe0TtzAPjXl
wLWvHIGx5lq/a/ByRw98UJ49wOBSA8lqEDvuIyPYD2DKrv3+hETytd8N8618y67xnoUUSsOtGY3J
eymkGvgIZ7jVsJNdUlb1d/9IAXYnu3TEkDaqyCmhHBaTfGgDDHj05KRZ+rc+nqo3TPvSdZ0G9S6R
WadmM6TYV7Amzvauos6rUUSxSY4XI6yfukZ336q1knS3ljx0afyNTBhCrjWbC1UCW8fWWGhZ2B8k
Xl6OyiYfCvLPIvg6morgScw1BAZfNge/bpc+n8dSLkzjpkGMNgmphol16ky95SAXprJZqCDP7d1F
4Azh2HRR5Jl3SAOScXWBAEpUIQSBsq11mMVBNuWhzKty0U7evE6BG9SL64gMlFPSgEdunBUmK0Oj
VGv2XBjOvlogf46Kpywc0KArO2PJKLEJMDyPZhTH0GAD49G2KYYLjEIfNfFegIBWMgr1lGpVxtUD
bjvZeLoslRLVFfZcc34sSZOv4S7qTwC42oWq9N6PLkyXNk+zXwb4LLU0x7e2wzZzbKz4RNl9vIG2
0mEUXXzDK9kiUY7nAQAyLOKmW1udou9VNA0rqhVCszwq8fz5O6Apb6N4iL/PZvNHgJ48jrPNXcXz
ckQuivwpTPp7+a1UDXwE/qVf65En4XtTHBqdD0rEy2+9pjTdKnR50hS+Ozc6lDI3uh2U4UD2Gfl5
UfCRlSDRZaQF9HzpAfW7OQt4VmI13t1Fia7Luvw4+hlbGGqp35H9XqgCzQcxuQUV2BXnTlGGG5jk
3c4rg3w7BZkNe96qbSz3Ws209qWbf3yy6+mwyRtVP1wf9vLZn7ABQp66eJH9RmD8/diHSqsveZSn
a3ml3EkrbsDmtJD3H3fuWd7hWLq+Vo4+9ckbkf07TjZl8Oc+lpjoysB3LgA/7eZK+cZCtLm/aFJk
om8y3H/tG4TeylXUIq4K9cY3zn3ON6d3vfh7y0IVrJv905pGJHLG2TsHdpvcmIkgUtq6eY9HwLy0
3HJn9ZbxkIHjWeVT1T7AgeYpaidIrKB1uwfCo7AlnZJ7JYWZUMANeUIEyEF5fGq/toV+qiOxhNas
9zVJ3gSHzuzj793EfxaGg/M8zunL6JuIc41pdyMh8mGLC0WDs8+NXBnKphyVa8NrUwLom9h7D/7/
mnu9snyh69zwzz9Dvi5voXt3WXg2JA0B/zWo9QjYBNAK3CxNfcyPUMc+ISkukIuRzM4SFPa4kqgM
D+zLYTLbbdMo1tOskTKruvI0W5P11NioxeSuN952YjCekfzp21ndyiZa3tykx3Jcy2CvD8yd6Zfo
/4m52pB5x7TlDi5abZy7j6k/LuRM+VLConmAn/vuPWw7T57YzgcWO3l55qb2t7I3073Tl+z6LbVW
1kmleEtfZgFsI5mOmOttml619uCWrGVmNXD/xMorcwwb0m5eHBW7iV4G/qreRR2ElJy9SxN7dXn3
eNifmmmw4QAF3AwNx7H3oc8rJPocn/OiDZaD60TronTLnkQmkal3NG1kFcpgvMHuInnA/KRZYR2a
v1ClK4TSRfUDtefNAAgFIkkXrRxAqD8Lb0RzMdST17hSgpWFX+3D6PThjShaHAbNiA7ymm6Pr3ej
eM5t7idwrG2yTqPb6TutIpNDpX0+Q0aokOjgB6NhkxnqxXDKvNlfWq12cJDquDMrnNx0vSzRoCP3
JV3c5EEzMVgVbDAlLKtnL7F3dR/kJ8lCH1RECmFYnSTTfNDMyxgC2tUmauF0oFQZrFPbyg5zYOon
2zbyhSzS1Z77E/6S/2g0Qbl3nIFqstuW3xQNPwfKf2oDQQdVnZNRtNrlJ4WiBOtQ0ZRffNmcJpWm
ePxem/InhQKiu1LDttoUMabZAmgpnRGryD75BrKZV59Enk0wcKbw9uLOKEJFlwazCNKv9z5RdMmJ
pAzL+1qLnjsFgp9t10O41JsivmFP9kc74i6xUHqqZ0p8kzcT+bd8ej/53fPxRClUL2bJjAyAOR9J
weJEo4MEU9TgTv658q+RXeSB7wK5hvQ1IkTz+j+i5UfCyw086n6okM0V+sBkMp0VBpb2ug0Qpp8H
Dds5PZ1XpGSs4TLZFNDTJq7Xc9APl1eUFxVdNZz0S9TvLjnx+gaFUbWWXaH4mCpFBe1ajUu2W8Yr
jwgsD8kObmUTkapnsnj2g4/TIwTedCO7sZuIDqsUysx9a2vir00eZ4BxjxP31i1gIFdYcCaP8pAi
7LrsYOdsrn1A7h+iMHeA/TIrD+PiXhtJg/AzAPwc6spypJBwk1VjePawx71HP1WkyaBYyJxPV6Qn
GNZ84eey2WaCvypJrJ0zvvddaa5GXJOcGqVQZMNSx1Aw/5lJ0FLiqN/a+EGmoeoxsy7d2ZjWb/C9
ZbeMJpnnyhSACp050rSfjeA5dyUWxmrdHJRAyb5Bn/FIlU0jEmsNnx278GPpeeHeK6Jsa0b2fF85
ar8yUYd9aQSEqlcs+05Xk1/wscy7CVE+EmK+cyObfeZjXBAoirrTB/dsTlT35IA8zL6ZrtJEfXIL
bz55dbJEwT5ho4leNGzUyttfdpDa4N30luVetozITgarSyaE/cxGAme1xPG2Npa8C9mUBzud3/uu
kPUwr9/7JGSXnDca90kXbmvVtMAnUvSvPCt+lAdfjVeIA6r3l5aCaFYTmifZwvoueWwHUrTjgGrn
tc/I0Y+p+BmkVEU3UdxizSsO0Nffz3pI90FkHSMT5A4iGQzqkOZuXA8jnGts6kUM9yWFgFxcyjLj
cZkOqVjJCjmzPE/H2xiKUCnU0KbGGDCnb8pvsVkFO6lh1hQlcVmYq2snApknO5Nksje9VWlbz4ni
rVmyaNFmtT67fVGfR3zbjRJNnZTt0tmI2IL5JOvWcrByfJRNVGUtB+UkAMjR0mqMaCcjEG000EIW
q5ffl8xc/0UfwbPb4gUU8aJ8PLdFlcMJ1iN14SAWsKrCtnaWFSnyg9MEXXtrKGF6cHP8X6mm0isP
slNOMooS8p3j50myBUmi7lL04jNYkGm0qaOsXUcmRqqzSe0xsfy/ysx6tUwVJKk12iuljIO7NlBR
IusdMlyu0j+6WQjQsCWfYQ/lshOUD3NyXvU2L16rCnqgnJSbW5vk6GTAympwRnuIR2oR8qB2/O4K
FcVOeuSYya5ynaUo4LgkDT6EakjJ+kWt3V0vEaaBtw6dAYqaiPUDC5C0luEZBJj5XPQIYgoE6JiO
H1q/xyQcdNLNnyyDWNV3/HyapNef4DLPyIxP8XHE7nA/KwVSaaYynKwi6pZaVudfM02/LdRA+6WC
UoCYaX1XYYMt4B0DlIvSdDNXcYEdRd8dgm4wNnEHkHKs3XDpmfrwrbHKre/Y8zOONK9O73bLombt
Re7ZOptFHO9R7UV6TzTloU1Orqfoj7JxjQ9KxTzrIj7SyE7I0dnwzo2uZkfQ1Ou5Sfx7UyjrWQWA
CS0NMV8VTSmeV1G/GTDEvpddfgrIrImzkFqG8Bz9l9FKjF787cTVm7mnkl8031LStps6ARSa1dMX
L5v1n3jt7Euy2W8FwJaFC4RmYVD23NZOj/ZgXj8nmW88BEqVPNUB/qCiu8H+/KD4/bC068h4dUPb
X5Hrs3gcwHWm1lSxVAGC/AqxgKyCVg/caXN3K43trPRLUQ7Oa63k2p4fEyhO4XdXDZjLZ63b3HO3
NE9goF9tq/yCB/urZybzl8KGkIDfyGPnA6uAlv2zwrbrizc6GT6xsKz7ImwWaWa0m7m/y/TQfpR3
V4q9aKyYtb6VzcwJQgwLZnMxGKF1LgrbOhOfDxtq2tUx0VnD7ps+zVZJ08QLPf0/jJ3XctzIsq6f
CBHw5ra9oxUlUXODkEYz8N7j6feHbI3ANWftE/sGgarKAiWyG1WV+RswuPKfVEvYCgpAsKP8CkoS
opuqy9VHyxrUL9H8KN1UMX30h5gEhefgsIAO08Gbb5yonyu9h/OJMF3+bJrVtHE4Bp1SmDeQZlyI
70vMwonYYqhi3QXUIyW2IWOpw3GFpPPLcK9d+AvQHuhjeb4XZmq75hMBzgJFrejHHCuQmQKleC09
SnWZSRlLMszBRvHz4Eeq8O1Ff1y/kMqsX2VioFNvdPI8Oje1W7++ktGnGrXUpQDSGCfo+aBspQpl
VoO3adlXnWxrtl6s8GAJz8YsSab5/cM9H1fSLMxpeJDT7Gx35q6c5wnWZ1bgD8hF7jgsJ9vIiIz9
2lcBkf4wajkFiZ9lxjogwTLXWUZlQC4UGH7FraPrk1U7PBs9SZSoGN5dveMb5MeY4AUmMKq4jqNP
jV8Nt6Q0t2atdRslM+s7ID2bTXOD2CLViQWf7tQuen3LqLy7pLmOSvD/YS7ym+DL1ipqyMu9S0Gs
uXLiClEu2Q7ApA9SXpW4znWV84BnsrRwTUpwmWte4nxxUSrzDLXm2R23dytkV0VVJMHmq54t4zEv
KPuknYIjVJM5/7BdhPgydpT43ILKvzJa/ngeC6eGtlP0ZGnGOPkiSKYmm1vM28EsStPrCj69Zete
NfRl74inRs8w/k3b6aRrNbrbbfmt1HO8YfA32tiuVr5KURmJeWMDVgeq4JLKQw/fPngDW10Z5Wtz
jhpKKSL16Rh6t8uxjdmK1qf0+YvIp1zc5S6yzfjUOMbLNFU+qRsPPeXSfur8zOPABtln7a96veoP
0umrY3FIfC2Zv4x68dTllY8UMwYFRsD7sfS1m85R4JNb4wmMbRuqC6ZJSSFQLDgtfvQgbBFYndnR
WcBSwghZGSRlU12W7+fNcqr8ZLp9tPlXglhyyNJXuO471a34uOaW19ixtYAUkrzcge3un4bQ+ZXw
9tmOP9X8Ne7fN4ctknWw484hJ4C4v1XiRVWX6ucpKbuXtlbLl2Zov0h3SUJ7BxfiFHcTcnlqa2Sf
Gjfon70iPdiiMxyHaFcXk2MvtVbWO96Kx9qO2p3WcUpEJNaxnPN7hkDQ57qI2ePwPo4yb8QlOTPQ
8qbZZrwKRxjmDxplD5Rt0fNLiip6KNViW2ojdF+1zIInT3eUx9KfPrvAec5rF0KIwZPvOP2OL+qw
kzAZlQFjmNl4a8NnE8gOSJMlWEIGVI3kx0gsyI2ATCkXDg3WprNTC7ohzfu0ZmkXy8iHzt//SHlo
zkevQ2DHTkr3WtqKc53T1rm+yO3aKc3/1vevENOydb6UqHutA+7vR699/3oeO/TxxKn+FvWOv0FZ
2PwldXzPOKWqmaGI4O0lp3Tvu6ebJD6MDPM+dO8Udo/MoV6/Dxeh5PucNWO1/hxS3dMBAW910/Sj
xi5mCI4QDuxXXpGwcsq6+xO0Gpkl9pU2EiRqNeOZ5qNd2ha58RA1WgZ2kn1hXZXBV6hhJ0WbLWB/
ZfqW6fFOIE9zlvoPJq+gjTTryfBOcUYuWppj1Sb7qvc4zCz4qLzPJhI9sX1L6tC5BPgZ7wPE0a5y
cVUExQMnSxDXZ2CwA2REpPN+ew9KU9L+cuuMU3VFzODX9Puw22kHfSyCHYuvCSXqn4OT03bJDqLQ
fJBjkgx0evPawL2+SVeYBCbQX3u7TmoHNkDyoNkMXyKgKDdZFYOYJAaqadlWMZca1trupF4l7TIt
KIhhdvPI4WUnCeKw7qaj9K/5YolFfTLbyqP/9Xypibl1TA6ccv2RzKzG6aGqDyF0bxIciaWdZ8X7
e6yr6fne1zhI6YVKijo+GAS5TNb8GC6Wu3FdIoWQytWyxmSbZF67HxYdhXsnLzckFZaLnrXbkBT0
VVr3ifdAHdPSXnO/SyuIAIUYWR9s25z0yEODte6mDlxrn9lOFO6j3h5ta2eqKBL/J7BAwAQ5K/hl
UGvko6jRfQjJdaU4FZb2NzDn6YgtmX+seWl/QYXkEnRO+ENFqGUb6tXwqPpj8GhM/bj1kir6QV38
BP0//1pkRUzOxnu2NT9kD4RQFDYu3rOhRFRYBu9Nuqb+1BZe8iY9TpI9AhCYnmQIMHi36YdMvcqg
pXKqzhJcDGW0sez6gNHBvJdRrcEup0IHcSujFS+oG1bX4eb+YOMMZKL0nZd5HJX9aGfNDZYLJkaB
+Vz25XhFtAV9I3C0t9FdfIyl3Vc8rl4KlyyHx0RJgK3giqsepe2qnGqtwigN5IDJ3Rko/WxqUvvn
ye2sLzna5BuFDzlAFppx353yQB1fFf4wn/ljsYOlu47i6ckZi3eShdaXxGu8SxeDRpPBMMzSY1m1
1l6aUdeVuyBSk7MbIiWXxDHHRTU5JLjH7AWT0qIN8oieNvgW8CrBQunzw+lL3XaLBUfVXc2owS8S
vvwHFvzS5JS4BUhZX9d+OxSZumW0ysJkP4O8Zp/9z9yst8qzoY7XHmQ41Zuom37d9m4yUSgc2xMw
srO0WpjKxfkewy71ek9jG3M3HgI7aF58N4mPbdlzgG8CkplrG3SE8eh7xlZZKudSPpdLZqTxBaP1
41pWl/4utfxt2Qf+bibh8NSCaTYHzl7bCNfSS2DidZB0uv8iF1f3jX3RlOYu+t0XpqTg+6ZWTxIi
A20VXuJ+pkq/hMVxYZ+6rP0Lzap90Jnqq1yUgJM1Rr0ZIAp3zraT4h9HynaPMupXlnd2tKTfrDPa
FHAZ+gdoGVeJ9jpMkHCHotvHgR5fo1j7LHuylXL9gW0tnbyXbk4WN6d/xVmd5e7Be1QbtfBI3+ju
WO1qJdW3q6oyADxGOt15vwOtC8xOz5XpuU/O4mhRRyHn/NkcttbSlD4Zdd3wbyiCxXntJ3EH/yf2
thLAYkt5Qx0fUTLTOKfm5WOuNOllqNWWI3ibvNoJsstj2c0/1Cnc5cXo/+Vl02dPy62noZ+MrRzc
ZGOoAy3bxWaPSoAKtHQdOIeUZ5+nyrtpAE5IUHnWyWwH8xHXNW83uXn/OaXgvBnRbftTQycN4C6a
J+gnHqmyNz86RcfDu8vGN6WLsJ2uIRaasdVgVhjOaCiy7YpRLhSkrVXy20QP655KQM8CyX9k27Yg
eEYqBKDMh7Pul2p+cVWj27oaW68OLeb8goUVa+1ABV0d36URskLdhiZyNlVGKgf1Sr0FZI77bF72
LYeL3O+2WRsDSFo6xwqG5U5db+uhcK5ykU54Fie/ipSTdN2fJrf3iffbgISYHs0PNkKT9ebDw6wM
e9JuDOudvmRhEXDrtwEr2V5SsdInd1GGbag+jttWcrf3lG2d/qnHOlrRVjfsnbGZvrldgEJumP/J
+hBsy9RNn0H/Jdf/EjE6abDVkzF9XkiXV1+f7a1etfnjiODCc12nCouaEYCeoikXdURjSEuMVz2K
zXuX9M+9v9E1j3zz736S7uMGhkR3koiqSB71ZLFLW4Tpx+TBUofkLlAvPXJx09neVEqtHWw+i94O
AVnjSOmm3Mx5Pnq7Nhv/uB96YkTCYcWU7LBM7qQAogT/pW33k7+/b0g6jnC7pPU/TywH96UFW/oy
291XmcxD2XjsfoYqZtw9ggcbTWV/CdTozFfXuLA/qo2dnNN5p53VpU9T5kDbrFkBnWDeXMZlPezP
ErLMkKdERlYZ9zzC7yevx/7/fNL9RxgKLFKdH12UGb72rPo6yByU9sL00RhwPkS+qLmv+nCcLmrV
W19C/FWOat/pR69Po6+9k5y7yUUdSq9eDN/WH6Mke78nJ/tBf4yN+EMrZx2cqOqdDC/o4fhWaJHH
ZtjsVcw+N7Vuww9ISqO6TfnTHfcwOtbWj2a2leKDlvK+uLexn8KAqvs9fsdEWJb+K14QExCeimdf
f3QNc8Y9QK5yPpbjshnm3hEp7zfp6rp63lMeyfmVIL0aATpFswICrvxD1j5pCuRC+vCNQAvrN0bD
am1jI33yD1jnOk2H1po4Bc44XF1aHOSOSRoNBzkjgoz/I5tdAPD8x16D0nvJphSM8h2ZUegcs2ug
B8JHqEh7niACLpw+QGParOmPoIpfhqUlXZPyM3B95VUavOTBJs1Feac/pGFi7sI6S47KostSa/3N
nWPS9+hmflggEFm0HmI8j2UdWBeOwENHzh54i/1roG1eYyRVB9ad18JM7ZfRNZ9Dp4/eaeGO50+k
UlovercLiwU4b9zbooT7NcOqLoreK6XRblGrUydb5vRRC40hCtSTjFLSZ+XkyX75dq+jtc5gJg9O
846lrHLEeVl7s4z+G1C27E++Jn8MAEXeZiiuJ4zMZhw3uu/5sgPT/LTYjC2nb9mQdVRhEkczXwGB
OW/dRKJ/2bVZPqztJHK/yRz02YzL4MzNfdemV2F4NFrPve/ayKwh/1nq5ZnXb8D2r4NrhfovH2oQ
Bt3AvmAMSGG2C1Yhi/LkEf3uL/3S8lPEH/UkRZtKyZe9UXWMzCJ8kcEUadhNUdT1TZoJ6fDtgM3q
SR5kOMqw2IfBRMsL7HdTUCHyOtTZbm+C0cH76vfLFfKaelBcqknrW9SowvoW8dcHkWU+r/1O4VJj
bawH6ZK3dNMbzo41vngI5+p7FufGEdxB8cA2KEk48+K1MermV4nwlwFfPOBHDoo7dlXONuzT7z6H
g+N9QALl0icce4PY+YpULOqh9yfI5CAsvodO2pASzoAzBxlkf92c8nPlA1YH77oc2nwzfxmgSWJX
u5wTRzN9qUHusJ2npO56FKW9yr2ico7vfLN4xN5vAQyUe2UcmdEFBTp3XDqxkF1jJh0rZidi7XL7
9Fq76vyET4x39LIsOxVNWr95zvQdubvsz9CY3+upxd0Y1P0CHPgQIDI1VTm++2mavw5eluxzx8RQ
Y7nI3QSnk7eeFoUPMArjKetvkKsC3Ad+Uj8gE52P71quVHvXBy9qanx+CqdMdoqW6t89mAFlqcU/
cWYH4emV2gvJgeRsFypS7LlSkklQ/ta9zn+OfJCFnhN8CVAy/QTkOL1ZLaLvaqyjQsypNcEOs0Ey
k/fXYI0XCoGP0ofsFE6zvy9ON9yirsKO9HeXhLWe0uy8AlFvGTCQ6YFMcbTNrsJkKk/+TKPvPU4T
P7Vq+ZaNfvxJ0ahRBNhqnDXKH8+4TqAa5oKzruz+AZet8hOM+7O3vDRyDF7OOgoCO2mSdq9RdvT1
qzSr/nsc99OXHI2DB59bOGhMgmSA4wlmOUeJQgruq2302nOY2GwgnPmrH5c9RRulQymHOyoO/f0O
4Yevg+oaB+m3RB1/DfFwHSo3SjH11ywckmsX4X0YZOWpEsFq1NusDQzx/2jnpBV2UQ/0uBtMaP69
p20E0xka4Xy1rAUNv8BD16bAQyVYRqssMNjnRJ+F3x5jjBCzXeNIC6k8Gab+7Bfk3mVQLuE/EdIy
UWM724b6KyJM2+6UjDHwo2D+4SbVcHVsq3lVwt58VCPr2Klp+ypdQAHqQ1Xa7W7tWyaVnb3rm6/6
YjfQm903UjjpM8R++y1rcqzqsR1IlRwBUQxxtkprGl9NmHN7PRxhSIaac4yLsTnwzSxQkmnDg6ai
d3e38Auga+A1svQumQkQyASJIbTcxfAMbKxAjnWMm9uIYOkX5H/mI46+w16axfJKrjKrPUvTrsA7
oOI2Pd6D3WkTkg1/g/UQvU6dctH8PvhacwK58fqyNp4/n7Sq/9M3EgVPD/iP3eSpO6Xw/KMQHnsl
QlVLmgsdUprjrBmbWVdxgruWVfq6brjkDkFzXE8Gaz7IBs4Ur8J1JCJ1QG2cYk5ah/mhK3LtWmW7
eQ6G77bvj3veKu2liFEg8dLob9msmQYSyGoUuC+Y1UZXzMDifd6zUa9xHHHJOqix+qWzMu1RweSV
mplnfLUpyR8HN6duJ6CZMkFwbhr8mzSZZPele4j8BqrAciJTQsV4jFE/ktZ6SPMXt+PCYst071sK
a7E2whqhgugjp3y2A4u1XMAdQ7IzMW+4kwNsT8m3uh2E5676XqIXdyyxR3pQ1NqfcQXilnx5u+3r
Pt13iaE8SJ9eGLjGlNT9TmgMfP3VXKLXGMVJ9nbWDVcsM4OD6wQ9dLUOQySvJNMptyopLGDYXPpl
5L/1DR0Vh9ScXv8VW8pTpNPPbmVVu0Dz8QvHaIKyyKSSXc/i5GbrOBfG+gWLYhiQVoXjWu9Yt1hP
8ucyHzZVPkyP0kqlSyn0vW2VwU76Wm9askg9S2FH3rZoguo6SqJ2bUtnEsz8n+T2HhTVxpa3SwsM
njmBBuVnA7Lw1zOks0oOVTaNT2XnKJuyaLIPFVRdT6obJZmLHMvlHE4ibUCM3fE2sthj+pnjFXlb
F2/pXptd0OW7AK2q7TpwX+9DhJf+ATd7Zh7tu0od/w0ojxYg+nq5g87vKHPBnyd1yQdimQjW18yp
m/VhvE85YDvFxhmsCam+JNp/3LDKrrVPwEHWqRvtpbleHDRIFKf3ryqKA84mS3Lropbx6xwm9QOG
RJx11XE54Y7Pntb+1CbHPa8+Mq2C70fqoLUrYWD0p+ekMR1sUX7NnAe7P5vAvLyjVrjJt8AuSBjO
UbFPArYxjh9+zTNXOwIhsI/+4JhfFD+9CHIxYwO2BfSAEY89Jo/TiLGWCJKoSXJm4zvvlTBOjm7c
t9fOmNVtOznje9iw0YWUN1wHRe/fMWuwlOINT45jqUfDszfCf12otYlCZjUfwA0LH3f2tOehyIvX
xZeLpTqdeR8i+vpF8dofCJK1R1QP6qOYC9xMuxv+sJdOvWrqoxgLfJPObMR6p/Lh12qD1T7AiFZg
yoF1QBqpYfMLwCcc2/qz3aqHO+gBMfjjoEbGvVnlxdXp6vgT/Jt7DSHj1IPmlnmRikFsV/6L87iW
F8bG7C9sMWJw06zCW5gH+LkWbr2X+MYwRzzpxcoqogKEmYV9mUn4rgVSuVvPg1JIlWa1pHhCNE0F
I7b+SJ2P3A5wkQqqmcqHDCz4MH8BikkXaX7tyQrC3TpJIGbyoB5nhZ0uQNfE5UxUhUOTfMFaO3iF
8nFfu8N5OsTgBZ9k2a4rozs6QeBt72v6stjH/0uE7ASqsUhvbBpud7hxjj936U3P3aSnr1OSvUi3
TQXp2GJSdxgKNC8W9vpOBDymRWgbqovRYY3Tx4BKpGdehE2UBq8L6ctYvHNXUx+SYPwSLGRN14+i
fV5l+lkFuvne9Q9zB9WzVsLuVKJFfJBmYfW3KsmjN33CzMzLLFjMy+wONDCcF7V+7NhFvS5PLcNv
ed1mWKLzij6USl2e2sBhfwnb7yh+jZ3Tq4ibIk8lTXMsyhe9xaOndOBuAzN6dTHxeBQ3x9Zqr4OQ
SdALNbB0wcPE9tzxXMQcEi2dpTfVp3RfLU30Oaar3sX1Rka1So1fSw5nMiiXOkZWh5P7k7T4IICn
RThLnw3t1rXpdE0d33h0q5KUW1jBviriv6XL0mfQCLYMWNk33E/D84SvD/4OylsQREX1GR53tfWP
ZVdOfwC+ro5DZ3ZHIzG6P/xjwCr6B7Ws6jiryN1JLwmtoP9rRtjaLh2vORRt5LzA5kUM1q+D5zgt
ypMVFcAKVX79HWeNG8pObOHHJDg0jQpfcBno7Wa4yR2AAzgH0r7fVnZ9SR09Ptv6EKA0v8xe56Bq
YWSLQ8EQxs6L2hk/BVHjJH6+cd0AUTK3zq+8Z4O9YHAs92C4Q/Ed8LS2jy2juDQASC+9hc42uuHI
+S4AciRgN21U1T/GVh8hKqX+02SO5tnH+uMIa8b4JLFl9+h3eEj6qoWbQZK5Ny2zsejMhi3WHePN
QrfiZiwXe0bb+dC4frsB2gc0p7XC5jH1cH/TQrY3vdWPPRoWENNUD886ZU71G3t2G8kFBSSA01zZ
4GPUJQNGOTVXa7n4tXGJyE8eI5/s19b16/haKLPmYnfGreWHLVqYdVKfmh6FVnxUr+SoEbeRW8tL
OxavuW7PlEI/ZO8Nzemuk6Zv7mn8ZPFJDLWSjL7c/h5ePRKpyXOMlHYKZzELZiTIPDM8AYd4zwyr
wsjknwun3GbcSHvyKNumPRUbq/8YgrlzfZ9RtVO2dWP2lh+mrc+Cg5UdMuoInZOi3xYDCEYEDiC4
UWFIaibFWUA2nWSWUy/LTxIonf4CH75DdJZoVXXzs7FkqmVULsPQ5aca+ZiNDOihda4Bel8mVe0f
h+XiBkZMRr309ikCHo/rgNz5YXFJGk6rMhiGCpaGS1irKvbVUtBgWFrSL/HS7DTWqDlAhEqaMuBW
IV/LEJpfDeLtCY7/F/wlUNpr6vBJLtKfW5CjS/yDwMr954CqFicrKbE5XgYkWO6MuMwerfwxx7PN
vA9KvzPlJ/iemBOmxulfeVw5QqSd+p5SkThJSy7rmaMLpnds8NzjWJJBeDO9KNveMyn4w764jZPs
gtmKHpWkDG6J65d7UmLzO1/zi9v40U+t48gEWLR4o4iKsWHcxJgCTPpL5436RkIQASULo83f5Wkk
YuttO/vFsQgcbYf6kvJZm2Ocx5su/lmF1hZqNBWaFhgVfrfGdzMDBF/ZhvIJzQlsB4p6IiGiGmdl
9FgaSyN7StViXuCL5yBkvxfnmnsVSkg7CVQw+tjs3BoYynJWk2BofB+bc62Nmyq1+gvSWNo2sOCJ
YRu3FbYKwEPON1YXvtl+EB0DYDAXXg/RRQ+oLk5jRjmo666WjUGtsVzkztX67JrOHPLzZHisuv5X
vwzWnZEeapXahTTXUZkfaOgGNNSiD+vo+pTfP7DmuNmxL/9k21jMNE7bnfHACL7VNSoWyfA1Yxm/
+l1jb6Xb4l3BHsKrH2AEW2/ATY7WIgHjjTjSAAQH1bXMdtPoTWnV8LWp0LowHfxTnSXMKhBLcKfw
SfIhktxYMyP/hz4JyfVZOTuljaIxqZR7nmToXsI51qikQSOxGj7QxXihosOe247ZM7IHSA//Sibr
hbtN0k57WPvzFJG9pTopO/jAUg4U76rLnMRdtXOT2jkVofvQJykgc/io8KLqhReVd+gpWmk5Hu6R
umWjYTcigYFa5vRc2e0LyZz2KtQuueR5nux1vHt3K+eLGnJ2MzHtkEl3olfBVHOZKn3rVA1zh12c
8A7gfPZrmoyucctPbdXyVCI5cxVOXemHSNPGSfkgzfp3U4hHiZf8GpXmh9GFMyxuOutcCVYzu3gQ
ltIanGhlt5/Vif/d4g3ssiVW+nDvLQbA1u5DIzzi24QxuBtToiPxwPE9MbXrepmbUP/Y5F8BQuB3
TFaQMsL+/c9ZBtS5j3Z5UzkQAlVqFC+hPvoXEwbzDh2Q6Y84GB7UDqHpJq7roxxV/3VylcNvuCCZ
ZFQudpOl+7b1UF37PdDLUXltS6BMbmsDiRjQtghVIjpQLz5r2Nb5Jw4RL9KSfjFdk+Ya0RvtyzSC
edisAxKnzLp/6q3x5YNhm4RUE4atYeqcyQa9CVrdXnDrLHd8MZqkJRFHk4wt9rNO9SYtuSDNSGlk
xihbZrVFGz4sz1gj5Bnogvx6hkQsz1h/yvqM9acsz4Cc4lyn0vxLzbXgzUvdzzYgiAdc4cK3qIJg
P/VzdZDBCKzsFZsQfJGWUelTQGoW1DZepcvjlLud02g+90tEjfodGTNguTJahUXzXC2mh7+nww05
Nhb0wIWlnVZ738rDv5GJoO6EhfkXNdZMitSt+lgoU8mxy5sAGZXzE19GKrFepn2N5/mbR8rwYiIF
Uv1oAkiGKdVuw/nqFibpLdef/qgMqvjzlOCyjuZpO8eoic0DUj30O4pPf9qUVxVZED7SaAZohp8f
BBOWxvA+DU3DOVcwZuTB/qMt4649eFvBlpl58BqaTrwDzTJaG7/KxstUBi+mX/DF6aOeV1zpP/N/
UD8PTspJubaNbdrU0Q/bs3jv9/ZXBSvVYzp0xSmLrfALJ9kHCWgB9285CWM/huUOxj3B2WlhqLj8
mR66EIMyxLGcfep69Rc3nr8OU+v87Az7HJtF881RumnnL6Ganc3XqfM/hIpW6H+GsmRGl47cR8GH
8uYWbblX/VJ7HyBBJFob/3QdI4B13OVviM8NR9efozMsI/MFhA5KSEtImbibNHTG7/lspWx/hvCR
jWBIrui9MfN8Sx0HsJ7VF38oTehdEeseXzPVLR/CSnmyWPlfpUvBjmFXOnZ0+GdCvgeCpz7JKMhF
pGUK4OdFr+ac4EZL2VB9NU4ybBp2zvnj+32q4mkhyCpsamQwaNFUaahRH1DZj07drGegCrT4qal7
3glJ2qu3tkFBe+nD/KE378Oqhw9k5eXYGDeRwruQj3Bo9OaxR1T0V0yUqSq7vYqP1DpRfozSI82h
YLQTIkx3c1UVujAZprM9JciWDxrn8iW7lLRmuatye9gr/oI6zFX2qy7wcr8K8ie/xEAw9or2GcWn
kK+L1+H4RHOCzfSMSI5+RNUV8LU0fw8keF0rcGlw8lzClv5AjdClzWCexK4LIVHlA3TLHesiT7rH
9Q3oxiZ3Adf3nZceqsn1L5o6+5cOVShY8Esb3fSHIa0bdie/+yKj+hUo0RL3YbiicqjsZWi9FL6h
WluvSfLlC5TCyYnY2ZeJo+J8rVvuxQ70PrmFMMl8PuRHXvZYz5PCIBHBQr+d9BiArmI4D3IXabaP
CtP8ae1PzQHeecgb46HFpXiTpdl4tJPcmHfx0qlp032KtD4MDIobbizPH44yIk8cOk5CdkEdm+RZ
jDDKNivGDv/3cHy496S5MdzbQDxyp3uYlrFUomVMLj0QRsZk3trrzl3JedHbt26K4KliUWTFKv61
VaoAYaCDUcBIAjiHfLAfKBEs5aWtqP2nsh7txV5GfVVRGLoWo/O9CRH+2HLQmMCNNu0xHnaSyZH8
DX6h7tHAlWkjSZ9S/NRQBHma2q69Ski75H6srnWPWR6qH+Rc5SlLbFumv2IhsV/5v3gPY5s0OIDZ
yUX+Mbo1aI9Ucs5x46uv0jVYMM5YdUzYhfxzBzRSXk0sqRK7xIpz6QocACUukNbNOosy7J+N+TNv
Zwo4euq/1E347rWT+o3khr+zBhsVs6kr3rP4c9EH2re+0XinNpCTMJ3UvpHkQGwxrd7ysZxvWmS0
W5ntGwV1Erhyj3naPY0uagzD5o6WI1fLBzNw3AtHaGWjLdwWaJS/muKzuDZldA0WU0YnwgMxrWfI
mOVsHLO0VSlNdyC+4Y59V8xmz0ro/6XEE+Lmc/5eBgGiIUNK9S3prfOISsq2mAFKzJxVLv1o1Q9R
As846C3nzU6LZpPoXvwTyYCNYxbm33GsPTuDUn3LNU/bVthcQahy1KPjoY3vWA18fCfoLqx8yjlI
zfbfdwl4vUtfB8r5/x/Hdqk4DMhM4dat1S+oIMPu+zEKqLP106URluX4wH7fYMcfNJaBeBVKxWC+
Lvei1/3atO6tw/L4A57J+s1+0hL/Vi4z1gPtHQ+1DKSsOAcv9Za/ll+Gn+EtHkI9sP5OQwxVqXB/
t9Am3vZWV722RWQf1NBqrpBl81teKdlBI7f1afZda6OaZJiW6Q7Y5z0Vp/yg2pA+fuKq/mrjR1HM
nnW2c3+C0EczReByk1IIeGR3VyOrveCLlyrZetGG7lPQOoDvl/4yNf1D5pnu1glAeVhA+e6b8rUp
231pVkkYPYjswNr8MEoR+kF2/zLaF+rfv7iwjaNQ73Yyz9/nruldnBQay0lu06U9TCMaFHLrZ7H7
KypAN+eSlByWYmN+GTAjySFt0zdYoX8BtGEfimH45Awz4g3LxRwTNvlyq5rur851WPoGxfiml62O
kcc/01o7gqVvBpgt1uxKLuiA4Fvqze11TFr7qVJSKOCjlf0ZORwS1Mp89Bz9BzBc7ck1FSQgXUhn
NuREGzArncPA0S1IbPdQj6X+JH1ysebg0bU5k1tVyfemHhX90bZfJKr9HYoSMcRhc/5jnS2DreVQ
Xqzs16KrSZD+A/tKWjxU8qS93eFm0lwiMmyd2wLxG3haIECXi5w27wdPP80ppPXxQfrWkLykMrZZ
20hDw/eCybOXwAoRbErEk4ckmA8u0k0L86KrMA3dvMj2Q+LXyMon8X51qwY74j3183zJy1y5oisE
ISfGse9kaoEJzZLX718ZDk6DYLhDvyyrzbDAt+Xyof3hVoacQi8u4yL7NALb8YZhV5h+/GPxkegV
oCmWC54S64MKVmrSnDFEzo+jpmtvZt//lAjHgRGEWPx7DiJln5eFTuYz7x4dTVO2ms5WX7EUgGlO
mm/huJU3yO31VztZHJ5gaBmDdokzfhPS/H+jImgE70il/oqKFilZiaIuV93AHMuzpNsfLO2C20iI
oD6PXqOq7jmFxnZOoiF+VQBYYXWghT/cHACOTXWdPWo0X1AQafd90lrf689qkEQ/DCNBHlg33Is5
7+qI0z70W2hxTtzB11uYd3KJlBZidqp4+7WPHBsMvSVa+pDoBZcogXGf+nu/SJzjWPif/1dt87xX
gXr78A9XXXO5Q8g1eLgrpEcVmjESEy+oom4I6quBbDriTqkxABMiPx0enCU/Dcyc/LQpWWrpCCWN
HZXg2DGadHYY0KJxLxnrZEle3yc4ugalNtZ1YNRVrt8QETwqfaeetFqfgNQu6XIEosiRd6DO0Eqq
0WisLfsEu4z9zTi9sxDF5xl1yX2gIlDoVQleYW2ePqIHOz6OjUeOwuiP4YD8vWiGiCTI2rdqlbSW
/ytOQiR4jZM+CZa+iUMC2b8FLLbGrM9fnxUP2BiWWatTTES/SIhhwiGbEy3etTkUbWnKwJ08Vumq
+hD9WEPNys82oxVkh27iuAvtK7avLkYcG1+x2r0NRPgqfXInFxW/rOYgt0ak8fVbwwM9L+qNDGle
mHaLpNpfbFOqQ7hUzuWSSKVcbhGhY/q0aLqB+Pwfys5rOW4lW9Ov0tHXgxh4MzFnLsoXvRO5pRuE
NqUN7z2efj4ssFXcOj0dMTcQcmUmWBRRQOZav3nhpVHh+crAT2PqxmfMZbqcyRQ5+zVvncIm4OPH
ONn4Xoy8OtgFcv/KrYwolnO14A/kFpfQ2uusqNvlxodB4VxlEJ/W+37t54vVkIXHr8Yx2ua670kA
fD4dbeOxjLz8qKMZdC1jjDAr9Bs51UI7uwrGaGaxMTm1x/9KmDWbutfDmyFqUdf5deayDlag0p1/
i8cy4zLuMjf2uG+rYUkl/rrKZZwSkHNEjuVvYhX5jBTIIl6hpk0XHWLF8Q56ozwVvwQtPmldoBfF
cDaC47aXN2TIN2L3O0OnwyDqmtz3ys0Rgk4iwMtOwy9jAPC6l6CLHcX+Q70d6nq5bRRoBm3Q5ycp
VKJWaB1DA28SaQ7FlN6SiPzTmrP+JSj9+IU9oXTJQam0N2+YzVtpybUiX3lRXc3Yd32svNlVsY1B
mn+DNR0fxsnCvxM8JkYU+hGyqbWJlk1nGM9gemN2ozy01DuJ9cuWVAEJscMRedhHshudl91oxm40
QbAXl/Jls1t2Wgd4ltEyb/p1aY83OJYE1lkfNfNeDvwC9qbse26UJeZolXk/t4F17/nm3vQqNAh+
jU2R2bhuzfH6EpIzIyUF5vQdls/LWCAyJcZZVr+DhQdEEsSXvkUHbtqhyTPeyqGNA+smL7WeHbEe
bUQOnip1fzIAJpMRwJauz7RsF9vjdJZmbHpvY5cFD5ETN69KcRUu7nS1m3Ug75wq+ma7EbnGDG3m
KaGY2xs9mHavY6Vmtg7vWw5THf81RKlxJS2Jl5O3TXKXXdwyCTVA546Mw76xrBY/MR32SqgVyJot
02UCNePxEOnILsoMt+0pWiahxdY/7cPqXOfog23we8YsfTmsbQM+uaXAIAdSmac76VlPkzksWGFX
5sGqwh8JxpJsUpZYxKCDWeY6by20JQABLNlXUXsNdKvaNTHiaZfYxe1A9GFlSLUMme2Me8wdn0Ky
Z1exCwtVJL3BJX4Bp5I+B8Uc3mSYGCLliD73r3jqILP1b+KobIU3YZvclWOAqpoDWbdz9b2IwV4E
YhuprErb9HwNNzXeewoI+OB4GSmzfRbhO8gDLrkglb20cDI9cJN6uzVzvjfMBGMrGj2wDahYpOaf
EhOdnl5EfmofbK856Td2Xem7uJzMK2wE3ovAK7+HVrmexP86+dW1nOAFVn2XiG7l3yznW+kPt+2C
UEzrun1YWoJmzP/W+tWXQc/c+vw/nVeggpGPfymo4+NDuih7FTFqtFNs/iFYhsi18djMT6K2GOtI
LgKt6eqFQe6ngPV/iSv+KyxjZLQMIN0vo8dhIH/63y8gI5sRfIJT5H/VyczK1YSC6JplelL7EhcO
bZqu5cw0AnrXMbhNpMpWwk2emKdiUKCrMFxnMpmSFLdV7PY+Lvhpogy6HC5XlxgEO8RIsz8mv62v
ItRAd1JMayMdkGGFhHaHR+Ozrpa3Eg/HTAEjlITcItTcTMO5aXyE8Nn993e1PVLHX+JJ0Nc7Y67a
K4SSlT9+SNAI+cQUuY8ow8cQF1nYspbGysJiH7KAWt4K/YuE8wlKSAL9ef195YOuv5icrv8tl19k
/a/REO7fOga/kAzqUWbaa1WTb7IhGtrNPJj1jRE3rnYwvOqLMtXq0Q2j5iYt2Z3YKOezzj+ggmI9
446M1rnhORvQM9YZl27zeaohqOeOXW6lt40gOHTlnoS+7dVbBKkQAL+ZEBi/0Szf3Pp+Y21rQ0U1
+FfHpZnmwdxscFaZT06gXQX4GdvbMp+C6/906iKaD5p5iIsNOP/5au72ErKXuJzJJeSs0hE+RaMT
aaAZTe4P/ksTHUDQKTdSaZQKZGT09hkt8W+mObDFko7ecJGdDEpjvwaLJH4wyxZDW9C41Q6F3k0e
7/IMn6YZKQxzEyLcfB/P45/86sG5GdP0vloOFl+le02t0VOwFsv5pem0FljtAh+TfQKYj0KFQw14
ig1cgU3//bfJlBVsMDnoPSYA+DfSK5epRm8rn0BCpGzO6FmoN4anh9dGYS82FtpDPxaav3F9c9cp
fnjXSjPN53RbJmV6LDJffTARQXxAQsoCy8jOr1/myeQ0d/075HQ+QjK3LNvvqTOUVzJMDi75jz08
Em13iVFPXT8FKJmFM+W9jk2NVq9n5Md4qdrU6Cak5TeJYrjyK2rYevEtUdH1lWhXRsvYWe+VR6zM
601TIPDSjIP+rezr29YJwDIUCPfjJpv97CNQCKBQ/de808tdHLvKfWT3Hl53XX0V1qpz4+g1uAuc
B57lSmbDijLt06qJQMyCpA6XkkmCTc3BVNz0he1NuljDWD/aYt7m3Wx9HxRWCl4Wj/fNIrobxf2f
7chGsbZ1FFFNGxSfEZWPadEhfhShcLUUBHFdQdptGSHNXyOkJZOGxFB3TR49NJiirI+GUvFfzXbO
Hvn6DY9REq6PBr3FG6GOVOsgG+WxtF/NrMofI+Chv41CucrC/Qj3hSxOWY0tz/IwC560JG/QaqEl
IWN5rFM8eep6v/4Uz3oUsJoBs4FhMRWcpsAedoPdjbfoC4+3XoaGax7ZJDxRnNzjMjSGGOw5j11g
FOv+5LIB+bQhiTML1yTZjKynWbKYtVDW3ng4x28muO8PtUveToVAtxcZUTPpySDzrl10Rs26SxBJ
COcjDqrjPjc06zQsWt3x+F0bR+Mtcmfjyu61AgAUfnKhzTvETdqSAqLmPEYmAJ/FT65NLFACg/Ji
2OArDPJEj4m+KPm4pAC1LPAfVX7lVfc0RaHIn38guvAxMvbSj5EoCwFfNck6CuYEhwq3VX80804n
3XC78h5WioP2OthNfouXGswIYUKs/AftNfSjHBcUHPIQ3bsVTIFqfosLp7p32Uv4m9KteE+w3jqu
EAWlCyzwVkvebtWqjWPliNwnKAzPTm+EvQQeH3cqkhdPkZlq58we5gOMsuyNZM2NXVrsOcWpC1UD
8oJF8ZZBKL6B0KE+cSMUN33hvAVCiMeMxdoij9Acpde21Pnph5zKgYRtBYIqcbZ9k1C6SNTqjTQN
TMhauYlNABebZJjzLa49895TkuKu9zpnO6j9IqxBrTcnkfMA2zG80wwz2sraL2nnjw6dasfdwNp5
a9ZmhCnsoidbVKjv5772TKWm3CBD7fxoB5L+Rdr+qcCg2/ZRRgUyCM1zoc3FMWKtt4OVOe+0fBiu
TXUsd/J4MZPqUQ8M51niLfsbkj4UnH/FwVjeoixWv7tmmr+VRa/k59ahSOWobX4LWBrhtEXOj0xc
fjvW4MCkbNBPGwvhmDuAIv61wvJWcFy/w72WzsCFdb4QYS5Ir2jwyisUJTIUrvbDwq1SG0qyRu6V
GKHm8WksU/vUGA28YKTn0JCh1vNc+yXyXsOo3Tmubd+WBqVRpYX8ixHj0eqK7g07i/5Yo4G03DvN
q2MAaS3m/AHcwbDpp7TYwW03garb2ptWvTezilad11inLBgnqng0DTSVSBi7j8UiIlX7fbXRxggw
+DK7iRAmsqDCfJB2I0goUFS605plVa38o72Sfnl8f7Q/jdcNtTvp2WBsx7acEISMwWIASd/1Otpz
TlcEh8Sp7cOE4earEWuUIXgTn6WXHEOCcntu3UqvE5sno0/Kp2xwbIS2TzII0pXzoFXVvbQMO5rA
VIdU/ZbrZ31NjjVFezeHF9FZTodtg5c9q+8AVPvnfjmYOfKWOjpVR2n2tTuDzC6+SUumuE305phq
gIsa44Ew9ccYmcVdVHjGCfcvqqBLHa4yCugTSVhtpV4nManDDZ4NZAGN+EtcUULtsKRAV1tGGSu9
eQLwdhkroTz1wdxWE5t//s+3IOe/VPk4YcwKngGP4Xht2hGeUFQORhD5uX9nlc2rlCCoUPp3rlK+
SrnCDT1P+qRaYS0jHUYK+ujfzFuuIiP9AuKqRX3sEKnZUZaPsmj0FRTrHTuMb2SZGfphcPTycdxJ
L6vS9GE23gYdS+FFSFkOJbLWt742HC8JPxs9Pgmt+T68IDyszPujX3so2CRFekr14s1fmGlpaA6n
vh1jUJDw1qwQCHkTajWZT5oQZPdmE/UvuRn1DxaWElX0lcWP/9MdfiZAN35kCm5L4WyVz9jhGYcI
HPs1GyCU3gJrca5Im1ffLt+9eJp3bmA3W2TBC+CruLfGumYfHRGdAT/+t7b0p0t/l+p8hSvoIv+i
v851X2yEkFeFXfOEhwpPn3K6lVCtFMgrxvqzEPjkECyVV9KQ6MIuPL/18P85qQwpNo7CxlXDe6+Y
+ThZ7OzjpnPPrugd6J3b7j4Yuj0g7oMTe+zuirYCuDIpXyw41JL/tV3bPKOqM+2aiTULZgzR/FqH
oANTEkM7kT8RebpVeK+fdtRocVu2DesIk/7ZNgvnNloEuuQM3pRz21Y8/MOynfa/dciQgToL/k3O
Tlp5hktdOiISkk6mvQ+RZ9sLgUL8hT3zgOBIA8IHvoVWaqeGcuGVhmHatLlAxMbcP3tBGV0J6GuW
XjkVKBlpAMD949961yssPTJPLjU4sbo3sX1lte/wklIVsPxO1Wf6jdG/j7zcEZEn88nKgsW8IadL
orTVCqQA2WQ0gDa1TRNAD8/6Sd+tN5O0R8/QdwUAbvV46V9vpiHp71bBi2z04J5oCHkEfatcx7Om
HrrEDJ5UvEfh4hrN18Fwn2JRjeb/Lyks9S/f6b+qSBP/kYY5/O46Ch5T7POO4+AMp9HS3+exe24F
SdXYDeYiNNfvoRXr1nWnD89RqWznVl91BFY86Mj/14a/Jc9W2We5Shzd4Vy7brjWWJpg2cJqp0Zg
3AB8GTQvwziqb92O56fxRrFOxzMj74CUeMYbJrjqITIa4yC9tYvNlhlawEasDoy2WaKp0HkRynEm
dgOL3bSpTeG13eIcK399ifV1HG8MG5i8NA3V+RgiTTnIVY5AiYeTNquJeqxD+9vsjcUH6pXfRCP/
lWyrJBt3VYqQFRrVbXAUErgcLj2XmJwNQhGXU63DIAGxY2hMkXalD845DuFiOa7xU1fUm6Sygx95
AgQGBidIs+TPPlX0b3aVozHQ58nXOoAKP7egxrQGqBGMsfg18JHyG0lsvwyl7m3tLoWqqbPcSFN2
VHPIYzErxzvNs7I7CmCUX+vA/J727jHNFjQfRPyoq9Xvvce6XM8a+wng0nio+MDXxcQz3q4pCYvl
Wat0yVnRx5PokUlIDtniHnQxRVvHLmZCMm4wjezcp8lJNM0kVCnTazi4PdSZrn+eoMp2CbbT3mLt
COEp2fuhD0pgacIoj+/TsL/yKSMgvAVqmlKyQu40s/tn9Pzqs68tReXlSiVZEPaJxuLyAeRV+wV0
vUBeg8rRq00MBu9guvnXC+xVzj6NS7ivWsQ35lcyJsayw/NCBxCpEj7Kli7pkcuDr8btsOwIJaYj
XKm7c/goIW5UJAYzXn3SOSGofgPB9hVJ1fwlcvKZtBO8+T7ifeXquNlOrFmED5XjzLIFI1GdDU/N
XiLwr8dxNrKdog7KQa/sYlsogVfA+4q0GyR2D/4cBFdrzE/r57wfjHtnUxpmgfBPZmGhYVMOXNZw
tqH9lVfFALrRmB8Gy/opYaplHk9pRz8beRG+9FV1/M2G2Io0mDbBDId3qVvLATmc/m4ME2xxrY+Q
xLMy0A9dbaRb/vg9ELXFosYhZ3QjMmCru5ar1jjMkGbbikpYYEU8xe0833SIO1A/h1lfFvVtNzvB
A0/B8KFeDmYReVvTAlwgHRKT3ghsvbqgO5bxcgk7UHlAGOD4f7tGUqh/joWnnWWidBr68AVJPuOk
9TBxChcHP6nLrIfMQhZjkdCQQ2I3DsAS53wJydml9iPNwdL/qv0nKMP5ad3haWEyH/NgdDcrwlwb
p+ghN3c2RmPNHo0YBCCX0b3THD8sOw02MOCuc+t5aAL7OQr/aBt/eJJImg8j6IpmOElfUE75lVK6
JMIDEJbrHgrs83y4QD7yaOL2v7QF6vEJHNI2+StFp+B4GaKP2C1jfZOexRAPHUgLKPozYrbo1QRF
gCVfqN5IX+47424q5+YovZGLan0UTsjtAhx/USy1upsibZ1aT1q9yZoFCz0G5hYdiZzizeLJYpPT
OGdu8jNEF6PZk8oBkB8rt+v/IcaZ+3RG27QuNJv6M0CdFMzjQxmU9V0Ma/0C55G4ym8CB42xHqog
n8aSCfk01l/McS9jp3L8C4g38GMkpoziDi72eFQmpWB5SEpX87P3Jhirh9qMuydwlPcSjur4Y5Tg
HvS5/DzK0O8lHFKl8BG924VVYyDrM3pXuo8HKctbA/xE2WzJeJffgsa8yRKM+9p+2Bm6Er+HhTvz
5YjClyzp3D1ehMW2nlCXRM22fbJRbTyHndcsVhPNkxxGXq6sOnr1CGcEr9XYhRiJ8vVDvKDZO9s2
13qbHbMRj815PknRTepnUoPrAK6O6HddwrPpB/gj928y6BIvIifda5hX7S4dPVbb/ypqVo0PIa4s
3J0PqmKLAhIGiAMeC+uZFk13OMQ+pRZyuZe4dOrsQ659bvPQXBwYJCaH2IUz2jn6X+xtu/vcAalY
2rC6yDO9jWo/X5OeSbZ4cJRv1YguqK1EmG3YTfEGQ87dOKmZ3UhvMJsHT5vixy5Fk9PapYWf7CVF
Mw/hDyus/LPwP4RTMsO+PFiOZ23XO9INFPsW3sY6QYakI87LCrLFmB1jJpXbvnMrZ5FSuLdDoKHf
FM/u7bSckXhwP/fG5iv5pmCLSb35B0okO/G78Vmr7oJ6dG9GrdLvXZ/MvdDNRwVjwFpLvgwubhh+
01qHAIj21u5b5wyOztwGSuMf/YAXJK+F9mbASlnerfLOjKL5C0p0+a20jMV/WRvhFcr71VjcmfkE
0icHF8Mr4FniajIkpN9rKzz2eWc8tsvBdr0cg2zVPgczb9Btk5k3DXDf27XpKWfKgP6DjLUKXh6+
NRxkegG083Euw+Da0sY/P4ZHi581acut1rVsD8hJTXutRjban5arp4qvbuUTyGy76t8mQ8eAYilR
ZiTItk5bBvtLdVJqkpfmZYjrJCQ+pQeoDZUAqXe6WqPtprnSlyRbb1RvYTo8skYgI11PV5hol3/N
Wvu9LUc0kCrTR5Y/MREBKxesAn6ckV1llF8hlOS5UT5B8a22ZeeAkvKKG20eapwGSfPaLKqs4zw5
v1e0p6GIdknAQ1C+U5cD3JUXtonVlYTkm+oE/G8a/g+JUOBBxDCoMfXTZ6/YSLB2lN3g+YhhGSOs
q3z2vVOf1rfGooOInGvVb9bTtdvAlLLnfkAVZBkOg5wqXYxidlA64b0xh/VGUUr9aCDgeD+g02du
5glFq9hQcI9bguvA5cyg+nul6Pnjp8Fy2lgIPc5Je3sZ67iKdWpc54tAmgTCFGeBux2oOW9zgTwh
8BVfS7ccVliTIJwucz7Boi7D16BcU4ZnDfLd/GLfcRD+Ycs+PiLri4Lv+ENddvkxGpeINJFruBux
D5GOdVzyr3FuNUcnQx1/DL/kgVtulluNwvmtEhk/TCCNR+mMRVtYTqdIT2/aVt1cxv423wmxvLLK
HLewXxee4vCsobN30zi9co+DiTyjLvy0LqzGTWn55enS0bC6OJbgFjYS6xxvvq+SW7nXC9gk2HlN
Tz4VWuvKqBWaWvdU495cHO0w127++Y//+X/+9/v4v4KfxUOR8sLP/5F32UOBeH3zX/+0rX/+o1zD
5x//9U9L91y2M46l66hpuaapq/S/f39CIYfR2v8AFD0WUZCnV2C7s70VJVDoXL7kS25UMuiSOTdg
6JKu1p9HnF4aPR1fdN7eZ1zD3D026/N3OVCudPekKLRznNfTi2fVyOsslFZNS1H4L6c7zQcfXg8j
0rhmrH5H/fRpHDv9pCezDZ9tgNZwhX6eeYWg3XXpkNfDvnxxFcAnfIM1vX+wc1XRsfrLgxvUIQ+U
tCkj4Y67ZuiC0ccuoIIBruVRD1ZiaUYpcksqThFOYcVbUhExjhUckgl9dGBl6RG4Q7LGoim6tRXu
fxlRVLN9N+J8fJkEgjQ7yYXSFOf5//zXcPW//zUMVfWQZidbY7mWofH3+PtfI00M0i7gLq7SBJzP
ZAX1Q+rWNQVDrdnhtlvuJSYH/CO027KJ1xA6crC2OuDXutnEOyqu6Luk1XAPn6ZfDxhy5GBFC967
AKsRd0nDAZRypx2naGiifdtUP9Dt3X3IfJRu494p7RhsQ5XsMqJY0BsvbQoNVLDmoLmvlzPp0Cvy
AxJzcwcgQtfirSfBdXZptTqKAcfUMnyoyGwY1y1mjmLGXHxsOJWWd32qGR8bTuQCY1BH9ZUMlUmT
2bDpDDvjSl6BcCqa8+WSa4xLprVnP0hLLtkVY3yQJnp+8T2KReueVa4rlwQrbaw/Ri7p6YqPxhub
Xp0v0Ok//6kN1fjtb615jsNXjjSxYYEcV3/75imKa2A2loenqFS1qzF1yds3uEPoKRrAOBi4uzac
wPP4Bek6aU9dasONedan2LrrzBLDvAb/3C2SVvV+bXuR0tx4CLs5UfevMXXDX2GM0cs18tK5C0F/
n2otG8ikJ97L5CXfsMmb3405e8FEyfsyIVJ2MJSuP89VYD/yrOcZ5nbqe9C2cAPC5qsfUimcyUhe
Y6XjI/zQYNw5D/M7cnPtMEXvtm9726zu8jvdH3Ea536HYmPVUAoh+Zn8tCRo7I1nDcrDnOQpovRI
e5he+ow0anBlQIa7l4Nak24I86RBnHR24dBC35KY9I561B26zgi2dd+3i+0h88KCbAS+drdrLB8X
5mWv6+dgGPtdMiQRb/8UjWtfb8lDcevDT0cNRw46OYXGZlsrrdkZxlvbGq8vgtcW0nn4K/P0Xi8y
upSZGxYR+8tFrAINDCAI8XrhtKqqMzmwDDfBWCM5iNMBj3eNMlKslXdZii/RkOgltidVeVcusRY2
Oq851/4ZtlF8WkdLj9nGb77TAQuRucsMmSZNGLn3ygCQT0LrReRUK5yz1rcGRBWDC0tMruLpxmth
R0erj+PrfgawMP466HaBpAGK8mCJKaP/1iHNMGhh0VTAiqUpMy7jTFsxzhm6tb/FL80OpTPHw83s
300f7AnWWAYAUiY4nT7vwhDJ2gvNS62dnauE2XWAHC2FciGILbSxpcNfOi6hlVRm3WYuW0j1m1Jk
4/cuqqxN05TjvWam5m1duf1WOuZsvkOcPv/iWHN1jts0QU+uzL4jnCn9GMR3G600TiqiI3ckIds7
Z3Q4AH7fm6Dyt9bSdAFEmIjQU9JWAU4crABk+U7mqFV+b+CVfTZdV9c2MtyK2JGDclouJ4G1z69q
+2za7cM6SK6BF0F+gM3pbmR0D3/7xMaY7D8Z3fi57E+OjvFe2ek3DTlmlPxd8zExEBDSorURk7W/
Nbr0LF3dMsju+fJR6MtwP6MpMZP9F6VF2MjSlA5zUXTGSyMltc04ielkP3CxH/L1enLRUgtYpi2Q
neWny9ghBqkWtI+1MVsgkY35tgwQnrKBgExkLUNFR82hg2qH3+yMhW1cGfe9rxr3clZl5ryxdXc6
RsjS2UBB6PbU4tBMjnmzxhwlbm9SFvDSucaGhgIFpFtgQ/IDpKuxRh0SMe4P0vz0U1KSI2NSX43L
D5Z4Ng/wRvvFl80DsLPEy2IiH9iHP9YY8M7b//yK0F3vt1eErrquh1+bY3mcmtayXPi0OON5rzsk
sYwjxh8L4iu1tfQwNmZX/uGf47EarpDh8h9MBTHSdqiyd1NVjxXWRn/UJq+Sqpg/jyDVM/5RZpiY
5bXm8TyggF71IxrsbgMXeGHlzWHbbaVXRKeld+5gClu5anwa7Dko+vLVenBnpT000RDxJnKhgCdT
uTxjXfRjqlF/jJfDaACIivHqPkksjOrXaKj169G1/0ygc14haaw/rgdVOeLAHt9JS4bLmVxHS1o6
GIHgjv3AKre81hatd8MLu3ozx2hFV4q2vBNRfW8mleB6urSDFAbNv+1BpdGb9c8DlvFy5Xm5vEyS
ppxJTJoda8+97wdY1vz6CShl8J799MP+X9ey9OGREoJ6vFxv/XTLhM8f/vJ7FGHenFpDu758rHXK
ZYh8rjSLz3oGxC/2bP+WbZKxGTUn++riRbeFbTNcg0h0XicPJDkLe9RlpvGgLdQUUVn6pL20qi7x
hEMheNniXQ7I+hnbyXIr9vwQWaTjconRQ53i8FuP1Tf4b3aBs+3g9z/YvfGOqoV/nvQS1zdIMDVG
Wbq6dZTFBW42U/JRWbtB9q8vWvcPciLlaYrV8YBiFcJd/c+kU5w17A5JvrMr2z9m2mD0mzlLcPIN
R8W7iYaqOPQL+UOa8RKTs3WkXZb+TatRL+zs2ryWN0vjVIjLh9pxfc8I39jqdGDkka7/9Cd1/OhZ
XjQyJrKMZlt3FpJ9rLuORuvgt2rE6ZvtOsduKszvtue4W2wPg1usdIOHKiYrXOJC+t2HZTqgfvPc
WiOWCFjl7SXOtzTohvq7hQnWPqxy65waZvKSKBl+iXOwn2vKQ2yDF2J6glWeGnQNGA2k0tagyzfr
ukfzRmI4q5t3reGzdZoi1dvwKGxgZxKU7ir2wJh4wPI35vrPGHXJsawV/9o1mvgqqQpyE71aU+nL
6wMQ0+SRB365A/fRfCm6zMAeQk++2Vn1CmYJs48x3WHzN16PIf6onaJod3auUy8fC5ZynqrfrbGM
LekmGvpzzNP/uu2qj456OTNzTOQhN3L3yTgJyjwqSe9BhOtI1YXBXRzfiENtgJK46lvhnR7DdQMz
qxykCYwRilJdRMeZ5/WdONeGvKnPfhz0yvOamNc8swXS0zwIWHJMlHqXxHlzbTDlZYkLcknicVM8
/OdHveZ6y9bu00acNJhmqw6gPs1iM2DZv2391KFI2aT3+mHsKBT7wP3OWtsEVIRAFNkUrb8jZLVr
+jj9aVvxz8Rsuy+xGcLKrjIE+YpUu3VBy+8Udxr+mNP8jjfij3lmOYKeYLubKOe84csR7VFXzU7S
NB32USHFDfKe9Bqhuctx/nsutUF7MkHUSzhszOrGHGwTGTv+quWYzedm+hZonf1Fc8f+oYsMxLrV
8g3jVf9sDMhExEvGN1RK3JZSNTlJb9lHb7ry3CEY9ywuiJpy345D+CSRtipRLR65sxGQywvKKGun
OlbZKQzAeHt6mgAm/ddhLMe3ii/20U1QNQhKN147DbTb+O78aku3TMN1BOFaI3D2lVVYG1Pz5rvc
a8xt44bFl2HKsm02W+4rOQUd7eR0xoQEXEiJ5c43pR3eVYCEfxaZ+txhpvqDB8d1qPrRX6DXDro6
xughOIDhWJfFmxhA3qhmr62a1hv8OoY3Fwk6KKkdnPxCeULQ6ixhLBVCwMvKq2o1N33fD8XRsmdU
DvxMOy+xfO5JhOoIQG2spEjY7RyVUvPf0S8n/5rO8SPEMu8Uo+B8Ul1SRW5lqOhadEiDa8iBZ/9t
qDtm8cbWTHDuy3jYCb+Nd0Lo8nJpHTLRSQ/bj0v/bShqRtZL0Lnv0VyrN2HWTXsVgNsXJTf+KrzK
/mkNrzhe5D+KjoxdnKrpM5SpflPO0ZcxNMh+Obp3ZimYvBQWqozRbAA3M9P0pceL5g7E+L1qYsKF
XWh4apSgfCiB0211kHfHZuwgRSjDzZK6upaWo4WTtSnL/sbOWuNIbfNrmirqK+DU7xbO3D9trL7c
OjTf87pgo1130bMZV+6hUzPnKixwA7NsoEn5Mgnbq+/OMglo4aYch49JQ9Dbu7RFT1hACgmymMjA
57drC1bd2QtnvFYX4MPfR+gJxlaRUj1MhqKxOO1vV/Ddr+aKzQvbEqYKOF8VYW/w56Wu9HdFpJWP
JsUo7dgpfQYfqHL4bqj2vY907HXvZDcSSo2+pgSRNtMejIi3jTrFJsvBQQbnDndomqWIZA5p42wG
pQ6u9A4GNYTvR9ngDm5xpVoBxZMlpCgQxEMePpfNrxmg49a4lIQvk7TJM/d10Bk7ialtuktGAwn3
prtVTd+615eDnFV6a/Pda4wteSrtNGowJORJELUBm+jRwQG6rMNnVw+rRyNCHXN5VsghtVNt53lk
WGVC4Fblo494zWWEXCMrCmvfZ7DZPO3FRbvuqhptLG+k2bbZfT829w23aLf1wn1XWcmL9Jl28qVD
W+ZOWk6NdD5OYOfW16qHLi79vRpU2i4fWpRx0RniRUGm/by22/yrNSfuw2QqMbgec76Oe+vr2neZ
K70pRgFPl/kSA6A13aPvs1Eh8UwTa+Kh4CPH8Iyf2iSqji0mblfzbCwuPNSmc6xK3+bKepUbFCX1
rfprUmao1ZOfgr5HE+y+0rPszi4V1Ll980kOmRsXu1nJWZ5bXX2ndWnyGrpsybAgeG7GKnwFe91N
yWsWKurzoLVbNojJax5M7eOM+Z1MUMEJ3Nu8JyDwITCMiBZe9yWSgjMiR9IsyTVf12XyQ1rjMmKw
igwVkiq4ji3qZngpH1oXlOmIavwjWcd4i6Gi827FZ3l2jTmq60Zt9U/5rCtHGWp3drgOLYrSfffm
U9fCoDd957lZpAph7YdQ493uKCytHOgRIHytW0XnpffSzNBO+jx4mYu+1G3KXv267tmwZ9RNvhqG
n2x5BOP5FpX1M3vmB4kr2jjsazeHjg1W9yvGreilxnu1KJDkRG1qW01h/X0slBPG3PpfFbaAuEFY
35ukUjb5WDlPo1dPB2uM9WtnAYp1I/5/UZCeIt9KT7LdMl2/31GtyU6yGYNgNOzGevroTalF73JK
ArDK9WQ35fg2wq41vox5lpyUsf/c9JZmrbr6l8JqP3ovTZlb4ivzXJS8HIfQZdWTUTGxQxiCGFN8
jfrqGFTD9AN8+s/JT50X3wvtQ1QUFA7qGmxLR4UzQyzhz3j4KSP1FFnJuaBekKNMdPQaVv//l7Lz
Wm5b2dLwE6EKOdyCYJYoUrJkyTcoR8RGzk8/H1o+lveeqVM1N13oBFIUie5e6w+NWdUngnZYivdJ
t6nWqmyLwOO+X/33toq0+BJxZGWXYeO/DgJXRS822i/rpWvZ9WYsJqzl2ykmgZon9/JKFgLYztaZ
Oz1Qx1UGQkfRQi3K17HGJBGv0GHbVVr56oA18dOaFLAQTfJiGGgMr8MidNFOeTu4m2HO3ji5dMrT
WFfazkJbnuOLNX3pErINCpigi16pJYo/dEihbxUcJFp1yu8OKAC1L8W+ZcfHDNnhWcR0FlPcYgLw
jxBIj2zO3IushXCNDmE0pBtZlYXSdi9sHV9mHvN+E4tfUhKZB6R5kdxCWYxuDKi8T44f7W2SXUsH
BIWqmMpWUR39E0pVpZ+rNmHHYNbK8KdlhcJPBtP9pCrDtDWSnSlK++oNnokUUqy84sfzqPWj88ub
ftRYq/2wbTf3Gz6rZ2VycDhziQGXhjUddWzsoBv2J0sU4j6JYpc9qVhe4cbdvaPtxwp0WZl9xqGq
3miJfTLiChGJsiq+L0N56GZQOaxg95U5gnIxs/E6V3n4ZdA01Q+x030ucUAOZvYjVzHBcNA7/XOL
ns9VFs1Q4wmR183mo01eLRgqLAI480f7ZPXatgCuGtR/5steMznjMDM+YHKdej7sCW/lkfvs9vWN
plQoEnle/k2oo3FGC3R5DBNo4YpJxM2wl0fZpE4of1t6NOxkVXbUie73ePldtXVYk7b2wTIJmrRG
PCAXzHNI9EAOq1S9qpzPzl4I3DIFsvYt/hRbxfAtmRIrUAzXOcdTXV1HEzXZEQrXN3W076fQVk9N
3tY7Mw3xqJHaou+X8NvSQzMjlfUvUxZpz/KhWPreLWVM32VIjTzKDpFSnHtkILcFULx7Ja6dzZyj
xbBk1Zoq+lMHfQpsyAHzXwPx8IVHjqIv7fQz2srYk+beY+HN6lOLvQNrX/oZtczo3hmwMJJVJ9PI
17Z5uy3mIvuMrzhJeOi8uGMxWDeMLxhmDg+y07HIkU8Ku5s0vhUwvHwVI9TnolUneMBKec3YnO3n
Sce/tdDyE2Ic6iEfKpwvUtvaaurcPYolVnFnFNPnQQWpqs5t9V0xi0M6OQSk85wUUTWuUoviQZ+1
6qst8smf4sR8TlqlDMZycK6L5cEcGEf1bllQ4R0jNz7yn+vv05JNPFR4+5bGtrOZDO9Y93WLPHrc
3kVCJVmyXn0UTujUOzQba7/1BtzlMHjryO6kRTBw3lL3A/vd93rVqyUQxnWQbKzzsgiatZETQ3fX
NvmnSK34bELVeVRjz34cEDdLxMhBhnT/4+IYwzmzsl+yJouubSxYWgAf5fi0SLpLaOTv4xWldB5H
jFWh2U3JHtI2WhRuNZ3atJ4DtVbLU6Gaw6vVHrKVE9Zaenn0pq7YDpI5ViZfkaAsbk4qyk03WfMu
xI/J5+xQvmkT+73ehhk4wbp8TXCuWpsXhPDxi0Wn7L2qdr+iIRyuw6IYPJWaH8S4qje7F2Q323Q4
Rl1bvg3WFlC2+loYDfLVsJAC2dyEnfDNwdHI26vzrczG16xXcQ+f3PHORSB7u8SDdhAcxV/DEC8c
kvDP/Lww7MyIAdv1Yr2OjisC3UGCF4EF+3VGtMGNytd6UMuzC5ENgTKa2xDmUm/CWEky6EVToeTb
EJONl4nF/qVCX+xmLzUu5DQRWk/vdM5Wvqy6S5geiriM3ickbYLyO0v/QfbKcTbZoT0xqw6M9vKa
xPF0Tied79daZHXhF1FfXkl7OTe7xzQyRl/9Y0DVgEpyKtiDH20hMczd7A4iyDOyWBsN7hFCnqAQ
5V3kQNjtv0qUH0+yJttjswkKHb+2zjTzwIjtsQjCqBzhvdlI3cNl1rZzno++aetTgfVUONxpBVGH
HSrKB81aJtypaFu0cFbeL+WcMIUoJXvk3eTVCOg0FZxgEnfqr5GAnjwr8fjFsARB6LqIL9GohddC
M3EOXjuchC+ZoymQOtp4uBFV+mUgyfXFFVW/0UMlu2/cSrk1if7t/UarhK4qnnDpzGN3uQwFxAYn
xetALBO5IRB3ui8v06p7WQHCx7/aIkVYJ92NUIthLno1kx3gAR0HlqObgZwWGYO78xq4jVICVcPY
TWtF/CD1U/80qZYTPVht1d5ku0r0VI6STYvVaqTXITohflOyHW81X28X+BBuXj01qpWfDR3BZtfR
UoBNVvmiKRbqj3KwQzAZFn+3ceI+q5Ca1ZGqFMNV9orKidBIrLNtbHTlk4jT/NE0H9+Hgpf/lszj
Z7QJq/dXFkbTX8wEG4r1heUdmrL6/Wbeb6gl4v3NyKosyrT56w01edQeIGRg5L2+pLzTP99U7/R3
URfdL7GXXZGiz6+parJ5IJwF9hsa05/2vtVIRIuw2n10uCTTL0lJ8m8dJtvzXE3hy7srnoRHYq3r
WDXAQeYQQxV0jrgn6v1YwlYCONGw7SQelBxkL0yz8AHrWejq3bksxuZEHhfLKrxItxbaYuZR1M20
jdOYCDBY1iAs42QntdBkMZE9C2rsMP5qyz0N/wD8QndlbAMpxESjMadm1xlN+2J3+lPtRMkPM9HA
+SYF0RXcPATbnZPnpskVsDT76nXEyB9Ulep3rSUibeld/+DpBDlI5ya7xNaVlzI1rk06IkxvuZ8t
opLPA9Y/O1s0zU5PjGuNVDIk2Ar/bPx4XovEuqJCG/5sjGanFN30dbThz+lsKW5aXof7ORfzUU5K
Q0y3c31ZXnMmSbfioat2sLfmvyYJIwn34zqpQFPrYUxUqOPrpD+v5MyoBgTdbOZvSEBpW13J0OLT
+a3X0Gdws8jE9zFC3vO/jpgZgSTZ/30P+OH5dyR83+8B/zxY7Ci/D+u3KVfEVRY6LO9rDVE4KKEp
b4WWuS5rRh8/MCxdevb7cpyIhbdxEJjKUjK3/eQGZtnlL0ouEr9QNO1nmp9EYRq/LM393Fll+Nla
VPReTJDKGiC9g6bUw1HOdv7M9tbZqprrf2Z7LnS6mbAHjz98l3vb8SVvtqgSsNuLkV+1yFouskOG
satJ5TuLq4mE0il9am1jhxRsJylw+mOboKiZ6bvYarODqnXZm+s+yyNLM7GBKYuVJjI72Zv9d/M/
RstzjBydjprtj2391kedZR55nhZ33VqY5SpU6jnsSdtypXl7HJgiHh/s77L8UUtbY0/2w9rX6wl1
0crvjsoTfDAH/RlRyb9qOrUMPiAYMk6660hZi5t++l4oTx5HEXAjWvXsoTq0cIb4HEWZjpnbXL5X
+zHPtiQLpoPsRUeKfPkI8gjN5ie9L/aD7tmfE0ObT4ixkfPOU+KWk61txvX9SgK/5O7LQu2S7tBp
BjJ+2ir+Xhk2Gbq1/sH016uiRaOH3asV9Snhw9wiwOWlEN1LlPYt80k22fNc+k0pqjNgA+tJFQOG
A/+cAPsxGKVTvRU3SOa1WVCXyL6bsbrcRWE8wORGrlR+rzvxNBq59RXw7BJ02OOiJdQOF74ArBix
eMPha4VvQ8gjbAFt0PCmnQxZ6ugs3HBh8tO5YsX86HVVPdnakL/2GukfTlL9tO87o3qt+/ETsLbm
NglVublOeJ3MqnoFc0wSTFGsrRylczzyB1h3l9bM4AmiJXEeZyOQnXZhKUfVcUE7rXfMcoUEAIme
s+x1bh43O9XaOpwo4akiR/pe1GyeCv+jrpX2754G5rgPz1NsOfw7p495RRu7RISmi14gOIqysn1E
Ibx5HDgB3TzxGKL78yhbcthEh8Ip042syo4ljhAGKBL9INtkUZQ7yPgY02Twz4Xbz5tR1GW0WVA5
PWKIUvmgypObLEYXsZaxqB9SN6oiokTt+KDrbL5kFTXqcgf0r9yoZmsFRmKhVaIn5uSnldfdy6Iu
i/5+WZOQYLV+yKawWrr7v8Y5YZqcyxqg9TpWDsmJ5RxTyNFpqbknTooLKtFZ6J5k4f65+nePHB7b
c75BZRThrHWgbJNX76PnpDf2Eeq+RlQmZyhxyVle/V/V/1eblw5IUzhWGnzcD4Y4VFOIBYqYx3tZ
EJIY78sVYl6BqeQ5624/Or0/w2TbrGIzmgNmkePlTNg1yE/LS3Ws0zuBMKAcK6eOVvQHX09O3dhO
RqMBFDbVu8hYwgCoCsbZCbQvu03U3neSARE/Rde4lgOID0bvA8ya1PRvQasi7O452IjHRFWym9k+
RqiIZ0j5qeIYqrbq6yaq5inrfoUJ4D6ZW2Pr9k78ilg1uerGQxmbQOpnTGxbfpivTaSld6W+Bivj
KnkdSrCBKgCNo6yG/XSXK2hM9EBCb2OmPVmiEy+tCfJvAiJakJexG4BWsmphgWv7Ya+8osapHWWb
M7rjA1wxBhvVUSHNcZY12Q7hTFwMfECl7WWS1PF5mRDLltW+cd2gUl3rwEbVIAWpfvKAJF9LPA5K
Rw20OXcv/VAipYnxUYjARPvY4FhCeAhqTZAg/qqvCrl/kaKEbajnW9YMn/tBsWCRjtHjooZQATpg
8W70WCR59Ii9Z4wEuPgh+8d1UN1n+W5wYVXLEbIjTi+edqtS55mIZXV19TF6KacnyVnRsdq9tGqZ
E90loTmrXXmYscXZyqq3BiLAQVjvBJf1Fo6twi2A+LPFe7EMzN7UXpVset89ofcArHIevk6tUW+s
ZClv4RQppNm76ZjoRvKQ/ZmEl/X7pBJshpxkENYp2HmtC4BcMQTqhroXi5usGTkYnA6SGvlQ1hTL
hV6rmjnIwnWCbCua5K8JM9jiDvfD7L43xXMXpd/FKj/YZOGwsUFG3kdmb90IZf2oan3+gvQ1NqIK
6htDa6q3PjZ+yvF6pzWbyCC9teC0eatdzM9lR6xi4llN7XSvJVW1mqjF8GNC8z4uXG+nSXuxtSim
CJHinjzj6iz20S6rrVWOAyIZRRfgRYbh9j/HJCB00YYaYXXbwkXJl/sJHCqPv6lik6t9m5fuRZ1M
8dqP9ho3Yqdcayiau8OoHkWiiEvkxBzytDR8Fj3USXdx25+dygbZNH/9c7bTmPH77Ng2/549dFHj
c+qYAxmEwWaovCS4V1xg1ekbBbPIYOgHiOUyHFN3sb0FyPO9Q4dwM9eh84B8DjRtAd2bDRMpdSNm
ndbb6pM3WZcZcz1QXYRjl+Yujz3trVknLt1CItBxfk+M+3m4einH1sn1ynOJj/SmkWz2eI55J0jt
jISgj+97P8mmWNv6te19f8gn/F6VnfgNe8fITMetXWyBIztX226AVaR4f37UejcAVu5es0m0NzTd
2hsts9F/bsekegCKmz5wthC+ETXzK6E5FE3skYPeWu1DTAeJvD/JYWFJ1rA0TYSIcRPZRAhiSoia
JfhsY2Me72QaxPhnVfbijzTeTVkRbXWjZwUQ5susVtkz+V52lqDFD1mRxp+qwvguLcTFtLwYtf57
gK7YkPcSY6tYUXuryWVd5+7JblBk/2gZ4qd3OQ/ZT012tVof7o1xVnw3cRhuExhKhrg45OsnYanD
77YqqYqDrIZ/xsk2PVGJXtUXhLjdx6TPT2NF8lvWMMlRDs2UsAR2yK1vrNF9W0Ih7mSv7rQVMlk6
4Vx7mOHMsHMe1Fk7yqrcSMtq7ND7UZW9hb17x7wYhn61Yh0cPy9zdhqQzSuWXzbJq9hrlLOIugOR
2m6VZ6l5VKfxoWKROSR2OH3ytPJLH8dIKubuW9F5yyc5QB3jBAUZWCAc894H5Fr4Vrvj7wHyDvGo
Z/7qQnj3v0dNSh0fOHX+vo3D6xios37/c5uPAfKNtKL5ohuieuJkZe+aVrEaYrVLeMabgZOZboHX
sNl+nWVjNum7qrDq47/aZadse58m66Gr75cChdR9LzTtpgnA5RCtFd+YWuet8qB2CR1nWW/ACIyt
5etISP6/A4R01XP/RdUxHc/THBg6hgVJRLV1959oUHBbhW1rlXVkrVsOMeYMy8bTRHFqOX3M75c5
/wZyJmsrgdPhWMGq0fQ+2pmYO2y1qfY+tXG45kYWEAKqbRLcoy3uivKunarCJyPlfRK4IxIxtE69
gyXGRvhgu9xPcmSyJGdHw9hUXwe2nVugtAFtU3YirmeRmXLNg6ySO1G2BKWUrRycTFi7uJH75qDp
u4HWYH+y7JmjS0eUXVYNi7QXnKddPTSkGNcRGm+2K+McG2xqSZG94BFVXmQNe/R4k+hmeur7GU4i
ofKTGXnTcSKwFcTI6R76EZSSl5Z1wEeElkaHJpFoWLfLJfXee/XIs2H99dVRDl4qY6O5mK6V6JUd
+27pngdE1wM7qQQJZ6qeijU27yuHxCu6Z/AZ0S4ee4Sp114978NdKcaacw9VxVDC/RRlU5BqagIj
D81Mon7pvbMW7JXT+8VWvdPs9YGsIZP2u10O+2jjcAjML+M44Trlz75Uy3tZ2ElZvV99tGmafp0S
xzl8NBFwwsNsLWQbUpFwengGEcD4R4fsVeYwQdkiaU6EMazje1uI+KgXAW9drOwpgeN9X+RRCOgb
JvHOSIHGy8a/ej7qI0R5z7Ej2GzM+yje72CIVfzZ7K/apP/uXUoXOaMI1xF9EerjjI5SbZaPspLx
sNvPsTlvZFVdB+R2/V3D/OMsm2TerbSym7XaoMimAqWKAJIkSfe1revi+FoOVVDxBSPa+WBDl7iL
4nF8JBwFKF7AJ5FVWWSmDrqocZIj6qHjo21zoBMCR+V1giyQ1UJ2ibUc/SfaIP+Mj0lS/bSmBQfx
tUnHFvpS45ooa/I+E8IPW8dJy61sQ1yGEHFleTtRLvcOAkf3Iqn6x7ixmjvEI55lrXJVYF7YY8OP
RZhLtskCsajjgAzARdY6yLlnL2u+yfGyCTsTcPuN82JkI0kj1W2/DOYPZeyN10mJFjz/ANwK2NV8
23V4zrWrPufOZASTpsdB74ovVlMqJ7xki71TZtOmEH2FAF3cb7RFuyYjOwXFWIiWdY36NmjJveYK
7ynB8wp3n+UrGPB238CA40XGZYuSyXCYpjZGuKHA/nHqTsQQcL6Z0oNaRPZ9ZIXpfmJTjcfS4Fwa
z3guG7QY3I4jhseb8LQ2P7Z4V229Ecbg2Ih9bZvtnVLc41oi1uOWN2B6oPGORvug5ekuM6rskNZW
Cow8R40jmv1qXqChFLF9U0Ncrw1VmU5FnJCRdLWX2pm6r0g083ypTPVSKbUFqCZiH+RW0d50Gm3b
Tbn5ACp3U8169CgLRBLU4wLIgZv/pw2kZbZtKqsBgvmfttHDWT5W8vCIk3v8PjdqDUIMeX6Vw1Sg
bHdktx8+Jqm1MvLsCXt0kP8zKYN8udE0J93LthnVsbsw9s6DCUbDN9q5PpESxfxG1ssVeSHrsrAV
oLLRjOs2inK5/17qmMWdNCQgTpkyaOpW1vXBrE7yCso5Q5e1v5WzZOvvqWo1+aEg/yNXIrlIRWmI
tvxayLaP6kfbv8alci2T3e+XH/0ft+DH6vxe8N4vhRgQpoNQg3vqaWq730USYcGRrUXqWHHuy7rs
lo3y6qPtoyNLGsSLPrr/fYuP2b9Hone+r2H2bcI68cfIcm8K8qFPST4cUYn4AXxweVAH/GHMIdKD
FpAP8HQRPi25qHyFKM5Py/xZRROghxGbWZ7i8Y3noHmovLaCCRabt2EUuGEmXfajcA+poaU/azEN
aF2F4knpqnZfarl5NJRch6CJVp8L0PdrOjvBomKfZnlA1CMEDQILbcizsVT5M+5CRwt3ibc4H5Kd
GzWg/kYs1JhAvjhKo2et55fZt+m3jjzgsz6IrWMKg3Rn3r1lS7adelN5HtulPiSK5XeTM55tfFjO
iPDn58bc6qKbj15erClXIh4EKovAsBvvYOnFMVlS49hHCD2AIavPlW28rqAH+WBP17ijy0EwCJ9Z
Pee9sDuU0xQteUsbEnZ8oI9pUh1ilMcuhE0xQTFzHJmWeV9UY7p3xRLMStdua7EmxqsOcSPAZXsj
ilQSYCCm+d5kx1lBkMeBFouogZvjhZ4+Ko3WH8yZHU6YEugHg21/Q2z/kJYk4+MpHu/6DCgm68pG
KFiCabPzc4nSm+kpJjmEdGOO2XOOYMVXjljbNHJbn7B0fimraLyEyEpu0M5Tvpaucg6Tvnix0RY+
FOj47ReHI/wAkM1ryKu7Sf+9ApPgT24z3KBqusd8TqddGmrKC4iDC/j/+g5SdhGIsDA3OJY0ZwDw
+as6b3kKaptF8IVBN84LrBiCb62X+7aeinPuksx26vKBsyJWzF2Ub1rdMAONVNLDoJleMKFB6tlV
MLa2se8T07vYuvoK7g8Nig5JxRqzkmNKumwTR/oPx56yEwJjUNDMJ5fHmJOVxWlIwVMrlbpi6qLq
WBqGixZoUhNiqtSDrYiTOdbaprUr30vyLvD0og5KJJMvjp3kJ5sNHbQPX+lq31NtcGOTG37ua0Q/
O+E5T+kxYV+JTBhx/sZjc2IJwr0J0E/VNfZzOj8bfV08FUdrTG5DZ2OwjawN3gLgc2LiTjs7a9jK
L4q7bQS7sFl/wKBYOYVGS3ZHTED7VuKfQDwp9VLCn2pz16fTTbdTmNQ3BVcsfxZzwuM+6+8gsERh
egx/9ums7VrcRE+yqL0mD2bs8+bSTX3EcbpTXaHxXgsP+a4iO1iKuWvMXLe3dlb3m2qw31QGODpW
QGP8xE6o29X6VJ5koXtJ9X4lq0pllydvLWQ1wuGWx/if0f/qzonQkfMffYMz5alZfQI52s3Fe70t
ym+x9c2pLb4HsbPBn04/lSLXT4sZWxzR2d/m0Ay7KvQBLH/BTQqrd54igIKxEIZM5C0beQnq+dnW
42oXV5NxGlPbODkzNE1IIxP4t2OYJZ5fxgMRkhEDsFQo+8Qixe57Lncom2qTpj2rfgOGuHYRosaB
Y3aQzfGQhd7wjAdoxOPdSElTT+Jmjyrfb9VX9Tk7No1daJspFy+OcLA0W98BrDTbU6vj3D3XVTGd
vGicTspaeGqQ1zG6i+VQnMK1kGuNvEIFJ4bEQwjTtyNFC8YR9TM1HfsTQSBM4NarwRq+V035CQcO
26/VjE+gXpdYonLWfmZFwDiu4Ws+hrslyS5IlyunZjV/lEWYICui5CZh/wx1v3Y+Wgl/mPz/aWb9
YoHm3XaEWU7jvBQnNkC9kg+nVi/Mo2kB8LA1wRnNIZs3GH2xNdUeNRRkRU+lJ74YZWttCzWdSWaU
HS4qdfESaV5z4lcKz44P1pyUs51i5NnP0IU8Zy//sBhlsk1RCfAfib6ckrpbTlaHYhThc7TD3OpE
vKI+sZd3906asCEp1FO2+siJpurfP6bfN+Jjkld5UQ/vVxl6z8fO4NwXIuMBHF8Xm6h0wZCqzbJr
betmlALNvMhDRF+J25MsXLVuT30GNQvLDrCVkDT8qix9iOntSSThF9yebk0NHrCK6m6T6loACu3s
Nr2vhu5Zs6ZTlIjHtAaFZoADOQ5Rc6oLwvKaY701thLep9OwbLq0uJWpmHA10b6hGo/YeTueBela
1OAjZDHtwoXtgbisDSQhU7vHOmujwLbZETVV3u4SZKU38HTJvNYmYlrgJgEvvsx6KHZIvKQB4gDN
NrLwpFCSMeLkB0tYqfjBmfmuCN2vmUIA3LK7p7mspmCqIpcpXrhpdD327aXLdzEnewhc41PskF2d
5gEU+hoAW5OrmWVjmO4gLgWuDh9UZ+Xtp44/r/oQnaVvNawTdsjlgLbiWBXwo4IL6DbWASyyumu9
js2B5Tbb2ItZJMQN0CcemeoIOzqarAMEpAcvCpSmimC38JvQwmLaozdk8NKTjmocf08aL8Q7J82P
eOJjHKzzV/bsZYgyifCaZxHyrLmn7KMkv06p1R1cu7uzQ8U+Z3F1TFmzTkmY7HuRdnyUg4PMARaq
OVZiPnZcYtss5bKFJoLXmRJdskRUm6xp1C3PVnuLLTUwLyd/wRdS3dop5KJUqXE1mlA0SOJ8O3o6
hvVILm4zN3oRJuy5kcRP5HTThcXugd9Qcy5irKed4W5dVn1I928qSnhBQkpnU7gG2BF23YGrOmQr
Ne3L4EKV77omPgHc3liNPWOL3KJRMyTZ1um7PvCi+tLEybGIDRACnvmAQSxkodIzYdnk+sZtgZL3
ebvn94k+cVve9LKCodC0W/5Zy8F2hbXP7WE7jXoLC8ZsfJJIfKmFfbbihP+rkqaPi8FXTjeOC8HD
HYeJy7r7v2sTtNPyeSqPmjFwNBhUcpXsxrNlBrrfs9CT2diMFdKGFmpZ51xNfqVzL8Dqr8pJAwrV
xGUxFTRxVlORDwKqi+dpxuLnjQ9RNju+pSwoRYB+v8v7a7tg7aVW/P3dnP2wqrrYaq5i3CsWrr9E
YH55Zop2Vt48c5g6L62OdrcFaXl01Yc0RSyh8pa9rnj3Zh6Xm0zrvJOlAXmvNHRkstTdZaiaXzrv
foq0CB3pOHlyiink+JNbB1cZnIAYkgXlp7umpoumH+cz3fa8k5agdh6vgWwvDO+hVGPEQYjsUteN
8rBY+GUB7dXLej4peb/sIVd/KUtN9122xddxfC7zHC+HEbdpNnzaln3UuGka687OY+uAoD0qr1rz
fZrZriDGEZ5ZjS5pbtWHeXpANs/yLaja+8Zy0rOdq6TH43vHG9qgIDPcDJX7EE+4ThhNl+67EUSS
QQzeT8PMua8Xlaf+0tswrE0Nmy92VOMg3CDyhL7peqPyNQBwu6nyfDTSnEcYRxoo+TIYPOGsC7cF
id+pN/WA/1JUY2RJaAuJWzB7EK+QG+2t9U2ll3goriRc0BmMwhZJEhRfM4/vibBJTSpZEpHqc+xt
v5zQSuPPh1i81G68URb4+QhFFr7uEpbTzCFYKu9lznSWaATg9tFS7bDH/KJD9wrChXRtooEKLask
fygnsIbgoTeROnW8XgHMv7CqzRgDR0D6M9uMhG428+hMp1FoVz3qm51geX4QXgGrwoIxxCIQX6Oo
fMbU8g65u0tPePmCcuyMuRiJvmrche7g3Uxr2Ocz608tamNrqypSonUiHmZlNnxv6te/h61oUdvz
rlHLJ4D/7dY16j4olf5rVohuZ7sVjk8CxIUR4e2XxUjEGeYEKpCTE/8IDvvhoo5glUo076pkhCYO
1zBzn5fSVD55qXIFJ33WUZW/J/Qx7HQ15QBkt+NFi7udm1XaOV5rfZeMF1sY40VVIutk48IC35kR
SQzamSfEJofxuQgFgpKnX5J40S8C9lrQIje0kVUe2qdpTltMR9oJ3PpSv0Ym+OquqtvXqhpHvzf6
/nWCye97tjG8EtMdAE5G02vEmu3DY4QNyYnETxCCedWKuQfuQHLTW7IeQOtgvLa9DVmbL/SriSkd
kiGN8wpcqvUREHRf2X5w+oHZHEydhgC6SWymAu3/ynmHb1TTaZ/TdgH0apjx59VGwDdCMbxUcYzm
P3oCz02iAOzE/LTp62cbZvGmUzvrU9wXBlIbUfUpETyVZ5u8meOFxWFqWxSA0EJ5hALHCdA0IxAY
9zCDExTrQGhbGrCypXH0B88e612kwwaFjYghT9LM916amPs07+a70mnGg4k99Jkoe33snFY79cDy
UfbEWtgFPAC/yg0Pypzjj2en+WEea+PUAabcCmFv6tRyjvAInQCfBd4S7GN0Stp82yUqx9ikv+Wz
ui+jVlxBaDeHDkm4lf9hob1UfGoyTB3TpfpcQncOAAmpm9LEd6wwz3Zi3uEspnEK0r4PrfECavdX
YSsEXtj8q3p9zNg/AAIWwVTDppg4iPcxP/AlHn8XQ6acCt6Lb8yuF5A5vbO8eNo3zvyCYuEYWKG9
Pvcmc5eMCL1UuajPnE78tIBeoTnadCgQGNtM6AD6rqFPmxnb342zHiVSyxiP5igeTe/NdVT9uVDm
n/HAydzk+xorh16J0ocmLzhMeM5rCD3Rryyrf3YjmF+w4gEPNfUujQjpKo0O7FwxOIy33WVIRncX
eYXuO/aMbSrx20G/g1qPBtEqxpC62asGfjyoPXG0PGLrxsADNRFxvBNIhyLJmTzOpNt9LY9fKqeF
eOAb4wLepj9ViaIdYiW5sXAFo5lOG21GJUhXm19IL2t2U4IN6X4RkB1ZzTtQbmqS+FZkWiexaMN2
KfoCD/bmHOtOti9D7ZXWK6zxFums7slSlLvcyXdWBX5SYRP4nrUZ11NjXj4TAOBIiSQkAUGXEGix
a4b/4ey8utzGuXT9i7gWc7hVzlIFl6t8w2V328w589efB1C11d3fzJw556LRxAagqpIlEtj7DWm0
1c0PvciMDffH16rP86WexcO54wNP2dEIVgiVb52uTo6ZAVB1KAdYkvbwZUwrexv4fot1Tf9NbQpS
Cma2nu2Qe9/o9+eI1IDtNyjuwXpdU6X/yKwWPpDRfQn8KQLhsUhneH5djUqDEvFkUspyXbSas04d
HvxVhwZDiC8MhJ01hI7wtXE3VYp5ZKH2HvY2CDt55mUuO+q6KLzEoTffCnbSdtz/oehIkGlugjKl
j5SO7bxk+o/RIWlGLZwd59h9PDlh6v7pwUmLMTEAyQpxIg8OfqMlEJ1GPL2H2XtC09E+tPr0s55y
Y5sM4g2J3Po6Oaj9LZuIpCe6vtfAi/TNkM/NocGrENAccreDyBVkVTOQKiJFkdXLNrHH+qrqKh/w
yOPcUU4cOfISV3AA1d2ejXC/neSwHKkhPeHb2sTMl4H7C/xtTL6KnqkHM8qmre38Siq/3vedQt2k
dpcqNJSDgbM97jxQ07RStXcY5CxL2OnLEmlXLYztrTGtE4pYz2jeXFI0RJdR2wHjytGmHSk/foG6
ikdOD2cpT9ZDCzVcSXJulqCFyN9sldx2/ghiav9YlPIgKOaVPRfk8H2cNiJknlWSUIukMTjnl8Ox
DNtV13c3ymvlAlNLOKgaAFPb6J66OTOAh5QmRLJ2HQb7MEAnx0hxjZ0Ss0KGQvhDZkm2nsAEIaMW
Phcpzys0zRS8gSfPbpEgsgz0+Gp/5fvha5ehPqs7h7bvtS9d+qqCykF5IagvXTH8NKn5bvu5ineV
GlI+03i+zUCb8DdbQ9U0lsUIzEFRpovvIfFT1s2XyK+pzPm//CHPX1W//875rkOAvNlMgS8Urfku
lmVysbFy2WOSGyw9214j6fPBORzt66yb153jc9ht3G+4haa7WcHbxoh7SkeGPy+yygkWWO/wuarf
EtMOOD81P+sB+yknnl+tMtkk+XtVhOZ3v2rPdl1hZ4HubTZ9DbKsWKA5jrXlVDzjmNVtnMh5Nsb0
a5HjAh81H8moffG79meesk/tgu9qNP1yozpnR+F1VA6CgLpcpB5dDeUjK9o3VbdV7W7+XkXosvkY
/OppjwNqtShaUilKrlUbrTLadWzl8PCjP1tc1ihcFe156FGnzNQ0BixYoeXpDWstapqVoh+oI2QJ
Ts2Z5f9qBDbLciASIPus3vqOzBuf3MjBDDkFg4rqLxxkdh89kA1vdhzO1v43tR2MVWlN7qLL5m8p
bwx285xHultRGd5mzMrw5o+mBWLuUnj2KuLg/O40496yB39hQpzbon/8RXGz6CpopNvYV3hEtd6O
dLS35cH7XUHUplCNYJ/7fvEc1Mkf6D2OC1fD6143lOMPhxsE2wenOASU+hZI82On7PXp0h25we/Y
dSf7JDEvg8vOqyCltiywrCSlkAOOVQ2+EphEVEaZryJ00Lj9c6CKwN9sZlIuK1U3kXArzPEir4yW
dKsDI00dCnglft1D4amjJ/zL90FTOjvbtpVlEZfKxSj4Ux38ZixsafgIp8aliibrTFkqX7BBUt68
CcCclSaz2C8pb8asQlcP7HSnW014U+Iihmga2sgUe6l2BRbdkFfxSGsH8Vyv7anlJ2FV3r6AJEDL
O+1ObeBT40nmFmmLAiTSpw1WlgBt78Oz2nMXNuc0PbmxDYUHKuuycGb/DGd/1dohmrfVEP9UIYqx
Ww/J/WlIj+J0FpkQCivcD8KJghT5CwXPidhaSLBOHWT1cUpgM0lGc+G51bHD2WohkT1qTKL6MVmO
yi4byqUVY/+WksgVheEe66GgzlaRGg6bbPS9q60Vn83go3cAauUR1g0N08cZ5Fg7z9LR/XNqrWB8
H0/QVlBMR5e70ykVkinkBgkfHb7D9N4gx09pzb1ONbzEekIWQoTlLNtlC4E/2n2WyzHrOjeW+6xb
/VmGEZK6OB6VvwSOHFaQ9ZPUmukG9F3TJDmy++Tc6dQqXlqgZOWgVK6RITGDdBEOQrIrXsNI9D2U
/ZBHteXcZKNnPytMya4ojvMMUfk3ATEQHR4TMgeNxZlj15otFyAVM3XHbThqAUIOYgmFVXzGEJmQ
S/JyLld2nFBIsuN3dlXTS9lO9UEl7XKXdtX8c42q+TcnnJpNhc7wXrOCCY/Y/sxnb/4eTupAWkg1
z7nWtFenHZyFHIBE8u6WzbkbAXRMHq4SaZNQnwTgvFW8+Gvfe+F2jlWKRCOIST8P8zcjqt+l+V8c
geKbzf6j0NlqwSDuTqn/lRsffBxUBZa23cHIjPU+oRzQbtLUdC5yNCi6+mylzTnR/S6BTOQnW81T
cbYS+gwmkv8XUDyvvWqvFOCZz5VAThVIWMue5BWI3lQn+rNkIPye+Ymxslemm0yruDWuqEujxiVc
Le42FrPV4g6XIdE16Vq++wyK8X9ZX8SjHe2Fn6B0IAetax/vDuX4mTVbUugvcgD+YUGOEbbU8W5Y
XswRdPC7QXc1uM7prpOtOfkybGrj+Ckb/FcXvWo8dmxn09Q7x3G9m49DwcbQZ23pia5soKklh6nI
fj5CQYRML7zxJUocpoJSC3Nx9l07dZkB1vxr5dio4cLNO2tPJd2/qWT+b7NLpg5/6XIj58kBlP1c
zsKkYb7HBiSQMszGpySL9PMw9+0qI4O60sM6vmqaFl/l1RgZSOG7U7X418Bkz/kpsdKNjA9z0pv3
KQ1n8CoHTiRfpK37zlz4/YzophpEpNd4+Uej2Gq7KuGPLLpu/CkV6PNxttal2zfILwq5+kkfFxUM
nLMcrUJ/aTtK/1rMjfrkdvElErMS8v2HoK8BxoDY5RTnTesCfv6mGpC3l+ZmbU7qNLIU9nzC6wyj
CBzrTSs6yy7vz0nv1O5J9iYej/bwpqW99lQBG5HBpq2Lc9ygJSD91TgQDXujCYNVN8bqWzjlPUk+
Kmyma/+he9iTZE1f8Q8KfgWhqew1CacM/Axq4HqJWdYQGu9FAV5XzlXdmWxSF7kbOdcyss+lvTBF
kUs5Wn4u7XvrvjQei+zVaS2bErLjbO5zyZpAhK8pQoqiceV02ivWBMnVc8drIXpeGWmvc7ZGcT66
d7Jc/cItKr3IIZpmiYBevZeL9Q5I1TS06lqORnmYHOA0Kouwg4kXkCK8OkZzGaohfc8yLQT+27p8
IYL2BJyxXk/z2H8t+aS5SHr8+c+ptqt/Tu1Vt/rX1GHqLmiwVskuCkvgc11Q3cDR2cCFij9V4dli
zVOw5gw87YcOIlj3CzG54KPskb/K2dOs5CS52MdE+gbH1b5ZZvq3xfBMp72cVnMOtfBKeayWr6nD
AF/I1VZNxq6vEmXpj4DUGlRNd1rkezc3VLrl4FNfrmZ9a5Pp/jnqxsWbi+ijRt1BcGuaq4rZ3gLv
eOoowrVE7QeSI/OgL2V3ypTo2cIGVPa4j1gvfTKMGGDN8LgDhRJu7KTzW5JeoZw1SCUa1c4M1BTW
qo7CswxCM4HVhWXGwsAt4z5xqk2s24aWZzgkx0XQ5dGpHrzsVRlSdd3GrbKW3bzR4CsHoGD0eMxe
EaNxX1zoD6IjJ5glWTrqfacpb5qDpeLEA+tmfm8DNt5NbeoH+YC2oTg3bfuVJ0kFEK/Vbyqn+1yb
lQuAfeNL3MdvPK0UmLv0xBimtcolwtdyX2EYvgoSa8F//s9qnj/0UfPZ2hs+2f3e5AmWqoepmcMt
3nTmszVh1pEqXfOHwU1Gy5tb2UjL1ni8mc4q4K6bLHJ9FQ6UJik0k67N7hcKqoCY81AK+Y85KtZl
m7L1cHRyBnXXN6TeG8FywxxS3alVma0mLy+P9x9l2kIXET8bgySR9CiazeAHrLngLEM5qrhr0iVg
/MQXWbelxLQ9w8JmgSAwPaPWgxlpKETD22+RJmjxWZOfvKQNbqjJ4pxUhM2PsXMRUgnTt8Lq3C0F
dmtrt175lmf5mZxm86NxgAHkpuJem7SuTi0H5FVlet0x76ECSKIMFlr9rtHS577LyJA75a/ByneF
Xle/VPJl/7wQc2Rk5GJwoIsrATJ4Dg61qwwB8T2ShxO6I9OqKpHAa1VqCgkQsYX8GEx9bK/iIez2
svvPadDPPqeNzbseeV+H1hrCtTomGFQpM6pg40CuROEELFQTJIpfXjlt4KxMTUVyBkmHFdWDeo9w
vIe5aa4//euKX+8zZuRDeXS9ML0FSrCZOXc9N5mufxG9xlCLZ6glOvRyHW/VDoBNyD5HwazZdF7Z
9FjIk4OwKQT7IqynUxaCuzH4vJ5b11d20kxH0/G5jhCA3PCoA6PSQbY9kxLaSNOdSEVRN1FUIznn
aohVDgKP06KFX7ZtJu47KD/AfMrLNgJkAaYPuEar7pRh5KgTupTYUWXOTghHxQvK0nY5TWhIuhPw
N65kw7lm3NglaiPm79hjdGzgNKocybYyVuKKfH8BY+ztsxGdsLDWUSYZUIWIgug5m8vp2No7s2rJ
FtcDxWrwzv2Cryeu2Lru40iQWwfgNbA8CMmmb5DRBF4SX2pzng6PufJKnedxNYmnvewCZfJ2nVNg
NVC4/lNuNBtt4ADYiV5ExfuC5SKFQHqygbBS7g2bRNgjBrYqR9aQRq6SAy4pm4WaZxWaJKxF+iG9
On2+doeCHFdvXPl11ecZma19i54v2atCzZZN13HmqgcFhdNKe05NZH4Q5Nm1cjSEIb7OdAU/Q46x
2VK8XqKH/TUBvp0qDlJYnXMCU3tVxtmBt5A7T6mmwAtOIkAIoisHRixqWejHayvt2niphL6Hax9s
+wCbcIqYpo9ciTme5GxPvJb9lHLAvb9klEfGEtZEsoEiqhStcxnMnm+Nlfz3PfY+gBfIpchnR6RM
0akocO/bJooTrpoC0YyGPeHKGVFqWDmI1FBXxFos0/3q3oxZu+Qp2x8f8YEKQL8qS2FL6RkFbw2T
22KioPFY55u1sy0z/dsjJK/uLxOvbXMT1nVwa/Wfj/OZjGBmfj+edU0Q3LLsVypVQ+ccOwvLDjB5
Br2htGtdQ+vHCgdlJZ0xUE/ck3P0d5j6zeTtdRxOk7baNOaEkLfoJpGPBU+kVZdS04Ovk7vBCsP4
asCaOSHoXW+nFlEPKd3FA/v1fiO420oH1tiiD+9+yQrdPt197Sxr2vfpiNaxsDoHccB3n2zVSjOD
6GUmdb2KgyHbRoLbG9VmdMPJYx1JMq8ttFpgJX2OGlUc33w+oXJumqJ603tG9zeGI3CrfqMFkDQk
w7ERNEd5JRt5b6+zjyyYnLVCrvswaoZ+blNXgWeFkGaWhd8kb6kFq8M+rf8jGXoyA5FvP8fkzbZI
xB3bJvZXAXf3FxOhyP0YAFVLBAV6FMS11ljmwARfZIQ8fr60Of3uUcA9REVgvJHQG4Jp/BEbI+Ko
/H3nJkfMp6ZYT1lO0EXYFzrB9LcJfTsrZzOgWqTWU/vcoDuxzC2TvGkQ9Mk+u3TQka+za3J4BIXw
R0JCGe5H+A1VxXJNzqk/QqYIV8qIUa+PWBC7E61+CdnU77zZprQ7afaXqbOey3lMTm7LGTzWh+aq
O10vlMXUrSnc32XzXw3IWGahskiF3N64uYe+pqG2i1CdxDGZrozJK9ko06ye0sBUAZrn3O0pZr3F
Ao/u2H/Z0yaqtlTKKLpJT9ux79pD5IDmkjNkzMHsYWkJWLni+B+BaUzf/D691E04vCpBFh1hrY0r
CIfzN/SI73FXAESSRvmMu8xvxXxbxDMRj1FP3WdOi5SFF8QLQGDOpURc981Mv0KaMb6GQ2ShEIAg
q5Mq8EP1Hq9p1Pm2luiqo/eklkE+v5HzsFfYc0NHk+aPehW8YJXopWgH1WTO2w6G4h40jQcwRhnb
gKqua58gxc1k9UoEay39e4GH+HPdZM7f4m2m3uORyvqhB5du5zaGJp63xBtK/XAVrNvF7lofWrCO
wfAtMyrEYfRiuJmd2u8mu1Z2GNpjOuZY/HQDlZjEjpsrCC/7kLnWBZXjAYe8EdlSA+EDGaPwxgba
aEqULtQECwazVP40+GS1r47RWs/6wCat69o7uxRghnqcVCVeyuNpmvn1pp47k/eKcyilP5Tn8jQ7
ya6TuRvNqr0zVvEvGt/FU1N68Ur6kiPpwM6JkmyeUFJCQJFCUzEEX9TCeXKTKvqh6qNwKxitq5YW
0SdTDIbXtAv01lhzCMKUx8FDbKmmZrlAE0bZa6obP8um9k6WagCfqovkufP88mhr/Q85JEOW04pS
B5QTaZ0d6gjn4HQacocZs5uMSTduSDU/NK1y4Z4gueIlCPFG40Q2A5WV4exSiihVnG3vsbmAKxBG
0aFQ4T0HiWY9Pa7mrHRX4VhaTwFb2BW2AvMhnrJLpFkZoikegtu6E68gZ+e3WE8+Gw9KQKkE9kXG
hSTtUvdqH8EudqRRnGhPU49oQZga1cY3PeOrJ4Dx4o7zmJEG4+cMo6jNr0lR3GfoFFkWRaMe+ywH
bS0Z4/bfWk7Sw0bzsgQoc6eeMP1pHJWslY9z+2xMwT7o+o96towLyprmJc5LBnB6/ol0TLerohab
B7f/iT5Mf26wZ2xtQynWqaL0S5dTFGoFOjKWwqSx1TAk0TK0D+MaxphjGDf8uc2bLprJxzwxLnks
txFOOOgVAZzp9BpGBvNkE7WVv8ldEzEYsULGfGU0Ya7nh9T0gUEiR8Hx0ifVu3WFJiHZJ35bxVEW
2aT6JxmTEoVStrBsxnZNanpaypiOz4qZ2Wb1I+nb726Eq54S8X6kWBwEaIch8JX5K9lVqFiTjDK5
t1shArWzUhwaHbPzGmG4JQQHnCwb7HKukY8fujT4pGBBUaDq3d19uB6ReEeKL4OfDZda99Zyj6DE
ffP0iD2ytoWY1/QCVirTtrhcfPYfewu5ri9r3HxUzb3Je5fmKRdrmp2zKe5khTeYcClLvk/ybjZZ
4VWOyrlhWJq71m/RnQWmAD6FAmzp1afQhAssm0x0ExB4S4Qwh9VjYLSz5j5F68d53XeoAwz60CGN
Na0736ufwkShhHC/ZYZVRO24YS9tYOp0AJ6ev86FYW/gUDorQ5zHKStU56luPjpxkG9Ek1Xzwmqa
EgU/5ocaXgOgkrax3imwd8D9hwgT3OY5/bySsVjERhGLB6vYjEAQ/6gaMMGNN4YHq/LCF2xEqxMA
9I+sGsMXx2ovg6XicD0M3DNxJJ7OKoWGflACPmo+CFBYxZtKHO01x7WRWgnxCfhnV4rCQvF31tNI
XdNr4Vv0SrKgOtE/dUJpmNMUYkuI7KxkN4Yr/oJkAJWOFIE1QZX/dFY3QV14bTp3OPrypbLAvK0o
VGH9Kx7E8pGMHw3D1P1/svV0FuTZvkfa7F4rJUy+AHC6iyNYdonJ4IQ9mif8tTsKf2tL0ah2Cq0E
/C/ui1qt+39aNAW5duxr8QdWCL7IvWUAlGgvu1L4FX+Tz64cDad/dBOMcO6TE10BGRXEb1ltVqvS
RTMRLf7p3S6aRRrV85uqWA78JHAnyhhlG1Obg32mcLr0SqN+LkYSNJqH8qqJI/KPgiMmjxj8N0s4
oYqJbJ5VPHsTOwNPDHiQVxU8ceSvOKP3fMGH4V3+hkU/qxdnhkQOReELeuD/HpuYGdYjfoiRQzHT
aqi+lJASzTKHqi8380MYAHKfe3UvNbjknB7H7f8y5opCjpwS9na77QdwjuFqjjTUmLPqSo7DvVqi
CiWvkogkdh6DzfvXAA7r5w5xkuMjXoA0O5pTvMvQzJC5VJlBtYzmgOIuZQWRto0TkGWofA87maiN
dbfbgeMxlnLBpHTaNZuMw5wn5QFF72GppQny6HYQ7i2ltV5yX9f2nFvQl6Pg/FIUtvWC0mmpZhXS
QER4bv+IAe4F6BL8iGyMuzCQCQcEQtUo984UuNNzGg/Vysmpo7Ty89/qvMdiL2uXVXSmsolsFz25
lZXxNlHvcRka5df1nzE5Ta76/Rpy7gCy6v5CyOisweHcQNeC3I3yPwaO4YvRamsKn0Nw5LM5rzMT
4wwxo3eN6z0nVmvtGlbaeJZNVNTjORCN7JL73sYW8PMRDOjCBESOCOKhbDIQKcNUP/XifuiDkguH
6WYKwT0ZJuJmznRrxfBfEaNyt4gzkCaG5sQOCUOj5T3/opalsXOgZS5kekZmYWQzWj5Unbg7+JP3
VRum8FiaJPTyyLvbUcgqoO6kK5/i+EU+PmQTQZNKreYzJB89vxfej6ui2+jNodVrgGmZMt7Guppu
elNADwRTsZExe9CmG7QD6DdJy3FOzLuXbR2QNQYScBe9/jFOeEdEIRv2StXwGYmKA+eqaC1zUCKu
dflnPHHSaA3Dev72z/kynrHLv4GRixdJqJ7aNDRfxqDXzsoEbl5mvW3FRKHPc9ITAnD6F5WN5T1p
XlPDRuxm3Mgs+FyR91KwuGtz4JRtheLZqm8OgLXCy71ntSIvaKMproi9kFulz/dbdaO2X1A9Vp+Q
zMRn9XFFJhxh82o94kpJRnIalvOoqe9Rmn9osR7/svsPtUsFxAOYXJ7GxvdBB8GRjpb92nSFsiqw
VbkoCli9cfZigTQwqKcGFdj0HiCJC9P1F39MwnmtsJNzM89A1XrNegu92N9gYwEpXnZxUVl5ndvs
5ag5OGgtZ65+rsrCehPY9zKrvefeDfXXHuNEuQikanbNAuubXAP/aT6oZd8tLXgbFy9Eq9HJ/AtH
2WrVD7jlNroPYF4G1RYF9zipr7InG7T8SKOJFa4xHqu4Vw6PuDlmOgVpcBI1WHkL2PgmEk7zVWR5
V3kV4D4TTRz6HnGrNZwd3qDxQsaAh3pXTTTyRSq3ppYRRDfS01PFNlBgT5Q03T2khjP1mEyuehxd
rdqi5/9e1y5CXdNg1qdYSaFU9EpXn7rAuw8nA0XJlYyZMYTdTQCaYzVNfYl8yGrQVfPQKT6JyLhX
k+P9MhWXQ+8lR3klG2sA0ry894Nx5hssJt2juBNoTm0e/Nnm1529YyVq+/IZAgwOM6Xo6T8j90dO
+auPpvhpwq4yXDJZ9uRT5f+yXKFYv4uSFoOGpg6vXoogbTxTuZXdWtFCkooMQKIpD7EJLsecrWBH
WWQxZwjZ5/OAA/B9bZE0gIb0eftYJgdSFV1KO8yW2KmOANHV8SYbIyT7PKAQ1Yr7xCNudcGe4odz
ChSB+AgCFCIfS+VkudSJkze5ahK3Inn1e6lDBQcJtQSdSLnUbbVpX/CNY1vnGaTEFYeqQRzv711F
K64+zj2yZ7Wa+cxvjqCUpwYUWUvzuRANrgldyS5dznKBzuGAEOpLOSZngeB7gSLgnmRPRYP+qOod
EEaxWq5KrOlXBkOS1IO5H6TMXu3AzWuRMZLySaQk0xf0o+SYjGBWAQ3o/2d+2g8+DNto3DkAdtb2
MFgbXfix2b47QWop/959jMrJclQVk10x+TH6WKsJLzfF1cEjVYa1seZW//KvtY/u4+eGAUjpSne2
schWV6nKGbDVFo1MRzuTk2/aFqplMZhTBjTfPzVe455dIadgxpZ1wFosWRgyWV16VbxEfmfaDajv
PpnOD8PI853mUpGSipHa9A2NI+W9S4K/h6Pwe4fZ4PtjtlSjDMLv/5otw2P/HeaFf59thq6xRsOQ
T7TQeY7d4iscneeq9IQ6UVR9CeAHyLDdJfoZ2ddq0XZl+RVsuLOdfK/BeqgrvipZaC/vr5F9c2oc
nk1ErWKkNPi0tyZMC6s14wt2HThGDJr1xZzZtSJ2X/y00hep8plr+pc+COv3KkrId5dDclPIwO5q
EsJ75/dq7fdquxzzn+74kqeF+UusjhEje48D0oxz6SS3DNrabuidz9WBBs3Rb8sXzRrwy/FDMIyO
P344GiZMpq7+bGDtcatFL3/ENGrWau9P7mTfFHRD39sRo6NBBegzWBQxGhJdF83MlS0q6N6hNcFk
ObExb0PTaK8qx6xV0ybpazJ99YCZLWKtjf9ERWAB6FX57kRKsBJZz0ve6+YRE8NunZRh8W667dFt
fOCGmFWhUTW+ImlTbiu8sGEvYycSgyYACpnEexuYNTW7MjzGCXYkAumUapFzAxOs38ZDhP8cGkhe
S1gvX0NnLo73GLK8/XJu+LLI0ftKE12TYkA8JJHrqhF2kR2gZ6mcXSUyvwWe9kte4Kd2vwCT8ktT
VeObuPhfzxHLZ7HqH6/zn8t/z1GnbN0bYfBs+U6Pulr4rsUDZ2Y0Kl8bTllIeMfPsmcnsIRix84P
ph7nr2SQ2TZAF1u5/tifAZwnKyPBokl4MhZu3734DiRNcUeIKdu9/B6j2Hwfk1g8OaaxTvZ+r0N+
A3zKGBVHK6uSbe6TQgJNYX6x5+YiD2Vz6YfLEmeJa0J55VwgU7YM0CL8oaI+Qm6meUOybDEL9mFa
jOAtCpKvsbgCPft5JWNyVM5D9uB/GH28CkkdyEvh1O4nSONocmgfveeQMNWjemdGg/bRGE9VrLbv
YaiYe3/iJ8tZ1dR9xas9Ii+h95cghYYo4xRuGlQsa/2k45j92sLPGjwvQimq1p69AdNtu+iam6XX
CrKDuYq1gVp+BKWGKgj+Tk3RK2tkeue115X1TtaYqXfsh5pEa4+rwLXqq+xeig6B1t2nyYq1mMY2
23iZbexzagRP7tNmD3HoxM2WqhIaAoZZbAu0nv/7q/95nptq6tH0/aXTGMWWXMb//pUaFfv2EJEi
ZAOba4OvyLJBbW1TtA3WWikMxUUz4WchIRZBmPVb+ffrYXtTeqV6Toe0uyGu+MPV3PZkVNQ5DbXR
TnB1f8gCjyziBKq9DzUDyqCo+ZSC2WqAMNnIcg/ijd0iBGy1haoAVNNU840ss0m0qrwCfV1coPnY
+GF0fx+VbvVyntaY66lHXVhYaXmaRdZYsZLxLPuOQg5AhSe2SZ2ChCj+VTvsnIOzbAp/Ds6kSpZq
4KFI8zs+kODeaUZNZSNqTrPYjFZyX1rEu17R7KMMyUZr+77F+lwNVk6BnaPjADXFpK1+MTXeM9IY
6O1VennTurCFXlI7PxTIL73i23/204ue68/yfYU9TG7Mi6f72xxZ2pXjXPdc9ECKIAv8Uen6vMjt
TtDAwEt7m0cNvol14UOk/ZKFd1m0V2H96wtfrZNlZRdgZsu/iviPOZgK41FdeCdZqsfIr1n5amJv
Lb//oneO8TbXtb4G44ifasmtaIgag8K6rrwDQzvibJl911ykQ0uYO8g8ZkursJqrO0TO9Nq+WtWA
KkrosxE2bTXYNkiOLqVkoBQPlLG0ysdlP4UbaP7dSZ3mwjonfQWJVJZ3UEWA8saJYGfMWc2W3jNu
shn8urvO5h/ZCEf/HkcX9S3XRxcefWHeZ6li12kUQMoesaaN3V1BsbuofknNO1Uf+LgbiRXuwrAp
YVIikGeIRg7LgUjAyVU4VssSqcyt9PVqOl3b6Qbw90kgTWWs9Hoej5FGmUZCVcEf3zLHs05ySoRl
23VwkA4RC3AUAnougUSo07XX+/F+mmsgG+YQz29VtK/bxGs2+MZO+7nJ17gM9Ug2zhxUWu2UQYo4
1Ygzn6YULqnWea84Zg1b2Ixjs5AxOcWW8Iqs9qPd2Dkvk0zS6IqjH1xjQvZDKFl7VmIcLHu49iIt
U+lY4cRagkzMcnS8cCnfCfGO+QjN3kUDZUi+VyLuVYiPPUK/5/87HoFetEkHL/HE4F33+2a+JL6g
2vFL/O6J32EclXiBD9CAGhRQHO0mMzZxRH12xK5ds7H4/KtHFaBZR4XIzrNludo2egRKl+ELJbpZ
lrZHgCXH+1+u+hOEi9DfS81uzNFud9hCpvdnmYPpNDgBIamw3d1I1PPxLM1ap999AgbEeKuBcZL5
Gf6pkNLv61BYAxVnO2whWsrLMZ6TlWv0IPnEiFP2xVlePRoZA3iseqTRxCQVzvPm80vehN6HDN5f
E0UV1K1dPAxk8F8vJ7ue+BFqZy5DEqbHx7Spq+p9BP0h2mrCEzbW1MNg66O+FwYV67zQqXTfcrSv
yMf+/v/Ag0D0p8///x530X9DHIffR9+RqnbvSPU+AyUZZbm3ugPRSQo4uz7QGrIc7PHkRGT3vbPX
mus7nD0QAwEQnImyxzmWOzhvNoWUsobxFeq6S1ww7RWQGn34buvpt0h3hk2nt/2xHZP+CFuz8pGK
y0roQSWuMcOsoYOLfrC8ejSKT2HVdqbdI/RfTZMxAEA9uLApviORJJJIL3xu7QBkl7L7aPJ8ank2
ROtHSEKXUG7wL2lTQIWpY6SgwC91gWnvkbQA5eDzrxCbnrU0Kwh19uRbzkpvqd+13q+7oW841+Ha
zRR1lXUjJkVI16nGaF97NW2fZ6NQD2o+Jws5KGNeYkJecd1wK7vVpL7jYeVSn569brhjVPXAX1s+
NBvLUHNMh9AtkGm4LgRMlqESfs4NnAEDtzyFw1CRGFPAKBu42fnB5C8s27G28oEcoAi9q+bk6+NB
/Xge/3PwEa+GeuNT+Dr0kDPvDBED0bazjlfGJ3+ElNpZjkp7ctLcfx/tRPexVo6iYfQyB2X7Xcci
A/oknHO5/WL3TdosmJ5HBfHKIIr/jCeMaut+GI/ByNHh1A9xcrFwE1yyU9x7BfafauNDLI3Gj07A
b13dMfA9hAARNH67U+N2vmG+NZM+DdVvYpE/9EdNIwMt86uD78znMVRgGYssyO/UbOimP0YfpSQZ
kk0Qi610NmNqY5TDJfGGVVTir0qF8pOWMlBWsSz8RuTeYNQVTCAat7gYTnOfJv/KYIgDpILn/5im
lKN2qQTg0keX0hmf5CMnHhNhaOb/KXuySUi5rrtSKCILs0oZq/8Pa+e15LayZdsvQgS8eaW3ZVR+
vyBUMvDe4+t7ZLIklnR23+6OuC8IpAPJKhLIzDXXmLisLhxVzw4fjpfmujSxj/FJUb9sJcsPEYf5
SxZn+iGUu0MZgKX17LKBff2ccWQop8KE+if+JGY9eStfcdyVfIaTAXeLRALzQX7ylwd27pFe5LL/
upE95FO7MKNwhwrHuDzmZd2gMSmsATxeZwR665awETWd6HOtJfO2B1dygz6DeJYwEPdjZFnJ1Hvb
tHJ/yAdD10+7mjD7UZYu84A2Hj/VyWkA2Z/1cjBZVNzXJBaSALEwzNrFU2iw95PNE41nbf/iFphH
C0HAv/XAw65/IXHlU4+mERxRq4XUJaY1Uay4p0JT90aUMKWRHzOf412TwuC+fswyQ6fkdUg6r3Xk
xoRby/GxgxFTn4Rn3X52Y/KGlfZ9GPL6SZ/YYSfTnHBI19S3xG7R+GH9wC7atCA/a/w+NS7fMLsl
uwkDV7bfXHvHn3S8b/mHXboIx0w1977JSw+6LoIOLrkJhh0siiR6zXSAjnjZtYeaH+TBroJm4+Ag
Cpov6x/7sB+PGZ5ciyqe+8ca9vaXOcACtYj8dumn7anR2um2sRKP5Hx1Wtkm37YgNtP7mhy3Q6ch
TsljtSLTst3JOBEY+o8erejR/O96JF1WwTHoPl3Dm8t2reIUt0RzkWxdLU6XuU2OC2JZv75V4rdu
csiISybSYv0wNneX1o5s6pVZJZtML9jGa03jRYEUuowDOzrpXmq+mASfsqnoniak6bfspn2TvYqg
9LaW0TGIj8BHm444JDKlKwJ8BOSp3St87bF5IsdFeAvAztj0kchNF7BxtVC8VReUgF9E8apflhTy
VLM8AFeJubw21B0SZ4tNs5XveNnKG8gQTlNj71iDh6AbFQnJznnAvBEzHJKUBRAEMxwsF0EO5uaT
oXX9HkYGlHsnKF+GHOVNMaXTLsy78kWN0cVpkaHeyNbQIn1zHp7JW3Rve9N+7dwInxrMDxZqhU+o
rYTeV8vXD6aV4aWaDW+Tl6Y/G21+xWTOep3bqGPmabZfQhYwG4S04dnNNXvv5qq6i/phIIXESFcq
WQYxPpcb6ZYlTbL0NOeuKupgHzBHzIPmozyImJ7sKOts7CYu42Sdbw/wJHS920ipRJuiSdFbi4m0
4/qnOZr901TpwYp0WmUJKMLuWe1mykk2Zzo0cdCjy0l1/4EE59xeD7VVJyt7wMJF1rkdKyv0C+EJ
Y3jteO0HxXw+5nELbI7xaWqHi8J350Zf+jFUkkDt43Nnl+uKXZlboEfWrTwbhjrZsop1BWTuo84r
9f5Qx9b3KbKWOgjpJ3YzcBGZIxNelTe+dhOIVLO31L0pwOweFEHAXw8f4h0RKZbxYxlYNmJ9y08h
uJMlS4vUFV4x3kYGlesRxXimxD9lSBoLx69Ex5yzJg7yTG3VVz/z2l3I/l+7ZYUe7tTGe4+c9qNH
q1bTBlQXa0+vGXYJS0gmjANJFnYxEc0etG2EJvN8KcKWZ9+2KOqV7JOXTnNn1y3OOhnW2bnv8AQG
UDeGdvaWT5kF8GAej3Uy2M/lCEUzabI3kmin3TwA8zF1DDUIP40L0nWa3WwwdGoCkjbBkNaXMjuV
fI183Xgwfe1tMi39ecznJ6fRsVzv4yM/wOAtSXx9lSAOOVtj6hxnP9eJ3kDZUj3D9PAgtSsFLdnY
VasxxJK5aI1Dl9cGIizSek/cJpJ10BmEvWUfU6/tE5kzw5Zb4UyagAoOSTcjEr2LR+aNH7sX1/0K
tpwT+H6IpU+++jhZkMOceA1hq9/bKb+j7eyoEUqJBNsas3DOl0rSITAVp88mIUVoUWLtc5YmHgM/
UdOoX5AdRDdJx865rC5VEse03uk3sigHhVpTL61+dJdy8ZQ7leJ6i5H/yYbdtm4/p9pDyi3+Ia35
wxQmOBQh0P3HroyHCXfIT/WNeE7/2X9mJbxKe+9SP0ErivOtnvgk98tVbirWwPnvA/RvsfSVRzI3
SHjBbGNDfhq4Xbt/6khZOfgwx1bypbTW3w/OPDxBqKw+1Yv+ITERoZ1uznnNot3wzXvLccOH0pz2
8s7emh6pc52DaJQY/gv86J41J6sMu0yT+w+RFax4VESalZKbhYNMGyGoVkwHmk7aENAaEMteNH+y
WR7sNLcQymd69e6Xjr+vYB+snCwbtp4AHMwhPuVTbaELTRzyp0o3vU/wl2yNjtQ/UZVqFUEy5j6y
vwqrWa/LQ8pGwenvZ4wsA2bT2ACqoW36SrxR9UZZDlGt38APBbmoxWxLWwYCE6UbdqTTYus81tZD
arXjF9/lV0VhJnH+kKj6t9wxg3PUFc1yqnEYlMXrISH4f5ZF/G1heqBt3EJ2GkgUcPlLWCzNNxWR
pD0xmRdnjFJ+KFW8tYVsLlfC/E71HBYyQgNcKPp7Z3cqXHwkH1Ikej3UaYtio3a+XqvkGQY54xn2
xni2jRSKoWleekACeQhNGz+3Mtu3WjO9jWTFrZAWu+em61lmatD0o1zNnn1TfcVEzv5OxIrARnjS
leZFM5TmSzXWLaHF4GcRxOlRVhVYut22Y76ZRQdZZVu+uokTJVvlYWeArBuadTCWCa4SVrCUethy
VnGdiyd7j0dVc4qAHLgLI/+uAAvXas25Z+nh7KvI6Tbz2ODLmJZHqVxHTtYtbBEcAOHGHTYIb5K8
IUk0MJ5qVQeaR8kgYn8pgXf6ZoSgekZ/ArglBT8Nq9nFqMbHMNT1L1OEzNfNdaErRq0GDXNfA9BC
WEwxGrtopaVudJA/ADHImixoFaYLb3gIEe7Nnl0cWVCdLg7B7HrxTsPwBJYnu+3kDt+gbUBFCq4d
fz35F9Idf1oanjJur39WqxyRKLvznawC9hMcggTc4dTEFVu3qHZynEdQTlvVepic8k1p5jdPMdr7
sNb0W4cnwULWw06ED+6H7aGN7fy16c/OUFZvjvvY63hch2kyvaYGb10hSeRMuq//BB7rUm8llbkn
xgCjIXZWY6HWN/mIPvZZ3lYC4BRS/aBEhcMyDfwFKghZI5URsaZ5m3mKw+VfDXkJYamv1XonG3TP
D3a+5ZsHHb7aGFRPMn5jpctwoiDXxbTAu6yeQFLON5qG3EXsfNvmvRa4+FTx0yu2g4FLSaNV2l1T
Vamg6WY/aqwessD8qSrDk80373WEtwJ2Uk/vPFhNu9YwjT0eAfHNkGL7gkmHcjvmMKksyBhnAqvN
qRyqJ5aHQFkVM/RXc1Nb6x5bvC/yoLGrYCexfc7yDkim64c7N7L05IySQ9uamXtPuoZ6K7+RcWrf
8/VT2WvlOyjaZAnJm/dl1uZ1MGSb2uLOPzkKlsMjc0stye1DDh1qo5th/kTS0vfBz+zvoutgNtmy
CBO7esfgJ9n3bIXdFFr8bFVlcCnh+lrcyPpRNFp1+OwTL9zL+gQZsbawk++1Yb7U3uSwFcPB4BlK
FqU4HRAtToHK35kHqGx0076bETip1UrHM3VVwKrZXORIlzQ8J6mfcVOvVpHHFEj+I512+ly8tsqA
noEd37Ifg5OeJ3zcP75BULqNFeJdqEF/NuR6edN7QX281je5Wx/FNbypLjbVjKld31nGeRSHrC4V
yKYxAYuUHJJPdZc+jZPtgkl5kw3ykMgR8hQsRL7MY6dcd3X/ccFoizk5qqDQsOZ3p7PMnS8IR2Hf
QJgUP8codDCH8lSyVho3fFLDaSvr2b4naIWH10YWIXUd4jypH/EgSM9yeO0EzxeAgFcGZ3XQQ+dt
Cr0HD4lSiffyMfHL4sgSPQBd5KoIffsOKQIz9Qj1Ku0t2wflQp5+Kl8GfGrzXFVfGEZZ7EBqureO
0t7J72USdu4tkrc7DRPG0xgPGfA+YHZZVpbnZsxZCdX10q0s6xFnzea+dGYI4aRoTFWgHmy21JaG
q5YvPkTgdYvFw1YO6n7qHeKC+Sg1zLHuWXdVQjKk3xPi7Sbr7ndb4Bf2pcQVWJFo4c1Qkjra1kpy
AJ9usPGgHVCBW3Bux+BLnGU3qcxDq5x5b/hIlb1ubu7cCrKDOeNp96rAPG0gCt74szXexXbWcwsP
3xQzme5k1aU+6bYNS8JzSEDtUs9HjVfc7dkPAgByvsRowiE/aL2/w9hLebXmJF3HeVycPICoZwj1
5cok2PzVMgHkhhlSgpa8Oc/gnbIacXc8DrWtYSm4RmQuZDVTj767rrJjduXvL9Og1jG8NZM5/9Dm
4UM7Qf9b6z30JcNsy92npWrE3uxoHueWhdGhHHUyQa3cOhkxMGpNjW/kLYoYXXxSi+lF3qJkVaFq
JEGx13q5k2l2XJ2HrjnVsb5jg814a+eoY+OqCW7cwquPjMZgh4THZ8wP3+RC4HfXCvUsFPXoo2vj
+8FmNJLwGdb8tavXV85pNpIfckaEQXVwmRY5pnJDFr6zu86U5HRpsjXSU6aE7PrfGSul8lgFfnIr
c1hk1krtGPXambwClS55LWWu3ShK6+5qX0cy5wQVqGYMmdZh46CbKwelP4A++mca+K+GYdc/TL4e
P7jIBzO7R2QQ9g/i2bpM58jdyqKXqDgLTsFXWZJjmqJ5nuIpPstBXua3wOayeEU4U8U+ZlbX7EsH
53Ymx4VdC9w7RchVHmSDPGPbLjzZWUZG1+RNC9+K9e/9OhDzLDOugP71hntfmuSwuh4iqlnFki5N
mRaZQ56ukxqVOq5Cj2QIBd/+OMHMI5Q1rDQuJ25ZOS9Wmm3LDm927jbWfeK2yAPxWl8Pfhu+1+Tx
di0OChZxf4spxUG3gKt25vhDtsuBNnysZdno6S2g3r3D3PCLEwzdgybQqfL3P/MsLLGFWSh2U7x0
s5B8dcAKZGuRgje124wbwBhFT4VqrtscPRJJeGSehdu6xyPXGFrvTQ8v1SoY1q2apB/V9J4VH6M2
XxvAoD014s7BWqF7pCAJCLIQmZA0yZLoY122yHz0X4XAr0FT4lV0f8kzt7oCIZ1NQg42qf+4KcCF
hBXOjaNzK0MAiEgX1uaj27Q/ASRPXy3NZwdmfGkwU9rNRA/PxYBafTtR1/E4Stg8f5zQJpExGRZn
qVKTRbjNxVmq1OYauJhsZW2qb7o4yVamhX3ToKvd0cFT9iGLlbuK11Qeo7q7FLXEGf+R3QrvXZ3R
wMwljFmx+cq/6o0Ir/YYRT1Wi3oX78JaBd7ot+PONrXxfiAfSK4o5CH1EmulV1a5qUV+LeDoiV3e
jx61abPwED1yeyohNbIOCZ3qEd5zfm+YsEkaI2rOzLfiR9sFNSxgITismJumS9ttM6MlCW1r4zLr
IVGl705xVoOv6+0G1pDYUC507QYNW/iQmKwBfB8818WId2qUVVBjCiNbI9EaKLRKD9/UcIOHuQnW
c2Und5Pd5PvEZ8/7mUh9sgtTYDGGilvBRZJaAPsjZkHZkWlLsgw+9Vd57s1VN0NpJhfcRQBJLm5Q
KrBOM8hOsiglkBZ2R/gMPMiazCsBWor+sehvadhCXPvLLm77r/2NLE8WUYgdaC0sXHvH0FdK3sxs
WHhTv7loqItkiNgWFTFeLVJOc5pPJ9wC5fo2V710VxLZWkZiuWu0Tk5ehnOSK2C55nXyGVeSKr2T
/S3MApmwmPbOBm17JKD8BmBJaIjV6jGu8LL1ChS0IBobPBinpF7nqjYv7Ya53OUt6Jk9k4bBLEXu
MMJxImMOAAB3vFXAEv4eU6D63gVCctOnjpC28b4VP7oUZaPsJnsombWqyZTe1kZN7r6YWI41hhRe
ZhrrKPLYm/k9v5Rn/Iryo++Z5LIz77xMOS/DpmavJ7NNhK+JwI/x12yngLThuRk3JkR0wtnUfToU
AxSw3GsuXa4N0wjhasH33ziZqfnuZ8S6ZUyksIL2IoPoIg14v2iQMX8nJ2GUHE4qHT8aLr1ltEQ2
eyJ4Khs8DZOtH4WbVjgdY3lzCwHE3A4WqQ/yH9Zir3sTF9Ed+S4OdEun3EAStC7/OgVl5zILp3I/
JGNwN4WYiAzT9D1UFTDrYg4fQfQ3VnqeAWt+iWK0Uu9oEicyLVjkh3xBVrFKEPmvfYBLFqlsbogp
XpqvmwOyd5XN6tIFM3ZZHkyhUh97HpvyZT+tGHBlYUYQAb+Rb8U1F1inxNjKAwV280rZmDZgObiq
YontjN/QPbHYxdxTs8hRDir7GeJMsB7TJt4PQAjXseDuSElWmrrBGc3taqhKCAyyqCj1SvZIEfu7
bibYsZF5Iw9D1f/M2b7YXatUtFE3wRTGe1IrX2V9nmnkENi1MPQNzm6VhWd5BtxrXpsZ4KhrnWww
dStalmU5bdI8yI561L9ev9NNBrYOENxrJH4IEZxyklRlTjYJM/x6ld49QrZMiKcXBIF82Lsjq/kf
NnDxYvR/RBYpeergJk+DkVtrvTCak6ohFW1Mb8ZmHSaAZkwALVw7vmjGPLBR5zmun6WgTMrIfNzT
shyaB4my4yLtSnuTPwDAD9H6Ft1tNkTvphmJqXqY7iFl9CtZbFHqrPKgdHey6PjKd8edoltZyh9m
z8KLUG6LzD1gqNYGzJMZOuZngps0F4UBX+7OMIakXlaCnZRpfXSQZCXCiPmyC/WNKqRjMltBZjTI
s8uhsnDRVqJHWX/tpuh+vTbyqibBq2hu8LRfXwIZfxXToN4Nppct+6wJHrihxEtCBtM/oPPOUxM2
JL0O4cJBNvVjNsafKT+NF4zTCxJdlYgAT+tsgZu2ByPxTPzTcErTSyXb2EP9I+1yL93bGVuniVV/
7fVpHL7OCOMhRJEdKdQVTCM/DtdiEU1sFMty7k+4irDC+Ld+sk7v1hAUgrO8T9niZkXKuc4NsHQX
8sZ0vYHJVlkMvEBfYwbx0eXa0FjQQzTzNqimYu2TKruCRJtfcp7lWRzdKpFT3l6ruQ197qrM9P/V
tbPS6lPXNo3u0IDeYIo63Se9om4G18pPyjxMh1BtfZ7bWCJ0baGvCPH2T30/dIuZGdl7yy3+klzk
W9rCsPMSwu34zcVf7qUeKnPZ1S5uAWwK4ulQ2csQfcG7ApgjHdiErBEfbvyo9/d6oZtfWBSzphY9
yGf6BiV/eEi8stt7/gwAWu+M184kNiI6TDEZp3h0lDdw8PSzY3MvQ06unFxummdFCI2uh65965op
O11r5NmnrmR1rfAdG5fXOnapVg4xwbuobspN5yFWsex8fujxdrzzYHQiZ54fBtWZHsrG6ll5auNB
Fu1SCfc6cxtUgWFbLY3+WdOH+otsNMVaZEzZ7ZZFZm3c4Gbr/dLVb+F0KuQfycbaYU7WZsERQS/m
lWx43YDwAuwcxS18YPyryU1l01uUZi3iILrE89Dt5iT5LusvBzkKw5xiOc+JyaxKzQ8FmqmFXbAE
dHWvu+34Ra7IsOlfgFmjQgqsn2mytBQ1/wmFHHiMPz97nqmzEVSbN8j08HWP1X592f6a2Y7M/VUi
nKy8oXIBs6O2jT1veiUgDzQeZ85j3EXTqxuvM9FrcrBcv/QS1SY7JX/2UqJK+Xyt373mHpS3vNav
V6yjcOVn5Dkq08rNQOfOY2x+6Yo43sJLJuVAFGfEQl96MtVxhJ3PUd9TciaM1TS7XOBZQ7a4goc5
Hri6vg9EcxgM/Y3Wtwc5/jKiaDDxIcduk0KyZMS0Gno8cC551GOB6qXsMc1JxpE9/Jj9HoF+L7B0
l1NgpPvwaSBxy+ZUNId++NHMjg9ZlGK0O2F0E+vVfY+VqwboriWtciAk+VcsAL3v0bZba//Xo/0a
C8Bm5FjmurWX8wXZrYqV4TBC1Pm3sEWiGXdzb6u7GjewYSG7IHvBRUEu2H83ywY9LgpsPkRERLYC
qrwMntgQ/jUC31VI7KzMYdUmxzmA0305leVSVMqz7g3XSeUgz00lTC+1tpLT/9pLNv/VRxYDpSe5
LU3essyrLx9t6PMfRgwVnPjgx/bDv31ksUuhpn1+GSQ/yHW/Qg4YshwOtDNBgiwD4c6kuqgSgmLf
RXp4RBD1ccCeg1awD0G4udbWbqXhWyu6XjrIJkGMyRwMP43S2jZCCLXs5vxZNQsblXbr3E9JxMGH
Ns5k8VKI+N7GrnW4dPfHIN+DqYZpL/rH4qA2BltXbaSv5AjZEARKvnTEy/SV0u/8UhHGOegWhOOB
3hydvMUixu190NCu0aLxEbWZnQQ4tSje+u8WS/YnyYIY0LDyk6a8bROjQhMSZ99qQv95XOr/DEiu
1nOcuaQjEDr1kBbvC0NfVKoX32NpaiAywl5q8zG/V4av4AuSFz/py30vLEwk4kbFZ94JxmxREebY
5IPjo6mpM2enT+lhLntioZprracowX1uxNasrLG3K2ybL6wjJ35txzdxcME+8EA3FsJERGwkMHFN
MIkkLZu9g9jXmZ1Va7l3IFsoXFt+dfs1hhxAtkCS3CB81Yvc0HZcSO2uTKeuJvJFhwgQuW8Kecb4
u49slpnYtp7/xzgQJFiHG82Dz5beox04r/pUZ9+8qYD3XjWPWU/8Ag2Vty2aIlhYBYo94l7RAY0e
dnDt5L5MucVzhz2CHD7GwrWt4f5/7tFZ2VNTxy0Wl11ze2H4jOQv9T2qEFcLETFL9I+oA6qrnP7q
p4q6HKP2bag2LO5R729yrQxOoTIWJybVzrpPauXRMMgjwf7c/2Hh5K0ZP4zRhdKpVepjKsZM4Ryc
YPEUJ38wHaTSvv9ItsTHmO701xj5Ot6A52TsRs8aN/gzGlVtDb8Dg08RBOhGjyAA3FyDvU7K85D/
CMeEtZko+QBGpoUcx2I+P00F5jG/+8r6SxfTH26ggO49t99pWmd/T3TrrQAEBHNTCzdNpVbHzhhC
vAFQaRCrNd9E1yqf54WfZj+JzHkNzstO324hu05rntbYTWiQdLgr1g9xbX3NNTd8L3GXXwyjVt5j
tTscA+iMK7kdF2l3hAasf+LGeIvi3kS3pE071QcsE4mHIq5nJdsYOCmAaIofc4/9QyVu9oHqmKSk
En7jiQUKvtGcamWHFVNRezKf2w4tNMpvyIRFAFcxnTLgiugOk1Wis2s+Rwr8XxrazkpOwrFtObul
dQw186Ex/OjLQLrfLdv4uLdA8X8bQgx7Kn/q9rJol2++zj5ZUOUw0VNQk9xRwrdwYFPTtYzmHMWu
8YhPzlbWw6jjPph4LKLFxcSLuKigFkDT7V1d9P5RHmw39YFCmx/FaorJ8Ol0zLV+d6lRbUQrdxwX
A+98PZV+99Bw6zi0I05ysqjPes9EDq+YIFFu0Kz0D1pRZljQYaYjG7ELYlPOspeyUQ5Kej3AUkwp
9r7ZsYIxq5Gv0oxBntM7X5RqSPakV4TbsEqaZ7tmCVLlzVPv6sOhEe51gl9YioNr+9GBG0bKo8K1
72VDripoxD14FpqvN/EyFJBCoC/h9lLOXO17UnTOwZc4QzEOePPSbGP1Vl4F4pl+M8TFZlC6YtOT
JnvATep7GyXZNxwHnkO/yJ/MvtK2rc2dI45n/6E2in/rUI1Zt8t7diY1J9mkJrawpPn9iHwf/aSH
FtLsfTL5U+M9GtC+d0GkPw0NNqxBxhci5rm1LdtcB/0xxifw6uSKGENzP5NsjlhN11/gpHwHVjDc
lCLiI+/HYd+tjdjrLjxRaxqgJwzdfTw+wdSPsPrRC5TVqfvS2/ZefigyUVgJp+CQ+xxnEWZn+UkV
KgSX7KRCDY07Wcory9u7kQ0cXzQi5mi/AGgYl2MZqttrHWaBf4+yDL1ZyAGymzXa+AExf/lvR/U5
IR0SghshJyWAfB1xKYvXqKfuyN3CPyGODB+Gwps3lkfGjDqkTBjxvOLH5PDVYz2AIiRWNyF7KUxg
hSRkpJWdvOC+0dYDG5IvVs+6I1QHnJI67xS6QK16QZKaU5WgmJEmOFpygzDoZqTh+KmbrJfdugzk
A9Hb6bVCICu7BVrycbXx99UccTVZFN1K9OaLGXnx2TdZw6cyAskD48UmYLQZHSBa6PFYCiihsOF1
g1sN+4InX0+Xst5K+uY4ARRaJiGz/LadtJU+lcVeto58mApa5Rd7Gs172x+RxXAxPSbuStJXsJbF
ciYerri1f5TFoP+JZ22FfoU35AfWCgiavahjaMxzkMWv0NRAO5j18wRY7QYodwsqsIpe6xF4bd4X
0xacRPSqu8mbppj9nZO7xIvKZC+rW62a9tmIk4scVAUjuYSlPx5l65/XVuOCKbt4zSazPl8bzP5b
57T9XdIWw79dWxfvoJ9FnuLva3f5qzqwx2YYp9kxQggtHFS1/TgzSu4jjqFIiFl4k405no2yIxAM
f5UaCWA/0RvAKi1y9OimzT7qunsyb6MbU2s7bSWHkBO0UIbQPA1mZe0AuT5HUD/BfCop4UNwSb1a
W3gLtWW+U4qS1b/faivZx/Is96yfOozYs6OhuW94ZoF7EMPlIfl9Zs52umLnJc/McZML9FLoMnfp
nfDeMQft3kyVB1bPcJHCBkxCiUuSlHQSW/urlxwse6nQ7eGgOuYy5Z51cKv6ez5Y8VdxUv46Mdkq
kDXyZA677/JE+3UiOv+f+vxPLyEviLr0zN+UKaICC0sZymnHBGB8LfJxl+Zt9NhlIgKlReVC1stu
vgFowGby9MrDZRf6afyITu0/unniarKb2nefulW9wqIpBCt9vdrvF50maPXjn1dzPbVdyxe1CHOt
SgX74jDCiCyZyG+QgSxZtMxWOckwV8rt5dIqcQvXVglymBT7/+tY+TbkC8krExdXTtfXvb7J6+vK
1uH325iitt+SV+gsE8tFM+F5ZysezFtVsc1beRY3eKH4iTli1CIa+i5yFpWnq4t8bset7KjLyqau
VqldN+fr4P/tRcWrBUVq3l4v3OYJRrbyNX9f+FL3f7moHJ8irLu8208X1VASq074+d2GBsSBwFAu
f4JL378//u+/i7yoa6vjVr7x62f+f1340+vnvp2tjW4lAfh9mLx0ZaxiWwh+T3Hx0GW3M9zKIslw
CD6yGufKQeD4yta/LyPiI4LEJ3sUevhpOHaf/zHcrfLPwxu7WMqL/R6OA8m8KONGPQcdm5i2EDkn
xtdsnqJvRElZxkKkhhnpkk6IgeO29PvkISDs/C9dE7v56Dra5OPIrpNW/UiGYWk6UfpkFKa5TmdS
P/BidY8I/5Cf4lb3OIu9t7qeBlYki5ab/Y8CHhQ1WbZtmR4tNBHWmMXBKHt/qQ8m5mIiDmLVPYwi
aIAmTq8PspusdwILmx1FJ2TaY9fSQWU9yrPrwcADgZij+9Hl2vBXZ1n0XaNcZg5aQKLAwznxazIe
Au8dwnADGOVXMUbOXaBfdfD765V5XRBRgCGSohiK8knYQQ4HJo/Wgw9JDKkcDtymgLkBkEy/sClP
MvJPGInxIynA7WOtPMtltyyUyrNckBdQav9sSaZP3f4eI9UAfP/+c4ycaJqm0TyqzYu8tJ0H7sZT
HLj30/P/ZeC/vif8wfRlOOLkqapdsZRPJwwLlCVYf/Mgn2HAPJmQ9S/I0LKT5058O0W2Qlian3tp
2pmc2v6F5ctHL3Wu39N2zlHBqREAy1Hbe6pvPcSD/0pAKXzvVCRbszG4kE5JZp9m4H0SfhsXP0bV
Lf4ZxUDyMbV9A/zgwQ3dV9mOkuXzwDio4OGIK/b5TzlwQAW7iYznZrb6Q5P4mJnDVkI3o5FYZfHI
HP1n+Q1WIu97WwbJMyGCaq27Q3JmtYRF57+MqcZnaU3xe0wvxrRhnpzHqsiOTmvMG73YNaaib5h0
VLgJudaxz3pT4BPAudf8xkKiam+pCsqFFJRg4dWLsix88X16LeEJvGIzby57tcvujTlOtnOCD7KR
CfgqWt7wAZNPbz2bwhdyHJPbxhk1guBD/K0091LJpURpvIzicbpj2u/tO7iymwx7pye79F5lD83S
bwsDpWbZfVXyybhLRKbbXGLIhhUAwVtKsr4IC4wJZh6rpdoyTVfwmdyYqeYvZbM82KpB9D5T7mvZ
JY5fRhtjb0QR8dloCntf9YG6I9Qx3Viema5dJ24emwlbnBDV3lfAQ+eiFuuzhHW8aao/y2J6dvok
fpsmrV6mKPu/BAb/zTZzMSvp+nojf9vykNvlCGiWn7pTvFtR3p5KCGx7lQnEImBTon2YJqj/3q3S
s5X3Dp60gFJPjuZCcm3juNtGmjsfHZnpCw2v3DhdrOCDOZs3hJU1SK1RcIxrxJFT1z7VARLJxNHH
XQzR7MFwtR8AMoq7IEmmZaH3S1JbCe/9eVaYEwSgIOnwjBVnf7YyXaSOReRH65/9CrXh9uTilypG
/d03ZFQsx/95zb9f8b/rF5SnzAnU6h2BdUqii6l+4WkOZK8ZRujGFG0r627HAp/7FDvQpV/N/Tpi
Tr0emoQyXmnbhkXgrew8VAHMLpWNxbpKtC+AurKtAWh1XRJjAYz4lc09b10kRr8Ps7B80mfrTIZN
89VyEwDzYKvONvmId/g9dQvZkGbcbKfR7u5zfFFPpY31ubyS4pR7VOANPPLS2rWV2W+a1DH+Mc1V
WyHigxlTbUebZw5JfE/swIJQSKvvUhKfh5qzLTJrXsuMEbsJQrG+S09SPy8GNSimipCoHtiomdnY
5Swoa/KjY+pGWRegZf3UmjgNcRtXQ2enj2u1dhskP+jWcSTYz7NvP1gWQWyykSHONH71gDcZxjjV
j9xO7G9aoJyrquEOX5n8xHoDlcKExDVOPaYSgYqnVHwcjRIViG97S/wg6xtrDtDss4G17myjeivN
cJtnsfNt1hVSJpxy/uLMUItZR2nbWKurR7y8f1hz7N85YQbmOCarQ9et9yao2Xf2avfRD/R0PVRN
eaOrQbrXXSXYD/bYsTK1o7WV69GTVRrYyPIn+abMPnadAxFtcaUmzecP+Hv0X4yd15LcupKun4gR
9Oa2vGvfLbV0w9CSofeeTz8fs7RVWhqdfeaGQQAJVhsWCWT+BgMOVNWaZK0bvU2iagzvi3BCB9Mc
7S8WW1+XR+YHquTdwZpH7BCDxnkPKUeZBy+7E+jtMJbGq2ffiVqwNICxyciMoNoy8ltYdicA3fHn
yL/m6JAxYYjxRExGtFFKq9tSatE/kVbfCDtjqKtwXWHh+fj/j5ijIj+DrK/DFuGoFf6wmIXkGEYH
WGUO/E0QxNi5XPp9gguxSwZ4TVputkAZs/EakVbDWa3C8mOFmf2OFFvHim3UnhVDSX9GFPZTm5fu
G/bj3T5pyZpqtem/uEH+9foh3fypDefhVaOYe2gAKe4RRnfW1sIeBOT3mBlO+Bw4afPUGsMrtdvy
XdWQEiM5wdt0aWrw9VZDnnj3mRtarzUJXukv9Mo5DorWwiCxyndUCyghsUa7yKj3XqDn995pgEEq
FZf40PWK984Subp2PMoc6GQ7fVCqV7aJ5YPioimMrXX2VmijCWmyQDb7ibfotsDDEv9TzmZ94CzM
7d/64qTBjr1EKu5WqMP3utxkxcSj4ldpTApf0rTHIrx03asGNelS6TNJvDx77cYSwsrSBZi5pe6y
nN5Cbk05cxWcrDt4bZs/BlK1GNBWx2Qbo1t4IXlVjmdErMdzkwTj2XJhG147ozpbV5ruHmXgFiIz
rnEy4siU2/gtHOSoi6RDMGx+u7acemnirVBcnDZRpVlnHirWWc5uh1tfEsZvJG6pI1p1Xq/+FnLr
axr/PzGtFVznTeP4rYW/+V5jyVXha/i5SDP1oTSfYmUEX1Ma5jFHCvMK05q7DAP6JMMfDIjXrZQr
Z9K3RNigri5Sz5V+Ofz0DvjP6G3gz7Kx9/iTtWn5RnokJ2Rcle5xucSSp3XVza2vgz8E6V35ov8S
xJfBRtt5o5JclfWlB75QwgO5aY9zvwgIk7ndNS4q1tCk+nRPSataXdvRFBb3mlMX9+OvEemDjR5o
uBTqxb3MiU3sJ6+dISzfbdyhsY67zIPfdOG76wzxVm2Ruhi7bsCNLYE8DIbpo+Vbj4Jah+/7gIDS
z9A2GXDmCEloO3BE/xJaa4q9Zq8Lb3YxNIn1oXmwQstaOzFu8Teh56u+MykvcgUM3IL/GJALpEU8
r5t+ShDfB60oOJ8BaNh6HsDdwg0EmSidN7iipTfj2g4qgJR/AThK3+0Kt6sKXGhwpvHMHnFjlmm3
z0eAp5pr58/wfPLnBNot/m2KzbssK57dpM+f6/mfxg68R2lUg2edqgxLC8fSkdfXKa4DnQ/d7VB2
SrKmkv9iZ8ZwkctFgDvvocPtpCUXuH1qCtx9W/WQzm8K/iLtf2t6xYLx88x4fZP2l9EGFcos87tT
6NUebFthrNe99RXvjfTYBoa98vJU24m2b4e9y1Xz1woac4+sUrm6if7K2TWuu7PUIbmG3rpNsK0r
ylPyshsBqa6TScNIezE2k6ZXt81RXpLmMP8cvTWjJbjJVevo6MvSz6+xQAnH7+Ce/kmNNnmPMkdb
T3NmPnlau+BWSQf4tduedB8v4BCrQTSpbBNftK58w+VwWM3TWPwz1RhsajCJV2VN2SCN8PMRKHsP
LMBp+td0Lrut3mVIiTRBD2id4gM0fWpUy6gGD+6xU2q+ugxeJ5AU7/xmuk7XqmCgQAmTMwvD7FFX
4NJUeYWSsz1C4ytwtqxz/wAuZ15LE3icdqdb2idpdVh9v7QumQwig0TTXgujR89Y1R+u0Qnw2dzv
p1O0DOpdWG3rZjS3ERUBkVCwcElYl05bn6SJJcSToXrBE0ZB2VvszLzH0F2o+ni+6woqJ+MwFx9z
HKX33hz22573x8UY6h95CIRKDkbhtscxY9vYozJw609/RUifjCJciq2m6vvbeq54Lv2aIQN/NG/T
ANGRnIfRv/kjTkJuH+TYIG9W2ah98qEC7G8/y+3DbxeVS12bDeiSvEGme/mR//tHWMtv28FkQ9K0
w88ONEij1PZrNuX2ujMm7dA3ikViRa13OvY3WxX26msQKfox51mwliZcffdO0e13aeHOaD8nvbqS
me0yXQ1A0Qdu9SQBiu+DWDLt6RLNFvqBJX+NSpnqOyDrWwz7MFqcsvCxWw4JgKvNbIbaRpoyICH6
3O9MF6zebUKoQb2m1Aq5bbnI9TAig1a3eYsJSpwfpE+uVPznA3Un3PZXF4MxaS+ITEXra7nUczFj
o6o0bq/t0uMtxLraO9zqp42qXUCEI2i2VFPJLGRPyAhc43MFvbkq1l+kOCsBQYN+Hml6ZEotXbmH
YrRmb1xfBNiKbvIi6U3249RW7lW8W0b1tkc7UU6vMXL6K1CgsbVMvg4sYNogwV/DmQNz049mXO5A
HaDc0AYnwwgwzW3KYDp35hyVOzkFujudQ0WDRI/4GAk1BEl3UD33hetC75oUngkorlg2FvMFQiZV
vCqg1UYIlQBh71v0MW99I8KNt9Hb2f8lrv/L3OV6QwACQyySg0RHbZVtW1AW2qc/zoom0T+Nqpmt
5kr/X6Pj0jcvo/89TkZJWPyM++Mzbp/7Z1yEBluBEP+SqxQdkNFqN9gaRNTZyVfivZ5sYHWjXbk0
m7yB/dM5mNuHXVavl2An18MnURW5BcvloCj/DJZRvf3Mgqt7LDXzqOPr/SGuh/Ee5sbX0p2aDxHe
d2fVntAkWgYjXPCOquamkD0ZTe3EoSSvOVsZzT0L277MRgxgCe7GecEEhOWJJWX9IY8VEJ7qGPDY
Xkbj9tlEk/dRWkOTQ/G2xpfQc9o38DrSW+St/eSjmtNNrgePFikbxaijnZJH3YUCbXbG2AyHJAqV
z2pUsKcxWuMzOjtnxxjMH0bXb3O0af+BRI+1E3mnF9Pqom0TPC9ieViYB/kl19AgWVq6gogK+AL4
x9KOJ72lojvF22tzUVCRs2FUnFMTGftrdilQhmnTTgOCcYMGcw/taDz1unszmpHpnNF1jNZuaLx4
TmKDUNOqcEf6gGWorLV8Zf6RqZp3Yq3TrthnJmdxILHUotjVw1xvpRm0So9V6PBjxmkDSpN11jK/
fBHvknl6sCFof7E9lg5RVdpvcWaMm8YzrIewbE34npp1UoouuFghWP1WNwtoWZW7bgtn/Fil/vcB
+dxvTVCsXW+xZtCcYe+Xrf06DCypXXeCdzMVR8mjeKn+iIDt+IRyafky5/oh7JAnmF13gOYAbFZy
MTIpx5k4qYHd1uuwSnFuLxsY3q3u3HVT4N7dmoVbrfzEbi9zpZgzuEbiqjgItollDOs6zIdtUqju
CsOy+uIH6jcjCnDuG2dM7332wxdbTidbLzFOTqtt6vBz1KNzB8CHT1vOijro5+UPzLvGCxro1HTa
asoLJ2yglXvcuIgnOGvftT/bbTWewmb2nwoqJ/dDY4K2qpQn6Qp7zznMUCdWZqD4TzLgpJ230YOG
/fbSJ4eysqtV4gODG6nrxIth4iar4vohQHp7nanc5fVEIjMovzd41K46u7fftASr7apqk3sDrchj
3Fhs4ELys5vQnat3t3TeLNfNf/Q14PejEkPZRGVwRr9CHcmnoiVWWtjlaVYcPjV+jCUV2QSkpwAW
gxa7hTppoPA1jZVDlvQhXqT/CeWqhuKmr5E5T6uk8IddVODH1I91pkKxi9YokbzYWLRhYKLWW73S
pruWGgtSZ521BzRr8NZNrLXvk+qF9PoEj8r8oSA87EdK+y1dKClJXlb7ptK6Df5kFft4XGmd2q0h
wWJ5L+mbTLOfVYff9hYRILPyW4Rlus8t/6y3fNBZuuELsv+NJ0RVAL4Hu0R0H/FtIC38MdccAwmi
Stm0YYon1JhZr10f8b1aNB6RSTXuuD0u2aL/KF2NoWgbJNTXoeYFWyiR47NR1NNzqCikHRzrTrpA
V3Zn12i/cSMWGZpWqDvZrtfsJVZCUGHXWl7r0gjiqToYOhr/0pSDAm4VhUaM5WWS19fxg4Mtwy0i
r+GsmlUcXn8OvXM/xgtAAlhpDxrYTu8tTanuG9iJ696Kon8CXzmqaEN8gAZh74ve0ve8+oKPqQuk
dQmQmYMPOLhVx5XHN/6/qqaiW2StZ9uvNhInh9/EV0mrGhe93PutrezAbeJMnEe/OY2WeNkgFFh0
J5GpbhDoOkCAVNfCKGrw03mO4VtkAQWgHhgfSk7IqCDtAkAfZ/K9vjRL3Em3Ps8THmnIqtxGRTtA
RlGxIV37K1iaSdYUe5KhWPK6xZ2rzvq35SQHbSsnQZAFL3lik3tbRWw4bGtTdLP7wTBtauuYPdzN
blRfQOnE2z5q4k8NeIhBgV0/xrinOxq1z1b3jT0oFPtQ1nnybPeY3UkIu1I82mfnNddZ2xiG7m4i
ag8fDc8xNlNgTQdpTi1kng4i5p00PbPd8txVXwpdr148s+G/pCkfZrwf72J831fS9M2+Ocgla4M/
708d28hwh4sNYQEsoNo92WnWnrPBxbmxQ1Ve0cHC6spnC5mRbTwoEZnMKn8xDe+fEkGG9xS/BrSt
u/cYV3tKTWr7OCyHzqqRYHTL863fzOuctXOsQ60gVg79GLkPSbG79cjZmMbIJVZwPG8DKSWRkz6X
73mnTxv+2O1aDzRnzldprWF/UgfA+fFox8ojNKN9gZT3MO3ApVorUQJGKGU6B07xJq1Ji5unf3fV
i42MMszXKGn9e6Iek2Zf/5qkLE6EUzmq91n809EaWb3nfNL9o4jM3jRnXW/2N1WGRJAMNEWJs19q
A6dLnfDP4DKz9fts/hKHJNwN9XwVBJCXGQC5OtuwJE2Qqtkl7vADTzX7rLueda6Xs6YGsbr67VSG
omGwzz7VwUNhNnfSFShARq2B1UyYqNj7Rl12RB0A4ZiYZmDzqlE/kNW3X6RjbrsATUps6YYxY+GB
d9sYbsy6LFYmNqvnhM07qhD/OsPa+mcfAJv/NXqbEfgpko3qBDr3L3FD+djXZkTpkYD/HiofeIv7
48eRDwwM6x1hg/FU+I1yJ4fKQ75IU9oJ+1VgJbeBazMcWTEmBQDLXzP+iON1iselfnfrxmjcWdc4
nfGEqOpYAV5QVhRqp+osZ3Ewl3geLu3r6W0cM4R2bcSWcZ0jA25Kgnglp3KY9Mg9RIV2aOfZeyh7
s76HybAK4Whm2xTXw90UDXgzL3Z4EiJn4YjYJxKsxuE20CTddW6/XOnWLxcpnTpf/zGQ9TXYqOUi
MiBXr/qUrAWK1s6sfqocrBLjrCkPSR2WWzFSnBOlWDdxpJ5FmM6zsk2opParYcKg/8skifId4C98
e/+fkwKrNp9K2/1OHQWbAtdDvYRqzogF+ecYdsXGs53qTldH41Kja8M3L9Q+GaO3U+cu/hbWPDj6
CB8ADXHwQ6I6CIrD53gujQQkqeY06IRk87EbsGwZlkdk3WTmQ46O+2rU50XGqL/rAjv9oOqlDwzc
0/dW208fLM8+S0AbZOE6zaLuoQon+6LqRcYiO6n+Qa5olfOhnymzK9sJistRG8bghcfld5lpLVRC
q5rV57YvcG4dWwv96qT/bCLbIxEku2q0LhmE6Y1OUBG+xqN1dcDItWg8aDrWL9UCopt13LZ0Fw6W
Pajha5eYB+mXsMnAx8paoHqqq4G663Cf8W0nkKv9ESaSxtpytX+H6Wn2zuIUU2h2Lw/JhLCcWo39
Bicx6BeSVL51SlJZctG3AQNAO2J+5KxvSWovxkQ6qyDDmyqqt3xVpn1h1ca+SkP7Y9QZW9L98xfF
R72pg7B1URWlfLLCrFiFzaR+oQqEIEGBQm6nm2gYg4jbyIypw92d7+Q7xckKdZtT5Fg+Cia2/gap
wrs2Rcbr1rwqQxnsujzL869a2GMTN6d+eGlw91p1sZs92umUP84JetZgut+StJ5Ot34Dl8SDxPJv
RT9u/Ffcta/TjZ8xQ1ZNUMiMaOuPFrh7FSpOwbvncmvGmO5J04sc3rTLIRmz5ombe22mdfYAkdp5
YsFuHcsJipSVdrC0UjLHO8vLq03Qpl28ngsggzg/lPtrW6n0L8qAHybiEc4TCy7nKcOCd6zC8FEu
CNu8ukc2aS9jGk+ibRFU/r7Q2r1alPOP5WRMretJ/5+T/z0kPWpvbOdxiH5zX8/CsTiyr/siN8Qs
bgi/+uTuwVAU924+47c4CR5ah1vIK/4P/UBTgHx4Tn0tXkjtIdL95VWsPUpN4rr9ltJGCrHi6Ovz
o91T4l7Vi07DrIzDLugLbd0P2bRSHQyNUitM38K4RJkNGLsYItfIxVwNkW1d3Y6hf7JPsl+psKrc
9Laj3vmd1t5hSMLWNOrCr/UR+bt29fPlUcBCOMQAeIqVF2XZGejPUpmMWnRIls4g6bOzHLB0/nkm
zd+Gf5t+C7e1cN6ZDZC4cFLuUKjmJYYdpHI3e6RdgrxUdjLi2lgabJxFBDbI4CxIzDVcxgvf0O6o
nEvj2mO4qwBBlEcfhSokdZx7ISCEAFHPttV9vXESatSbN/ytup1EzMFYntwuu9dLNJLQy0e3Yilj
oIL2n+ZCfsui+WdT0Ha3piDkfgv+NTdfDKfU3MxRO41SMp1Qh9IKRmNZzFO60SK/wCKA7+AOLzx9
lVSUflowafbRnPLyQiE4ARI/B94OCYt/rk19GUHfKbWP6L6hOeDne8etnF0URNabM/tUgMBgZHr3
1teu8xZ7ob0DTWQc4X6nTxH/vVW84Dly+I0eKIIvQdugg9Nq2Z0GfRFFpnHcBOgaf27HZk2P/bWc
WlzrfS1/qoZMP7rG6Ozm0hqPQwslpOryzzaJg292WxwG27c/1QriFA5kJ7RG1fLcdKTCEM703n6F
AnS6hnam+fdQwy+vVw2tn6HNEtoN6s+rlvb421VTUlXsQUA6FPN4cRDzObACeEZU1cs30dInA3IY
1XK8oNo6XjLb2GrNCFNm6dKDBHrln6dTsrheRtm4kcl/u9Z1osuu9YAdzhp1O2zn+9XkBuliNGi8
pfibsGXskku/uBbfRsXgWEbLzkgubCJ+Bo9+GW96B7W75YumgHwEOJaa2dlfvo3SmZvDuHJKNoG3
vkS+nDIsBxn5Y95vMeDl+xV+9mF3dEvd2JcLbCqBQLN3s5rFY2eqz9eDCVjPbueLtPCCUM6NkXy+
grKmHghgp2vTXkZRzi+eEZmUi0lPmmcImVaZska8Q81AIKZv9b+vVnG1K6TrdjW5QNlNENPjdSz4
r4KN9a51n9xkqPd1UbWPaY12RRS544fJgJvrhZXxNa7abStFQDu0N7ZVBd80HyPWutStD2pYpIiz
q+pjnjvZ3krU/lwaXnmmTFDvW8eG+TEWGBiy1XiQQ5VODs6zfb699QWlEz4UnuLu7Rjx5D8GuJt0
nq9so39dRCZIU/PSl9C2/aO0pL+dwkMBpOaUJfZTCC2lWXdVcNAjwD1jhRjI3KYmuyCvOsBGjl49
XYmPs2OXaxntfKd60ueWDXsdv0bKFL36k/KeRXYBMJT4eOKHx+is3slgZ7njWS/5uZPObDBCCwFo
dv3LdRD0MhwfX4VvytTO1IO9blNxlqbToyCMQt+TtOow+pQswu0RFaudn6bz00TeYYM4LtripIxX
NiIJn1krv6LBM393NG8NTAlOURZGKy0d/B9pVz+UZaZ/mSuzWhUI4nzAMU0Hf+5Pz6w9x62n1sY9
Fhw2cuao7NXuPJ8G1tmHwfOdu2D55NiA49QnIftDhSKn0ZfOPZLp5r4yzA5DO1K+Zg9o0mwt8y4r
zHiH7Xv/1IdxunGbTntrkwS9fberPjvF/BY0c/fdL3NkeAN+1nb8lnhKFKwU1byftNL+gj4qCxs9
CT/G4B7WZazpz/LJRQbiVdEyfdORGzM2JStzJDx4QapNd65bL3y0eorHypD4FMyN4JMZFTaZGTjq
edn2wPfng4VT8qdMKVR0YAq0VpawHGkwVbWq577OuwfowSwyl34wWs4m02P16CyzRou7WrM/tgup
zdBC8EppZ6yFtzYVCF5N2qCfi9DO321chheam+P1xVnrS2MtJDiJ6iEiQkfKi3cLA99fUdTMjLWw
2W5Rci03uzLowBYW4OeJQo9S3YfdmHJPAgfJK9VaF7HF/2ZZbsuhX1ZN9kS27jYgwcEy4zYwyVJM
Osu/XCaGHXyGz/8ouwnbSpzV4OCNAZQw+VAgJyL9fmc7x8b2B1TDsQxB1LHFsDfoX02P/apnZM8w
ivvXIQshu6qqdpZBRwc8GriWthMoAEpt/RGtSyQqlqm1mbUPpp3fyWBQKMoBhRxtzfLOuea9ctPv
9n7tzFtJg40pD/XU16ajNGtF/171iXUvLSMtVkoTZizkVOdphrArCbah6sJLGZpIrhU21f3KsVh+
5W1YvWnxm0/1LVgN4fTQolj3WcM7et02tfasQRzYNWY5XDSkAE8o86p7fsH20WjneFOzPPho9ME3
J8vyd4f0Fg45ZJLQcF+TzJmbfuXqarvpYxhRdjBFK6XwOlTwomxHeam4OAgAnUnYOrsaL4rnGfcd
KmilgihvefJ00/zh6DGShm77Dxe1Vl5XKltntlW40aW7y0rS2rJjoSiBzcRYZIeqic2L7E5kQOIc
FHeucYVsXqY5P4S6Badv2cXIvqceMf7OQ/fY9hiSiMqYIyJkNS+F3V87uzp2V9cgib9FDjU3iKfk
7SmHEPjQoVn4b9sLvUC8AfFUsruLFYaBpNwpjodPEfapB7dna9dVBnKBdRy9zPN06SOvvJeuWjN+
RoTmIowRVeqlMaefo0boBYdet82zE0YW7k2J9iHriv5QWwap/dJQP+RTpW4j3Gr2MtqF5NMdw+xP
MppF5Q/UIdp7GSzxvAliI3gxEmR1I+X79QpFk7HHKF6uLY2XOFoSfJpKPc6psWhHDqQ/KV6WriWN
fWtKGtvR+DQZlTT2b01Jcv9lbhbz/ZMk92/BocrSerlUsozKB+XYeO9DfhQnC+1zrlCekOpchovA
FvxucpCSnhZnX5LG8R5UtYrenJpVx6Kx73olW78wDnaAisyPfeycAcQOFF3G8lkdF++m0fjoRyUu
W4GbbyxqPx8d10kQ5jf9Y1tHJ2xNoRqqxtGxreYZVnj7nOZhvPPnRIO7Sp8cbDP4pEaqd5aWatkI
LDMpzfkS5kX3qLj+9Pm11dPxc6gMCB0aRr2fsvQ82wX+6TiGoG7VWq82XkCryhq977yNUDub0iFf
WWXgvEZw7LZJPqcX1K2Ty6Jm6E7zw5Q63TYrgagMYokn7TJEIui6KS1jP90naViubTt/wom8uxeR
w6HACHlqeRZL04q99ph7SroWkb0cW88n39a3ZcwbHqXF8inxFuqxiemm+8vh8uZ1OS9AC03AGcFs
aFvXclC0unXKKXksUsVymrMyvAbdruGo+AiYGGgj3llsx7g0Puo8GNd+oc5naUZpsUFSyHodShTI
1b78ZEWJ+dFVjfLgBd5hmtwXqpKneOGJiLWRnEXztA/jrr679WcqwBPPqOvfXJFKU/V3fq3AWVvm
ywFGhXnp4+LkZlixhfGSwln0K6nomBsntI2diMqZHVKdzeR9zVwXrhbac1iBQEuU0tAtVqaqMwW7
JVYGpStEUS5wbePBM6rp8YrtSKbWu0gSwcw8ez/PTbO6/otDW/vZluHOAMKHKtM3UY2HZpZuqc5U
V83v1IHAu6rt+KXm9X9qdIdmmKXRRcNWTWZUkeU91EUN4a4x60P/Xnu5AsNn8J8osGhn3jzvQ+H6
T6DG/Kceec0d3FdrLX0SCzgINc7CzvfSJwf09t4Crw0RLOBCU6gaT/7nMEB89yq5jqZMsg67in9K
rQ0sCDgrJnfYx8sZ6jQ/z6TvNgqWJ0aMMnHOfsvGq5nrdkvG33mssTF4dHCJoK7d6yzo6aOmzkCl
RndBVRylCxGQVuHFhUd3p6v314gl1ihh2rnW3BxvfaVZj5iF8zTG2A9nVcjQcX2XGVaFyYNaI5ew
tCme6aeejexvfRJTSUwVxK+ujuKl9NVV0Yyra2RQuObmdl3LwHW7QgpJ7dgam0qqPHgjO8Z2qLKv
PoZ8Sadan8o8w3nqLxHKgJ3IENnXiEblDghZdD51XfzJi3TlQ2Xj2ebFOTLcsJpOkx4Ah9e74qUy
oLl6BYYRHvIi2eR8ryqdfdpwXGml6V4tCUQp3qhZeiq1Cw9H7ivp9NRYW1mWNUMIQ35e7ikZuM6+
3nK3mTIukbfZje72CA/59Qc9yDYVskofU82Njo2P4XDnxYs8lMiWso0poeuFiNq0AFY3U2zmF/DV
ZIzRiFw1eYWcqXT+Ni7x2E2RUqmCvWnrw1FCrtGNBSQ+sULQlE57loM5wmdZzXZslivpyFRElW1j
MbGWTlsCrmHX86CY2rM5JN359zGZHLENKQs9OP4eHxUdKmegRNrzULPxXVSONgLZToDloJCOtJcD
nltA3dIvIO6mV/cZkJbzH/0SoZloBi0zZfA2vR2xxlAs71vgddrZSDCRkrO/NaVPKR1KuXJaJp63
iUNuEJmnpAMOQ5P/yJu3P4+8Tc4tkLzrmfQ1y8Bt9G99mu5gtVGMuz9iVXROdHJYY2WTIVbbQzKD
qmZtmT905mAcdFaNF8vt3QvqhIW/K1sQSxkuX2urtUKUL+1hOuK4aZEJyKfoe+aqMeJ7+rvQKXnX
rbGyy75a84IF48v0DKAbFqM5D6e6nt07uGjuBluLnO+RmW9Kz4qf5xb7IX+u1N3csCJfl0XwrDTG
zI+QYn6IwclDVcI1XWLloAWDfQCvbK2kiQOzuwl7wP0oXPIMHusHkBjGW2UNL2zO6wd9WfQsY9KS
MRiWv7V+jUnkMs+snLu+H1MAmMZwd+Ms3PgNiMJ8D2Z1hFdDhBxuenXSXCLaGh4+SUV/l+hucEyd
5p7Hj/5WqyrGOUF9Xy9Jp2gu88dfY2XixBfsAaBdkKS1dByJO9UpqO61qK9KZ+7kyp1eJ+V+JG8J
S4bmbcCSvK6KC5vV5GjYM3jtktMmCthRH0W/adA3ZWS1X7p5nLah7dQnD+uOZ2VQv8u4ly0Cz0Fu
PwUwN894EkbbcoDsg4uFuXZQITyProumeNw8yAHryOZB+tmenK/KXDLwq08ibhMqBU4WEicYpCDY
mmN8+l5p6PJ4ld1yg9J0HPuYRCowtiDTHkt0N4YQY8NWDfS9E48eytBEofa9bJs6bjE9hhitfiaT
hjBJ3upnubSNPPehG7t5Yy0F0qI3zoBAzHNlejhLLF0e+l0nV/cRsqFLDt1SH60DtcfzSKGU/yuW
DLK6Ntlmr0CxFts4UIBgRtFiSdZan+bMeM1Sa/pRVx/Y0FG+q2brwDrV+mcIM2q67dR+GIdgSYW5
7qNh8poYij67FE1Yn0oH6A9FWO1erl32UbSe7DAfn0YnbB+Q2fQPAQYz24En4mcy5muqqtpH7hH/
UCoOWz3dGj8r9MdFndwhzfbetRhdNctBzuTg9MqqS13lJAZY0jWanYriKJWxqVbTnfz2IULkHqu4
O/nl5W9X+tVwjKLhq3ThJ6SiOmGl2rpMImUrnXIwrWlc2VH2ZgAFfKibYOM6aXoXLVrK0oVVAkC0
yT+gUGk6m94aHiF+siFg6+kADY6GvaKB+iNlW+OuuIvGwcKkWCVLk7XDJ49aFf6S7+iCRKfG9NGc
zpT+U2OE37RxUB5VtUa1ou5Y3S/hKGWmG2cKojOK7OYH257WaGcPn8jfmPsZ/aadTC/C5qTXavdq
VopxgURVrWU6MrY807D/uis6JXrRfYxnl8vKD6Xk7ox2uq1zi2ENtmgtr3FFw5trUXCSA8zSGfvI
ZzFVGuNcOSRRgovCr4C/TZqd6ySJ8mMFRw83/zlJLuQ4M+XmnhW97sUfFRwdz03cV88s4r6nRdZ8
6ToHR/NOUx9w7HDvPG76dcPO6Euc9M+p2lSvcMSTU1lF/VYmWPNXxQe4DAQs2Ee9lh0Azzcf8y7d
yTwrjMaNis7EOWzhms9oOB7ElRINa5sSQWxR+vqXXWW1ctBleZziprpcS8b4ceLruLx81eUQO/7Z
Awh7klagus6lQRErzGPWOl7ubKchwAdqadayus5S+0vnqdpR+niEeQ+urqd3ZtpupWtalklsZ9lk
zwaOXgoCUPJDykHSB3Y3PTuJopzkp73+BkFQHBJEAw2EAtLQfBPKTBH4wcOvVj0X4UNU2W9CtpEW
3gLX1pDNoUTOoD/wi6tyNF71RqHyW+gTeiKF+S7pqq6uQLBTYLpILsuPPW3jmch+yqhFDffQYmF+
zXSV2Drc2yVw5IUkIwdyj23mJC9ZNwdnuwj7VQsqiNSbwi6qL1DoK0kryYA0AUJUL4nT3ZnGxEt8
VusXe6xDaqGwQmRQwpJ9iVA2InZcwQ6KdjN7+GNJuFPE073XjJfb9eQji5jynYLe7BCF2aORkOUe
cnNGLDvxXrXEyo9xjDudNBc57gs61mTml1FzrNzHRi8P0pKDZ+4dC888aVArvUeWen6QlmU7LYZZ
NaurZbKlT9HGbztAkktTPnga95b53rs5Mt2zmqj7vsA3Y8G9A6KsY3XvQC3fmmNcr7H+NVluFTaC
OI1y4qtN9QJiUoEAWobjTdcg39DCElOqBmZqX2UYg3jFeVjwdbzAH33VcR8drc0/1HC+00L5UEwW
/MjRepdWn83FybB6fS3NrgsXx1Syb9fY5YLRWF+Q1evv+3Au73MFW0zEvZpta8dAHOMcS8HQGBHY
5+CVYbezsLJCbi2aHq02mu50inzUj1jpQAAgtwF4hYcAzf+h7MyW4zaCNf1EiMC+3PbebDZ3U7Ju
ELJlY993PP35kKDVtMYTcyYUgUBVZaFJEQ1UZf4L9L+PpqSKulr5P5pmpH0E/zJXgmW0z2MLQzez
3rO1za7o6abXxrfSq1vX5v2k7qRbem5j3RIgfdz3yUHDtH0jo79c4xYHwC1Db7jXD7/EDWoDGl8Z
jlmoOD1rZTueofBNzbHVKJJI2X/Nv9w6P4FP9NBujlT45+UB2oVsiZEtEEZH2Tk+3iH7wfLD6zBn
LUZ1H618VGtpVaqXIKwx7kukW68Qutyd41jz1yGf762l3Jrm2mtXNdGX3PWGvVtr8X2hZNOucc2/
+sV6zdXNYY+9ORyjpSnGRnFcvzS5Y91LlwHV7RqExoOMeW6IHZC47TRF96VRwLp2+KDNjqe+F1D5
rxSc002nD+p7WWVkzhTN3Mpo1xjWcl+FBzuotfdKNTA0bRzlJKNlOPMWnt35flwuNWvJY+Bl3pMM
ZsnJS3v3t58f18Mq5JF+l7legC7iUH7p/vL0QXlPJ79/JKP03VxE+2cLU8ZYbbudNJXJ1GBNlyDe
W6344nTDX46lOGfK2cq+HFN75xQDpcfZzBGE7jSb5d5U9psQeVs2nfgR4qxINjYI7J3enQ3yekD9
M4hEAyYYFyvqoAsF8cjeZDl1vBbTlZZMmudpFMhK/YuYs67mrWBa6z1sd5skxvJ5MjQi5c4CUSnx
X7UXdezOuj9KbsGdcHu0izTYfsoeyKkcJrIHF1beG2kZKnoXRzlNlOqPCXThehXp+pSdoLgFjGfV
LbZ5+OxaPHSf1dE1n7sMM+RMV/VDmTbgxu0mJ8/vJc55bWdOete1s3aV6L4rGxgF26AG5bx1ygkx
s8K5rqF5CxymbKkjS6wckLwqDp6VF5hy8ml25v6Besn30WtJ1IT4oqPcc429tGP5F/JaVINMP2ld
4j5JSOAawT7iR8TL13KeguWwEFpOQ23ii7pcRQY6d/YXC8r9rUv6tZCF6d6nMvWlneLqAGcg5Nep
5mccOoeNFqD1G+bpnURkcVUd+D4GdwAc5udExcCF3Hr+/xMRZrAToowNt+Vq3Luqs0sdDWDLepzM
KDpbivb6Ce2ynvJNOBa5EVxWtIvAWFK7R0LKhE+mFAce++mbbYBGs5B++quNSHEX/l9tYaGQ3uTd
b6xNgff45O4RK9MudW0Vh6CIszee2R+TbMRhW9P/y6thr5WZiuk4u6t9UJnz/VBqH5N0xcouFkyS
lamPnFZ5yEhQ3zj6v/L4tYX+L3x//DWzepMgz883ULnnqVbv/LC03rseSrRpKMFfOlLJ/CeTJwdA
cV+VtfvN9RRlM3lB+Zr3vC0A4aBOl/pI7LtDcMIG1XmUK8EHwnskaNW7GIDyXRlq38thqp+F3Zwu
XQiqrF1i5S1RS5e0JFS69A5rqoZbWbqmLP8jH3GfhCFykERVLsmu3lL0fc79Td2JBdzaOSfRtzht
nfMt9zWU/KZtnh4Cr74rbF8fAADaEZDPVZsDb7XkhJnxUUv7+Tvv3Qjn9X6+jzJTf3IGaK4yECVR
CNHfT17cJiK3VKsG0hfMSH2cziGWfs0G1M1yiMynerKjLy07BQ0Nqk3bFDHm50b/VM/9WVin/UI9
LXDmIY39Kj12Vb2mlPIehIc6JeiEQKeu72SwGhACqDLTOcjEqHOiE37rgEUXQixPX/diZiiuyVzk
OPK948XYqsXun02kROc1bf2T8p+21qf+9T3YGPrat+LpBGbJE+PPdprfcgUik9OG4VUOUaR8rarC
Ot66WEaF1ynREDzJC5Az6AGAqVALD53ym11cYSgHq2uzu2QxlJP+3in+sn0eZ8Psqvu50LwdCivx
ixyyloddksTxnbNkd6QvNU5WE7TP0pgCLb2Eg/Xnbc5kDr850DvCvxNUEjaDmHQppfZFg2j4Gukp
FQLoNQiilSzgTKsE8NjxmDLV8BUeqoGZbdKR+VtG06mCTGLYqElQ9mzF7pa1XAbksnBRWRlRp3V6
60dq3FeLIdBY9cGmtTrzN9WJhj0oAededeHy6EXQHbKwBWwZ+Q9oxum7NK6ngz528I+6Onm0Z6Bk
S0sORZoYm66jwiFNx4i9OxiO5UaaMkuz9SelSZyrdPVW2B3dygVvv1xEaaMa27Xz5Hfzy6zZ9aur
VqRvSn3fBfp0FNfJ3LWe/EwZntM5qag0zidxnfTbZLzTWgpW0qxSuHr1Il37/5zkpnD1pqVMdJuU
U3XmVaVr2wqdfVxywT+I+zQKaNF50NMcEHyNN7XXNK+Qtu0ZJZxfY4emj84zKonbAKeE1y60JDaO
TdJAns2TEPFWZaeC2qvyJyCK7j5Gf/EAm6Ln4YtXSuJiGHJ0Fu+U1MBLPK3t8698I2lTf8wOCjTP
jR22VBp/DeKnvisa8qF+Zv1z2dtnqTVmnYY7qkq2rxVgAg779NOKdzey3/o5tJ/KAXlS30gO0m25
RXzJ/HDcCgw+nWJ/ZzeQHX5OUmsdM9Ecgzptjn+dJFFuimqWTIrMStumaj9eQgcAvTYi+IrtCan8
MnmtF35elmfGyaDU+tzDOGZNRQiyCxuNwuYfnjoY2wYz4cdCj3h+60V+MGBYvfe999ugBM0P3s3k
7rrpizdi8JvUjX4pIwOTWvBPuxi/ou/LB1OV605OyQvdyRI4TF6Z7S1NHd+nPsF4oAKorY85Enk2
Fi9Zo/Z3Mjr3KACZUeBfZbRSg7vG091nGbSP5TS2yHzXyQtr8bOEmFWTPIQxWlvOcvk5a7S73GfL
JlPkw8NO1beVmZ9MNzW+lT5y6osppWt1fyUUln8r3BwVF98x7joF/6kYwu3uZ+gwtc4Pn1CHrMl/
hjq5+umqP0Pjofu4qtIPi06e/emqOdq/up6ULxhZFAe9zZUjWUk8rEGt6mFUvoOlMi7YqhsYDQ7V
71nSkdUNw/QBTZzslZv4UeJv08OBMNTo/3N6bY8f0w3TSmW6XNb3HLhWCZTwptjl7fihMSLCIZ7R
uRh5pq/SanTfNECyEBJVBqyNbrjIQGvPkJTGosWDeuIb2Ev7IxBHPlQTXj9Nljk/r/DLR+q4ku4C
0HDrz2JmUP9mKv6beJyppkdmi7rer6fJWAwbrGjNnYxnmhJc5GzW9Y+zW9+n2TLsuWgKfLyvwM3u
KjefHhI/8LBh1vbSuh0sIPIPsHHLfWobE08oYsEK8x2SU6eCPWlN4Zn7aXr4NC32EfZwBzLNQKXk
PeyPaNR4KE0cpCkDglrHkP7zwPpezhv2Jl4Kw+jTflU63cj0D7fLyiXc5dr/iwEJjnjKjV6mXDLd
r65KygqpDPU7ackhVwvKq8ugHJop6LFJU83dLwO5qVZX6Uu48AlJ5VdkoqjHtgVMm41M7gusViY3
Rm1xqXrdDrf612AXlLlu7VsMzFOkpcO4XicrddUcYGojHbNY0cpqAvmkxcRnWVhkOX+l2ghJeMgC
RDpzxcng69QNttda6q8ze79I7syhP0C2bSjT4Qsj5jCrBYwPNStUs/DOqfpMv5fh1UxmHa/L6KGD
Yo17WKqHQP3zmI1nhGmGQWbzAlDLs7d+R68MVUiUlDFuD11X+cBBlnAJ1MlVnoux3ljj0NoHya6b
SoPaJ1IHB8m4g46euo3TRCqw5yXxfgtKe5ugMHcKHHvr72mlJMjUGJiVxR674bnVf7s1RdpampkH
iVFfOC23UZG2vjVXf9coBLWek0dBUrPI3Reorem7+2LbQ/OuZU73ErfVsTTj5p08fIx1tvd1HVPt
5QcxVX4NBmf0E84pNRESV8xsAgN0wjiySlpGy5GMi6IP/VFGy8Tl2edMLB2W0dzABCgM/e5eRmGT
vCOf2CMwxuAiQS8/WGwU3nmuleFDlEtqsFHXILcZ+cl+bS7CXB8aXcuIU5ofI2WkgQLlN/3o/FXI
6zYihV+52n9eSEZmspzb1TNLiWHe42pt6t891X2ebBsoTO2WO2NCV1KacJLMp6yx3FOMEs3GWJoy
oKZqB7f/T2ncQrFCfQe+6txJ1zhbmCfaeMxYZPhOQHv9iz24/kW3SgQUjXgAHkESDGL6iBHy0ofq
51m1yh+ov2wFyKMquXJhc4f4ywLgSWfEO52ezR0SPcaX3B7/KC3NeGzVtvxtmTRUbbO1x7Z8tUp1
57tj8b0Cq7zVEHZbFg/A8qgQH3T2pG9q7IYbbHvcRYGDkMnuyJni5oL/b/MCU4ddJaKUEczyfVEN
/amfMJxvEEjqwjL9UvdKfIljO9xJv0xPYNDkTqwj3twsisvhGCBDbSG3hu0tYmZOOr/7nm0/9JV+
F6uFxglgP3/QkpMWJdDbJX37c9QHVfaKVm9ympdRCQ6ssWHpMdLihRzGMRSnd6Ue4P9zsvYwFDZL
z+eYAaD0vk8VnEgyZXwiWZNSAvE14NGQR9jXw/pK5vhrF6rjk1v5mb+pQafHhh5fpc+qKF0Af7n0
5OX2jm+oLGD+qTKuxTITlU8Wt+dbf8wT4wpREiNgypC3fsfvdhNYohlL9qBDritLzOTQBuze03ys
UH9R502zQFr+I2KxUXz28bG4RWgmSuB6GmoI+2bVta/RPvhJDBXCZ+IX/h5tI31ll97YoVYc/KlG
7XQWEqn0U7mfgMXk4UNsFj+iXp+/s3GFQFVWxZMR9Mp9ECvOljrW/N0fhvOYlCP6yxi8GEbqHWrL
qX939XEjAUqInXUZ1eGFVIv6ogXxYyd7NpA2ILSrqnvV/Oq7SBVAZm9Y4ivZcxlTBvNNtOjaRcNg
UF4SJ9S/6Wbg7ct+9M5ImR9XH/vUoH5O2WnYIjmR/p51QPhFmZlsoVma3t9WnX3tM7P52rQISGRk
d56R2EjAtFmw3PXOvsQqdjGd59mrwnM5Jmi8FjPai5ScX/NRr3eKldiHcNmPmkiLPVWqqDZX1zQe
2n1nWSc4zF249UZ/vjrIiEBRhPsH3eY/m26rHwZeM78lgEURJPbnIwCY5FuOlFSCCTfp0ZSlNZqf
0s3NGFL3+fZL9HKPUmF9VSCgboesflStEP/z0e88oB081Ne2abIXwwyrP90AGHFQ7HWc4B6lqxmt
4LpcIFNjZZMounr0Jj17Cha3TyBrb27HVzbVmnztSvS+P7kDCnH+mFOR5NuZAJ1AVWd50cekAHGi
UfbSvA1IM0IBDo0sTzsMZRM+xixuNtgWQT3WKRQYGVAmaboVLtlKok/3eFEYXzLzx0y24d3Ltb1t
B1aDGFCkIfcOfXKcEiAn2OscpWmp/UdfvvT5S0jUqHudXN9uWJxv20Hx4V6hL+AmlvkqfciK1krj
vkhPPbg8SAt2iVYRPml9H97DBavvbOBmSEaU0zfLju/aeAiPjUmV770ZUJDQVXxfATFMR4RsIzRg
dXU7G3H/e1gnT2kWmH+PcbTVQ8//0x879Lma0HyrlHLc+zZME8Mxo23etHh0muVDrNq4jFGaSDaB
bzQXzwn716A1rdNQqcXWL0FGbwfgowNo++c0s/tXqJ/GzrMcGH8hbJQhRCdkuZSPl/hm8OFC3sgD
kR24e9xohq0QA2RgZRpMtrMPnJFvE+/wa+aNW5TUeW01GaRLiO/+5VO7Vn3KCnZylD45WKWHV1bC
DaKX/qM3WzxOO6u8C635W2Al05PTlzxw3UE7hKSdrhKxhtXsWOI0d7GaJW6wI/0YmyqexXrQX5we
lerlfpTbUG7P2GQdk+iJQwL/n1sTzFl3yZr8USJu/W6sqZsYZO96Z8vAYFrJZdJPXqTdkVcPrpW+
2E9mizrtCAKPcqzeDWfy/HfSJ4dkGf2vkIFa4T2IdJaKMeV6tXhYOSwa8lH34PQ2fRf+AUFHO5SR
Xi6KOMFvyM57+BuRoI0Ra37rp4UdlNvv4dKiGpm+uNCSZEzi9fFPEy3s1yYclDdnSh9zdP0fZchp
kDrIddSZJVw1qbfbQ+4B+OdaqgaN1V5E+WR0srPw5GZOuVNGMpEfgiLzVIcoJ+UYNih4sexitQ92
FVTjK4r/xnpAMAV/O8XNHvChmM4y4Deqcb3FuSGgWaNS79bY29ygLY5tbl2kgKqWKmkgx+fBs1Rk
nTE+1lkLKkN1HB65JrBruseo1a9z3xcbac5oM5+iDpsBaaYjYE1lzHNAGpn2YNlga/yqLTayvmeZ
izxNSh5wsiE+r83bAv9T+9P+YD2FG4RrsG5dsIxK7uVgptHUbNyxohDUtgieSVuGZt5IVDp719xX
sWMePS2FLIfr30XstsIIxhJon3gjzcGBB4houXPu79x5nDH2TsyHOC8DY1PgqAJQifeNdAYxIzW7
+QegFcV1Nc0eSe2wByp9BxM35zlcpISnpZYgZ7HUEqS9nkpvLfrA4PbH4zJHp1S3+2Aqx2EIwoLn
XY7J53uNcsjR8Utvny5NXJjTnT9l1XniS/yOQXy+1KnmqzT7Bi860FIvpYsohNfgCbpMmuy6egyi
8JsEQbNHC335gBBRuHMB0vngAQfCdqTKr3qDcuw2amoLJkD3RZB1ymCVuz7yu1MP6wzVF/+jeRst
ar07AQ4NtnlS8TKYvNo+ycIu0u/RVNEf12XdMGjBli9gfZQ13MdCzulPVt11G5nQL8tBGWBqbCUG
X6dl9QcOINiWc1LDIqsKZGpYfZ98ErkbR1aMLk+lx2m65HbNg6xvqMbiXo5TYLezsik5ipm5qQ8u
+RHwCIbYmVP/wH+hCPaOmgZM7aPTwl/GIHT5CPkp8r9rKLRP64cYBdlyx8LSXH5M+YFvs9YfFGNQ
HpZ/8r0s199DooLetijAhub6m8t0SmPRybOa59TszjFEJF7YiwyeKOKJ5B1+DJsEytt9Ac/+H328
JZDNvbKLFHfYGmBZTpHTGWRTSwVRsCgNoKAZSnluFlzkrSl/rrxzzHVUcJK3pozegm1eoV9c3/3W
eZWDRkdz8C0Tew3DSg7lMPt/gGNkPQeMCCI5/KHaNpsHlGmjs1658bnohupBD128CmLTewtaB6g0
7nVn3U/BQtswx83Eja8CHfVtNeEJlyZXQYvKqDTnBXsROIzegq1AfYY4ie13Yz0i2F4/s038Jrue
lkwFoI0gO9tDWf0+2HfU8Xi3oQA67KSrxHtzY9ixfdaV1N1rndMXR/hdmOBmlL3ZtE/M8eEOTjW+
NXJjyV2QDjska+OP2wBnG5fCUz5/uo0VUMBsypim1cE+VAu456Dvs3BnVU5ySiaw8LzGdWS1WL8g
HTYPPDQrHTQNakkI4nX3talfQTu0hwiE/rqbUaMUKCC5dCimfuWf1nacd9EDWHESuqAs1z6ZCDfp
Ek3fs0XAQqQsJqP7MnWASqUFpLp5zoLqSz7G1WWVw3BqkGhL01e09Iw4nApgB6EZwN2tu8uUUt0I
YuBX8ADII/R43M6Y9+6ACmlUV6c2LECF+zW2JJmuqPseBbuXpPHVFwfCrub2eIcsraHkCaYYOkp+
BXCRbRvW3YYntXIOKIK8RLnpPCzXy7Gi3znDgKPHDu8EAG6Joz6xOYAzpvVvcoACe+hj1XuSlmNa
+kaJXfVOmsGkWnuzrfy9NPO66u5mY+Y77IXDm940zSEeGvNOxxTukfVvsB1DMt1AwxIwzvTJAcCi
vi8iddhqmhY/NrGN2wrLzOHcR90X6bsFB4rSPWQ1b3PL5p0+JI/Aqse7dRL5Ae0+wfZOUEX9OJp3
haUEK2tM4EHSXEFGjf15tPl3s1uaJZrJ29xwyvvE15L5nXqmtkfhjne94pNbQXdnUTPynUO5aC7d
Dt0i0JSAsTkAKOt5dzGqqDUlfjk1B9W+Wg+feqRbZsk11Qm+jjZQ3IDMDB4oS/xrFNreFYsqHQeT
irq4jEhnqigE1QlSGJDCLkY5typfJ8LbKBx2QIgUYDe9d71dR0ZNlaUrb2R0yIj9dCk5rfy22oQO
GWJpytypbE62YjRHc/Jg1DkNspDUEWyzzc6NZfu7ejFa8gfwOwMKC3e62bJnm8ZofdavD/C07bb8
oboH+ebLQU28ga9FOR7W91jkBR2PV6q3UZh/+ZDRZxtkXUtTy7ZgcvNTt4CU5ACpkuTP/JzmXfuS
VE6B2L4OP3sJSKjY3Vdd71ISncNzNVnKi9W2yZILyv4MFP1pBt/3bhV5fCwQzk5zzz0qUdtcY/bB
+ym1TXAYlr0op/Tf7aa7W5/TeownchY2PxqcWGDvco2wVRefeqN57FK+XEOiUnuwFWzvHVSxqiTG
qljFOjj1OvChlguFrE7du4yCxLEbfPUZLl6Ld6uXfRuM6Co7qBYNi8IkL2Lp4MLADP6uDm2zV5KA
383Jpqure8MpMOf6fgaeM3f1YWozgzUxaPGlYLKeSVMGfukrfVtB+4o/0G2gUmqfv/xyBZlHUZn2
7bK3aw8lH+ub6ek2KJfR1EG9c5q/ywBj42xxPO4Wd+O599pjNg3o4P6rvw9G1pMSUvjZIjeYvTlx
EF3NPu3PMxlqloSUWKRPDgX7waucpbFnYDk4/C6tT3G3EGWgmpqoFdoov1zmdi0r8JydrfcFeTs+
+DbwS1ObWmPbOUq5uw2owRBtzSQzd1QlfJAAETrq+AiheaGjWqB75p0MyEGFpYAQvhylw1oC5Ywn
THGpkMt2J3sLT7vfWiob6AL7cYACi4rOTaNDzv7vQh0yjOzfh/THbd5tCqnvaFuGYFLtqtyaBfd6
0KAZutD5ApK/z6ZzjpUEzdcZql5kmflFi/3v0pL+UFfVg46830765DBnabsFJjIBZOU60pfBG5RL
Y8kXbBwXkMJ0sCzfvYNFUF/8klKwPrMZYFtnPojPlQeYB0uRZDhYMkLaPrqfdRXA6qWzsDup4gez
JAWw4otz9e9x7FjNLiz7VNcHGNB+uyKTNd+ZT5mOCYuMUsotHnRPWWfGC4c/6q9aZBm7vizcHX5d
/YNtW/0DapfDgxmbfzmulZ+ky1z618ElLC33pa0Fa+RtYs8C56SO5Ve5gubzbyOTfEp/Ozubk93t
Gkr3jnUKK/plD7WdlBKBEAPL4txCLyRv/JM2aWBACrUh/Wq4W8N4loVkX5hbNsDJq2wZfG5Kafm9
4m5MLTD5Lx71ttoGaA5DdhlGbz2ljo/GlvSup02s63vVq1E0vkVRZmwuLD2nk9EbxfYGQ+9yvT/k
2CpsjQyQw21AzzFXCsvq2obda6/Bt5Oy4tA60GwmOKtqqK/Sabd+rTK8eyXS1n4pBkoh8We/dLX1
iMJrCaTtVqrtWfc6UHVwA8v8h1v/1FNNAaoz7m99EqKjUQO4R/n91u+5JIhwLtH4Xi34WHTmdWTT
8uR328MnOavd8VpqjnkxZ8XY++k4o1KavptkEX8soQvY51Po4CfWBYjmRygaZO9lYdgSGoCsPvDN
KPt3DPfiSivuBWsmiDT4NMfRqezrv7tMhSWCIM+k31K9NerW9XPiDaS2dMnEOcVOJaz7cj+NwFE3
kzJW51FVH24WKACNx6soiEmfl9jVubMm7mbqxOssOZVDVUX1efSHh3rRFLv1J9hjXOAB7pRaT9WN
X/Thw8yua9caZfe5011GXMUMT1Gf/lijEdpZXJQXYS6/hc9NhAeE6CGMUgRFZcJyaL30q8Yy+HTr
j/2sP5RLVmDsguI6tyXoJqXYTg3p9Z30eUm8mH4CVdg2VhWhCkDg2pnVvHA2xYSoqcqkQM/T5Cjj
chgCkO4Qb9BTh5d7vQ18zDYr75QPPtSbYJtEQXIl35xcyz4cqfz+bMcuJmMQJIpN65XJVQZGK4Sh
IKd9ly9yWjC01on1EjTlSd7u9OVbhHTB2U/hBK2XdOVUaZbf818fi+5DnRX1XU8h+jKpc3bppjC7
SFPOpI8lCnpQ/xWDdwb5c6MF98wFotEgTk5vV9BdzUXe3cwpdtkIls+DdlH7pnsoUjiOQ5YmfzTA
S93Gj35YuWej4aOWz9RJmjOJ3Pxo64X+FjnpD4mwc/9S6lnyFSlylGhYA0nOY1z0qpDFwaeLPbX+
76a6NEFhfIx6hvsRbNh1f0YpVOc7HLl6vNdAnd+5iGEdy7wcgOelVNkiI/imDs7VskhJR62ytdEb
+7NNtBH/8Lx8qzAs309d6t3rUwVQYL1eY9TltlcBqrrpspuK0dAVqV3pY0NVoeOw7DTHJUapaK+6
vEtgU4MSkL5cYmQO6SOs0lexVYvy5Db1mlDZUZPUNyAClYO+7H4iv2JvtJxN6B/uEz9yPwIN5EZP
qj79ySL/I0Ti1KLRr1GfAQO0enMjfXKI2a1mbZ9fpBXNOvTTJrX3bQutbgRTdd9FEeuNoj1jB4Op
y88uiZBBjEkyyuIvGWueQ+ZZ5m4eyTNszQ7lT1Mbn8uFdTM23WKYAKYS6vg36Ef6NnKC6qlq8dIc
VIQP/K7BtiSKnG2QRu7vpFAR2Qv8v0Dr7YJkus9npcapG2JqWNTjtesrFAyFxRqj1RWVebN86f7p
k0A5KIP+LnNvjNd17nqZDCGU5crqXHK3wS7bCg5DEBtDUn3gP6WPHYPD6h3+HGiOG6Tj1pQz9XPU
J2THLQztu9t15DOiBJnUaNDnvSdFsxE8/5kdi81ug1+4U8NtQhLwIq3b7wHKdr6D0/xnZN5Hul68
N1UfPZl58yWL3eJLQr78HACY2YGwLb7YzaiAxM0hSC/Nzmrijc6+5EGaTnhlcRRTXnOUDZqsSOFZ
kXUUrSZtsrCMqO0XnuHKo19mf0t3D5vxMP6MQpboU5Q2xJ+i7JYscOR501degFcwyR/X6ozgb9F/
Wq+lj+qhNHzMiiojeyswZt2ZWRgfW6/KUCDzw7soK1wA5Yz2XeU8e5gwymCwdKVu++465HDK6q8W
mMWxSPLh2MEEf2vMOdj0i3L5NIZozsTaV8jq5X6eq/C+0IIIyFjLf5Q9Tt+hLayhSAWgGJrk5vPU
m8BAu8ZnobYsxty4TzfVUveCrQmYOkQ8d0rxaXVzlIKLvwN0FnFW7Z+LJAz34+B9nM0/z26jtzMk
iobnEVT7/n8RV0ygIHgNH/3MLPUv7hhvqQpNYBnBfqtIQGxj9Ix+77XsZcXJe9Vxdsb+73xovtUK
Zmx66LvgKgL3qUTvHd9saKRYA0ToFnKdQlGrjZktNr0t5hybugfG+9jZr2uRuWeHbJldi2po0tx3
Xtf8hrzQgZU9xp2D2R17s9YPLvC43xfQUlt5wVuENvXVrn2KXUu/ms681aeqAk5bDGcD25Tnecrv
9aKy3g03Uu9RZF8Ehg3y7lMxnNA1BR28NLH5hPWiFMZRgqdqoEpr49gio0E5vuR92D3JoKkfOv7w
701fYFflhm/ISqv3Zj+5BSuB/jz2Di+i3FPvbcOcO0rkoH3nulaqdldAXpp+BMlY7wNVPRV1rh9a
AzZf6mGpBQFM20SJk73ZmjW+VHm2kUGRxoEG890KyLBKl+aBO6zngB24GRz6sqm+Zmzd3LqfvoHD
ZSnh69aF3Ejz2IwT2y3XDw4GRJP9SsAZU5LMJFNfb1oiQs8prZ6S+099ERJjhxwhxLvPgiESaPXZ
sE361MA+xwIptxxknp/6rGEorFrs0rEx3RVDY70ZtqZcBistMaWwrLe8buYn5AJP0lIiujCfLqJu
fpUeNYvfVJxAAY0zpGuIpTh2WNzJtbSedGSNb+BBmvJJbRhBd8LKjopinNvqfqJcfDNpSvD0zNhw
gZ0rsnQ+QHer74FRuQinLepAeOcu9eJlfHRrVMKXTgmKFTgyB3VpS6fexR8x65xbZJ7aJHrm5Ii3
XnJJe71vqXhzOgfcj4ACtbPel/HJVHKaMiIHL7dM76SZunNSKc6HVTdf4HhgMC6nUJJh9mk9Ptpx
Vp9/Hf4UuZ4OkaPwepymzdr2B2O+oNUwKVs59SvsLzDxOufWT9tLY8iLcFekNWC3RkdRbyl5UWUt
w9VIU9pyWCPltO4hrpnNHG+EaCN9aJ66zQHpgn8IEQEs7hWD1inxfHKn5JsgxX4RDtEbdZLBFVt2
G/05cIOf3QbDzJ1OaZx/W60k5cIS5yk6pi5Zy32AmhX4IJb9aof+J/kzJdm7Tcp3p+muxqiZj2ob
WI8w1XKST+XDGqE7SXDA8n3a3kJcrTIfb5dC7WALzGJnzRlb+lGP7kxyDBtvUvo3Z3DSp7iYzzIo
Xd1Y7F3Pbp6reO7fvMBGJsaDWCWD05CN+wL9gkM3qsNDr0M8M+1FPsxLwr2UuvFPLR6AvpJMWM6s
9D4YI2g/22DMnUdxWek9YDFDOXkIhaEPJvYrgVeis6h7+mkNkYGNl3XD3YcNxOSE2rnHzFhUx+KE
hHoRJO5WmoadjLu4COp1VO3TJ98etOciUvRns1y4N84/+s5+iMjDIsVo9iEyR4u+szT7uZ0w4oMY
OkD2R2cbKegw34sU9Bo6QX8BiD99dUOkOg3N8slFEvbLFZcwPJCmrzdh6VJDBMiIbb5vqKxng1Jd
TcuwXrH1SiBZUz0SmkXfIYyJSsw6GCxsCtsd3suurK8SIPFgAAHQLrQMJAzMB28erkgyW6/SpU0k
Tjwt3DQFlw4XnAXf7ekJKqGJph4qOv6CxJCDqWrOuUuiv25dcobe0a4xO/8qLblGySdtLWdhXyxX
kwHc95yz1Sg/pEvCfk43JhLz6wcjilxoZb3CmBF+stEvhBMqgOQVh3xDM6tlUt1P+pdPyOQbwDlZ
oM4I2qCg79fZcZ17wzonGQXYkhsDiBRZ3yS/j7RZuxSlhyJJuqSFNe+SLF0yLl6gXjGDg5c2g6pb
Haz6D14Z2mUtlvlu/fZLszMgka6j1ZC/dYaTnNPR0J+bDhZOuYDhpbZYVtxdjRP9q1nD25FSowTL
qJQa6yVY5qJG6L+oGhbIgNsAWFBQQ7Uhir4tKRSYF7F5VZtRm3aT3easjoOKHTwjCmL302adkzX+
FhVcTdIu65yMldU2zGpEgM9lVLxKBinpOwg6aRIfVl71rS25KImRs9ye6i27ruh/SDuvJTmRrW1f
ERF4c1red7VX64RoObz3XP33kCUNmt6jHfP/+4QgMxdJFWUg13rNz0DRFgeK4TlzBY0awJtIHZkx
2dncphh0kx8SckSubNgnV7HTA2JRm0gIFnWO/DBReneakCXSDdzVbsehxbYHuHcQqR2RzImrWoMf
mTe7Od1ThP3PPt8IWXYq5vTtavxmJ+lTu/prvFFM2vMcH9s3nmOCiJjpO9omN3hAymv7xW3wmRUb
n2z4RZJs6zKo/l2lK+UBazp0UBPgb5cBo5W1rZCfFsGiT+xVGcnVoN/Oh4u927wV4i0sFctNVJBU
BLHCycSpUSd7aZ3mLulkvfNXVZ5rGNUZXk7CL86OfFrZUezNm8J1/J/DH2JKs2TEa5Xo0E4ii9MM
c4gWYJKmVvFJ3JvmG1RTW4+y7GX735yRxeg0oJHE2f8EWU/A7b8GcIb7dcQ8lQQoQhwh7ovoDmS7
UgU42GWKiyt5FOC73MTPY4FGFHm0i9WgxT/GsvqAFd1SaX0FY7h0P2Von0RkUZEfjMbkXrRA4rwm
fV7ejsNQBJ1wZGSOYhADqA5lHTQbxayN4Vsru0VUQIxKBQL2zoSLEk1VRx060lHczcQLCgoEr9SS
1eHUFC+3HFFd9u0RzacgPcF3AmmEHFt4bFwNqkHijr867Kr/4kIr3PwWpLhyeLy1b5GOyx13iRVa
SI5LLpaWmuqnou71kx5jzBdQxMmmliIpvC3w0792RYwK/h7d6DpYi+Z88FDlQbuYO52wWAI28I6i
6zY6R0syUD/JUfj6b62BJKWD/drJt+QW8Ti3ve3NfXpVwmeyYoyiwxSvtz8GioP19kiBDwejaaYO
oZH9IFUDav0NwlKGsfdJ8g/IQkT4Mhhmd9v8Neoq3MaoUTEQikCQoEcY6Sf+ILRqg1hoBasl8x9t
84uahcq9gOfmSpNuZJibKzEmNk7+VZ4CRANt2J8BIt5T2mfTJ9tbryaO+GJ+1zVeLCu9SfCFmy4H
KFtEj+dLIQLt6Z2JvVG1Fyr6Boe5/3bE3FY6b1V6SfTQmbYy7JyhLfZ1Ot630sR906pLPJTJpzjB
GTBQPOdkWV59suusXGcjXpY5QmQt2jhLDd/xc24bxkM7mI8IOFtvlFo9MDGjve/g+79iULWoxtF6
S7Km3yZUSsAdEGaCq3NSzG6aRFEOcKQxqZ/Cgkz5nBmoT6J3SyJTRelIxEPlDFFajLoz9jmrwQAD
3rrB8Uat+W236R1/mUuI5YjOG7QOfHP4e+itlwegfh11srTTdIwEO3gIG20qmkty/cOWVfdO8Uvr
gRzR2Xaa8r6yUDs9e3bgwqRJzNOYgG4A7gVDfujDxypI7YXmyNkaY8QxPch4C29u6ITWHah+9dqr
rC4GiJWvoRWFKBXhZkvCVXvV6sLeNCBVSV3T9DqtW5gK7kBdaFBS4+a+HkJt4t2T0vUbG+upECEw
7OVsjNy9RZRzvQaH9AKCXouqKEtOp3vrttHCO8eKvV1I6eag+LZxBL8XbV2w4hPLpFwhvmk9I9BR
o7hsSnDDUmMFMdrgWaQle1ooZL+QcMERTOyKTVipBWskN1jNfeKYwHK0RVHYzdLFKPraRYp6afkn
mtGyYq+TXX/V4SHJ2v4XjLZVCvXSIVItumbIrDSEwW+xaAPr+wL8wU7oz3kZjsmOP5xmwbohmJTt
9AaXnQGpeVzrW1NeifGgcIFE+taPDxp3ohmPYbJOhhIH1hkOIsAfDop6SzDezVo0xeYWMzR+NkED
32uz0lsSOYBJfFNduhN8Iy4AS4esoYVAqdikr3Hqyte5wwC6MhStREYDOVSheIrAw7j0XXm4HadP
mqgAHc2N6rcNnBqaoi/R4+IYWdKj6BKHwjf8nOghskSJB2rct6WXDhn6zTg01UY0GxWcddGiwCCa
dqU8a4kbXEXLeUBwWX+J3KK5JkrzWBqN9BJWvXMQ8yGWglqZj6h+1N2PVSt/nXayzLvt9P/R819i
vK6qPwXk0EbbQ4M/LF5MAIBrDbr8KTa69GRHAfgwwFjPle1/7Rxk/DW4yyiBF1+alLL4qLketkYt
dEJvVHdu1aAAnEnVUkeb+T3nm+0XUfM9KN3PpZ02F60BdT3YLMJDW03eXRjfmDtpxp1ksoqSAwvQ
CEaA77JnPrvg51G4atGjsCfznTJO34dAX/VAyV5Nqos7A4zstkDt4U03rmLCUpKttT6m3R617v45
9CG3TSfKZc1D/aRs8EAs+nvTAZLtIBH1FHn9vjY1c+f7ZrUY4p6lbNWA9mkkfS0+TvGdEJ8ui+5N
Gjb6+fZZT98VI+gahPJ6dTf3lX7krfWBKrwspiv/mt4YRwo9brC/+Q/Ntcawg+Vlj8pWVA7n/luZ
cRrtBhKtYtRr9DtgV9mq8uT8PMR+vw7jTH+yMuz8ZDX0viVkGPlD0n+MVXz1cqd501RdXqY8PN1T
qwD5zE/k0Jh6tIw0Rb3TDTdZ+K1uP3mge9ahMyanpEiCE2I30tqWLfUpswuqwEVhffdWyBglz6id
XJwpaehO2cSxRrcqILm4tuuYHKJrJ8ptBEV12paIbCYxlCloPpA8UQuXstC3k6zPXJobHDPa170M
a4my21xry8ecUtYcJ0bmGNHEAPZXMW+u8ImRlILcAsDDW9fX3lKALwQMI+EntBrs1Oc3asCuS7Mc
v3CU5w4iRqA5ikgGo2lGV9HVB1V1HkjK4ZhnYabC/WbH7cfDDyKPtpKuFJc0k9P2mxRK6mctUds1
loo+bKxBu4pNDm/zrCbptkRC7tYl+mNrOBQ84Z2CSU1bdJk6Rsp4TyBdNh0uBgonqrdiSv7KMA+B
h+b1rmUvcrtbkxGvzwhcJddh0vXvBrfatORal03QJ9d54O+xYlDWAAe6mLMsRZjSptAVpWg8IbI4
cUbMb9mkntNJeo6onNRuU79t91rVF9fIJukeozz4IFvKY9uVzqF0KjVdWIUDqaHqLXct1/KvXRFw
6xUBt9iaZCgF0rBdiU4RVLhuaSyxAs/2MbIvtR8B31MKwz3l9iO8KueMO5pz7j28clfaJK46KNz0
UyvHLaLsi243asUnEehQnAaCMU3Ql/bRK+sA470pLh66YG1oXCQRM0Kk5P6V9gfJSOVNCaV1ekjp
3tI2QBs0TL72yGGhCZ4mVws9CPxIPfEYc4sQ4DnTUn6PyMEELzRg8L7VBp8CS28mRW3njHVv92I7
aDLQzY0e7XAFfTu7doJPbmsMq8Lpm70YNVRtz3ereGziRr42evgpy4LgEy5dyja3bKjbBkaMPwUZ
leDYWZV3VxZqdLLL3l7prITfW7B2QpBJgurGqtiH58n/x1p445VNAFw3tC68aXyVQu+16cDCKhMD
WTaiD2O1VFuX/3Yc3hzdRuFZHAdAK7v4undXe4FN/q7PLqaaZBfRL/b+Pugljg8saAqZBpDNsff1
dNR8aFclyq7v4zcrRYmmU3Lk3EFHOBMmwtdCbK2mPURTYeZVvrP6MCCCgy5rtlghRYv5iHmW6f2d
ouT73MMXolVIMscPY1nnexTUslVeutke50ZEMqNovPOrVN2OVR4e86Gtj5GcN9seX3A0DxHBlXkn
z3KIxbY9tN17HqZnbEgmOdmXAnMNb1Ea0V2eyt47xnTqwgQB/9Tq8FvAJrMmLhet6ip3t00lq3f4
yg0rSW301YeBCAQ4lAryKYHkaCbksinaDtdaB37v1ue1rnayUWFF4VS9s+QRm4JIKoOdOJPoHLTk
K3icfAl4GgiaFETNxeV11al+uXXFro0gRxXnqzDwRuxYaCIIPyAWjQ4cj8fxADxsAtMoqvsVKLjK
f/3U6jJWc/MNDyuJr1oElkl0iQPmG2Gox6+2FxVbkbb3NfVHoGA2LFokAHkuFrvz5qO4VphWPyt3
Vv1QTjJABtaTWRyY74kpk/WQjO5et21jO6CuujfHxroAgK1YA9rlp66W7nGHcrHKdvW9Bxgqrbr2
q4R29rQAKp5UBwPEFhOqk+y06gF7KRgmsVvfk2RHjQHRxDcvSZEF1LUfIS4AiG8/xGWvnjthP9EG
yuJDsyr8dOvIakJGAUH1kPT8rp7+0sX/cjiZUlaK/iz+4Oe/9TlWDMyxqD09i9bcL2KjAB9JO8B7
6ay4yCehDoAvTeKPS6uARiWaljIGp8ryvovWAAvsEfb6Qx3Kw7l10/ZRM5Jwa0EPR1mewdZM+4fQ
u43ZcKGWI5DPrRRr5h3GYKtZH9etDBiTg+ksqfHLMbyQydGvjORD0Zf1w9i+DIZfX6LRQ2xYd4Md
aVt8in0V0NzUNw+YPPAsyqL82VdPe0WqBTsfx+/FHMzNwnaj/iSgS01mmLj4eJ9viKcPcCYBbKpG
j0/Od2/4p0Hgp0hArHmeTBei6i6ZkQQbc4wWQ5ZaKPE+5QATHg3qek9eh42pM4byUYT2euRAVpCU
ie6jrrGKNdbiQzHl9sUyx/YgWmIDAEbZuSbvav6IB2njVIOHgoDB3WP/GyARHCosWgUw1w216Eco
Zy20CaYosIyK1VvhngylhRFHNx4KPZGXNmKQW3Qh8A6yUBROlLK/wuiuH+RcDw615fGrimSazqDf
5S5qGEEN4GoGxolf6ih+x0ZdFRuqGx32JX/9rm+Pr2JIHGkoSFZHBlTBqWgsj82P3qi7k6gQI1tb
rkNbz24F5jLKoiP0WkhZU725zBC/UtxjFpvRPSWgVYMbGqggK3ZXSeoDWfoLGzujZOPhoc9U4ywg
sySW/G0rdMZ4lNUUyFzxZEkiyL7JSXXr8VF0SLEcLRu7QuZ2GneDgOebKVxF3QnK+1SInm5L1rQp
ajtF43IdR71x1oeMe5boEpsYD+epXzQ8fJxv0IHS4deUe8Nx3oxtDnEs1PpjVjZZAXWQttmViHbn
2UHEia75CLHn9DKVpPzSVVpwbCy/AAeK+HgDYgpLmNT/5KfJZ8BhHdf5J31Kt8qHXk+6N9+eGHiu
Fz305TBsWsVHXL5ugmPttLu60PUFJueIDU2bGNLMRWotd1MGuXIbEH1iNDPs4dLgPBTgybwSXbVj
kBmjEr/NdCfdQQ3CYsuoyvvM1XE67qhb30onoh2V+a92WHbpQbStAgTVMpniRbuaWEqF3uI0UnnF
ZpApoehG675Vdo6YJ3qMYdweHCoIn/tq0iVBLvvaZ6OCjx2GypI+Bte/H9RPyo/TQQk5vc/jdJDz
Dwf1qHNjlRDWKJOSAS9VSb2QqVsWOf4nspqStg9ZRCLC4J0hLrEmnDaNEwPYNr1oN/d5wBMRLCq7
legTExhQtPatAau7mNaTok9JJ4tRiyJChYUCRFo2Yk9svETDstEsuGMo8s8Bpfdk4Ay/muQUJ+Xh
bnJ64VgxIELmWXIjiRe1DrBz7vswS151CIvkNTz/XxPPk1heZ0OjPc09Yp75tRalFO0Dbbx+6I86
Fv9jHob7YvpEdXMCpcB1uX3ettv/3tRYzHRd2VxEbKN+H7QuvgeU2B5yCLCLm1+ma6JZF+itBXcS
v01T7curJvXLm/9lB6dw0+mVtZoNNKFyHRBKzC8spuUH1jJ7LYuN/Q0iIcATNwRGscqQIrohK8qu
JFXgKLtRCdCYShxlESq1ipVsPVzmzdhpwyWz1oWTBRcRKsZE9whWaBsWkEXm+ADrQxXAOdMFTgI+
Zjp+HhYz9P5GTDd3i71MKX+f7sPJ5ilB5V/5TYSHW2UptB1rLwXaw4fqlKhFAQZ9iEXAVN2ay1NN
pEtrz3eS5VzOmkdv1aq5LUpjwRStNa60FicSo1a5RPTbvUqm+8WMO+Vwq7VN8qOUwL+KLlHSE5up
q64wYLpV6BDQuDVnQDe0YclSromXenejZPnPesfqlEq/dQyULHiOSoydNRgyezFqhWOx9sJS34gm
zuzUfnrFWIlgZaSQLVllthSjHQQyIFh8Xb1pqrbsJHAXBuVkWoUfK4+58VkM3SbDUcUZueeIVqFX
D+JVxQpodhKUrz3fLkg8hf9N1zoZtMbUxMM2ON12sWdiF+XCk9hDizI4IQZSk8cGMJkZXxRfMw/Q
iX9utKlpjE2RAsClU3YkE6lXO//Z7kqv/M9dEXo7Skzwj+35TCJGAZqyRPa5JQnx6yVY4sSibVmD
jBVkuagl1ztFFTVrR+/909wMpr58HCLIgGp/bZXO3n4IoegYV4tbjJhCHGP1WogbC9Yg09TiEDH4
YWrRNw+IODJFXyLN1jZzf06ytrq9yjxpx42tJGiIgqQ5hBghHsTePzX/l74PM//3qfw/vYy48t1o
Mb/A/z5NlHTcT/4p5o+vxlFzWKfDcBVH3U53mwYawN9O/fvYP0338aX+Hv/bmDj0dobfesXZb2fE
RQxmr+j4j9f078/7+9nFNOLQKmrwM5jnnkfmvo+v6veZ/ofzJzGgh48f0G/t30772654Wf/cLtWR
/yvLLViSBukhnzZirzOM5GPzn0JE3IQnO4i9Px47h8xxH872x6n+xbEfpppf6Xy2P07/4dh/cbb/
96n+eF0aSbpHoBvR8+nS//HVzgP/86uVcFOJYCr87ZP+F2/6j9cUdz8yYP/2mszTzNfkn479/7we
f5zqj2f7x+sxv8r5yv9x6j+GzAMfLvc8lYkmWRB5iLo02N7Zi4EHiMvA6nlpdBXeo+DKFWCHdPoT
OqZtoNtHWeKsRaDom0e7NoTrMI3OA7cZQLIyohkgbqdpEGv+OaFoeij1LJHaw01izHGsqMpVofXy
WfLS/hRlnoT8hDW82RS46zRQnx0MhoHPydpdO22cwLRPYWyhfE9LbAJo7Cz6k2GbeuGkqlRJ5u0I
bwDMFumNcosWgeIQchBUJbP8ME9gSp13h5Tzh3kdbURBLcYH1O0d76WqFHORdmNzLDrNf6EEXFBP
Ts1T2Bf+i2kPX1FrxlNoaqUhYg7QDu9ECxw8yoEQikQr10YyUGgGiVm9+FHunGCRoU+wyctiMppC
DOvw267ueqW67IEP/ext510RS/qjQkwuRDAmAFcIONxApxmViZVtutLW/eTZjfaSYOZMXSh/bOXI
e+1r2z74fogPfKkhZOSyvNb6pN6I0Srv22UQScpBjKp98NxTULuargn+gqKmMpVDMyReFwno9neI
bV8RX1IefDlERd0PJi+EtHu30n5JaSLYJiUeWK7Wd3cWCrZ3mDAcgjbVj46cq8Fak5AWQGrmMkfk
CMNcKuVd9JgEmMg5t86xrjFEnebJ20lHmFT3DksP50xi8sUFBoGrlNw9uQgDSVnwZJF5wOTuRLLB
2uiYnt+Zjg52r0ZHbyQhY/mZ+YzRmYpYY5dgEEjTNElHIxMFqGhqFr7tboGdqyuk5Y1n08AmE4MW
9+coupLb0YtSSEEEaz06ugko3LUITge4MkgoGT9Hh7HYhG0fbERwOkIfUFBo2YhgXde1NSoG6m0U
GGqzVpzWQxJWZmZZidcxEiBbEZxlhbPSB1nZiregkdTCT0nydmLmWHWqFcvmaieO1TWw2VlraDtT
wrXLKHwy/rxcfJva9JSTT3h1TFxbbJaZYxpJj45kYJE4dft6fg71nprtOIavWlcFOyMq4rUY9WWs
5iXU5/diFAm9b7Bt3Iue5d3Zqd2L3PbhyrIVFwNwqXxqIGvubK1DeGdqZlqtXNLEvkr9UD5pTVk9
tUOy9MIseghL6UUHanaEpjZu9SzKlm2t9zjRddiSt2l3iBwzxXIs+YoWYPRQAxPfJhN4PlZzWHvB
0IUbMP7orDiG8tpGaCONalKeRLPRdGwbuCXqk4eOO2RPGVzS3ALgnVdS9mTIEYqhiCAc4ghmFr8X
d1NkvQn0T7sMcamjRaTq9xoY331rIq4k+nwoxveW7LWbwkOjW/SJTZagR1VHDgmh6VgRpxZk5SmO
xwjZMpUYUEvnrmpb+RQ4oT85nD2MWoe0hQLrIrIOahPwdXbNnuSyk7G1UPs/io0YCvjp3pq1nLwP
FbZkPsCkYMQ80QgL/xGINqs/q2pe4j6j9IHp5eesyd6QWUKoZzBw4Kmyel17+rChslDAmjnMGzWq
Kvyrp87arX6OuOSpF1GDflyvZeXFa781fhudcXV/60sn2Zolymlj4OogQNWVjwyPYqsnDB/Ha2j0
q6Ax4108VOXWymrvnqW/sVSlXL9msXxJ4Z2ufHDZ2zY2D6VeQbMFJ7HUomrcNXZ2iPXaujdLw7qX
IuDM6kjeV/QpmY4UJn85i8ofwntFsbYhOoPnhAvcd7G7R0NSQg6PTal7xVayvGSBioJ0tgyz3fRh
Uy1AXdU1ettwVG67WUaVOW/baF2jDHJqJraL2BMxNjnidS2n0bL1yScpgB7STr9L0kC+ih5SDJOh
iW+BhiNADJSO3CNCiLq06NMtJaI8l2JeMVXEe/1rii3kZba9N2t8xQIwLyvRJzZp6qRXzXrGVz26
syljXVNtmWIS/mRH+lOIHMKliOvyuZtgoAaEtLNUeeUzWnowveEAIRnE4tzNvOzeUcrsnmXHdggl
82wjaQAWADlFfnQPkwDkQ26N6srKZWnlT9XAMe/TfeSBwdD9oJnkfhdACcu1W9rm0va87mjX4SEu
evu+sZ0etoSvrt0qiN9aKfpUF1J37w8llxLhUqqgZbJQJImKUaoNKFIO73rnNlsDsMwDNWBfl1et
N5rfbcm8Yt+D/EYyVQxLDRl7Ve/3sU0KQq/D9FH0ge06t2qBGmLOPTCOsnSnBcV4kgdJ31IWCR0f
LEdiaNemzLIV2ojBi1V11QKnugrkTnVurU5blLbaUQgZrJPYyBUegXNT7OmZlezISj+mRYMMuuhr
janwZ2r9KtYMazPgSraEUD2cBhuvb89RcYS0lPgTnkxLJ5LSJYK21i4qTOUZ77Fw1WkIani6ZNy7
sbTEJGo8tOZ0hUrc4NaFFCcLqQmfB3/KUlPeVcu+/2EM9btmNupr5jng7eo42CHbkm5MAMNmf4cV
an/n8/y11+u6x1DdV1ZZHmlLE/X6s5aU7mGoEKwf1RNCvoih2PljIOvrVqrALQzmZ73V4pMxkql0
PWyHrCxPzz0kxXXXduOrVGPnoGy5k6jSIk0152qtIqM3r2IfVqxzLQzlmkm9CY6WlueWxIS6swBR
rG/nvqG08rWnVMpKHCUGlHCUd72CuuXch0JevoL2+JbLrJRzgFnPbhx/j4NG+W445WLMmoryZ+cs
oKKkD02AyGnvyHi9q2TislaCwhc5OKmm6VuKeWfuhPq1pRpytWPr+2Ar6VvdKN5a1dtur5ct1YO8
5u/MzSD0tulDbRn6U9nYYKtAv1mtXV9qHisQ3QZNZ3QBfPOozlZiNHVxM/fHQt1KXR2f1aI3Fi3Q
zUpHYtNsD4pSV9cYAaGnMYO1aQZGDzbJsnd+V3hrG0TIqpdr865HR3Irj2GGS7Fj4tIGyajuq53S
VdnWKrLk3odaiJhb6n1NPPNQpG3zGsUlubxE7/ZymgwPdsffo4iQg+He8DrnWfZrTF8gFe0CJfee
kAb+EjvI6llJO1ywnA/XcdWER8WozPvatnjaRMTuS1J13x29sx5aPGF4mkSEvJTN4j3NNxYOaQsF
J8MnrRvOntMpnxQjVVbDqBlnvvXZEemkdGOnAcB5H8k8L8PqKs/6ZVJZ0ZcUSs+krFBd7RA1Dqsv
j3lcZyTzw2aTt0r1YPpajthUbb0NvnkdKx+iQGKeFTMJf4xG9QXml/o6Wra36ij9XEMV/3mrkuQt
im0IaAToNPoUX6QmgsyuKcDPtPKCann+o9UmeXoZCbXBQKUqTx4VuTS/G5GxtixNec+crljiGJXc
y2YY7mTDKvZ5psbrJm+iZe3yRVUbQ99NDKRrUDbaslbSCiupHnAE4DQe+VCojcs3PstgFXhOjQd2
We6bltnAGkISKI2CH/19hMTYE+xHC/mDAEG4os7WCloQd2o2uKj5Z/bJS+E5JnxyhxRiPH+4BSjT
zruiXQ1cXWG1FOJufVdExrBxAuTjPdcst4VbemdLzZMdBu/O0cmicG/6vn0o8uCHaSIbI/fSacK6
oqagIvyeF3vREv1i000Rc1jjm+9RpLXbuWsO8722WTtRz022soynRE2XxZh0D+nUwnvyXfPV4dwZ
DUZWvlouNWBge9G0B/lIOe/LqOrJBW+3/IoHirdssirZimYsNfk1VsG3mjop9ilCdIlBKvpgBqXG
BZQQF2CMESRKA69dFUNXL6JKs09d0HbPrf7YN2H1AwLekhsSYJLgTclsocKFfAQVvOsY1l/STgEb
5WjfGtSzraRG6zo07pJquGad7xy87mJAzF/KofmQ2R7mgtQF7WWLufwEewOvnEy9t11uFcMy8cZ8
g9dpszc04AVZbxcvquWge6GBzBVNp0/bdV+xZvZVq19YPFXcq5As7m2IdYtWMYb93JeN0Zemt6zD
OLjdveiPdP/eMMsMdgY36WXXW7sYhcGzGMR79xtyvQnQ2hTh+a5qX2KEQQ49SodLHI4rVvDhc9fG
uLS7w7NrZenK9qvPAhqJwpmCWJOEjYRoiw0ANTpz39vmvoYpPSGiX2AtsW2094rTnAu58Y+aBFpb
cvnv5ammXxhq212sPJUe3MG84zedvGUNyr/Y3QB3mZpO46xdnkoz/SSZScDTVNgP+zHwHrCySE++
8z1LwvDYhnp66o3yqoR5dU49xcLjVIGrrsjPcunEd01WPuUmkiGdnV/HLv/UWoNyzoxMOUN+Ndah
JJXLxvPDezfSHvJCVo7d1BKbcIh5f3Z7EHArGzszrLgnHFceNwdDUTGkNTJ4C7HF54klsWXwi6+j
7lpiW/9Fye1g4WH8cZe6zacm0MzNkDY934FYfx3iCj/FwTm6RpCui8I96HrU7yJWDsfMMKxtVWMg
10fkAizqR3liWyuvTXZO7dyHWeb8AOLTygaUQ6+DcwG58mtva6ysgQG9mjABly01pq3JeUCGoImr
uHrzRU/NV6lEogup/UWaZ0jleviFqEozvluufFfxB/lgOy7SUgZ32AXqvkA8h8JbttkIdzcjqTgp
Tawl26yAaAw40WlyefQyl7JoUDifRg1HXHWTZkH7Q2q7dcr601tI2bse38HTNo5i0/WBecSnmj+i
sLjvOyTMx7rzlyrskq9Roq0id1DfPDM/m+jMs/ZC6B7Ov7sdY9t8BQYDAbst383cYqWuYJlbNIP2
MBTlF4ij7o5nOWXnZ9UidtvgGw4X3aINcm8TqAHXsynax74vP8dBCYgUpOWjO6oS+lNY//Jfs4cT
4+7wmsouGLHma3AxSIhV4VWTC/QBVH941RIgio5WOW9NUX6rwf18ScL2PhgteExFol7kAPsapwik
S2vWCVJs8bcsqo03LQhKFtuuc4jwEbhavv9ko0mMQ5/yUvqmcge870W0iq6oePiI60WuZlNFsbyb
sUSBjBhqUKXhZkh4apYH3KkSX37K9d5eyIFTHxvMO1Z16hq41GTuJq2gcGQY2a1Q/Oo3U5l2n00l
Tudbj3XyPaqXrqFZl8wznUVELmvjpBYPLfxVV3dzpzE1Xb8xV5RF84WJpB/2Y6joQZzCfbpBurcF
viYX3WeQo+Y7mIvbztTz11BmjcbfY+SoN98tgtGj6Zd4NqSXXu39Bb+3DOyIaV2TQv/aNW7xJsuh
v/bUqt8LKytI+maJktlCb319xVsgw6OBjsLounX3PtYEd2UPQQjxPv+Lz6owGwrn2XTMAtq7nmyL
wHZeEwfGfVUGX0ig6Ut8tdpzCXOjLFdCcVjIEIs9oUIsaZ15SrOXD91zKA9PSzTSkLhvg4XjT34e
qkeKph2qdT+ZltuJFfDVjOP9EMnJVU2K9BoFBm67UfEuIljhTtR33watCD0x3XiaBz8D46CrW6gK
ycux2PqpMzy6RYl1/SRb1uMqqCZD9oUHTUiiZM+7MXsdHBJcjhWQd7O8/DVSk3Dlerm+F6O63LxI
Vc3yM4jDl7i7F72uWhSXyEZj2G0ycB9IbtR7pwa1Bos2XbWJBjll0tCEhqF/BdXJgyAf6SBx45Jc
Kd7yQrMHsSk1fTu0oXIRrVQNqg0W0rvYxw7MMUy+ipjvfVa9nST59ftoqMDPNEXZG77rPOVRe4fY
ef0Oeq1fQm7pzvbgWadxSIKVZ9fRm5V5GwFsVhU4VgpAIVz8NItfF/K0f48YDb6iXZAZB8iHz6oU
qEe4k9oq0yr/Syy9QgjoPmt6IK0hoJp75B3TdRk0xqKEPsliLTWWLTbWjxkyiPcDsrC6VBuPjVXz
SK9V71pmAAhUy2KdSCkkZ97lYtAg+uSxnPMsYKPXJUi+VVRtiso/KCgkXEbHqV5y0z8CSenvWarX
L4l+l3pp8WyR5HzkFwapgl5Tjdy70R0e85Sr4Jlxu1K9vsB0Xk7yRa1I2ba1C+OIN3MK/xMLKNgo
D2KjOEhVVCEyWTwbttHShqq58oo+3pgj5pgipuhscI0yOl/TYd2gNNdpEr/Fvh0PSywY/uJjGTKA
yNFuPC4RHC2xAVUXHtzIebtZcjTmnZSFGXRkn0suGcFrELlYZSDY+ir6UhVP6w97YjTNzN/jpAye
T2b/H2PntSSprm3tJyICb24T0pbLsr1W3xBt8d7z9OdD9C7q1On9x39DSEKQJAgxNeccY+Q7dZL+
iYRqo1brN5IzxA+kYxr4LpN4H4KkOGgLacE8xOHd0pcMjdgt1SE5GALtsdksAhxipRhgUaPbrtgh
ySquAkw5afTIzuufRMnCs7uWnPfS3/bCmHxniVekD2RMR2tnwk34M8tx2sl+Yj7D250dp5IFXGnq
KN7OkGJYc1R8X/qCONdZFy4KHRIQGK3TyTHXNDKuO3N+gH54YF6F1WgwoLHSlx31/94hjlAj+SHu
47fQakkqimLtNYI77CiqTaaqr6x31GNVEE0HL+jNqFdfJHJor1Iblm5RKvHP9JdRavoPA/QEavIs
O9o5Ui8RmXkH29LkNz+Zn6QAuibNH17zmemiafUeXpeu2fuZ/RpVslWCkAyRNJdkLbnL8zi819Ky
eeDZdGepDr72sk9NNC2bgKXCObKjr6IpC6vyFOqoCzAueTGD8gdyBdFdokT6jZoXHb7K62B2410k
oLZA0sY7NG+okz1ygcjXzHjZjiHCWRC54UuvQdS6SssC8cDkMV8msiX7BTASqZBA66VTPVtK1B/V
AIWgDPD+NV6S6uwJeNEgTTmkBUzewATV11LtLW/IdeUolNAmKIs92UKXW2idib3j0lleOtdL56Yh
RV5NxujBKfzm2gTqabQaiE4WxtNs9NGCTdPHqIbOlBG7aFZV1kXsJOuZdNyGyIHY2w5OfpmbEpat
5VCnJ4oDQ63b+L32mvVSemjTJkWxg6cO8WJ2mIO63BdGukMlk/nK6YwbsJYoZC5VMYfJUnCAi3u4
iqYs6BsvCW0GqbVwzxRAg2Qlbh7lXvf42Kn3G5Pe0hQEqXZfWs5wTYLElU2Qpbhq8pcRW+0x1pC+
FVnHWuq/Sa0t3+lL3rHOAPTKRguPojqaUXIRh0ojzHM56NpdCIIIb/Gc3MqaDrvwVs+0dvbIx4H+
YNm97Yi0rAQwAo22bKHV0cTxdGPgQHs1FCZhOJHxXWgZAqgEPEurDH/OwW/FKqRfKeBBLZeQiGtb
cmK1oL7Tpii4SS0ysYwmLJ+zIiFIOpvBz2b43TYlvHf/OUbP5myPpnd9J9eFdo6Sx9536keWdaWL
LkxzXGd6UVccMuLaZbejWyNmyTx6WjNlnqyb0UFkoIoNQTvolRr5T5vILRX9BrKuDvPyOEQ/v2Bp
qWqNwQtG7NSVJHJBc78tXgKd/FNRit5L215pICqhxzKuVbB07dDZD6VROFhPQf891S2cCY36Frfg
p+YuKjChzfq1q31c7nQYLYT04AgMHsdkKPAMoYs3GZHGZ+8gOui+OsEMl0sX3XqZFlltUOAEOLQz
WobZWhHNxCbik1boBJmWXlvXVtftXRyV6VHsgCcf1b4UXcxSsxAPkZ6EvSpuNI/TvtF6YKnLfRXt
oilqrKf11ouqQQ+xU18kwR2/tW58UA2JZt0KWyhy9PDiO4rjiqpqNcW+gcjgJIwgbURDWp/AgIq9
dvc70wPlVamc+Tp1xnOWSv05dyKQ3+kA6xioggJvO5rB/nspa2UCL7V2I9rFZusmqlmcQIDU5JW7
7YASMj1q0ZzuBBFu0Pn9HQHO3SqIKtoEJy7fyoj4N1THom3bYYc420wy5t2tDaetfB7i+FsBr6fi
7OTWftBbvCsiFV1kqIuE9Qig3gW9yHvRJHaKdlEagFZA3wMM5AP98/sRokumFqG223pXS29xLq3P
D/UCXxO8i6OfVhcNuuiN0lG0J0KfC+418r9Bs5H3SaIszt2f8AvMxxGN1mOnB+MXvZuPq1uSlHM3
iBLjLu9q/d7SOrLaSwUdIyu4nckie5PDOT45M8BAvXcOGEjyTdQV9imfBvlG6oP/U2IJbZ/+1i8w
gttWfKsnqKbGR4xvOHuKW6mAD0kYJNYSl/CNyT8Lg8SMSv0U+Erjir2DZME+54wPiG/ZcJnxrcCc
BBS/VMWnAwhhxxqTqviwjHncu02DzIKWhtECQSH9X0J2GS63+Fb8hBHJ0iF1mFvEXs2p0mskZ0e9
DPQHg2DYyoA66Xdh2yi3fwhQqUrkONyKnWoKBfgEx9oRT0Hz1Dkt4KrUCWFTowqDU/tUJI8E9upH
0ZK07fI9h91e7JOyDKJax4RqLkUVONX/bYjhF/teXRYhdhacBeg/N2fpoER5ByKVAImV+DCJt7r2
pYhCWNCi/qWSNQDmRv+l9SvtizUsBIOpFu+Djl513XZ4FAet+r5+0nGty1AcRJ3/uDbnmvaQVer0
tWKZ6vmZU93MHfLXYRVf5cK4qf7wuKYLf4ExO/m94nfSsbIm8xATBP5qowM5oDFtjqV2yKbbVd0w
7lGH6SA2i+vMuHVAqHpFHDuvhQ7rUccFoBD+IoiVUIoiFqLHa23ZJ2qq0Wqv7z0FydJW+88+VTF0
JGIgERIKTNpkju6YIaRZ6SYClF1h3Xc1pFYL07jYDFirf3qA4ESiEv6frtHXHuKg7RziAEuCvuf9
HFOia9dRJXqoABcAMJRcpFhRXuqomfe+NOYHHCAKbBFTdSY1pHHFXrMck/u+91/DhL4y+ogvirUX
u0T3ti4f5N5KH9beCtw0GlzNF9l3g3DhJUJvcddaY3qyhH+hMoDGKp3cHIwFgKctm2phsx5Ce7zB
oHJFrVoorNfSslN0w4833gCi/9NjaU+qqNtFOVK4U1TabhVWsNHLSO31FgkDk11/g1ZuvjOCXD5N
g/PSTal8J5os0AqjZ4SxA9VebDDfTEBXqn5xGJSPqMNMQBVLWc7uxAswT4V0i4X1KMa/aILxDe5S
lbjP9tL85SDCIus7JHo5SF7ufXls92qOa9b9fx0Q+nPztP3K9svvB1lJ0Z+aigmoz/LyooMEvTRm
X15EVZNVJKfzqHEJJ+iINY8YiM2U701GnmegnrYvQ5hEcNS6BfDKbD/wBu6sRutP6jiqFs7IaL6X
nF9rTdOn7NYe+rOME+4QqBmXv3zRxddbfPyNSMl2VVZzs993jMPQ3fdMGKKHnkKgFJlOfOiIbV3H
cQwODDbFnWWiGvWUhVexY9KMKyqt0Y0yOdF9kRF376foajexdHZkCBEjDfN4XNoaovmKkzluDwOP
W6lNYV/gViD2lhXtIZDhk/VizZfvsgVCEhXxjYURAZWDlu+MgLW6l8qVdtvI0P6CVvN7xPiGfwum
plsd8LFnBinx4xICH2IIFh7cpLoXGwkByrXUturRCsAYqpM9uiCx6/spN/CohD4QmaiEKNJiOecB
3qrv2wDNHMBIkFj30uyFY109q02FzLMvl6+SqsVuoOv1l8JgJYih294laRS6YYswQ0zaG6kfHQNZ
n5B8t6H3xHFEMMn/OiEY5A26Ur5JJWoKVfPDN/z5qrW6fLQhyjiQ0mbv7Fnv7hLHek5MAMTNWJbH
HBeRlzeJGwbFBGaSTZIp40GOED0XbQhPjU+ZP76kRSwTk0JmtQKIG0kxuYZyWzcP2PZlEFv5HvmH
bh/ZUuJVksZq04/idRPWzmG0ev928tE+Nxz0uWRY1C9ik5JADF9nVtwF4P48uctGmHgM563CFbJT
kjq7U4Pcf4uV7AjRagCykSnYd0JP9Ap0PCs9aMedViD+GChjce6LqVj36gB2UGGKR8wHzlEnir2z
hrHaZWqqupaS5ZcAsvoLfFN/Slub2BEXCzhb7LZUUunIYaK72Iie24Fb29ZFlKDWz0lJtKZ9p/Zf
J200cbVFnKWozP9dJArFpdgR2bXzkj0t6qKrKIk2aWoB+r4COW6PqhOVF6ca+7PZli+a76iH7fKj
JBzdeoKXqi1IQhylG11dJL5IX7gMS6K/tqSCm7Pxs1DMkuSN0Ng5RiC5TBbtMmO0l6qxcfJt9bgx
oaTI8+w8kOqAmxcFwVomhi3gAeKkw6zGzT/KcmoicUSNW3JQLqUy3TdE9Ekvrfa1HnaQrnXxyYqx
6+KC3A/XmHMwA2ZQgvxFWiBfn4i4deIWi83ayW9VHslaFs2i/9aVdaF5GiVUw5I+z07Nkqc8KUaW
ncQNLJhaW2CVPIChI+iLqOly2+GIyFG1yrXqOml3Q9QRI1jat9svHqZoWx/Rtnvbs7WJ0rYRz2Wr
furXRTLPvA1N/6RDy4CGBeF8HvDWTRKjQtQ7soqm9aJTMj8nl8hOBStN2pPDyhVvm+3aRVvQdfaf
A0Vd3Jmttyh9OuRT9cMf345T+pqLR46QlWsyvsS6Zs97MQJaS01ntwfX70GrgReqNcZ0Lx4Xzu78
sj3orSratie6VSWpJCFte+Biz+fjHNvx8hLIVBSoBXk1cikTYm0L6D/Y1MToGM+Z1MyuaGAmav8U
9YzUZpRZXqYet+BYXAzm7ktN+J7BuRTFBuXZ6mM9i6CE7lroSMXz2W7Xh9d8La53N6/Nfe/4e0v9
MdkY+33AV3vZxMv90Jbf+Vv1b23iCLFDHLZVRRsesT+nkgeCw7I0/O4T53Z9U8U7KTbdMhGIkiVA
O6IuXuS/9flbG1QSPJZtz+dfEHvEaddfmDJyA+sqdsm0wwu0/O3tmYqXWDzYT21bVZQ+Hfa3tv96
qu30nw4LHavCZRP0u2iZIyMZzck/xaXeLyNIzJkf9pQsqlO4Ldg1ZRlFcaiorycRZ3o/fCLdAjW3
90ZRUvtqPjZdehInr2AM9WZtL0F3ub7P4jUVU9f2UfjUtr3JW7+/tRXKgtwQQ1F03E4j2rbqdhox
pLeqKK1v/Nb46ae20/ztl3pFhTEweE21Fjbm5Wu6zn6fi+LYD43rl/hzq+jwoZcobp3CqOrndSIf
xBz74bdEr89nxfLKz73/Y5s0jCUpbKsmy8QiZhfRJqqi9P/bTxwrDkv01JtjtTmt0+p26eu0Lq7v
/xTF84jETC6KAalOJPB8226E+NSIsd0pKP9oPeB3OQgYzGIKSwmotTdikhD1jLTFJYHyfYqrUBrp
2tdtahXn+ut0u3yotxdNdPnUb3vHxI44cCTi25O8fuQ/vcefjvUzCS+WfFkv3sx/TKVcnBfjfXYh
D4HRbiBwoc7pQcfRQhkV+/8Yax/Mg1AYGOJCto24aiuIURXX9ibBjYO4GdvML6qf2lRxF8leE8ZZ
E4byXryzuSjapEefdLxfR2nUv04kts+usLZQEZKA+y1vvejuO93LEMKqGjX2Bxt0vXrxHJtekf6Y
mqkwQNdnKgxQUVwH8/akG2R5Jb8zT2LQQNaXetKcT5CHvt8R8Y/XRykaP9TfHyP5fFo9j+dtMK1j
7N3mFacXP7uNVlESbWLv36qi7W+nStVGhzbF05e1vbg40bVNin8CsmFZM1TeOt1qFSs8iAUcsnhZ
wiX9tIM+5Ve3WHdiJhIlVCM+Voswy/ZmpvwONLW6JB1eSDLzqosPo+bJj/A03PWVDftOSAxGkWY4
E/rq9OGThlXM1237SopP41jEyewORQHIlTjCjuyDH9uNESWxaQyy/7W8PTTqQxeD3t++0RKJzAcy
Fe9FR2k0FA/dXtZBwKk59fJVTskqPDVAnWDkItcYoYQoMp+qxgFKPlZHMefMdYopU4Ag3/fcMjF6
xZvtGB0fo9k0Wed3wb8SrHVIcJbZrmsawxNdlAZuf2gQ+QCvG73m99tR8cSdFBtsIbgzrLO4SvFk
1qlqQiAX1jz7WbRVceTscLFcTWP6GYKqOXPcpweTDlJGTPyneMXTItwrcd9yIY4rj+pFvCa1052S
DhfRPI83GEoZXjkV9c3iO1+MZI+7ETb55XFv1yeR97yH5OIbekivJHdI+wbJiNltkaE4xzLuOjTB
0h1Utv+OjqPtjWaqLhh6+p4B8I+4+A+rutWw/tC6vmrC3N7G99DY1ZIqgWfh3Wbb7qJiJURG2vYk
Xq/1li1rSzG2xUk+zUHr+y0aPx1SSoRtwxJ6RNbiE2JPSN4Iw9TPD4UOOzTqWMQOEZdikgf9tcsG
uztMY/mo9zp+ILJEge2fjCF7JHC2U+CyyQL/1owTN5vbRzO7FpFj7cWvJlB6LhHHHXTph6Bk3c0I
YrAsLxe0UjvDKBHuU09S0bA8SfWzHtbaukhdV7GrZSFeRPGeb8bBpzZNrBZEn7X4ab+o/ncDYz1G
DAPCtwc5KfxjEw0HUGTWulz6r9aHqdXwbufNcZ1oNW5j+k/dhsZxG6u5qbvkDA0n0UREne+JmFPW
omgVdVESGzOQ6BSgYIH9OBx0dYZ8Az0fvTH228SxmsFi9L6b3Gph1uekHgv0afF+vPshxDAZYzPY
dUh7g5pJP7yA2ywqXsrVnnFmOT4xp+BeNFwnC8eTGJEkwExADVQXogn/qCjpQbx+4okTadupfWSf
xNBr537tIH47xenm5UU9r6aiuLJPv/u3trBzltBsdNv2fJndcjTlA1lcD+t0Vg/9Ae7Kq7hscTaz
CYpj1v5xp4gzWmMj40IKv6phrsx7S5qJ5qfHGZ5ksf/DF15c9/qhXN8e8VVbXyfxDw2liS7zs1nr
XltLxWnzfGS9pnrdrOS7DwaxrKKAWep6vg7rD0PwQ1FcvJ7khRe0WmfuGljgTkVm8ZEg5+CQxoxC
8Y0X699GxacmEc0OyugA7rI9x/1zNUfmMW30g5Zb2KZiNFlNGgK8aaFOb7/79aJBUlUqbPPLylq8
EeKHkamcCfyQjLcNPzGwPg/RZuiessL3kKc9zXW4IO/+47X6cAfXO7p8/EVJ3EWZRO9dM7bo575P
W3pXTF5RRUx775YC2UiXXs++MNPjC4JhbTGJjNyMTiMJBehHMguLNehaFIbeqIcm4YblHB+Ks1/i
JKj8CCG/6KTDaOmJ3mIEh0HFrRX1FhL5BfW2mjji9z5MOttbX2PuedkYqOtNEremCaPWK3MVemux
qjdwJExVcu5By82uHqvjQSWALV5XLWufDT0mEWb99g+4ENCm+PrB5JpIX9snHexf+Jwn03UIBOPq
VRtuhoki2PIP/9yq7ls71zDkChtUDEtxm7mqSwj3/qIo4HTH7f47CoGkePnebW2rLdsu/wtyRHX1
geRK9dOAz3uf4mc759mDGBJiNEjONPNaD+4wAxI6od9CNhAzkvhlc7SifWjB9PjhrRHFdVMYu1St
rFO2jBg8cs6+Qv3mXEJfvBiwUi0fNQUw0Djhdkd2Xl/X/oaVgaYMZayyZZITj0OU1BpWRgjr32fS
9aLEvnXQKIk870VRNIqNeGqipBHLdv1fdptZj2VXeETA/0UlSV0XdXak56SrSeVAUqjuo741/Mdn
Z3WtdGysslPdASpKcWdWy07MR3pF4vpJFFdHpXj4a3G0m+Bi6N9bPx3O21oPxQMMMd2sdp8WgVPr
Q8o6p7BoKvMz+M9sH6TTLjUz0u5wKYXybz18GQl4nqajsTxHqH1IIhDjRExb6yO2yMPdJTedvrgf
hA24+FHTZZMvmxkSvH0UpG+iSWz06qZHDeAsuufh1XG45HSxgsfljTTbGrGJ7FWev/Xh7Vg/qEBA
vTg/9KX+0LcamS0SYVXLIjeiUUZXMYG5YCwEaXXSyQeHdjPc6TWDxyTQt2ex1e2kWkE7k2zCB802
k4du1rQzPKvXYFHiiuJ8PvpS9JNkNtPLpV7ynAo24IDEJJz5VkOoPShe4E413Fav/1TLkmAWXESa
GwWGBy4/vcSdHZ40TZOOph9lwGsJVBSzrT12ZV3yvYwIoC5VlHa+RKpRH9Q52iES6l/n6WXW0MrL
yfu7ZinpTrKTWajxEH7rpYkTkpjnHCIgi8/J9Lshb/pa9qV5NVrGipTWHdDtCKZmO3LeGiCsHlm3
MjOctFv1QKvAZ0hN4FClAChmO92iU32Ts3hoZMhVVFgAIknWyVMw7u14drhQL3LGcD932kkK6vhr
qX+ZtVA+IvtreskgPSlJAEecBG5Ga7w8L7UvZvhvD3KoWexhFJSQCliCmsjaEvj/3QzZEfpLsN59
/VtDVk5yYwXTlkxLj4TP2YPSLHCrNK68eTooiTpfZDt+i7oRUFOGJBJ87vKujovhYOp6fNsrKFcv
mj65ZPKuFuZ9HgS7cmJy7EwbMn8jbo8K0oheGpcawsVBfs5n5YXr0S4jaQUXxyf0yPtX+D0IzExs
SYWTwAUZDgJrNb8nwIhiM6QkJlez2rvmcgZxGkv0ttufcw5SAcn29NUpvo0lwJzJGazXqKneDLUF
P9rG2UM7jGRIhrN9bw5T7uqR0ey3D/y6jIIEP/Fm0A9uB7mq1ZX5PVxu7hBwE1D+vVGXR6othBWB
Faae+G53uu+4malNrtk5430aKr7rQxfp2UtV1uQr6ISSFB/1LGVowaN6SLgrUqc9Ij+q2yTAsoAu
dGQTl8pBzeGQnJFtqI65k+5Su1PQy0y6U1b2UNBHY+IFXWJ61lwDM5WjHQq+wf226cBeXZw8I0mN
p1vpxMxYny6Ys7vJNxRkeOBy66X6ESEIcHz1qCFT5sLeHbmqY4S71jYfnS6Pb4iu+DvScsmklnrw
CFaT4Nt+9FslBt0xxtAh3rcD2bbrZtJN1GKLa5yqBkpb0Vvbpwhnt6Wxq+zsnFgJIgCBhS4qCiWk
1UvhvV0G7eOs1+1jE9f7voeUTtS0fFRus0E7Z2Wd3CbLJrWgxa+n61wA59GdkVzc4Be5IfnjPCen
urDGy5go+18GnKIklNnnWO21GwjxqxNk+7txrAoXSHCIALPBN4jIzWGyGVA25Bie7pfjTqpm496o
+6NpZc25HgqSyvjw3YjStin9CKSQluzNDu3UYRx3NmSVV59a68u6V1tGAR+v/VIgFkQmQ3rvGEXt
1jbsusacOCelkhsPCkKgjUYWXEKtd4PSln4khXOxUR6doOxo5db/AcF9QgpCDWammFr9GMfxUSsK
ULpGZ/8TJ9GzUqChKc1Bj2pdQ1DPgmtgQMICguVS3rVVCJX4QoIv5aVxQoOPUBVMfm5b5AHBugkC
wqhErdKUgkvaBW6ez1/rVvF3aQq4IBygLq30Z92oyxfwsIDSHUCoJY8x68xgb/m+tiu77mvvF6gZ
pclXqY73sjlWUHBEuAWSLuJvO7dl3H3ToyKCMcNHWcZnLJkmMfcoN89jBbEwQ7Q4J5naIFPkPIVZ
+zB1U3vqAPm5AxIHt6DcnqqeILQkObuYOP+9qcjSLuvIigXVu9ACME/jNZFdAyHYNpEsNzFpjjQC
nzWI3PZXq2SuwoIPdBrpYrFvH9vFDmigEia0sEAkSII42RUQOId8F1jxEPPUWyQhE1nzyiDcOTGU
n0pnARpaBiN5oN1OhbTXJfXe2c1V8FSp3XR0srbemQW5LCpauEluGQTFuX1Knr2SU59BLY/yneG1
WdKiCjU+4moddcu8a3QfpsIGQA+c2tFOVY3RNXSSz5rsztLi8i2U2h8KcLYbn7r+ivnLtaLBV/F3
K5/JrG4luGcbaSBLHKxUoAb+Psl3hAV2uaQbe6EFPWv/0YjuQSp26giDQt24faKzCkxKrxt6HKZZ
wZSdFJbbScC+JQABfVqpO11WjKsSmF8cRzcuUlMZV9TGf/dy3BwsU0fXMHG1KtJPdYY3IY5+DjAy
I4+RfTGroT4Z0zXTbeWgo0DiEv7iNSXjeQfiSLuU6qy6rXxNy7J1mQ7t27RTvkf9BBtEF5O85jfp
vqiL+NWcfdYbhP/xYygExBStvFVM9KtTxT6TxorPQpuCiwUa61ZWpAoJeZiOlR640gysJcMtpCpP
00Jn03X1/VhUylM+BvWF1NzfCQQRheGOwK+OnSndK9m3qjblV4h1p3OYFZVnKtJwTBScj0bbm3fW
ssn17rHuqpvCD9VzU4egOhJ1IqdP/l6WgQWMR9H2XU6wHdLOnVwnBMpJkrsxGmggDCkmdbOO3ArN
ezfVIGrVitxxeZdB5Brmt9Awvxd+kB4SJ1f2jmIPBy1uT7NZFq7R6yFYvGEk2aOtPDsbnXNWl8em
xiqrAfGxEjtJ0LrfYqz6bqxO19QcWxSxkw69cMXZyzEMKcCs21uLN/FUSeZr21fVoxlKuIVG1UuB
2eylAXWvuVW/JIi38mWbyJ3UyXTT6qTZMw7qy9CaySnItb2KZ1QKDHXvpOpzMfbzjYoo1C41Rvkx
DYiz+oV6m9cIPBizNDDCEL1LyyG8WOpP6Iil+9ZIfdaNMtwbiTzyFei/AJsF0xvZF1LL0UB438R2
OdeYnjRODpxJnAdQ+fySR2/+MPU7rYnlQ+YH2q0xocraTEPm2smdHDbOde4fS52c3AaYA8m1eG0Q
nfD6iic0j1p3wKRI86mF0F5DIw1t4QPQK2J2BqpTfWg/29iuhYRDNGqgl1G117RHsL3rB/u8yF56
5BNIDOL0XGjyvVRbtZdWUrkzUMrh6QSnSHbHmtduRgDNU0rtxpBDY09ajwu+H9nP2oqOBVGvrilG
oAnK78EZ9EPaddIFcajJUyIbKtFmmWZjNdtlzlcSJNxGz4mUoHfvZT36wXLFjDgW9RmtENBNaHRh
HZ0SlMTc1CielSaevAzPrOVU32NFh0YIkMrOKfs7Cb2wWvPBCpvVl1SXCULn6W1dNvYdknc2ylZJ
ewgbuHHQ7SKdUh5K8p72VUCa2xRkd/ZYA7Cu9aG8TIP2atRhz5XoI1B/s7yfyTE+h5NFCr2RNc+K
YtbPCXavnKnxg2jqsdeg50b+WOzsy2R48g1IfsIepgYnltygsUdcVBxpZNN8Jyn1kz529TO5T9re
mQIsKgeQRqDkyaEoJTRNkKGoxs4/M6Pxw2TKL/n40k03jPJ9E/sk9dsV9FQ8Pk90Fm2a4pmj5pAM
CgoNouRHrZXqs22URH3blFtuNC0EHFUcem1Qfx/NHH7t0cnuzaq35N0oB0hhFPHThzZRtNJ0vmhh
cRE1cRgvORpN5nSLrBahi37ojwAd5CdTbscnyxNlsTGCBh7dAdfd1lYp5j9d4Me3DjlcT1Ukj9CP
Dq9bh6FvAy+tIeDa2szu8BOpdJLHe3LgbVn2L6qT/IKIIXgiESp46lDFPiTgsb2tTasrwGsNiXu5
mkZkgtX2cfDt5l4cMRfafI+tdRQ1sWmbAa/ypOqMVzt4Mm3bU608uvY1dByqqSVnFYzLU+Gn2l1n
Tg+iJjaNAbdtBergJKpyHk/348xFLv1VtQqe2w7QAgrM1lG0gSboHoAwHLHilx50myqUlMDgFmuP
Ssnqa6OjYLaegx4kYHeePqD1LdrSXKq8PJP8fdX9LqXOegIQaj05XT/u7SxqEHtHb4aM/BF9HSl8
FF2iDGbenA+2K7cqOebk3942OWauSabbk9oMBHPQP9uJzutmGBYS8dw/lQGY66LTngcVvWWMgN61
lupoZdFzGR/lwdSeE+yZZ3muAxcpjO4sOgwsos7xLCHevfQXXWBPSXyHBW8w6ufMVKMnqXTyizJB
f5AmdfQUL5tySS2t9azAU0VVbOyQFWpFWuUFj1iZICsDlQaA+17WC5eEQv2lRLzFzTQVi7HOtReM
uWFvKCiAir3cIOe0QOvdwpm1lyAxi7tiLH+IvkgcjU9+Fa77kuGnzG2Z5rBC0ttMbvM2/p3A2ABA
ug4vtW81D4S41OcxDrN9CJA1RfjEjaeye26MIXmQLBb8S01snGJRzfTLYW3zA10DwMraw1fRI7OX
TasWB7Df8XU9CnGkPRP0tBc7ZWR5rxU679spOyc3d+STKmfRhqrXdAkXdn9xgGjzewD+IQiutYdN
eCBHpnIvqqMelY+jD9ptucoc6cyHTIpOaufErgl93rlTdPm5bEmJlzUWZrWdKM+4vJTn0WFs9Vr7
KJrMyERofTazozjAH83+ttfG7xhFyrNoSmPnTi95MUTNVi2TBCap34tqZHKz5KrfV0V8qtRauXP0
ZnjShxGmj1L9l4/j8CQ2sx2jDGO0yvLB/NNWOrY7F0p0XXtMhU1cgTx7jVjAMbYgoAs7JKoVxQ9/
af2dYEwpJvk7wGztjRtge5KeJ/d6ZUDxFyrKERh2+yi1qMwVrep8narwrM9z+Rvl6suYS9Hd4MQ/
/IWL2cHMvrWWjVlZ/q4CVfygacRNqqponrsy/ncqJW5boM2M8hwqjsr0JCcKvRxo8n2yEy6CsIbF
Y1Sy6iBLer3TjUw62bWbj+p91SuQydWRc7Keuy7bO9JX8hT1B+QWawK0AM1HUyneGt05824GB8uX
qp0FsUOfK0+WDUFF+6NJkXQaYOmCHNrC/RHaj3kP+YvuaCXU0IFzkr/kDYnDgexNiCY/89cPtWJG
14L5cU7UJxI8Jw/wrcPS0RnvjLlS9slkwBQyx64dasnXPhnMw1DHuBuKnPCrYe1RVVYQccTn2o6h
fqOBFdXq6NfQqfIlKK0fdpPczIUT7dV5BkGjVumXwDzKtopth1hWgRfYdeJKfpNTSzqEcWQR882S
hzaSfoJ4hE2mimD6s8ixDH/wbqhvhT9e9a561ZVseimaVEJLsfpejpl8ThYRCNaTqGyiInlWrBbK
MqjRMEY7dRcnSXzNgYyRsy3735zh4psmVA99mq0bBeHgShrhFYvKeSfM6VSrc+QxCBdG4/wy6PAa
Woi/JmMe36O5E2MhmvleaZXmcIJkNPppQe7hymVkPuSQZCwBYBOzrfypTeH41kzWU2IYwU8li99y
w0ZeKoP/C2gJkQe9Cm+UavQvVl+np1ofy3uo2gsiKNBwYocGz0pm5G5EAvC/jiW9Wn05/1YgnrEW
5aPcTwk7w02Auvu0G+IyfbWrSffmKGxOMAkou/9h7LyW5EbWa/0qE7wWtuASRqHRRXnXZdqwzQ2C
bDZhE94//fmAnj2c2SHpKIKBQCZQxa4qAJm5/mUESwMCWYuqPGA9yNTMVwkliXMyBQOvvTZtUz/W
nlU/DpNEzJLt/dxK9JQlaaCOx7nZ61q+zvW82czNjvCwfYJCYNHUafMYW9OAhn7017sVqbKJdVtc
5/O10LaIqBU5Xn38V8KM5Sboon49N130o0fyNVg7TkeDkqFfiAHvIlrzhpyxs2N2QGhTF+fXaAQw
qJ+bVt0hyYPTvpqbROGMJx8E/493s6U5jWDzsfnvE7n9PFqpfjf/7V5nRauW4vvnGYMsWYW7AyjF
9F9ljBfnRKRPc6tuB38VmHGy8AcvuLQkq10gLcQLGdUpqAN98yZqPW2lDT6Uj9JSVgNqenINVf9C
ODCe+zioXhRVSQ92YV7/pX9uBihRRTsOp7YGJFjMfX5bM1OB2L6ZX99R+4Fj70brpi3c89AX6rbs
wR0rw+aCnjvnDdlyi1blxv7VBUDonjMI9cu6j+zPN5iPzgcMhPH7JGlfSKU/q2XesrDSM4MKemCd
62B4HBx13P+lb0CjtGFFi+HAdEqql9ZZqwJeYkNusJl3nz6brE5IKpJdsJuGH4pAlVhC6yhYfU2v
MaqsPYPnz415g/kPB7EkIWBuqCm4zO35kD4M8hiiSNKlbp3NafP5VpCL5aLTNXs7dzb486FPr9pN
VCTjGadb/YBajYhTWnOXXuo7vxXjtQ+GPRLLAp+dznxCss88qFE/W8T5bZn1ebc6cM2nWESbYrSy
+/nMUpPrMenHz1Y4FKsqHN3PVg4Tl7Sq7GE+kyTwRTmWw0Po5eKp0Vk4mo37eSwpf+gei9PRFc4R
O6D8KZfaxg567ZZ0TvakoMVu4qi6zMewIMWjjOzsuzLJ5caMKTeYTnmfkfXbikWow1M0LAdupxJX
lAEoUCe+vQrb/CEaSbWrgtG4h9POiiFSJ+hzKHdYVaRL/P65/rn0EhZ3O70FVxlazV8YDkFHRp4V
e7cZGAIN1bqiQNJOoq/ujEk/HQ+Of+h6vDvnppZlOrYyFpM1Ac0jIlywx6hmibOiswqgjm5jbMy2
yvBWRmX47jP/W+JTVl1dnAUX6PljTAjtfMsN9NWp8BTMlChd59rYLFM5iVvS9JijF8dtCW+Q6KHQ
GvHO9bFnUSWeWhNMwUcfGySx8gzBH50fWaVj36QhmPKwiM6O7pj+oiUhsnR09SNWlDvXM8p36UYv
xWxDNpCbVUni+gBWjR3BWO+El9wLXw9xHS5iOAJafPENz7hzcy7sqSuaNvOeo0bGFiFItPBQeuGq
5D2g4FoofeVuSbMeH/usvrZukX2LqCWiiJHawsBcaWknSo2bnlafdL20V6NhY1psFwOsQSUEnS+f
bcu9SG9rybiEEcMmJFQKbdIqSxWF0C0jXQatfEgGxC5ZTvx4YjabRnPyteTZt/TbrtupqW8vcyvS
MQ7Jyk3ZE1rbpV7wlLaxtrN05PvW0MaEZRTbRDbh2jL2ed6VjxhLMcY0mFZisXqbW7XrfW2Uvj5b
tpU8DSG2UKiREGxPzVgJmqWp9cO+H0Aga5+nZ5eoz17cGtt0lM2TjpnHujIsATeysx5iLHUBO6YV
cwlHvb3JUE8e9d4Pt77dJmsrqTZffvv3//rP9/4//I8Mb9bBz9Lf0mbiBqV19fsXw/zyW/7Zvf/x
+xfBLN5EiWobhEvammrr0/H3b/dh6nO29m/UmdFaREG4a+zhOVGtw2xlWoyqwzeo996CwSUjNHdq
936QnqZz9DB79cXIuJYX2s3nwb/K5Kh+7s19mSk9aBQcDcjb45ckdXQ+D7NCPIHROn+67QyTx06O
/y1LMyF3s7/OvGHywKRDVvfzGZVjLeYP/u9/++TV/E28Z/nAmIeC9u/N/3rMJP/+c3rNn+f8yyl3
4XuZVdnP+n89a/uRnb/Jj+pfT/rbO/O///HXrb7V3/7WwL4qrIdb81EO9x/c//U/f8HpzP/rwd8+
5nd5HPKP3798+yHDdBVWNc+P+ssfh6ZfXLdVy/nLNTL9D38cnj7C71/4K75/vP83L/n4VtW/f1GE
/Q+VIo5mq5plATlb+pffuo/5kO3+w7ZVnUFW1XQSlQ3ty2/Qjurg9y+W/g9uHAf7UhUDbCq2HKpQ
zHLINP8BYm0Krj1zMisx7S///Ph/XMCfv9v/cEEL9e9XNLCp7ZhcyZbpCMeF3PD3KzrPFDfPgxy8
qGAy/MvnuTaVu6guNmTPnpjWIzRRbWLgwy7+ro1TTpiWuZd2HN1LGcZIvnxzlxVBtVUD17pvu7o6
B2V6xKXOvNdSROuFxH3Xz3kaZVX0baSI8q23yOGcdqaeTO2LGzQL5Pxas2p0mX5rDaGsND8wD/Fo
6A9FlD2FdX1JMLV9jAMMZ4zIG8hZ8tKtVlug+N1k81qE6UYf1AMuiViAR5Z5VB0ygiYBpmcG9kW/
2lQX7ZVb4RHUi3xTaHgwbTwTv9wIBcwxlLgAukqrL4SHs7lqKyEBpFb6ksFCdI0ifesgY2xqKbUt
FsHyzaOYVLXja5edIjBF/Gr5aop8qBEKK2g8/RR4N4eau7JTrG0HEnGfnLI9o3POv0cW1XuHEhZL
DCpXndZcGxDWBQrEcWeR9HkLsZC9tRnTVGwfajRt/+xT4/gKS7s5jR5xY5kkNb7UB3nz3PEW5XjO
zy2/SOXNrYoPmYQFtQtOmPspb7QLy1Ss3dxUjQKrsMzftdAwMUHzjFWVu8Mlhm5zScnHvKQlIAUP
12Q7N+cD8ymNlmJS4qGXZ9JE1MB0sp4Qzsu65e6zL9Hj+i5kIJlfkExa2cgPVLJeNXGcN5+RotoI
bjq3MzHgwt2lT+OfXayf0JuG5GSCxOrBWjitc4IT6Jz0WDonUePO51uGtyFJmhn13KkInS+fUp66
NvHEXWCyTrumkkhAUT2FXXNdsKrHl11GT/hiFukaflm5jLDW27R9H1wt3cAgBz4CQFfuH7G19VmD
5AGC4j/bWTr8cWTuq3v3atoiXpKQt1Sq/JtexUO0zqMEunROIKrsasj9qoBkF4/CX4HV4rY1daaF
OV66pHRWRSQMXOqrtWYj8J43vfezTAQY9NQDo++Gmat/mVvuiHtuV4esj1rXfUx7LO7rAmN9fWpW
Hf5kkYY5Z8PwBRxIGACZeuXFbAn4K30Nr3O7uBh9WwpmPcRkGaGx/WzOR2wo1qy2csTm4d0vXXQw
OaOMcHQgHOrk707i6LnPUOB7g+5yn+j+ebZzmDeaI54mz967so/lOY/rx6rG9CKv6+jYqHr40hG1
4caB8TR0Jvhpytc895t5Wm4SC7R0bpaefK8N3FkL4ZR7xE0PqVnLV4FT7rqGwribmziArUAAjCXA
q7+29CQ+6UmPRqggW73N9eDOivzwbt7rybvfSiF+zF0UMk6+H6pnAH78odv0AgjhPWpAFg9KePUr
KzljN/CUOhKnscb58EujfoidZWBQB230qKNQk+EfFEj9JAMmOkSSm1sLOswnXmrGIyBvA3BXlg4/
mqUGJF8aS29aHPMY+eoVZnpVRhNyPS0hrFcr1PV9a9fFrvLVd4spqkYkZaFi2lmoC9+xQxPDLLU4
1wmZC8NgY7rJqo373Dk1osVTz51uFm26WeZOTfVJ3ojV7/p0ytxFdiD3x+fRP8/LkHT7Jt7IeIMd
Z5e0eYO+20OSC/qaaFV6repGnuExLGy+f8qeph/AjAFkrjNTnDolsE7zXvPnnolh6MGBUUySa3KU
fo9Wum/d+AgQAxgp8VmNWH7ITW85xfIvw/R/M5XTNMbxv87lDF21wLYcR3dx6XZVfTr+l7mc9Kbc
Ucs2t2YYYCiXETW8sU3V4cLI3JM+RhF50tFPK8qe20YYd/2fG30mE+nFo1q711Km1jGfNo1WmIss
lTYS/POIz+4Ttpn9na3oH21GXuwQdJcyNrpLV1bsYbq5dExo3p/N6QCOL9tOjYpFAhPRWcW+iqMO
3tMmpSK1Gxd6VhdPoZDlU8DoFLne49xjjv6qAbW9nw/hVHl0lbS7zsewaX02Aqtf9LpnrVVfNW4E
r0ZXaeewJ0hwwcw3r7k+spsaR97Os5Vik2S4pfCUjMVKa1FOC0/GR91zo6Mx7fWZ56yaJsfrJLO1
KxacAns4I3oPjGHLjdC+9MSLbkpZvuUtnPMiirRbpSRQC2MHylynjqt8sMWrZ+Vbsw79jd8Y1a6X
TKzJQfVXJcjJexZWUFOG/MH3EpOxXsMQBC4t9WTnXE7xCKj7o1tKNELeEKH8qwugGjWY4d/CXmoY
aJd4gKlJv8Ca9aHORHCJteaPjeFGHZE/zaXsmhrajWfgz22NK3d0vVvDILZqPBhUhh7UFPhcvnXL
50n6/7kUdceapll/WViYjsWSwDaFyYTQ0nR9mqb95WJk/l8TpZBFexhT9WZWQsybWQT/qzlLXdxJ
7zL3+bMA5H88zIAf7O28Wxiicw7lGLoHrgvqjHO7SrPvgfhuk7CkBYG9TPxGP2QyIWDbDATJBo23
SYKnuAaLCOr8DaEzQ8OYJ4tZauQOvTsu51091p8sPcg3Mz2iiyzjYA9mtyKdtudZu/diJDSUPeAf
Qq0II6lsQ3BBuXAd3iEr82UUNefShcBpFg6uTFRMB0KcsTRsUFhrcATR75FWGK+DXt6sTsXfRGXB
NcT7srSIhoSt8tWWdvb5Fzju2iKgZz/UT0WOS5Prd/1BmTYuaTOThOeTnDoxVGde8ExnLjH825II
ojr8yIq26rqgPahR1xyCiS8y77Wifc/L7DGQpcXSNeYbmHlrRtJh9tyUzBvV8mB2MBnHMD6TqKMc
ysHxPjfexC1SoJ4t1biiPjzsZ8L2/Ptp5kQAxEtvpvLOzF272jYKCbqVniJJEekitTTsRhosrRYt
3lBrLE+HA3Xn4ZC58s3I0GSkKmlKuzSrQ2CsFMMItzzESX3Opi/WxCbBgjSPhfc2tl17O3+wwDK0
ZZpL/AUxEzyERT0eRF2QF6NYG1s4+SGcpGWhVjlbOwq3hIUwu/aGbgF7o/n8mv54I76meS9Ji/Zz
L4ZNtq8NsA2v04g1KXXo+hleIlItx01liZuRyXaVYCa/GJWgOswbRy2qQxMH2nYoeRp2YkgW1PMW
fl1XBxl6bzyBbmUBMp37RQ1VRFspQXF0yobnkIOnW3/wQ3kPaseDo6mCfQtnhsDydqHx1AEogiMK
2wMlVXrLItkfa1P7Tg0yWWhVd5S9OSwqZrrLwMKKVdpOsLKakz+ldRdxhXGKxQOmzIEXQhx5l35s
axurMM1lFG7MsA++wlyUmzYpoxXLrxLqZqGvlLDzV/wfcBQJaQ/MZJN6zrdYocAsrPphyPJ+1ee+
w0tc/P50PVhYY51sAhhZ1mh2D9Dag3U/tK/Qqf21jicUbBor2ZQ29qbuQI3Qs6E56CyMhsbKNjW8
Fo0AoU0VAzq5TCxX3FTQ0pxS7Oy2VjeVS5VdMIGiahkcE0feqEaEK0PtWhKee7GzRHRxJ14+fDJP
554gAqDfpo1h8F/3+ppxBb51MFLb6jWSEAzcrkla8fsmuIkSIqh3TQhvW0SJq2xZOVz7SCAes4Ct
PMUiyymnIizlIfSgMAGN81W29tLy3ISpHjFZMG/kukQXsiabIz+lin8Gv8yXcVmq69zPrTUuSz0E
1+SrgI2ytqI82EQK3tZD71u3MEjWHbZpSyuR/jp2fBxpm2rTZSB+dt2T7G1duIfKI0ahm8ZuT9LD
wdRu3FeVif8qrAt3iQdvtCzjoVw5qp0tLU17ax280+ua2q/jtUtRWtgFxlWya9swXttNTQCXXzBE
hfs0MByegpDRqwRGbEaGlx4AbSJKxhU+qbbcn8US1sxNz/JHUDwISjEeN5YjxTYhvLnv9Gpb9ZQD
KbtxUUvrKAIAOLK5IkKWuOR0Y48EI9z4lQEuPhQnIGWyRgaMYjSjPXlBq2LZO6kdRgymo6YXywGr
6y4vja3oTfBtNfwZDY3Ekt3zCDczDyPsslWqmvh6qpY8OFmsLpoY/rnbXfx4sKGBjaRONWUEZ4gE
ao2JUs7nr4f4h8hZQGmOYmBnKopFKcOfrhk5pz4pn6AmHkdUQwshKm/dOeoliij05+641RXqwkmQ
LWOMjw9Ci7tVruXDOY4cqGRKfK7du94HXW71IHwgnc3bmmkido6CPSk6IrFwyvoamY65suS4BG5x
D1oI3SiAXcg8ybtLIMMtGHlJuy5K5TKKIV9E1EmyYjhQKqe8quRvcFb1heP45bXrnrIkSZZ5l+Rb
DfLPGsu1blmWYnJyhCFiAy9D43nv4bKBnVfekdHoHCWi2A39JY4UZk11V2xLYUdHK1GRywV3BLlB
gPfgB7e5cwl6lcdTWVNy6hDvGL7JNUJKGpnkKk/9EW9y6gvaOsG1nCQY6ax8MqyXdWOgdzQE0+Lc
XQi8Vu9JMNWWmswgFIMmMHCLZRNj4F601Pp8UjmWbSpXtmxgECeszIHPpz8qOgdtemW1XCwU32Oh
qVck+rpcJxIwa6HEYA5KQY2+GQ9K5vDxM6K2Cod0pdEcFwlhSguw8eigme1qzN2vQ6wzRKvtuJ0C
IjpLeyPywVh5o+YwfugZDphhcsl6XMxHA18o7MImpmCzNFKRw6AN0NuYXbzsRDssh87uDx0zON1v
yo1keL5INyWiR2CNxiAQXH0/IxLROrUphAKgcjyo+2GnjGdXy7uN57TuzRTtNhkYfwpZIIVXMXgt
i1BeBmUwFm7fTJ8nqVdpYQ2bUs0eiDKo1o5RNFQRmm9xSrAg1dl+ExIhjq8DOecx+oAlpq4kCHZE
oWmGHa+JTukWxJrES2zN8efqTLjyzhMUcOUR+tc1ztujnifWXdLX7UZXyVeIrKo7a0wrHSqsR7jD
3bmpw+5sSaM7Y2orDlY+HroYgbUTMgVveUIsk+5lHKWySnmqncNg1M9SIX2yUlU8oKcmD+1DP0TV
VWS49mvjWLz4JqubOi+qF1D5jrjCpnnpEZUuXKIVXjLfbBcDD/sXjLoBRtRkfAETwHvOadQXLR2a
hYhN7cUd42ZBpIfxUjUWREMu6BdTyhpeWWm/aLEDc8BWnRemHxWcPE+s+lrr97YpJ6zayV5SWJKI
a2rtGWALsothBs9tKJEoeLL9mgdBgo1i5zyVoRIuY3WHlqF4stKwh2lbi8egIR1M9H7+GEqeynhW
akvb9dJdj7/DKuksce9DsmapZPo3X7vTIxmutbK1r0IbtPVY2vrFtboCdzd3PJd+7WPAWQ53bhTC
V09QuWR22e3MrBuP2BMU+9quSEanOnJQ8lbsndYnocN3vJ0yJKRvW1ECFIJMkMq+XEtpscgR9r4v
c3ulGSZ/ErbDuCzDBK5DdQGG2NySQSVPsJLXqkzKXQ0hCvDHFGelTh/LGEJ9NOZEYBGrQFY0xCST
UhFRk1ZonloKaItaau9tZXxt6/JnSgiCJ1F/qzqmhswfet2Sq74IrUPfJscm4AYfKZx/btpYOaT8
LQszsu2NM4TV2WSyReI4fFlvamKryDw7wN9sWZok3vkO+lHivpqtnZrlWWdCsQR9nJQX5tW4iKg1
zp+bB6dXxoNbRuewGoZbMUL1tVIxbHkUvusN/nxhafc322pxhUfD1SLVPs2tuR9y/6a2jfKIW+UG
Ws9rxALsWrXWfQ0z5yGUqXaMwzRdSezO3zopbkySxQMz7+4Yg5xTmX42mS6/RGGkw6wZuPLs4kiS
lb1IGBBPWD++ySbLdlqr1XwDGfyGgNCJg99YCX6PZDNoXtUx6rEZ0viPvbjBRAFGIUljw3gMPHOj
jnj7gx1nB70hlmeRkwgH4xgkMyA9BWC/PrQadOl571ff3AxyNMfcdcidJDkmC0uxq4PfBx20vfy7
SBys/FF1fG4kEvulE453iapfoUcYnrnmtn11R+gdHlVjMQzm0XbkS6O7gMJmdunh+aN46vFCCqN6
VeCKRCWVoB01tG7aYDlLYhXgV5KVIY3Cuut0uVW6Afl1FJsbs+8OcBGje/Qa9wTODSfW6j3Kc4Ia
khbiswKHcBUPKVh5Ua4LHvebeqiWlfBWTt3uEcq95uAGaN7gIDQfY2NjXOCEP2LiFB01P6LPecb3
8kqcF7TxQN25katC63Eu+AGxxijRFzSvVLj3+cByFfv3eqG7L2bjvHNJIxnFqBbswN13udxro3KV
Wr4naBRvZwHltFGbgxneOiB5sMPRRrlp5gsnaXSKmeJ7LGLiNeN+nxfM6cMe7k4Ha2QRm9Rd8+oh
bUjP6xIcI0cVcLBaF7lRnbvQ/plGJ68PSBQOfQ2ScrZ1u+6ZJWiyg7a4dhTla9VUKl7dBvlKaV4w
FQmfHT2n5izGbRlaz42uiLVMGJ7dzN3kXMOLyNYXnUxJbELTAssBJwJyRJd1AU9WqaupUpI95JLw
wQ72cXX0qtZBr6VC5Tc3eS0NkLGW2nntvzvp8BpVJF/y4KyzfRMlwVEWcbfALC9dDJqGZBfe2pLC
aI7aPc8BxSF4e0F50HHzbeJSZ50K48EZ2x2KYH+pigLbdGJ9gK3LE+VixImwyCukAaS36Qc8L90j
+Ip7HHx+GGlDTYg7MusizSv8A44hz7WR1IeK6Kissq5hqgYHpvjQ0YZrhf76zPSFN8AD2lPEuIn4
O+5VWOth5qXrII2N7Wi76leXtWfjMfFkFfXdsjH5Ykx5hvaq7XqjBaFqQCgE1iGZo+n7Wn+o+0y9
wOJuOvvNhIe4aT2ioFsqQTeQtTv4Akh4+mnkkMpBtaDpTbaSRGVQHSAa6ofVBePCaZxDWraX1s3T
bSHy7lbI2N52YZ6jpcG9/JT+ufG8sj+gW8W8PlJRk5gn3Q/GiV12HHS+SUVPjaOGVPCZh+fdYClH
3+z91xg4KUnt6qcSjVeEotEDg70PWqpdoAv4zxTjmmPtkMfZuOfGd81lKQZtN5vyDlMebmjCpYcy
0OKaIdRXeD3OaPhkUcX1nllttiZlVnstff9R8pOQe8odywck7cqpk0ngWuT+WtqQtiFEv7UlP2rC
0vI6b/wSymfLogHsn6lWpZbFdrYtrQwt4nnbf5qY4uf34YWxsyUwKzqbXPAziK3mY3rsxslWw3+f
G5/dBYUZwyYNQUOUGrLgCFY+ZNRlaTT5MTKVKb2DlASogvqd5t3l/bRGCMPmAgRDiQKD7kVWYIbs
YWqDLw7JB8WAYbnEk4wFWdEvMy1G0gdzEx2kP25ty5kmYa58NKR1LQxk3k6DN0HpNDVRphmUhCR5
1Gp0fNTkw5qvgzpNr/XiwZfZu1+1xHqDkj6gAtc2BNUJQpPVe2grySlPHP0+1cTKMmx7pTPzAc90
/LtMI1zX8PsdAYaY7pk2wb1NFCSbQS2Kqx2SQ5Xwte3LQcmv84bgTNC5AuOTX31gbc0W5lG9cGF2
70kC2OR+7GQ4tynpqkk0fzMqBPV6IhcbkO32OW1BwpJ+CO6GsIB/UIrmZFByyDLla5s54o6FM1Mw
cvNe+tgOCS7MSVmisso6x0QlG48EOlQJv2RHpnZTiPsYnY+VxU+JLNuN7A3jwJq0WmWxLJZ2Zd8U
kpxerOIr9Beboq+ewCbNWOT7saFh4t79c2/8c28+KpqXwiF8MjWacGtFarPtbfIyuvElH8LhRVbw
RzI0Lz6GCTv+eo9JsY02l1KGTZXjteZHodBkPLRKDjNYTUhpao3iNc8GRiksgDcK6Vj7kLjbrRKn
qFfyNjkDtIESFYNIzmJok31rKg/zgc+u6ZQiSJIzNewfqdK9aqwvDwAQ8X1pWlSwetP83gTxw2D7
9ZOsDW8lSRvft30d4HGhYHbo2Qm6Pzf/KJzQYJIQt4hLWVcXoh9OvL+5FvA5Hq3AThex7IYPxQM1
1YsPK1prcHyQDxFrHWZ29jVRGbbborQw86XJ7X2hik2GH/OXr97k31cn9YOd694TS8X5nLKCmp4h
xoFCGbM+Gm/BFGVj8kzZiaLGI2vQJcMl9Zn5QGa3V5EjD5675oO/zv08wy0EK1sTCEhJlaWRt0w4
pvqQr1E8KgsSWCE5Xee669wfWHOJdSotfe6K2gOntYvDfFgpEoJ6ojBbWfC6U8JBBIJqSn0pIcfs
jgGZsl6Ew39JnWbK+x6jA5wFCneekVCJZs1FCRhFKGFGSMKb7Djv/dqUVhnki6LTSKHrrBgoRK/P
zPAaZrV+c7YJFiQxGHAY08FuLUccfzRbr47GtHGMugKI+srcSDnOtv2/NlEh0zV4Glrsjkn1vPGS
khCzeRd7Hm0TB+4TKV9lc4qmItZfzjEQBizrHFtqsEj1LmNGpahxeMum59RIWs1NnsLAdq6/ehsH
7McPqzs5nTOfWNTdDy3Jmz0PiqFZ5aburIVXYwPvmdE1jxPcXMl/mrvmjc/acKd2RF7rbkLG63ye
TKGXkbmEP/H02s8TSaA8qr1x+Txv7kt8plBjwcPl13m9IrOz3xCmZtkvBkWUO+G6zmPb2o8WqsZz
Faj5LSi9VS90dZeX9XvQFZGzJSb320jqyK4cBSErAfFZnuibxZwHUgyI/vKyuMi0bYPln8354JwO
MnWNBC6tXPIOVs3ErmsNct3qaZN42Uedin6ndeIjgM6xn18oKzT/sUN4pWUj8Api1aOAo443WVfk
UhJktUIApt7mPk2oPkgdsqIWIdkNyVi2GjW85fKRFCuBX3CN2Usd2YCRvVs8lo3UD0ozgqdFPbW/
sCQ8y1eX88FAdmeFJyhsyABno9xyXzNvR/Bg7i1dtb7FCtEnGqRH0r69YlL3WPcjLtGMi+bkcGj6
d/OG5CG4fpV+F9vewwgudDZLXXnsNMRrUapmrEEj/wkuSbTC2B0bi+mowmJlkwyFs7ZLHQmwknlr
UkBLQvnIwMPKrdrOTcXTy2vbq9G2jSEeMG2mRuclhyytSFOSOvOlLojva99/rkzRQOInQiylgnqb
N+MAu8OXUbfLoQMfh7Z+AxOPb5aIsfwmn2KHv8DgL4c2bUmssr3NfNggNPtmuY26shtG8qjGHKDD
i/ut9PtrX0T+o9YAghcV4ewlfORobQRyEhymsGPAzTDyqF6MlOctXF2FNZlWP/pZ+bWJdZZOKNoW
ohyyW92H2TFrw4jnbWOu+14K5Iw/ZZcnrygRdfBnI9uOru+/KeMehav75jkEmHWWp0HNDwLAWC9Z
B0J5qg27/iiSdmMFqv+tNwDd4qbyryZllr0fOv6u033zVpMxvrQLN3vXVKIAphcBRASL1LXjpyDP
GGwTTz2q3HF3Ip2RMZ8CiUH4nN2N4IRMcldD6AkePkm85gf0tmSEiK/IVY8M/1A9k+IYPb9Oi6V0
KIE/SRjfmKCAPxWvRfnUiR9aOFwYMut3L3qqnfaQThOlhu93xdR7OHaUHB9Gyq+JG0MubOX31NMK
hmjKsSyGWewOqyALihH3tfI1C8JhN3+srKry//1j1Zhrr8cxIxFe+Oem8PVjCxs9oV5IcZcPEElI
NSGpk8EoieR0H4b+QXc179lGL/6GLax9LDwFBWdQaudaUTRgr33QjCleK9Gt772Am4DszzZKLp5l
xheGjK95mrh8AyoufIiyN4g14qfUzL7bjcx+QLg9Jn0C5lXrxdoS8qkDN9l2jJ8nLCf7tSzt9Kui
59/mH8tUueFRa3xnUYvIJ9bMa5mQtjl4Yb8LuJEvo41O33V0uNij/UroRMRlaY670qmO6HmNcxpg
KRKLOoR0YrI86UDKvYwKG+j4i4N1R+HoyptOysva8FmI6VWFpYUb9JdmqveTdD+C0IgDsuNTgmv7
Zb6fR03ZBlMBOzJy5bGp7R8tyEtRYK9vVW50mzdR0WYLfATLPcM5N9h0IGujdEnmbLlVW9lvgxYz
v3ykXAzPKZDHolTNDdVT76qHrP9hRzyTYxK1rnF10h+NVzaXQq0VD/PzqCShvsQ/TXWdTSPMZI0x
oLPWOxN/ych3bjA7YKbWsfHdC4f7ujCw4ykgiGt29Ba1+viNyApzkRcmxjbSerCT1js0kekdikwi
YZma80ZSmStd39soiWMjZFacC8JCf91nyPmB3Lul3g3hVqH6cpdERAPoeX6KhYuRpELR4SYtPGTi
DCRW5g5WCRMjceYmZgrfMqDh3Ji7eRYz83C8Zy+Q1kJxMxRIkZiwxchbKQ4y+jSUy+b/EXZmy3Fi
2xb9IiLom9eE7DPVt34hZMmm79ls4OvvAPuUTpyoiPtQBCDZVilhN2vNOaZRha+NY+0Qohi/aB0/
EPCVvGV4kAKrhrLS4ZI9iZZEWs2jup428kJOUH0ks9k8FFWS3s7SVlntKOONjWXd73OYMVEy3ZHg
mj0kY+meMWS/rleuHEN/THuD/pONiaityucka/vAsEPjrqhD6Hk1FXF3Uu2DQ/jyE4PWa4qs80jk
NTi/uLBO66FVjXpb6izBNcYVWkXWp2nZ2YlKfvxYOkT3eNajGcKmnkyMsG4Vp1eyfrKTh5ScfWGW
N96GJhpc0kUEkyxcgxVuENvIDaRKOmbn/CxMc3prdK/eGbWd+8OYPcZ2OqJAZ1sG5gcMUK5sF01+
XE7FJ4gRZ0Nwtf6Apg67coMwc9YM/cpuNdqWODZfxjj50ExF+WU0qP87z/ocQorrAmXBYxpKaxeq
RXRO0ehdk4kaAdnb5Yuu9F90KaPfVfPSw9r8UiokLk5u4jPUB6ADptmeMz1ku5zn6CuLTDmrOVqP
aR6mV2tSbmXnyC9qx48WAIMX0ato50tGo2meqElX4DTt2LRoqhBoGpZaeeeq0zut4Oy03rIbD2QQ
pHpH9ummUtWb2HlojaR5dtonmF8E50Sq8TD2SmAj3MFpJghEV6rlbd50jilerIbmGfKjO2LsNhEf
FymSarxraBEduklpAe2kyqFpc1+UevOitql20QoeBZtC4RsFLMcfQ8xzWj/JN+MzzgqqKVLVL3OF
b5Cdwu8or8+EaBSMtUwgZmOrd1qqlIe0lKCXkFPcliWLmZgwlU7WQAHiWj3WBn1xxEf6f13WYwOz
QRc/qmQ+sakAVarrJ6TDWCQaSS8aycgsHkXVz1cNx+tTQwg5ZXBGkshVnjGV3rLgFz9ILKHClIzi
kVa2ukXh1JvsoGSWof6QQtyAY/17NjTKXWfbKE+SWbkywzw6ad69KiNFQGU0iB1ZLmtLsOyk4UnY
ApeaO/22jE65mVOv4yEkmMN0sPJUwr6pZJ4+UcVaiDash5rl0lJK6IBOdU+Y96MW8bx2eX1saRy+
WV5c7LzuDcUbgbFGTGHJ0f3IqckoFwSAFoozPLO1RzGQKM5lAKjwPFuUHWCzWoT3UpilAOIXEDp+
W552k7eN/U7bevRZusn9hAcRm+tA11CJlXObmTiKZbujrxaeyQU8KjrdezOnXqERFnpXIi+41bsH
YFTt/RpoiDUMMS3jcjn01tbRK+W+1vJPT2CVSduaEDbIQQzJHNazuVe9U7mMvZXj7vE+DedZofhl
YbAM5mUUWQ/ZnP8oiFItwhl1rEte7Hk9FC6rj8nDInmYUgFLMME6nbIGRqbhOnepK7QLmTDnuh2M
g0H+89Uo6EIaLfuxfMlBo3ocXyPBXGpoLnXb1hkIx+jNTThaYbtN++qhw9O9zQHX+ePoZgytaqfs
RgMNhzvRWSiJgFihCUpPLgGOuBHjqUEGRxQalzXVRomoOwvaxIExqTG6rtjcl4ZavdQGWyLL1A/l
7DHo0wY8OcBLkA/8c61E6e+44x0yEEX4aR1Fn0kc08nQ9F9Ucz68xOxeENE0W6xKZL20GqrSkZph
mY/GzYAo3Y/TufiMvZ+NIxOMS4kDadq1ryg8IA3a1fxsj4cZUvBlPdAgwjScAC+PtQen7geUPB0k
P6scL26fMHElXrGhi0Ydx2YmRtzx08v7+MaBUHevD3q01WSeU6ym6j+WdovA2Z4W5mf809HVF7Ns
iqdcGsmWcfIoKze8jyVvBGOY7bPWSG5puk++ISeV5HDxw2wM6KoOkGKiATbsI05VkYin3CaMsuQz
4JFVX6ALG7eKW7x4MCifvMTya6ucz+4IoonFufoy9hnF8bbygrR133TXCPeFVOu79ZBLlrO5k1++
b0VZqe500Al+EzXgr9evWBGKsGMJgbPdVHYL0Yup+OD1vbZBsppsQX11H6J4dFkiAnyXR/gvKjt5
b2g2HnyFs2IjUVLpGay1S6HG0U2it/56hQ3TPccwcgKB4QYlOWNSjz5tdtrqBgzlNlJm7YwBL0It
nhpfaoTdle16dR3cUFLsrqkwjI7wk2V35jK4sACkCedpuf0EI0gEDQv0foMGK9sPnQ1wW04/pGeO
j6RtPLMkFLL8gkjBb0wL0l7Qa4ziadNqbvLAsJg+IDkgWNNQHf/PuyHt4SMqi2njFaG678eaVmY7
PplT7lxoar16ul29dq56qdS+fs+SnSJNBDu2/g4SafidpPVzWltczRp9XXN8VurYY5fbtyRHpX8P
TosgYmhU4qIZKk/8R0grrdbAjCk6p7YuzuuBEs/fs2oa0ZD2UKoDd6ZzrzRFdWkcF9NTDEhIpNGu
1M3kWodVQy484WrkUIOHcURyXb+wnnmVbOXGmTvzwlQXyoS9EiaqQ61Ft4k+GGcWy5jZ6YEZ5/Va
qOpdp1TGwSpwLGRl9PfQ56NGdzJChV6o//2F9VvWex45rkFodx3+QdNlzyrtcln3g9KxjfK8Hvp/
zv7rHqQqfNbOPpsq44QYsDwXlJHPYcoeylXp4hnwaCvcFHylNnK4eMvZn5vDAD41i7TiiPTnIBHk
fYyFQjUMbCuJU8VbUQ3WZbCy9jSr8JVSofOmLocsmZRtM2DHWO+5g/VZTpBdHAwwl/WQS4ccMQjK
auf+vfX9RcwLr1NOgrhmRtVDIdP9FFvWzXpF6jQP4oS82IVBq/mJWz5G/QQdm5f/PMAlC6I462ja
jAR6Wyj/2kScsHrLneZltHkWdzjfGc4c1jNFb7Nqg1xG7IqYOK5aaKdRawlbRqywF1Qs/HTooCjG
XXxHiepJKfr80lvx+NCQPsd7n7B2KK9q7nm0vEIZIO1h8eQZ+g6xp+tPVB03BD3rJ7WfHDgE5MCT
DJ3caJUhzq2p/7kaamLVEMYkN6qWE/SIHmeWZntRGtRCUtWO39r2ssbTIebMucGmkYITlA0Vw9z0
SUlZQqe6Btqx8XPqwvZkL5vU2pj5OSrWdPASyIGvDeeQqn2xr+zZvFhRixYQFdCTgxGWDO5cP1fL
chkz5BdNx+KOJ5Q0lWggoJJI416bGGxaNeUlmqP6zFP7MdZKEvTdkMMVrbp3q5jhoOu0qJVQe2dg
drYGzfLnRmZfqjPKbWW76J+WP73+FVrh0CtcT2FWSCJ1KW22+fnPfW8MS79UbT2w1Uk5lFHy7Pax
owVWbiY3NUy8Puy8F0RQLnPvPLEZJPsma0tqFk14qhtjQDxGnP1JTUi/+nO6XvdI0XA+MHOvl+u3
q86AAMJIR/YuEYI5i1dA3cBqv9XaTjsiKY1vMjGwaKXnCxtQhbuKHpwPfznQgwlPY/NmT6D465Pi
zKy+PRAliN2ax9TmU0JFHvvD1PPrI+Luxi6NHOlgM28nNS/O66FKExcPgjke1TDMDsaoAgCZJ91G
i5c2MP8aZ5uEeRK0tJEQFHbRPXoxXTWBu3UabWYyMe5HQZoj9ZDLelXpQ7kJocudBsY8K9fm+0qR
xNu3s+fXnb6n3j3zkOjmRS6HlAUeCpvlNEnptW6yUbsNE3M6xBNj3oiobhPmBDmkSe/hQq6a8jwt
fTREE0QIAOGDhUUg+ISC56X02l9Z3NkPHiZkdAcKVv6YwdWbzOwyFdGE7KR7qljHPCi6Hj3WACZ4
0x9Ml3fHstpor2WINJjdbQxjSH73YWlc9KUEqcfh/UBKJwG81CJrypC2yJOL69JN4BXeG4buPHtT
R1sWCtqxskVxnybKHWWj6KWlWR6o6mhtIiPXfrZY37xlJbsuZw23+10PZG8mPcYwN4fBuoxupBWD
Ax5mVjZ0kg4MDq2fdZgYTK26IkIQvgYjEAaTcvCILd6ErYlcpxH/OTgYUsCMjZv1nmrXDcv06RIN
dXN2xqk5jz0lx7jVofqZRq0TEteBVvFitlalYu07J/JOelYMfpm42T1ZXpKWsKtcMRL8PdDZ2buR
pIaO7p4deVXcKdgHWMpjQ7AM67F1tPpBiN+WnLYR5hXL8Zg1HQVIGVPwzXrQPecVmU9HmxBs0ESr
Fldbs7VGJTxoNdJdpR61m2ogA0Ivy+e6Io6dd38gGZ0NeT1E2ns8oEHVpzliLVV/JDUGw43V2Boe
Rtc30cM8uYUiQXnUkqnRsHZOokmYOuovnYLbk+eOvxrPCS9jEiv7IibADBrjvq9b8w37dBwIA7ey
qgLnjJXhZj2TkIR7kwZBig5ZF5NxN6h5/5C1zkvaiOKixQDsZ69lGDFtCLCe+MLy9TOhdPXWxvHf
DYLmtvGmVoVklzUkb7pAwigbcTbDMgwGg3KdOhjauSisWwxOng8J97Tau1ID/WqCriJwc+UCjVPZ
mZZCG5/m35kPY0Rfd8V13l/DFNfRVJtHx8VulUg73bBXwjDOiH3jMLfvSZGD+p2q4U3K38CbED0R
7hc/SfKtJ7lVvuoUXBPhvN2xAgZANdrI91ZfagF1kPYJXVhMzC8ygJlkypqMFhw9BuqRKlJPb/EQ
Ji+NU7qPbBl8Io53fABBObgEgRK5som9ubvVi0HuUy0fL13x24Rmi52z0R7mTxdS8CUx0cqToMiT
o72PWaPQf7Qs0i1cOJmJa7KHRv7Qx3FCEPY03UyIBvaKlQ+IORo6M0l4SDCLB7mHKrcwFOgEUvt7
wLK398oO10C9lI6FZnxqTtwWASk9zTZ2XRW9iFPdtFrQWvnPvPy0x9jrdl7JT7AkRVAqudfJCfcF
GrIzFY/w2RlZHCRR+94gG2btO8AYbLOHDN3nCfUqjUl1BJ3QJ/EB+954bTVg//SHKkrnPO2ZQrQw
S8lDFsvpZycwGmHfRwqX10PQLqzH9RD3Y3YaElgQejdilkqhOcAM283LpWBReGsPxnib1oSkDiIO
aTcNFiaN6NWIao/iRRDipHkRqpE9sHsEZluGu7Jqmi1igQZtBJ5h9GXrRdI1QAlLqu4uWQf7ebLY
1gm2EJ0WzqcxByyVoebrkqcoke6FwFNzDopG+2UPWYn8upnuTMoAZ0whV0xx050oFJQSy4EN+C2m
GfVsS226oxZbbOscQaJSTRcxyfzObXnpG3f6VHt3pq1tF89JDDKpFUN9HrCsYxOI1N2kq2+NoFel
zOixmlkB2FH3yo4gS/73DKvdxCxG957wXtaywp97Fg0I3FrObd4Z2c2q3AR8Aa03HxwoBWtheG6Y
LOX0qcM9PjCY5FfVDsnonuo0KC1tGYbRNLYTWKl1eI5tOkOKkenBWiKkFH83a2RymHGPc3DWmnsA
9ikdfHRospu0F1k0d1NiBU3ZtF/0ixDLS+UHKJ6jIrqvsHfdK/rqNyOhgZRbuQGFAhyw3VbzJrpR
e/OnBPu+MWcPgyxk/Dyhj78p1VrfRmTjrLI9U9P+yvbs5ez7cj37vtfV8mLJJt53ggyZchoNCoL5
D6T802k9dCly8O/LKc5V4LJe6+e1PpxdRPwClx8iAyiioOLYiab8GmZrzxRyE1bCOyiWPR/UsQum
jti8dEkVSFkp58CwFu69Y/3n9M+Xlry19axZs/bS5Vpzlxy99RTzWuK7FIkh3o6kpy6HaUHfr2fV
EgfwfbneC9eoxj+nWU0Cq7Jkga7XkSjcLfvjl/XPuUsCxnpWT0a+9Qgs3lgjRQO0uUbmh8s/Oi6Y
/mE5iAW6/33IvUD1iBFAGFXp25kPEuMOh4Yy735gwUbstlYcwuXfiNfol8VrZcHUmLdx/VjOtjxO
iUAioKv3egToSyOvmAAxDvrY1qe27fC0r6dy9v5zul6vB3vxJa1nWpbEpyr3NaxFgI2ap3H9QdTF
VvznB3PECIdJM/7+jOvNqikQYP5zD7ppufGywQp0B9Q7qXIcINWfvi/Xs85I+VlY2tanP6f/83UC
e2DponPwRT2zxmfnIU7fB2XSkE/a3a/1IzdRj51SuxUwxhpQ5V5pkFux/KLW39v3IVmimL4v/+1b
HMskYfZ/vkf55+/68+U2Qw9sDkz9S36mtua9rafZ8g/AwKtO6+X3Yb0XUjLB9Pcv37N+uYkjhsZh
Xlr//cloibvHabjln8AJ1xIF8n34vscE/2IskVY2npWT3on02DETJMsnsh7mJur/nP3bPbSMN8gE
7Z0FFlf1lQVaRi+xPVktDjo1jw/r6/d9yJMWodX3O7d+JY/jFmeEC0J/ebzXB939kxT6z7VqePqx
EYdkzfjo1vtr0NFy5qzpSMNyvR4ovi4YufZxaiWOfXvvLvGK3wdteaS+L9czGNH/37f82x9b7+XL
cPH99/3b9+EvoWVgIudZ3/X1ZaQ6Mc7bbM3eU4VNM8sq9+PyeXWabE/r2ffhf+6Jjh2L7QiNzYn2
aTJt0hVcx8/kXIisoHPJQLc+201qa34FTxKtgdR3gP1v2uXJW5/L78P6eK+P13pvvVzP/udeuySx
2S1dL8zZYcxCb3lim6av2NWiZl/HhO8hZD0Tbf7uNfG4VdTFV5L98nqbXSp0qA0ezg+j6N7isvHz
0o1R+tD5MZIhMJ1JBv1Uh4e01b/GSTd9OjzHTBCbMXYyI2JEDaRdt1cKbD8RNbJgV/FUScXcTT3/
VuTZd8JbIjPmCCb8mO7stCCegcCqrt3IMTZB5EH1zBm8qGm3xT4ziuM8VpdpouyYj8mPpkMBF3kx
GYoZumKLnguKmGFXLXshGzgkHi/xkc6YXwcBDGO2TBZpxkgoY8TyAsvl1vPUn4PZ1efYK87CNucL
qtGfmNuNTRGa5raNknszEcPT1Ln3s5dckYbTZgG6IhQSZ5oeo8dIdMIY5V9O0yJCLZWLBEK11euK
uDtrDnpDfYgY6v3G0yZfuOJaO+zyi1mOQS2ywGur+lSnCGEFApap6+gu9ipBEFV0MnDlqDnQfGnm
r2nNSsNwLTKHaBjTNCzL7LZCahHoCgyxcNhJitB75KqLrBLCNlhRSM/GubDhb6oze+jrLGHZxjit
NwpNtiYBYVIZPBy2NWxbyafB/gN2rnhHMOs+dYraBKE+8jDXXkfBg8gXN3PEVtWsZGuCw9kQA89T
ntqHfmweZmDhwThREmELGIe29xIB6vU794J08thgl+hTewg8I/kRNtMUeOXRVOB4MeFTpNNzv4Ur
Ag1j4acooBn6uRk3bTfE57JSrU3XtZCZdaM/lFn5jBqSaoKO+4YC0s5wBmNDi3mraHr4Sl5eHyMh
Iml5pwl2nUvGUuf2S+w8uTtY2NytmjU5YEBluiRJfedSO26sJbk+rxkebTN5zIr8qhRjDvrRT5w2
2ST2oF5Emb3YVRWhII3J8yDD0CknlNppcucq1n2bDNS6wuiNRlu5aar56iog3mwDSnqdKNrFbIpb
i+7HflysvHwspBN1CH3TcsB4YLVHDVsNWTK0tlpMI5jzumulG/u2PSXWBiMl7OR5sk+NG9mnmngn
XySVTsvMubg8ZRs5oAhvXfkRmWWyjTzw84uzXYzZPclSLQJ5qqyW0j3qU8B4z6aggbs6W9kxRxdL
cWLaVgbo2DadWaoKtBsDu5DASuW5t4dfjmmTT5S07bmttQ/VxAyg10q6521J/dQStGLDkOAMPA8+
EQgoJI1bTy+aQ2zhqIBwTUQksuqmpH41GQfNaANVokDG0k3ISZ55myHiN5nioovzj3HKBeqSdGTN
kTQHQSCdaRObDasi3WaGk9CQ9sygs9izp8ZFOhEY1mkbupG3jfOw35u/hNc9d50d7saouCk7Ug7n
spkDIGr0pAngYoABEDqmNkbgQr1XOghDtWUGJuBV0P8xw5LuoWidcQ7K6meY07bkQcFYPMHKH70U
4KJQrT28XRQD7DK2TROeNS0rtvpQ/DJKd9cUCWAc700P5XiwF6WH/dhR/T7guwqslu3EFD8TTOhQ
dMGAVE95fRvJfsSKFGKw7tKfkZ7xsYiFRWo0bw3WoL0pEU0K5ytO67t8kPptODsfyWS980wCriz6
dJvSrcoK2zuI6j4ph+ia4JJZRLlCrV3EWGm97ZY76VAFGQ35oLfYmgt6JCRzdEWDUln37nADvIdR
qO9Ijg7U0fnQCD3qiAvcUNneeV6yY/6MyMaYJ39MXtGkX82OClbXxejfMCFrZnYzg6AOSmcefNfW
bpQuwSXkFrSBFmk347Yxm8Uh6bR3La/27LyKs6U4p5rNQjopEHkK2lxdxvgX19OzHY5Ilw2PT4w6
eYrbts/w8eQWC9QK/bc/VneNKy65bn61zIi+w24hSAnfDXu6U031Q4bxK0Baal+K9dzMpQ0GMAfy
PWZfirTyE6s5c5PkhLyatRi2gzmle32ukPoUu3rWxrOwFrb2ALmvVPL5aqQ8Z1Z3LtL2QYT1NWzs
6liMDc5Ar/wymz6+tWv32BYg6R3vUHtqdDCYcbGHBYqFvDBpcnsbpy7ORGObdMpRYn8/UQM8hOPv
iGqDOqRPiTTH7VxpWG7zyd73OjrLyqaOmCRXmmkTiEIUKazDPHcrq77cjE501+HIYpr9dGlAXQCQ
b6vKuO0VuuxRHE0+e8Mv6K8ez0XcELzlavvI5ZKnW/Nj/kbRj92JbBBWSI7iHGX+NCk/Szzb7YwY
3nKMV9vtJTRhlxerU4OKoIdCF8Vm7n83PFOzrEsmCHD63Q7xovRpz7ubTBsAkZfkkBB2Hs8OXIDy
E+jxp6mpL6JpdlmTjkeWLRRDLRuwAYLiU+rMPUb7gqcOPDGZT2QAHQbpzYFFIwG6V6Fs8e8WQaJr
NPhc4xlz1VbilGDSxB4ODiIBl09a7kAEdRbvzEGm28i1kChHDu1YUdWHkWYd5lo4bqOKi0Rnnvf1
SAGH3KVLisLbEvHoGy14aMM6t+QFHbraebOoSNC21EkIGCooi2SGaR6DayEek/5aoMbyVenAmq93
sDsEGQT4gWOAaJpChcL0nnWKE0SUxW8yL3H1J0Po1z7jrEfiltYdZ3AVBwMR6yaW7hh4hVBPYZ6G
PhSJsGGjRwuNRLxtXqv3rc04K3o39HNFshLKQH3W8d4arHOd6n1QpdZwVinHkPyBkqWuYal7CuxO
ferf0GqRyalDjFAYRxplul+6f/QPcDdaA0pSWzOf2yUtlpqw8DtcvZUDIKwbDhFIuhMGTczeFlCI
fKyfKU2ydm6UozN66MkK7OtJp+M1mfF1p4XzXKjm7/E3dSWNYBdV+t0ov8Z+EBeFlvSm1m1nZ5J3
xIiBk0oZ2eRrjdjSQaUlMLobmRneXk7SQwJ30sno2fJ2/i5H+VEOyRQMCbhuLbJuQBdhJogXS4p7
Gxod2g9By1+Z3ZcYbeC5UlPq4GkXYBXT72SzcWunP7R6WOIGb7Hzz/ivbNvAPw/cveb/iBkv8naY
cswNaFkvaud9N8hnJXO3Zuk1uyk8mcpn6VhfEr0vzVgD6kKJd4PatVxEfsZI0ylJxr2lpflu7rNX
9HvwgT0qKMg/Ie0V/Sel7mJj5y6W8YcyDMFcTAR+JOqlptDnF3X15Hb6ZxWXv9zM+4UXO4Qfkuwn
6WqBWu6YLA8kAI2+6bg9so0MvpXnOOxhlK1a98QgaZVfdfFXoYZYptmBnK3FElnKktXX5FHyZU1Y
OO1HlI32ZnJJ3quJEwGXUHv8qlOS0xSst7TN92UPj5dMlD2I/6tLLMy2HUdJvPr41AMswv32MDfi
zvXmr5Fa/6Fx7aNHDNmuHFq4LXU/H0DrPorR/VB6aW6zeH4b+U3thLFhmUWoikGQwpTv7QT2TY6c
JBDFayu835XgCR8UDyPofKPlUbzvbUpciiq2KSnrGvrVAD9g4SPydGxdD7Q5vzZhjqDVNZlFU2c3
aCyJmUQu9KvP9MCfU2DhZzSp7wMW4gBi6XjLEo/ABkJ4Mq3v90IDKQ4CNtzrqbZEdaUQAnot3/eM
LH6n0CSTdvIedYLWWWJuy8m1gqkwqYBb/GzZU2hWRuCQJLOpzeRsCvUsWS1v+yL8wlRsB3YWQ84o
R/fi5tG8zbtECSCL7uLZ9MuuSU6hURm4Ic2nvimu7TQ7QVjrLy0ygY3IIWzBYwQv0kL8JTaGn4jE
nNycWJ8T12RJdQyynl2bjNQDq4Bx6zVIKscsIVO57pRTkbGrQCpFUyxvPRBozNQ0O7bgvIvL0h5E
7Io/E0rsxa5usarfsGPu7l0XqR5/Z75tG/Gq6kpJmRbLrQ547qDWisU+Mgz9wR0ws4UlcSu6LYNB
QU4sLe/QEhcpRWLuhmUL1qHIOhqChZDafXZd31xlnryPTffDq8kwpaKll4m9iQUag35RmeSV8qsT
TrSDM/qZlPlJBAkYeza1pBbEGvJHTSnoTFuPGhx8hAPx51iNSE8JAd/W3V2+LOEdR+700Ho2BIBc
qnXIS6cMHaf0iu1Ym4ShjMkeyfW+Fej6Zka6OJft2Um9O2SsO7ixt2Ike2eYZIUaPUsRsVA/Ga1n
qUrUv9K8cbqYWGNhW7AGwveqFye3qKyAYDaxizWMPFXtvjWye5jjnjEbPATxJZsxDvkJXCh9Y4/1
otNQ5rFopENsn7IGPnPdwousLSpRVmXdogKls9vMkJp7/c3gtfbE29S78a5QY2enTlpNuAmsnjYn
VQFVKRI52tolPvajl9tnCriA+PKpukWhfdMR4I4n17N3dCUnPyKDI+raayd0Y1MZvxT4o1j4x+fQ
sIcrCsPz8p89WfWjM/JP05bJg4K8oa2rMoG7oywCF/Gs9XsyWenyyn0kxHbtEyKvNoCKimPVNu5e
CorLnXeONQYdPQVT4zjR0QRS4PTlxA7DfDDZEm8rxbroxRK+0154p19RPLeAScr3qnqrXZuCmUQK
WYnPTPYq9mF29rOdvTw6RT0ydSQIKGQRXerpY6DaTlGX+r6jOqSLPbFA55W3daIQ3qFmY7I14mOd
ICJgPH53cgoVg2USLu3pAbsBElfVexD4KAVMWg6L4a2yTHF2BFsMnCnbAQsA4fC8kk1c3YPvUYOl
jr2bZPpQ6+R9ZQhpeNbmIKy6T1t2X6Wk3uDQ+g70Vn+KBJ0olHbjruolLw0Rc+kMVtVdTODQhJDe
Zb4a1cBJSZLx6TR8tIai+VlffbBWfQl7vd7qsXccG3o4eRLVm9ZBLUrFCxcPr3JksN8nG22f9+1z
WuaPMBUDwE9a0PfxfJim5HZusNTCatJxreKfSXZj5b1ZzUgWSrtwa2x0ym7l/PKsu1QleZzuy6ng
I6fvyHw2dMpEOF+/r/S039FtpuHERmwazZ4XNCzR+xHPrfNYHpzMe1FMFx2YSefE0wHupHrl+F7b
3GGcStjKh3SdmzMczdsY++Iy8r5ZnfGjmWxB2aeD6Z9I5HmqbQasszKCOdCh60rK3r97Gxc9cTiG
H2QO3E1WcZsiwNo71aFVFgUv/qdXrHEXFdDFYHvdZyi6zwHtCilhjM6hYgrASRMhWLSHTSuz98KV
2AuUCF2CCZcmbvXHQtefvKx6m1n9EI5MdAooHECnsr/qSC781hG/ky4cMZlVoMHL+BmMWHMH1f8O
i8S183BLlQbTb5SyanfQOTalmyOwk+D0iQqbjJ7XV021A12z1OeBwt+kwciWqfR2nj7HWGbmaNMQ
N2KrRbGTtQedBR5YZWl0SYEBIdq5dlbsHujTbOiL0Zrx8O/SPkOJ4j7rijax9yHd2nPVG+xYGTbl
xjjMr2ot9G1ajm9qNeW3vKS39th94pnvjh2rvAYhCMNxuet08xV7Y+KIjAY12+uqwrHbdXg7CTfI
j2z5GAJD3CSUDks5pD48CwH00jpPvPusxJiNhtzy3SIvAzhnymHRtWp1cROVtsrHh5B8xqZT5bcK
tDRfNwfTHzp4fEocv8iQRasB7wKrMBMwe4RHbf6Zzt5j0avTwbbKDkuUE1NLIWQyaTAXj7VRn6le
gdY3s8e0nZ5oWEebNpbU/xIUGanha9qQnhVZqYFWJVngIo9kzhKPFWLooPcyfP95RQGGuDxZTwHN
yB/UUBwfHXXl0zyifR5pJ7tJy4NMqztRsqekr/IQQ2+fYEVIUbk0Mktil9Xw0BgkCdkV8hiZ25ek
1hg1AZLUfH4DYn/0FMj4DR0amOrS0p90RvFau2kX/A04KDr0w3zbTWYUSFb7fuGq+pbJ9zVuYoSe
hD37jk0IJTGMW2WE0A5xnfS9XjnjZ7xYlHB0d+wfFYdwNbN8GaII1oQ9fnnkT9wkbfc8p8oPRZfG
PfPHMOfiIeXTVxAunIlcCIaucA/Eze08mVn3llHRFHYEDSUOSy0YjDuS7+ZLtVipIu8mLjMO75KM
8Vkt6/wEyAbkEuufUu/UAxLycmdnLqXITPe1XJfB6OquLxBSb025Q/TOcm9OryGhOrEJ09IBbRX2
b+3/kXRey20jWxT9IlQ1QiO8kgSYqSxZfkFZsoXYiI349Xdx7suUq2bGlkmE0/vsvfYs/Y0niYn2
lNpsAyP+Fa/BTQblspXDXZfd2kR2wPfXjwLhKYTYtudZos4qdosre2rG4ITYWmvZvyotPpI0P2FK
tvBTZ5SmuNAk0glatRoirCdnr+n6k+M3XYQNFmc7NsEyi4NbPqQMYRIYWj0XB6D5IcmzEVgeF2Fr
Tzq085JnqJIxpX9wCUmxogzKPcbsBC98gehFzm+csSeNSKNUBP2aVQPZC19hR5ENJumIY4G/QddJ
DjpBCrIbNBayY/iZGXSnDLc61gXzTnJ88VZwDNqhBboCh0WYwr5llA40JmiFvLwGS11sVnSpCMmF
F9PcfwVtuVzt8a9SgcI9lNNzNL3mdTPRQIqU0WUm4aXizR950mZVTux7CpsC5khp9TWvZkpEhth9
dZUzUqehMoRd8RmnJv8dnIN1ugd3AheuXKzdLTUZ1casKyeSzjJv6sCjCwUaHueX8dPAS70L4oxW
0Lx4W23QbflA1jZYfRx3JTbJluoHuPPlXo05t/CKzGu6gwMvR/0FPI5hMWnvLYS0XXfD4GyYd3Z6
WvctaaKo4OjLWb90nv1gjIKmfYJnMmxKp6KkyM6iKB3LL9uqTA729iaf4r10Pb1VmhnZscfbpIqP
tHPaMMj0RwXFj2+osEbvyTDcD1/5EcB5/bGmzYFDCGWzulQXwobHXntO6HfFTrOpOMIRznnDgGdk
7IfEm3EsGxwsgvivBCp5qibvObbedFX/qWesDx4XZyST+Z9VOHWUVWl8diSibB6Lg38nReXJam9H
p904yra3Pt1Q2/+oNWAcfkTAyyTG3ec2vUuszXilNZTRkJosHM8dW+eAaaPxaVZfg+ExrWJrX/gk
JEtiwXNueceA6kGuDMo1vTxULTeWGEqxzwABJqvxj/G//6zKNORF/uQX4o+7wFlZ6vRG/ZAXuH64
AvY4mUH+kM1gdKAe/K7Jh+5wd70S4W+2LVJEigdnVxTxV66c375l9xu+kIslS/eYQ4byWxv8ns/M
BTOlgr6W5vvcmL6IeP7uYeo+0DN5kZavocvk/m5yjGOFYHPzsVRBleNjYm6o1oNTGctGOKQvLKLD
U8naoQumLQM4eY/UWUJaqI0tA1c2cCaMi6cmWV962w4OQdH/XUghxbQt7/HCmoeiD6x9CSRuR6Yf
wMp2HgkLp/K5rPljV6tEDnN8G1E2e8KLD+KwR21yRr0lqaYPGTcRsYpNX2bu3u7ZMFqe/Mko1ebw
+cbiydz52mfNBEVkKfnFArIGANYt46244eWmtkLpKYzZzuwt5Tz1s/7DtT2/4McPe2u86CavbgZl
B2uACTyL2U9UrspPUgpqRdP0YHAfpehJuO3cYNdPvOcndwXDzlVoulDrV6xNgM64QGcslEPBEVD2
jH2G1m/aKafNpOOA70639E7hzMz1LVFG/ih69zZJq9lPiaRGewWGMhk2xUyU4Pr1Ss8BRatRNy0d
+kj/O7PTFs2vGo7KYTeEps3OrNo0LivUu1ivY++45DHKu7RJCCUv01yRWIwJalnZgmGcESECOS82
U8NlQOn9EccYb8LUAGof/3gM9oSZkDUBeAAwy+uyPyS58wci7yeHOPB3+COkXYAAxra6tQrORwlt
w6oUnwb58l1Vwvly2Ifct04Ocvx4z6PgX8hNcQTeWW57sFFg4cDT7nwuj01J3GRXY0c+MqXCq+48
CCBoJ2z6vseK/Y8cAbCvuJ7HhivhLvfobqe8GO2+i9kOug6hdWgZOKer7NodC2gPb5w/vmoKjTZi
rA3U4vwTH8gEPtj5VTD/bvqWE4Hptpe0Mr574WbndJcWrbq0lneyWlntYPBCwLvXjgX6O+mI0GQv
SLqXYR5/k/2YI003nGmRFnJd8joFbPcLLMpdT22yKpHocCcesqxlYgBXvPExKsl8SR4QJSIgmMbW
9zAs9UH9Q8wDKJkxBPvGsJLjqiAp6jbmSw5mTiV8HSwFUFMaEP3j0pwT3bIOWklKNmu0Ku+bBGPz
nmDQg2JVhBKGLh8RG+A0G8LVq8sLH+iwwf3pbwJU8B2R+g975jzDGrbbm4l9KCiq30pTjWeSAfuO
2EzWcvLMeN/syZ9PO3cYlu1Ernmz5nygk0dTWJB4Njsj+7YW+U+yImfapV+ftXXJDPp0W6d8Lner
WeYgHNsWxcCMoylZwInhV6/7IMpwnZB6tBArjJ/CqhM49XXxlklrPJbAZKuRLCArjk9yaYxErMmz
Og22JPJeJtHzIPJ+zYFfPoqay3121aufWSQa437+8B1/+0+kzMf4/URI38fBW6eKkk4+w3JGDbI8
Yg2Vcg9tz0Q5KY7pZe/fcklpUFCIj8CEOmOW+qxssT4YktfbAmgtlwzKST+eG8su9unM87KNIQQn
OV9Rb7pmGBe9t8kX6hsym18ZLscYY/KealnEB7WOC82fK5BrkUdBppDnKpali6JTqXelAj4c39KB
ersFeoDPAdt12p5AekCXoUTZHlkDAkidoK9DwWb/me1GZhizStxrvHJEzl3WfAnUWeDHIzA/h4Lf
OdAE+uc8I4zv5zhE8zVMqgSzQHv0cyPg+4XQT+z05DHOhAwoNSJwwf0yedHa+XKTs/HiK1AsGYul
v92p0IzlcSx4JfkEsxKZv5RjL0+aTNtmbi1uiXVlWTBUGxr0Vo67mFLbbHwwBFBntynevSmt3uMx
3rXYYVkkND+Uh12muesPDmbA7aQfRnOZXmGrREbw38PhYHVcAIqeDp60HoQ+tW/AAPS8HGc/D7Og
1o/qo9XIfZYFwHkR67XT/rEkmrVJBumHubPuF1nDbklVtUviLN/MoFv2s2K08oe+uMxRYifHdtQB
2sdbqQfk4voHhKJ8mptsn3Zy2hVMvMDG038MkWAcdTntGFvLzTK3xYHzOc3OPDkmMTjvfdX8xMZw
1bM9v0zteMNy+2Orcb5RXgr3YSUOKljEeYXqHhriB4J7LTQrb9r6JXu8OyKYRqD8sfOSHx4+wzYY
709xM2uPwsp3pFXALhs+b5SuT0PQCi+OmOozBxtQHSUhcy+r/cPCc/KUMNAQ79OAWgWMrLrjRYC/
gOXIfCQ9CatZ9svTsiKPGP4uNliVs0Fh3Z6XtI535W8z1gNjnkeFCfuCUWxB8rkoEvBSsSNv4Ics
t67gkDHlMZhP9h9m4ET1cKdcdPiQdWunl1WzrDUMjnmuBq43WJcJm+NmzuYxWqpuY7EZORNFuKMw
5idug/4CVe1nbCyid9oaQNMGhL7XNyvQv13dnQhLfNS6e0DZcHYi7pfDaLmfqjJm+i0pZmwnVicc
Qeh/79fLuE720eDR2vVrdxXL8F7TLC54Ed5Ix2x48Q172Lckra3ygKk6fWFf1+ejdenrft4t0/so
q+wVWQdbSU/U108oBEm6F9Ag33Rnzi+jaehNr88M9GFfYO0pLX4wqJ/uNvdSSXk3rMHSWJ8WDlEb
jIkvSAvLhpzT0xDk2C3G6sIAusk7WjvkOkYpItxu5ExEErOydkoUJWV4Z8CPNyUVCgxkWRWUbHtL
E6PmnaLnU+gDhIudpDN6h5UwW7P66EYqLqL0zgqiF7eaCQwYKFDrpCKxGn+DGBLe0nzALOD2bRip
UcgdiGJzf405rrPJJlLUJPZzamGjaWv2eFPzjDFdb+hZAdEweiE8iJx2wR0nE55bNUouID88xPNa
busB0Vh2RHqqASF4KUmKY5U/D9Qz8qRMisjy1hgrBegYmgNYPbEzi+HqXN3ROMUO1YS0looDlBIO
lnEHV6wwjpQP08+UqQGAju4OIvZepJWN56RZTjktoRA/E/dJNfcHXgIvtiYynEiUu6myqbNJWCP0
mXvpfKBn5cQJQ2VfSec3f0Tfv682e6GsrPkE0piWeGMjJBqj0FjadZZdINqcXWa8Iyf1R7cvXzlb
3hqjq3gy5YynBNgmRtTS8KadR+XFXnQqeOEWxitbVmyyB2svhv6W1NjgTW2Ue99jYFKs289JW6MA
4JvYtoo3G9zZjnMQjTeka9KwWYovQQ8lUDx8600FWI2EtDqUtB3zp8EF66AfCM7oe+e5zincMbi9
fmX9eLOV3ZFPcEFLPotqqR56xUvIo/Yjj315xKna0Jmk927r/vJ8K9s1vvcHqL61pX7yWxuLv7UI
dtCuBx6T/d+6J9G+4xTClqpJHtfsvVSGfK5W7fFT8zN1d63FqMQPddwllOfqbHrPAb3E9OQCrcWl
FxfziRZNFDTZuOdM23/zGD+UM7n1nvxNEA5lAjggm98yh+P3wPIJNTnL3/4P9btA6iSpWvnVg02M
d7cOHMszuUimyeq506FhvaTziDd7Kf+goyfMnNaPPylsKXb1VNTjNW1HQLZsy7aBxKHlr64feZwT
eRZ7od8M0yWbKMMcKd8hV9k9TCuVQVNlnVnrPbTmUrK27f5I4vv8decP8/5wtuP4HPR3bQ8APurY
u2N4TbQkw740p2eTM8CRcYbHsL9253YCJjDR67UVBq3GbpEH274+ToNpPZiTMV7F/fnTMcZlSTuH
jkrAr8Z18gRtbNdNR8nX/y0bDyVkxUFAgdAfV3G1iHiL1gHab3D0c3CX55c2QehwwDiprD6MZdtg
tYkfBpMDnLuKe1e67E+lPReRcFi3YXPfqnR8NqbJ/yKR+LFAEx3nSn2tI82W4MnvClH91LT6ofon
kpnut6U+LCIO2Zp8xw14fAnisplcwCLBK2H14bgmMTf3QkGUOTYHcXf2ApTC54hfKwwoPdKFXp50
PFyJ1b5TCiVeeFgBfaSsLPSYIrbNotqHyarfHe5j9IEyHMIx5qDpu1RzTpP+W2r7NCxLfKw565ms
U9Gk+pwGh8netHnK1tCfotJEmCpBcLvWShoK/3mOqLQx7uf4pBJ/A2ISTG7ExVurQrwvf081BjtE
tF0XZOdmFb9H62yNxnRggRU/TYAbNqz0OLtgokI/vSf2K+ebywc6vB+ynX8QPdmvGgTgC7HdQ0M3
HGNSwq8qLmkwJVsjnZ5SACgHty3LKGj9DDeQqHY159ATvj5q0Ojl3OmCkutCyjpq++FzZUWNgf4T
T8wc2Uv8ARCVxw7u2HBNebUqt/mQmaXA+3u/XEdDcXXl0axFxGpIXmAORRksdrRTGg8yL8EHFPC/
LZ0tD/WMuxWh/aCCJWxka564IrhXchYplHL80isnDXawqQF9w09Y1DVVpNTYHeISt6dHDriK5VdG
PJCjBvpr0dN20Rr+MYZxfzepw//MBO7PWfyxc3xt9pDRBLqgiyASmU43hy2heyLFNPKa6R7HfHmm
5+VdV7bGgbqVTibPqx0gZFt6760WFafOQcAz0r367kqi50L8Xi3BFnvgqZ6iYvNwEJnjPtBAgaIk
6oYKlLQIEUq/QUZwvk6QUUYGb8gokOoSCWnfPbDCGrm/3DF6F+04H+NGb6jIaUHmLrwb0u5X3qXv
boIaPIK5D5eUwlkMICHQKaJBDGWBq39j4OwxdwD2CxRmKTePPMP4igt20j6lHpM9vI5sjSMdqHdH
ji+JMNS2NozXNLXVbsigMd3D2hsL5OBWVa9xDG1Hw1Iyn1x/SGm2JwVr2YeOkXJju6lPOZSfnQVQ
qbwDjOkZaGw4XbOC7U7MU3MbBLBPjVweU3iIu/k+TSjiqZvU9N3IjM1Xgh3yXY4ownZaJJdKeiMR
CwPSLSefWloPnC/Fnpa3r4pLaK8lW1s2izdaxy55Uv9R7trjvsG6nE+vhfUHcbzBPfba3z0mKm2t
SDM1pMm67ifB1OYIRLdSfhhTwZkNX+A2TfRNonrTKfdiJyrh/pBHqD16x7l/3XkNJpFx6r/wKbw7
aRc2iGrsMqnXaLup2rXFqbGTLyfzrgpLJhb09dzbGUUOk/wmN87K1UyZaO363PjpCeg5/tV9ADZ8
cbk2W4NVQjvzOsEUekMs5acuSx06OG2QpZP3jEk8TNRd8snHZuP09XoYB/unAp7Kp738kDF8FA4T
Z2KP/wYjv6+w55Gyl/ERJEJ6way7zzxRhZ3JwTFLx5/cGT/EUhaRbRmEToe745UiTJJ9D/hITcAl
VDcZ9hCyTWI1ltAhpHpF0NV5Q/VHQyI0sbnXFWycBj86SDKxgaDEXCygFbGXOWYOhXMM6U4oehbK
GbSoe8wXjNRCMAd8I+5+ptmq3MrVpPdqJHCtpDiNFOsUE/XnlbJRPH2iWPW8M1vakjX4oGQcNGdV
idMtb75zlfy4pUyQs/ynWrTPFOZ+VTFZgHGK3wgGtu+DFl+wHdcbx/qR80UiOWfAXGK0cikAbZ+R
bnyMxTQCi3XU+7x3JmRg7Gq0x/W4I7p0LzJ6MHrqDHF0jS+GYW9EG48QU5pi3wSI8QucpWh0279t
7w77ZlT9Fbl5OzgYNWAcc3a7078A55/47r90MJfhHJ84MhphMqd51LWBcQL/+ZYF8W1o9JtXp7zq
2mk7uulL4KTxRUp8GFrhH78vARfmB4paao4/iE4OIS7GC5YsKA4YRi6el2I1WIZzMrGqHbxqX8JY
2MGYxUeyeP8iTy1P9mzZZw8lMXLHZjt4qfprcMfZafnPzjP7AsGi9tvujMB3Vylj4LxpwEGWb54G
+uYcZObLjGB/mrvpfJ0xg6N6ZvMOARP3MBEYTOkohvpP23Uc7oT+q7EOxo1jXkdz9k9Qib+m6l+6
3C1RBPm2rmuMUbW8gzzgbLUy4rk8mXb5rPl3uBr3tkSjIBipQ5kmdmSVH2WeE8UKJLVX0ryw8Kdz
iign5UpVcqzS6s1fTHpC44e+818S2WEGJVOSaPHX8LN8PzvmK4PKQMlyQGerJcLBMGmZVuNXhZ39
DGNRcmMsPWBctu5FNx9Xh+2kTayM8kGCqbrf1NAht7EA4dMyaTuIbPQocqm1qX1tivzqSHHI/GB4
gCIHNxaic+ROTDd0Tz8ahXWrUSAHWBO9vUm6xg7TdkbCxvFHmTpavJ6XmbsXngMqjT/bny47XMGc
cwX7JTdOyaxWujtZacK1FgbmoVwOBY9HN9BRTc6afYeixho8T5CA72Vp/2/2D7Vv4UusYONaCyYq
2PD+wtUfJJ+1D5R17kw2uBy40xoYl5Pb14TSpLwR7+DPA+xvyw0HTN+1ZGMWtlx3E3KDFcFIgL/S
PCnG4AE6zb5eW3b4C25WivtSRQArNfdzBXEGPdndZkV8YfI3TlNnNZeR4hcxYNB0hvrN6ZIPHtp8
l26dRk1QMPrwl+GljyOXPnCsHf22mvokxPEp5Tg8LjQWIG4uxQngtHFcLO9XWiY8L/EelchKYeI0
7olZPC+H5TwZFYzfYzWvFOUyEFKOau/54txwVu42zowXZwoEuur8kAEzwpCLTQsEYoVnqjUKZPz7
E86zxUUEywsqaRGptn8s+AXCh9pObbery9w4ZznID6nLZEs4uyPwTMvFMoMBH9P8deXku2lS4hMt
07HtYVCH9fF8DyBv2sYiLRKoMZxwU5hyeSA+EWzN3vheRoxn9dxydxSC19Cyrnhh63fpVPV+EQJY
2/AKQzQ9CVtHHQXVURaI3xyD3Iu5QrVvBXCGbCjrA2oLkxAxiEevFzjqtHMh5TNFXtxaYT25z6PH
y4q9t2r1h5JGiNsPuFKt+fTZmAZFuRfm/OLE3nROO7byNcFWaS8kD1pyOX6f86z365/B+LfguCL+
T/XvjHUjSIOSQxkWy+IueVqjXiJOr2+yFRU7d+rsvJixRY3uxvf8+eJfuFs8HhtUHJQJJ5p8cLao
ty2gFSc46QOO4OBBwi8oh2O5du6z0c8BgGe8l+yLqLtzOvbnmL9KNeGxrPVmaZqn1sNHF2d83DPR
g6rl4yxWlk0KFvkBMDh1XLLmqtfpTg1z/MI4hgJFWW7gOOnjkqqddeesFgamXOyhzrZoxaPvug0h
5mmgRePJSBxMciwR8dmyiPRT8WKReAAR9pLlklA6XrvjHCRvucJEt5oUrHU1ZhsHLnhIU98D78z7
YsreGg6WQlmMTB8Gq0uoVVEC/Jjud+fTY1PyC4ddc27+88aOIR8/rokqoZjVsN6G1a+eukAh+uAz
05N5hs+L+WHOnwuPRE/QmdscLyqrtPg4tjUICKd7lGRveaLHbGBq5WEHx6oknfh7ja1hV2GySev2
EQd1ezTL5aXjcILJLi+o8MC6xvAatxgTDJvjhdTM8Q4lyx42fLCeyidLpos82TaG+t2tSuAgYpdX
GsvbCjmjwXp/5GQaUvO1avdDVMOfZOnfTOxYuO8rbMkKPF5VJi1zVPGRKOfLyrjV/DzPj3Kwf6+w
m6/1bCPVJiCP1iS4DvnBQ6fAoo0Pu2IzU/ivJZQd6h7yBzRemJmTfW6wu6d5dhRK4vW5d2wnsxmT
pHdMkDdgP8txmDg146pz73jR//5h6TfhzsZlFBgJpOtyMNBdsy+nFdKSVV19NvA79LLuNC35hzPm
lHSt8ktqUiJcyaTs8poDZgcMry6D4UQxrSLbPu9jnCGHTotfypLiKoz5F31VmtPVhKnX6x+QrvXJ
IwJqdKx6gjVPQs+crotC2ySVnu8484hLPovvIqvfcpaEp9TUztX9i4PTvRKR+ENJCKHDWTm7tOWm
xpwSoQT9xK2OtwY1zM18odUv3aTpkDKqNf4DvYVs4woa/CqkgdFNQgPMybbOCF70fvZuo5TujT8V
ygN+s+4wTEaMXNgKMubJ0wpiqwiwm5aLAkJGxnF2iVlRXkhrTe2fTBLh3M3lc7suLSdr9MW24fOK
8/TotB7xMHxCzuqxp9EtVFqw4R7zoXev0isJ+6wjZUwQJKtxZmnUthMiZU0dUYxHgVK0GyKbRbPF
XIW1mZ/cLqqCZPlg4nhyWAZeGo1i4GFc0LhOehcuVLCgHtquF1xEwRGp9+yCaOJMthKDCkw7TAux
C8d2Lk8rZ5/8fary7risKWQDarzP9kidcUAd0Jj5D+y2iApmcRKZWdpeg/rjv+cbP5kdWvMIuoiJ
eKOWwSTWHvfRyvDILGl9s3wrwn7tD9gv07CTeEhSnk85OJK6rKtrlfLGFaPgeLuxtnZrXrm17pPI
mlCFWOjz3ACztQ0fwFZzSoN4OnBsAMhcTN6uNrHcBUNMJKTO4qN3z5uqefx0vXzZ1gElCWO63AnL
ezOfX+MiifJ+OHD7J8cCdeJQt5rDSyBvKmiScyvwcq5FdjFhFUT2sPzDfIG+jdO1l5Eoxd8UkYUt
ccaGsYDxjdDl2Zu1eZpikF82/vywrhoj6gyTb1asPcd9akQT+ZaszpdYoFFhRkrocYRw47i/bBfV
oQcn9ogDiKvRFTRrJjn6cA6+tCGawUx7ytt7/4tZ7SlIKTZq9OqN6hymAEzklNk/5qtlf3T6ToDI
PII75hDGhpm8adRaUA7S3zHJ/aPCztsxzVM103HKxSi3Zz/y2/Dnq1VVBydjJrGIyngxMf8Yv82G
y8MOixWdcnFJWdTDROyA9fuGWxLGiWuqK3N32OPR4BHu7ioHmomPV3wks3adfX8MeUsvktKtJJ67
w+pbhynFtJmnQBHTmGxOidfAs5+k9HkSzOT909wg3MeWGT0Kv4XU7W7w8eI2XhXiW2SKt1c7nKbg
V0Yvix8/kDF/wFFDm1lF9IkdI1EcUdr4fDcd7FYuxmXXg0u6/veP1Rt3ummzI1g9Jp2UTJRT3oxk
QU8nAnHRhfuEcU6wHTIxsrTWQSvDCU3F0KCG5ZTo2j874wUG0tGI1+XstfZvy/PomTWiqWJsjwsk
Y6OH+maMeyum1SBP05+GFFHUw5AMiWIjL7SGt8P74x6UlRoEtoKOIpS92Zjfq8jKE2zkBynk9NR7
GG5My2StlCFoq9I53b+89sadkeLHHyhzsp4pEOeAJauLrhoMzF0xk5LtqBN240fbKT8d086v9qT+
VY5iXSV08qzn4GYGMy1Tdo9/gckzBka8j8vqr57Hj2dtVOXt1ScKE1GewrDEspvt5AWItL9rlDcR
QOyeZNWlV5tVKRwkXGkJ3inXcN6mxhXhf7+xBouJi6oh5d2gupkzF/Fk9jes5cWhSeaR87MBK3KG
Zox5Y5N2dnlyZvSIKStf02YGs5k4uNhdbwytQJE4TbsZK4wdBX77TV5JsVqpdbjUlnMxzKYNMeX1
28JuXZa2EmgZTkvXLK9JyX5onLmvhYcWU2MnGhEnUw96o88OpqEEdrIdixMLpougdXHRufQtalTm
pcUV2zOIn/KmOILyF0cvmclR2/6B67kCDicvPR7oiBrfKgwYjS+4FCIMzd4GvZoM8r1EMk9KVjB+
UB9dHiqo3ACs3JjG3x4EcqPhGTWyeOlU4Z5JGbWHwJWklGuDqMz4KVzbO3lZwPvMyugvMLg4SHDx
YCjsjW4meaxMChbnoJgjn17ls49VGuYmG3HO38feB1pSleZhGlrraDXxZ6OBt0x24RAX65qoDHxE
vnjEKnnPO+GJHO8sLF6GDZw/3rl35F6HYfk88I7fmdPUbfMg+Csxjxxps8ZpYf8sRDKijC6RfTwH
A0IUENzA4SPrCcyLHq+yHeM1S3Lk2dg9ylFU+1UO+cdsfRokKqrSxruQUxrhrSEYdT7QIv6dM8Dz
zGBPhlCxmdf1D4wojHQ5sz6E+7OZtGPEJ4zk3US6w1tijKLfGNVgnkuutr1T5zSYJS/dyNqg9fpD
PGR8MYVtMGl1yf1gs2Lq9T6Se2yvvielu35nFAcf5POm5QBKsmeQ+JLbekf6ivpu/mYTtz2mT3Of
z4NB5E+SgTezq2dZxVbSn/yLZ+JPv0K+ye9a3tyvu1ZO8XOLLqOxRt5wC/hsiXY9fPZHIpw0zSUZ
Lt3GPc9WSd7BIPghyShjXrfN0zr9KlC+AX7bnCgNaR3IJ72y7cFMTcUtiWI8wikT8SbwwKUoT8U3
KvQofYkFrR94J0vPPVAC3SNq8T3HNYesWJ7seh4OcGctrG2sfK0esbSDfH42AO71bKqPXWPdjSJz
vYMhwnN1Gj5TvMSRavLu0AzGceWGPIh8xCo0VsTCYYM7e8dwaHJmCDlRn3uJM3u6d15jg59RHdz7
YtVxVbj2wXKtY9KxU9Lvy7ipzzlNCGbi+QeCI8ttarDd9L1/amQHI7VV7kZahrPPOH1H3Jg3v4fQ
SdfSfDVo2rgSgbGIq7sh8rUdjuTq7regOFoWPAhub0+b16S6P1MqipP/w5He2dIbpygkTixIKXZ6
o2J33DXt/ZDeFX7kSopRW9sE1pzyvBiIueSL82MD9Fd1qV74MU6zlYkDTRqsZzNkKjK9mN27nfcK
P2FA8WyvHiPntbVGFjGpBUwNxyaH0iZTcARa6szkojk7LJ8+Y10yie6ac0fDzV/GiAUokbupufqN
OpHqC5gFfKiDNDKD5gfM0XSUXmCJPNCldzTJN8NWuafVuWl3jagC3NS+gCWZWDuvKHDdBN5wdTUd
zI7ySLESzrdmYz+1OaEc0UfuzJ4MEejHIviBR8RpXzHl/aH/NfvMA0rNcoKLLEw9tIvRCnm58Cif
osVPr46ddX+9cj7bhfedIg69DHdsBJ99gWvtd8/7DjD4jrcJfl+NLV/S+qdKF/1GzM6l4UMn3oSw
rlQd2ov3WLEQIq2uaLUT7wsP63ebS3Dfxz62dZrczh7B/rsMa8oZQ5GpXRVZw/grXbIn18i7vWdq
febo/NuYcvxoKS8Nv8UYZeAwOIAsoOt3pnqp9B13L+P5xhl/MODKbQ3dgZ5d/KOTSqLEtjU+18yr
V+nOL0WzXg2PW86EsH7C13zvqnGOjVl89vbU/yLmRxvUtZpl/pSX/x04OIx4KNVnbyKTM6CS75e0
ocBY0VuJHY7fjrrwZM7OsrVpMivhx/dkq3Z5XJH/4bVUzlTWGeNILWGBUb033xsnacK25InQuT05
FCySYbbgdHYo9IgynVE3K3J3P4vrUOXLqZ3TsHXaYi9i9WaWPtA3RTmEPQ00ZUqC5ZRnAnCSLISU
19BwbfPKXS0KY+7YKKJHsCmC/mdlfoqUTV2RJHWwn+4YDCdYWf59V5S0haUHra40+xNclfiU1+uX
Xni/AJ5ucOAbIYV09CEI98XyzOFZFJCjVTKIt9hNHkw9DBsg/va2qdgc/FdtpKoHDP/py5J9dyNI
Cq9MiotB4sqy1NVbVsT/aqijRtiAN8Ro8zKs7lXS3FqCPdYOWdcD5CnCuiyeJFqUL9zgYSLutG0B
/ex4sSKctt4HxXHLtZQnfBjlYdX2bUHhvoq0ONPaxC4m9SiiCbzjONZouXgdNzbzHXIvgJymld9u
ag1RVcbE4w2+mf96rIYqbc9sTa7d3eKBlEcM2t4HI5KA+T+2zms5UqXrtk9EBCZxtyrvVFWyLd0Q
bdR4n5DA0/8Deu/dJ744N4QKaEmtomDlWnOOWe14mpdnm/robCboyzCWMdFSyWFAEdLXb8ibbrSr
yp3lI5axAnC1AOufSq+zMAXIHVVptYuTMXmw9CHaB6KKNo4/MIk8G1YbXgtverZNZRwsR33THCe7
eiYUpt6o7B24lGJbKhQw9bwGsTp5nAybB09FvTnaq9amWaDnKTWYSs9t92uC13ByrYYUcKuAPtrW
+x6J+d01en9nIrGlsMEvophSuLX2Mw5wU/chBR4Si5j5WPNj6Gvv2vXeR0u6VJIQwQOPb+DaC5ur
UOHR6b3xVFhGfV02lmQsKbSO8HT/i2uzIlK938cD00FbDw4GYuHKDYJNrGJalsQxmTbMB82H+EuM
x5p89P7eAnq5GXJF7V8dUdWUfzaoVTv6uf2ZCNeRaWH0U+WacRJkAxRpj5FLpyqrgWU+WPZgbIgp
0q+tsjcGi7az79QahtXsl3La4mJlT6rJ9JMMXVJIw+7FY66+L7K52DZ5tGhNj7GiUuVWuB1Eqi5Y
tRbSgdi9m+hGBlPPnkRDdaT8EhQozcWGcfPaSRz/4NpILYap+jAapm11/gQ4XydStt6WUobHQbBc
dbg14Jm1nxP7Mk8bUhF4B55pA+A3VDza45B3/TnnF9pouvuU6Nxdk7LtLo09gCPEPap2IbHTu4rO
Q6zJHfakZmd2IQNPf6p2Dirchzig0Ewnj6gH6VMdaUG1ajGU73Rgwdx/fQIHEzvagoDbli1/NsoH
e2WHaGnrSO4z5X4XHuJZ+DfBqqzoPMzpmTilcIi5wZuRIB4jE+FVzDVowOwrcZm4cyPsjp0xIHFB
sIqt8ugK4lcGpWeISZHetzoCLCu+GkwSO13PToFJD2xELGzPP8hiVY3BmFaHF61LswE9Z9oOB4mg
spR5RFb4i7WLsxXY2h9aJ4Jz0ozoQGerkDSDjyzLMTXjWoo1Rmxm+Dt33ZsOb+pUj8XX1OG61QEC
gpmw03umwu/oJSV3VxJtIy2Hvo06OlbHIQ7zdVsYTEEUvMiO+eJJQ24ZFcmz7Kf8oPuORctTqwGa
BJgztKIBUSBoXJlk9KT9Xum+/5D1dMkJC2sPokHj2MoGF7L1hUqRugqsAz0PEp5D3NhAbhFmaYGw
SKR4IP7E/rAsrJlFF8Q32Rv9ZRzvaR/21H8IlmMmN8T+qEcByvMMDWx+S42VYGBPZ29IT4K/9ioN
+4HRvfrQMlrIRqMVKJ8GZw2cGSmdRwriOLRPGeaVeiZIVjpdTuU9F2QpsfpFIpuwIr5wE/uZSBfP
O/AiuxW0N68t91yvGeN3R9GqyoLkJUswpcI/yF5D01aXJGzUbj42SjFd+9ru8aX+ZBaLAXhkykyx
Vm4p00Z69dn3SKevJ+DssGiEQuGNKNMtp6w3AUMr7mr2aWhQNoEwOpWtQCusFc4LH+HdMCkAtgaC
v0ivN1lkv4Fj2pbC55IYSStvnVl31bkXuvBbI/Org0emJSvtdJVlTy13z61tf3Zdmt4bhs94gAkw
ahoSsIaOFGtRgtS37cTedCpE32dXMHA86+4RjoGigWrEIY5+1IpyHxr2KdXpbyM0Z7Eam91DTqrE
Lq0hlvXRl5mPv3BMPzV1nOxp4u6QoEangcngA096gCARfyx74t1xndlvmWBl6gLFg6xxtnpMupNr
tdo5ziqF6Ld7DWzVr6c+YolE5Bg+MPNQjH6KhlGWm96ZcAV2YnqcNLjqOtGKFGW3rGj2hFOBc2zE
HVT7JY/17zWX0C4Q6V5NkXUOtD7dZy1yJU9jFA7e29li6XIf8766uKrtz6PdX6YkS/exgW1qDHx6
Yz4jOXzX8gSMpV2HY6rhLh6uohrfA9ujo0NYHWOR4hqneACKmSXZOUOzUrmuc/M8xSHkPxmM3mbI
1A/TR+phjuWbU5GbbPcGFZaPxEcF38K6wYljmPEOtyHRmRH3lbwdXgFL0wnINcDCRrkNTHhPJA9N
K5m3ZGS3IeMycmKc+VtpUNuQmrfHUQ3vgFcnFLx2dOzEY4I87RPNU9W4yZWCgsbJBB4TzRzYhWh6
LPumhOZh40cM11OTfblJosGrLySyL42HdMJFxnQmvhWJzXrKm2db3HbDGSFoYc5J4/bGQ8e7QZwv
sXDhWC389BnBBPBsf8LnMXMMTCtLrlpWAsHt4xwFOwOLeubsuRDKLirKSUBNpoROGGVLV4/Byiuy
eo2XhalnoPj7s5+m+CUpizNdyXjDu/sZxhVK+pRPeCOtmzWZVxY/6R31ooAbsK1wddGGxzaYeCWq
m577gYztZyfSmOOq7mQwtjmJDHNMg84OzBkIEW1YSR0/RlvL7w75icGgI5wYGSJZc4KDV+cDvGx/
Ylmgl+cOlc5WzrlePH3EUTQ41AoyKzatirJd19fvtOk29WC/NH3B3yKMnrOJRm5T7HUi2x+KmL4I
OhWkoRgqQ0/9GNDIWibzuh7L1GMoxltdkSHFTZ4oxnwXGyNCEaq+s5jMYuNg+Vo3pn9ua0wLHtNj
tCqZfhlssnvG9sN1nzFDc6114j0jaCGn3uim4NZljCvJD3oj/gYiomiO1ei4x6htoBlZibeyrOq9
naWD3MihXSmr2nl+4T97CQP9MNCeTEOj9J3BVwNSzjU2oZ2okk+IG6tw46sUYw9Zk8cmFNmlTxCc
ZW5gPRrtMKOerG+pxFAYFJb23GR8aBDk/1RTcdWKKvpVTzN+JS6vbcGwTgV+c8dZRkobttoDLEb5
nLnvI4vXR90YiWqnGh63k9H3ZJYN31GzZTFTUDloD65i3RFG4MCkaPS1GMGclNZgH4Ag9/uMpgyr
myw80n15MVhVnZq4GHc4FPhheRqskBsEa7Mk28IIwv4Fi8gtpZUWOwZ+Pto662oEXJtwm9sOrdvx
ODHjDVaZfk2qXH6KOj1bWz7RilbKRC0oswux7xKNfqzurOpZA8um3+NWDs4i8V8fmzg3MUUZKPMK
uv9EJK0bQH2nRuGCwFD63NWxfPRq7bq8ilL7CCKWPhTSMewLpToK2WHiHHPMXFiLUAPZ4tNK+otI
I+dFkEJ91MAVrS3wVJ/ZZO0rIcK3lDYjfmjszCGL0k8gLCTMFeX70IbhwetzbZOgP7DKb3TWf0zV
GdqyNBJyp4r0ogcDsow+PwzkBJ6GzqV1U/awiXzNw19mF3uD6es2p9+1Y61Tr4Yo31gFFhVtPMY6
g9vI1cSjZQMMY/XrH8l/fqcbDUvKpOPNlf5k0Mp5As73ldsqRD7zMynL/sEpBxYjmkBbh7zPqKDO
G+9MmaaDYli9xv7UHcYs/yInI77psEhzdIzfq1xHhpAZtOX0xLvagBRWZoVBRGYVHft00B41GwVp
ETKM1OjNQF7LpEugMrAYgw9cUlqH2K2fqIeKtXK6c5o2P1oPXJhX0fq1p0Ae2yBzt23GDDZuU/eY
PmMwpt5rsCHX0aQzuFE/kDiUSCF8b2f07qGJgJt1XhTuoYYLyeCLqQ1fdWA0QI1OkNTvvmUBII69
HFcGE87QDTckpZgPolDpJcFgAW4s3ko7zrZR0VkkvFPOmcg2Wc32PEQ06KO6Xu9E73V3pmG0NxLf
QSPhPyFqkM9GmTirIvKy11SpteiM9DjozHvhCrPkjntBCB5Q7S47dyrN71BW87uSY7tpBXO/3PR3
slAxybqRfob20T71GDqZk/TG2gpunpWI3ZQNa6Qz2HKm4seIkrjWXfg/A5dFxXT3UlQDNt86RfjY
2IoesVk+i3xuoeD50glOPUrpN4/RNBugkPVmwc3QnfGYUud8eIInSy6nlkSCCsgjwdt3zyr1q08l
6fW4mJy2xjnn598de8ifrCalDSf1XZQyZTQtYm1ts6WQCnn8l50D190zylPDpATuYboFuNgQVYAU
Y0mkriwmr11tB8/a7P30WcL4enlBYR5G9ITwxxJkcNGWl5VtXoomHvnkkB1IwQ0gLh4eBsSb29hL
eOzEtg9CkbWwoVf9anlZoKV1H9yq/WW1SLThrv9SveVT1+JUCzP1ZjOXXcfEICBszeGyFiIFgjlE
yLJsp3tCI+sSo/wUaMiphcHknQG+m8Xeq4PPYo++tuLRMUoyC4Q8OvqtMxPnCwnoL/5yGVUwEUhx
0QTXlIiPvSqNi4s146p3vD21FXMasXidGSOjFF9C6nRqUxrbXiSSl8B0KtRetTwZwBFfTEb625zU
4c1yVJNJhgmLNYFAQijFJgr1joLADKdbplvvPMZMIDi996jnn2ZmMri2wRqStfuZOY75xkx948Eu
W2uTRQhG2R6y0swPEXbxp4xuOOLQoQzo+Fmp9WTFU38izWJe0vlNvZI1w6RC8q3FtQOMcUZpxf9o
+bIy8uq8bLR6gmxTW350CM2Jltq/B5bzOtN/dO1K3yxNE4UyD2Jjhz13qP70Ucinrc6dU+uHPObD
NOiU4XS1L4nZZbRbGnOTVma0KvrR+6TA2FWT+RCFHlSyqTywBDb3uIv4UERtuXUiT3tjTo1wJzA6
co54KbQIrV7mvgG1dndBXgY4u6rxU6Z4yJXx0WI9YAXofg8ao6X31wPVSPExwJnLLdOhAG+eA1/a
ZLywMfJO7kWCIw385D/7msFByBZlGvPdf88zYzdfgT20d/583nJya2Qf8dTJ03Lasl+g4Uc2IK7L
LhVbwWMgs03MMOKfn4eudKMYG5HuOrgnQcFxqqQD8GHexEv0CNIbNFwZtzewTTBc5a9wzKYj7EoQ
FWMJsTCNxpNste6e+lN39xr7kUS/8Vx2hY12kKFMWabRwcnJbNZDp3/K0/HqFc5eMfkm7HN4k8wP
0XlBmpFUAiQI4c1G6MOnlIy5lvCRa69ImRJR7669geGcHhSSIabJwi/0mKbqJpqmyR/kZfhvw+jk
Z89shQoqf+9UzQS58TDoOvGLL/WcSOi2vTdJ/2aEJopzsFavfS1RwZfucDF6crN60G4rDAVck5VB
vi800LtT38ba1O7LhpsUjY4iLh8rx+MD1BH7g/6STt4kV2kafqZ1uq3gFrzhTyJZADHd2tDL8rNA
ASi/RxMrx9I/08n1/mzU/LJIXb2f27voxXL5xtPX3/0/5y1Hl9cKH4dhjtWLkWG765pRe6SZHrKo
QBKBC8TCwkWD+wGOJzctP31iKi5WFH9Upimu3749e27Wng2iHHaW7n3788pHPURd8FyMIri0IiP2
uKLV3CrE+tBF2Sm92J8eeGOfcjcaf3ex9hL0lnfM+aXX+ugXO73mc9Tgnb7+2egMIMmHZJYQNSyw
TZIP8Kps9Bz4Yo9OHHZuVh/VbDPpjJiFcBZMbItl+7/HAAnlBpctJy+H/m6WfYScJWsnV+a68h3x
io1Rus6rpg1PGB/1Iwo0MAgdGXKwSnDRtq29n+vDxwy9oI6SiS8lsJRL1vwAkZc9jkZB99/DSwSj
c7YhGJxg6RqsNQ2W6ZQGL2ZBY6g3hHmMLNqkgzLm1ipPZY/fcTA6EwFFFkKVCuXe6VGjEM34y8rR
gAcl8YPEYFMktNa68QObtkLHOrHVNfNodITosQRXhzICTDKp4B6G30tXjV+JmsiS0n/6Ku7PAz9A
c1vvqfRD7ykWRKfkU85VbUvqdAgt67RzjUvQkiIQ1NtCJynmYYyHDI004SAjbuo/L0l/8TKkkviV
xUNjSYz1Rko3vEH61fe6WPEhzJ8dl8hNJERXdH82IWRlxIUmqs+xtE9aE6W3ev5slZRz+6gH20f4
e3t3GrI4tWlw9938xAGShYW/wnAxGLuUBu12Es+F1QY/PCKpVjkDnasb4xqOSLu8LhsVNvXVKXP8
THIW/CEyuqYZrToGC7PHtZnOKJDUAwaiEk2RaG91m3h7BQjSHKp3Sfzq+4iuc+tkDpCAWruXJb+d
rkDStWZafSsKvwOUBu89tbuXQjeqSxETj4M/5WFMdy7rO3onff5m2l2ztXoseuhcP6bJxlau3dLU
o4HLVf5Ee1cDu9aBmdL3VZ/6MG7b7q0p4NRbYfMNeRhrPZMprGHIl6Gv5rswgnqJiplF1FcQJB39
4UQy92e0ByczfPOq+lbQGFgNTgWKQtqHwKvkBm5If54aXDGYfHc4NwCn+yjQAjv8Ek7wTi4P+VYF
uJ90UP2zIigMZuFmVC3zyIw1wyQUabOtSwjTDEqkj3/Ni/y3WTfDC7F+ZjW1u5ERyUMqFQEdZX40
NTJNWHBWD0RI+RtHfDiepZ0s1//dDzg17Mz9RbhecUgyh0LQcWCWevQju7ERIATEb42OzK+6frOc
Nj3WQUESvV4+M4/odqPWMtbXk/wIr8WkaMVWbSuGnUEY0XEOq+9A2aLWS38QDkjRpWjwJPj17lqB
kl3DJPujTs2PQujiOW9lPMf0sFYFwYXEgnZWTrb4RHk6jog98NnR7kBqf/OweW4LhDmb0QnLb4TD
PzpWEfARd1tokiHZct00Htpuyu5dqTk7N09fiQlIL383NCPSC5mFBx7wtNwT4fRHGnIbZlTunbA9
eU3DlE6/I99GV88hd41kaM8vNRNVhmU72sqIpHwjbzncIV561FH2msDXzpUlXvnj9U/LxshsDCUh
/aC0EkEG3AG1l9W01+WofW2rAX1NhBpwNaDNeMgYWx+wVVt0Y1W58Y12POCscs78Y7mvyTwHxeBd
gmb4Z7O8rAGsyWnkASgQgrV5xluek/YqtG1dWxIYhjI3DXb8Xed0w6VO9GjPBO5zGbz7UwDO0xVm
SP8I35kZ5swD500dob5+sBY7+/zaMQg1cfAVLEc7dFwPjt3H50Z9OcVjXITZlcUyNC5JtGOPrvsQ
onVjrt4regEzTdwxzeOyyf77aiQWAYbafAtllPjP4bFGVDSpNt3o8w/2FNm1Q7VL+rTbsiBhAUbS
MurdSjsm84b2qbavHJcWui1OINjooeKiKDeexJel+VMOK68QZwi3ubgw5qJ8qj98c9gUqKv3JHgR
4RaO4SaVTNUyI2n33Buf2szST22jnsekNTAdtD7Gt4CcohF7vXnC7ee+tIm/xrfTAQmh6UB++RrK
1YXV43XANnrWQ8IT0z5q1vR+3IuDndEmq/Ej3IYVkroJDesHXZSG76sht/ZD0DuIYLpIooEgrTkK
wmevTM6NBPsbkkSPTswdN2TdemvNecKVOuBGvei6O6yZyrfX1jJ/ptjLj36rcTvMQoKLc0AnthlS
TobIz9yORUqKawsZkf27nyCOS8Ql4cTaZBTejy6ujU0/ds5G161gq1kOMUSxdHaqrwQPTK1ZtY1D
N7lDCDWOqb1fQvTiZnJWhqRnLXLoxWWJwI3H/WsAZbAzK9Y4nX/B6rBK2iS9kAwE8CAQ9Z+NlvQ7
KybuEY1sc5X+yLh0dg3wq35RqH8LGaXPaZfGKqiYyIRzsBGGfooUg3GgE7vDCdn+cDKScd0AqWWC
4k1vZowx2KYA2CH6c3fKCnG6jSvEPSgyWhAYmBuxUAEkJfAF6MkZIBlZBgwRaRwfyGEmTo2B9EPv
97heTQ1PLTNGps7u3Zk7gmLe9DVPL7IRq6wMbstGiiC4ofbBFwGtKmrHlQbYGRUSKtEZhc5kG71q
A2dgdBE4kYUV2LH/GgKLMnmHjwMQd2Y29g2IRH42fV87pHRxHkxlqk/RWvBmc/2SKNO7qRibs6sF
z7TZ6qOmMf0tMk0gdosgd4XOuesbpJGmOb1YUq2kZgYveVrhzoJqPjpNd8tHMOrRyCoQgSV5etH3
sNKCRxd84WMeIY/1Smvmso7NHZDrhGEuNoFfJfi0vPm1lpADEwvtzpX8FbiCVlJmuNd6oPCouyk5
wgQ6NvhYU1En38NGK1dRFA47SabqNpx0+VhmTk0JPskzWZAYVGylXyTa1tfcbDbCGc1vA42+/RAV
BXGimfktqRibzZ3nR8ch7C6KzSNhsda3DonfTojmyeVZfYVRje84GPbK8y3GcDnpAontbEBnaA8m
4sPHYRA7fvvui/SZZ67MfjvhpUjpV4TGDkqscXM0g8zU6mB7SFaXF3AfiGRp4luv/0gJx/jUBIMV
cGiYqozhZ2QxMjYFKtaB9dbPOHb3YNycb2ZXNpsJ5dRpKorgIGtg0K1XEQ6BIuuI5ZHQUE81nD1U
j9x62j9jIc1QWxkxz0WcVu0EIOd7QtLpfapx42mwpw/Ly+VAZ4Y//Cog/XM+bdnVds3ZgqRzWc5a
9uOIWEWjKa/LLvT4+d2tVkbn06HXLCwgUbrrWoJnicqz1c4rPeI5Cv9YQcA31suRHMcKdeKcXlbT
FvXsjvRGW9e20gqMS1a3085JHZtbHxb6+WI6FbEI9tMPGEvBcRl3dbEZnfr5hul3NZ0ZskeUA8mT
ve288TFVbYwSYMz86u/Zf/+xkJepH8SqDcYJUZdRHKJqQqWh4BQMNJy+iax8HNIm/0pS7YJWSz7V
ToI9BBTVMfbiJRhNEEhgGuau84IO7j9PhxjeOdGVkmdppb2Eo24zMEIyZfU06TAZmA1PZvCK59i3
7vk8FR3BZ291LAXwaku0X3Fwp6hvD02/ci30MbYI6xNC5P6iiAK7tJZvEDpPZChPAe+BEXS5xkhl
bgabhQRVKnNwuGO6w7KwJ4NkaHHITvOmRL96JDT5OpgREqFW28Wz+xYFzHzp0fSKmUrhNkKZoAbr
omZ1eDR7cHUvFh+K7AfoWy7XeJS8TubIiqUKURIwTCdjiTw9jMpyGgqacSSI9jhvz6N/BRM4vNjG
XU2s34MM4gIFBQ+UEdpiNHxOExm7ntuSSFPk9wqwwT13vIONVOGQ8mk8aajoTgzNq23TYtJWxhDe
/SLbmqUHmxye6lqr+vvU03dqayTS/DXSMLdX1VSOl8QzfgH3P5QiM+9ZPZh3YuWMI57FL6+bCU99
yczLzfpjHgDGzpKpO3g0aXHjNfcsLLx9W3fyQuFZ7ty+zFeBW3y5eXQWQgwEq0HdmryBcDXQJkE5
ndzCeLYEU4BMgVqpB/88xRbcKTwmB7MI6Bj2TMlIZVshdyFYa55tEZd6CZtq2NcEHEC9Ue4GGztq
Ly7rsxeIo0PIyjboJRRt28jOywY6a4yeuzbPdT69a0PRrPkdKAFtYe8Z5L2ygDd2bROnqzz1mldH
tYo2drhHKug+osZg47cvU5oakIDY9Xc/TYVmK8FIPwTLafPm7ymNdeVq0C7cHcpN2VbpqmsD5BrG
FNgnCywuM3ytwkAGQnTVJC81dsnnct54NjMKTUH5cAulPU8TBP5KA8gpShXuERMQX0Z+08nyYeIk
Y5Vzm8eEJts22JUMe79RL8Tu+BH5VGHzRdHXDkBgVghThUGTFPjqFCDMjRk6VlE/nrCy/1BzS5af
0j1h4KhWY7w3EBSdLJ2+Uuo67kY1Vv4sRfUIQix5rFBTPpekVqAGZPYYo4ZBTze5W0Ts6VkYurYR
PZiEOFfZVWeVILjnMWzJTAIlHaT5VytNAfaUdRKem7HZySHLrsuBZePSpHsIXVO7iSJZj+QvDTEf
nSRT+p76mRVgUQbHuKk1xL7t3g15VBA/8ouGyw8VNXJnVeGPXNbMGsCgrXua5Ktcr5B71En80NdW
fVN2PO7sZlQn7tEaVGv/N20cEEFet8N5gqJztH7VQHchCxCb6o40ruuwd59MopF8M3megKo+ZxqX
Z9dh+hnml301y6kQ5y8HWUlsCrua7s5QrIh4H55IbUVFkcoPrHL2ZZq9wRX5d9PM6OfWiG29RqUT
Fe5vnLot8SX272LSnowQJPHU2chN7LLGV05UtVtw1Vs5/J+HLysx7Yuet2crrowj8lKb5mb7o0qv
Brmj++VevmxYxmdo7WcdhBfy+U69epfGAOD0eBD7PMayBRcep4lty1fe/G7TWLPsNIidTZ3ik0kc
IqsKDQlZx2xum8IVGuON5mojwW3F8E7zASA73TUb94md2jfir+2bneS/6fD5B2d+teyXBjQXIo8q
+KCcthzoE6AyXerWoHfbjNJBw4ORSoJ7cqFu/ImmnmixptC+bNbnz1zNi3x1Mwxm+BOJ0EvihfKV
rqi1mybSavRJ7/AB+h8Acjkh1n6MOPKf/UmO+7HQux3xzgArEAwJaIkt4MwxPsOqoQ1JFHCCQyzh
zjcfKWoethD8W1pD7luaOhF9DTY9Qsa96TOIXl6iVSvAa8XArvwc6S3rjpNu5wMOSUgCmHDn8pXN
5I7vTZWpYxOI0afrQ8pyB2xqVaWdsy6ht2LXhKaWVLCZnB4/xDgUzllG3TUxpX+3pOndbe6d9MyG
cKNLHUNs7ftHfhmBGXrZsWzKMidqxQrMueH371l/Dy//6P97GJ8sAMpIp9Mcsgwn4+NgV5G89HEf
4Rc1iyfiyCZ8OnV3kB1wwJSJ6qGLRsKBJbrYJq+LizvEZ3dyh6eknrnawCLyafwi6vZk+GF5HzLL
vhgBK2nMM+qdhOcCBm4ab5eX8CW1h4hB/Hl5SToVtkS7f5G2TfWvJUwE+Udml/cHUwX0bRDlnI10
+F2Xlnk2RmnyVLDEtiKh/IHREPlty86/m78nUvQTNjaJevW/J2YVlz4aGzCllY5aTaNbjgpMe9fC
tKFxK9Ido2ztHd7P7z4DWjhOg/eSskakjtMgFzOyq3wt2jWFp2CT6cn4gA14uERWTPzGKE/LAQyK
WMOWU/77Kp+AQ/93ht/NSyYdRJcyG/2xnEIDBGXyrGzUjq4cHAdhYuwcusC6u9TLf85Yzl1eNkZF
PIMHhiSxup+jOxlXRKD/bHKgIRSajr7/e0CfT5mXLMgMExKW//0HzN+ji03ozt9dyzcaWVjs3fkG
r/LaRvmig1H2yvpshIHNAJamz/Ky9132+Ty+aPsTOjROXrMJ0ImjSUrjtZ1L9dEpZNCJ5w+Q+rLs
Xrbej2V/UuUODSoiwFIULafEUtU/b+oU3VXVNvvl3bWkxAdTWDnvuVmHO3Aw/hH+rXZZNi2qlwt5
kgfPlOrP/mUXqHftUvlyOtIQOxZ+Ut3wXlU3h2zLR1iKKzHIiRuWIwGe5r61lQ6e3gcE5tE5yONz
wYjv9vefCdsAWtqPxX75Ln82Ne1EL2sOrW6sc3nMWeu+4ggZkK60q8msNPINhvipq4DUz8cY0Rs3
CPyX5dgET+E6dPJ1OaYH/L6F0X0tx0Yd0Yw+tfXD8lIx/BmpiI4YbqdTPm+Wr2j/WRu0kxli1H8P
xAqd+qzGo/HkZYeptrwN0A/xOafTRHIqvhWCGVwHSX677E+ma0CZ+WFF42sRGOaBKJbqovmoWGJu
Afuh1p1VfsjHUL0N5rjrmY3QYa1QdCXmjwzunV4j/uGnOUejR83uToX3DPADGvVICOcY2xA6aO6+
w/kidGH+Ss37YoHJNo1H2NrNR6VXT7bvey+iDryrRyK63jTcAh293BlMZ24JutrNUJBvVxZTfaMM
w/o+Nfq1GQ7LHpmZDR6QsMMfExCVKoGWUXsGT3ZPr5oWYnPTJ5TEXZiEj2E2skRToXMCJ2Ucithw
DgBOaJ/ZLfmXlTMdpRomaFb/fhUPubVrIQ7MVhp1hUlhHtMGTWjlj90b4rcXH3oG8lo0DuZrMuHq
SVxGmnPVtmwaPgYjGcEHO2iSE3SA5CQnnjEJxs4Ncihv7Y5ZgF09clhGhuUK1fpe63rxVPUTHPcR
Um5YuuMKdc48b86ns56RqmFBxjrXxDeGzGFroyY6qOvuywYiG31/Qn5aU9+JEbdPiCw1KOKeYoVc
Q2DukD8YstY+rDwQFPVbLh6Zp4SHkew/kaT1OXNHwAvgMw+Tln32sZ3t0dKoM1RXlOiG/t7rtX+v
AxZCEYUCMmB1tXFVXvtgDE9tlD/m5E2A9wJDU8y11tBF1bqQrINB6yIiKHOWSscS1SyaQrc5tQN0
yYcCTOe2IEWei9S7OZ5b7zoBzD0ACbnzYiZLAMs/Y2/6NQXGXZdDQ18JY4gZpzoOcmlsB9Cu1rxk
QQ/ZbHxcsXxUePDHeX5mAmVuAamloEdA7Eyypj1SyPPU92RB2F/p1F+9oJ1HU1iesXDpB0/ROxRM
czcBopg1nXrgXyTnHghJQV4oWIhWuQlmNi2KW9jEJlkCdoTnpbNWNKrrV1pK4pjjKH0wU6d6xfny
iIPnV1F3104A7ywxZW+EgbnQF/EKE4RCmmY0q9qDNMTatrwEY2+c9EAkNxvw7jn0bfLJHN34DLCi
WZh4v81KC/AJ9bSFM+O8E9RykGNuX+cL7U0xle+iXD51Y1i8jZBNc714bbKpfMn4TstezZEK7397
XP5FregW6Xhql2NtkevoV1GV/fl2qlNMU6Kascf8/Ro1oa/JJD31+Ydp3S01FcVZ5B168jhpPEs9
uNY5F7oX24SEDIF/RReL6mPe0MM7K5DBp2X/cu4YOdCmquZ5Oevvfr4K1yLlD/Q/B3Kn30C1zS7L
/j8HMwPceVn/bqZij3dsi1envETlzPoI5jX78hrvTbhD2oxOBCMLIXnF2jSkucsrrHOFUxekAYf/
bCjD6qPu/B9Z57XkqLJ22yciAkjsrbwrqbzpG6ItPklM4p7+DNT732vFPjeKkukyagSZ35xzzOHp
/vjcW+XfJyVXJmSmdF2Vru+s7v/g/hIRAp1LtfVwf8htmS6x09yoPqXG2e9fGRIAY83jcesRyQVU
HVc3c9RgEhH22r2b5mdB+WriWO9W25rHaBphspp1e7Jd58nGKXsso6VAs8IY7GkWXgm618phB7Bz
DBi+drUENPIGvLmlf3hBx6qyJEeyzIMhA7BWAi+PmmTE8emvHlG712iy+ksb1cOSWfc51KlzaTK8
rmFoWasnE6Ho0DnxMu5unE/OnJ58nJtSnltNm+dGosRiltVy5+NFw5OhTaSINJ6wxMkCLjAtjAJg
+qvNn7RXePsYiWXRa2qH7HoGBjD3u0SQ1FUFw3LIvOkpSp/HaqBYwumedEvMzAiF+l31j44pk0M3
KAUcC5kU5F3+qstPTEniVYevFWMUOgjNTSG678HUj+9lU27/eqMXV7M2GtoYUhWu0ukXZMCSVkU5
bGb2GhdJJ+q2TUCTRVQj4MjFreAHJVsWvmCXYBxEMz7GQXNJess6OA2tlkkt8BGax7horWe8cops
IsWudhyXVNyaX0DR3Re/srYKoi0EKO8W5fKb51MjOIS4TqxxKJ6c0C+eIJisWEX0x3Zp+hMlhNZy
/KRxLT+SylEg+8J0G8jxTBp3nVVWcKq7uN0Now0qF7MzATpAIE6K7t2NUKQlhu0eE1JDtuWtYnG1
mRE8wooEVdJDpHN49zb4Z/on6i8RIv0Y2vuwnKj1WJBDomUyCt0fsQZr3MFYO2rTTj/bQu1Rk+NX
MQAPbQ33ZzklYt8PecoMtI/OzXLjBcV/bsqE7h/TuwSZji7zmNsHadBUjd7NAMRV9aUOjJhmzL7Z
M9alVoJ8J+aGQlOp4Oqd1Sb22U9ppxtqsnyB4w8nrHd/Mis9jbnHtlvQTI3jtP/So/+eyFbRBNs/
VS6LOuCs7/Ad+4+wjItj2uHiHWVHnxt1ZzgnjRCuI2RV5KzmYcoaWAk9VvTWmoAD0dP6kImGIhfZ
HsycXEy37L9xJSHvVVm0Fw6JXXbP3b6NdX02puRMzFMcGO3hEJySbaukBbCYH2pa5TMCRolXhrw4
zBrjJR4504soSRi2BBlrt6wHMsNgFzfQVkoaUPuMsGJI6+42KOpsJ+XoQZAboc0lJW6v8A1TnaQy
ZKx2H4PDlMKDItE2RnTLemrBePeOVCJR5OHYr2IuOQ4MM4aGRugiIrt5aIp4WGcmyejZZbmiVHox
l5usxzNhptjL+hCvJjdh38BoyCdKO+aWnXxLiow/bisFy22apBZ2ZzLsDZnx1vg5QAPP61euT6R6
XxhRezVGZ35l17MOl626yvPvfRobx8wWbykU7+cKtR+yka3d7LysI/MgeUMfq0grRd5XW+k9suBe
Qct17Ki43m/mjqVFqlAa9bSF4qUfjapC98sYrDOzBXyDa568ibEpRxafJIHNHQgZ/1JOyJtaDNFH
+UIG0LtaIPNXmWMRxbDyjZ1+edNHFnS0FppNtZvBDA8oScdqbigB6K1b7sUPzhDG+z51zHVb2PkV
TA4I7t481mNa7kA1XVj+4dL31H6iyGSvw/inz0IfShge5BYpc8tJv9rpdLLJwbgkZmhRbJIBazY6
+J4xyoHFqePU+bGPiZyGAgdJiC83plROVCIExEoMXoqjY/RHt5KklvoMK0ARfBpOap5N2+O0hYsK
Gm+3GbCprNOej5xBVmGXREzKvKYtYS3VpnUy0+GaR3V+q0LvzaQ7didkeZixXBx65hXw9HD+z26C
LT/wdwv2rKIG5dJb1TVpdLAUJ9Z7H90dM3xnUI9iAjDOQJY3MftWVhGGbv7UlMATsHB2TYXTrG5M
ciRzZIK4jLb5Mo4cFMw7TKqfs87FeooKeCi8z2vLp/3OqWlepkoUAnJ0RDPxD84yj3TCfDr46JYr
KWN187Q4M/PAxz2+i3g0Tlg5/Y1H2e/FGJw3y6Rm2F+iNMgY16WYJ8ehYbSm3lh1wLC7o/23xAm1
pXh2MhApx8z6NiWhu9PW0JwmTlweZ18qG3y9mYiQrGs+SaIzFe5Ym3IFuin2fp1vBSvRS+4kf0bG
9zs/V8EZQZETsjO5S3+X0g2fVtux/UOafI0kEshceGvVJ/Gm16V7LANQn62X2Xup2F5Pjfgekzg6
3wEGk7CPXDd90AQl/Z7RxA6IBW7RSFR2r6/ZN+XZOVxCMWYM29z77qXBt66fftYuWF/QzkkRMFtP
AE2gMdG/2i3NEyr1N6kX0zfB/xddJ9nXOOdXaTrJumCeeLE1WcjOyxEAuwGTaI2KrRvvQGYYR00f
PNV09Z2SMmp2dVBmh7GgMB5uDLUSnKQ6IyYMaJ+1rZJnw4ngp2vY5rYlqEWzg5emSuuPmtDUetAx
nh9LGJcqLb4G7SNRmP4tSHEMt7TRX2vdYhk1DKrD+GSt6y6QVz/twE0pnxkHibIkZf6DLxPlNimJ
JZb21jbYnYUUyXI2JhfYF1ShlDhj0DlnX78zFUeGln0CWag79q5IPopUqAsJQIozDK70Qe+59PjQ
3tPE5uKcmCs+k4iDle6HA4ZCYjCZ31996C0oFe73IVXzuQbRDsHz0Ymnky4b3HyOHYDAfoksqEpU
VNGuGYMMsoboMlYB55hZ9R+iXCIvRjGcoykH6GP1wbFNvnJgTjZUW+ycXgNy3HwesGllBW+rqQo8
dy7TLVK5uCVaO7oMM5dvSs+PeMJtwghUdeNkyTW4erjVLS3cEUZ8i8SAWojAVHsmAtBnVj5kPjUc
WhcN9K5m7eG5QkID94BbTp5EOq6LFs6ZFeMgqWek8yllatDNF3/Kn6OK+iAXCt26cbKPULxguyu2
vRgkqLnUPcNDD09taj6A28/3Eon6NvgZ77JoGK71sYCM3BeSiTQ1hm6dR1vHTh47uza+o9c+2Kns
PsC75EAUXQIYDNBRtgDNN4KzB0ghzwQvQnMFrNptF+T7MOY/j0vSO6HWCNgSAnwnm73h9Te7m42T
oYK9GapwI6sCdYk1wCoZADlURoIirjCKdmlkvOWmitYjyPDnzrYsapTI9QbKdfct1cozJQyrSMEa
zj3W+rCL8Rm53R/HMUi/NklP8ZG1LY2A7FOMY7ZOMFib84kBAxS7qtEs+gLonRaBFgOC+1dWWGdO
685LToKC/HC0mUz7ITVcUAvhjG7fIkBYbQlgJ/pTO4Bpdea8GrVHT+Aw1u+1GZGK7IMXSvI48Y9b
l4zBC7W7/WOI9lHnRfdi2q1mQQT2Wyzb/zJ0yz0cUEgGx8zNaRstDaSfulgbfmbugqKfn9RMC2Re
J2y+gMk9AfKRtwSqXdMQFJ09tzuI3h2fZ6OyKPJ8gLaGqujnIP4Xp9n6/iSrXn8b29G4jqy4uShj
hCMJHg/By2KUjk2rNr90Wg0XvjFOgT8wQxLkyt8ZswyBnLlDGBBrisIxi47Ob0Ub5qrXWbDiPWme
Sl8mO7OHvh544aPP+ed9aBJMAyG+H0Ok712fzxcuQt3qfrcyMhIUcYB9nUIeIamy8JqhvgVJH56Z
gp+TthwPYEhLjDPe/Ba3Ijpogt7ruYnnt9ZFgHVNWty7r2RZlKe0R6ddB1VDMn2fmdUzul2Edwpu
0jKaXmfsTKCuJPD6BzXEuIawjdtO/IdtE0Mh9oMHX5KzHUNbrgH+0OFA4IoWBRk/m0B/uyGzrmVG
4c8EVQZiU4vXPvexUDQs79PMv1kRFpQZ18uBOt7+ls4Gk47eaj4nBFxqx+o/xLDX7eh3P2EeWCTx
5uElT4N2l3oBrXZdHO2Z46sVn63+SQYUayJ2fFdZ8IiE7bGMHZ8TUfsvhs6Ls/obXE38bzrGzBYm
45sdWaDHKZLf1qKcvkgkrcz0NRFJdcWiDDcfY5C9LWDUjolN9TZJ7H2QcQ1iOm+t5sWwonEbRzHN
l+Q0wRWpq5U3f9Kg8vbFaAEYnjwKTBv/JSzqT+ARxUNO1PslcIpsV0sizvcnh9KgyshwbvfXJwzd
d6VJORQT+/ASNHrE0af1xskkzvXlsQ4PC6zP5T76YXgJM00+uPZ+3p/95/H7V0x7efE019bFgr39
329y/8qw3WIHugG3pYglcIn/uwn/+9X9sSCSmHXuXxr0PbUOGNz/eYlpi5LmavWf72JbLj3LiIu0
0kEzqiL1kpH63dA1IRwE0DTY2fRi/HVpYxrwdjNwqs3oTs3Frtm8MlxDX4miX2XIwnAF0jk4SiVf
WmUxYFWF/+BAQthyQdOvtsZoAfSy+yEAzlgYFeIVODfmayr7mcwWgHBmq4y4hnzb9XhzsqQoj3XE
QLcZw5miFFCTAnPsG40l1Ll47fizta3N3+/UJuYhV5MB85KeycLt0ldfCQYH7Pgeai7wx7Jwm4NR
ph0dzgbqTDQ07y1cxBUfW/tXoZfppsPv5NPgzvog/EZmjYQ8NJqHwIcuNkkYr/BTr6MdBQfD9Lyz
36jf7Bc9XFPzsNK9H36IOfvBFokpqyfOpUEQJCJ4uKoG17zc7yKLLNmYan6433WT8huDa+jlTt2Q
ooeHM/FR3oCMs37Yzi9K0qkUaL53xKQ2yuh+sOyHqAmviixAfCxrJ1xnJT71vi3eW/47nnpZHu/3
YtV2N6Y9b/d7id1JzDkxOmAesS3zzXTPzoQjTL1Jwvknh5Yw0kf4nK2mfoFlASO6PWsV598IZ3Lw
9XBOWQ1uLAvQBOBx9azboD2LyvnRzhEd8PlRNV63Ml03eB7jeVGRAXsWzP6fdF+ma3IQn2VWaQjp
hHfg+sHYJ6izHYlT8CkLxv04BBy4uhJPnGd/h56wT0LRCrqOHL1PmKxc70/GUV08zdH2fud+o6yv
DEVlPXe++Rb3jV6lJMR9rz8E0mVDEHnpToNKeYXdwRws6tQRkKF8rRoGSbZtgqxcnh0jt74mPZiC
5d79IcnMz2Ybnw3xAG2gYLJU+0Rb/nsDIJWhRpQeatrvVgP53YcigSgdMalgTvvYhy3BJsTJNb0U
+ib+e+M5tDljVs+23mBrZpmou/dnqVBgWeTk/vafx+5fzZR00s/CiO7+OqcZd8VCa43uhtZYGHDE
PL21i8j5m42ZM5nvqPSj+nM0OIH1ROTOHvjge1Lm72PQzx+CHlPv/TFU6YitsM4akthIVFlMkYSl
sNplDGc1Y9o3/MTFk2mHhxkX8Vs7de4zhAMYeTwXFO3wmmK9W54icqvfmOSOIptf74/4/BeJbDk8
lqcq5kulP1ZP9+e8LrzlcJpuTKIN3Jn+uI1kaF7opISBFnasipa7TLTewzBbtCVrA7BGXGj7KW/3
cEnn1eVNhONXraP6eH/Im7QDo7ClwLftsfjdX/z3wRm1dBOZpCLur3QtOT+kMxPeLLdvwqBcClI/
DRPKtW5ev2x0bYQEhi4mATO34v79qUrbeztrWzDn/pcV2pTe+PWTl1EUOgNGKAfsnPeHAq/vr7Bq
tvd7GdlF3KLKuVY48JtxULc0LbrP+iIpJNrgFoFWXCYNoSOO/WDuPhG0twQRg3PT2P2Tc7OGXB3G
QZI6CMz8o3DYfPLX0BXMcGhVQTooC3JPXVKYaHt+susbM8JERDWTF9M5GJoWuY7cjh9Tg5O+LR1c
q3gDwzFqjoKFM+A1ptCh6k9z5XJoizY7OtPSOxmm3zV9QYcRzhpOLIXblUE+jYVEoeaYpXQvTz6L
sbz0jD2mVlhNJJHb5rEjSht0vNFB1wbrti16wFO0v9rUgDFGtzaulmof0yAGV5JLEALcQ6ZS41Tk
Evyl1x6klePYmV/oKvjCZFLvpebKKCtnvNbETTbVRKhqcgTIeIOST3qa4ixvnlqBf6OyWAs3nfNQ
DvITJZxcChYjCmQLmNfm71I6sE8dGh5GaVJt4JYU6Va9ezGC8kuWDnD5qBk2sHvbDd7XlRoZT7TW
iJdmZH3sjw7nnC4Xx1oV5k1F9JQndAdNQbpWpujZqk/9MzL8YcIqZ7jmI1aQhlLuCOS3wl1EVRBu
npGfiq3Xh4lh1HTmcDAMeHc/4qb/1ZDDOEjUkd0kxm2oh+nayqexw/CfSFy3Zps+pB5OesdcNLvK
xzsfOEDrXVo1w157e+oB6WpcfEdoQI/w/RoqLdznZUAjbYGeGdurmq4rskGRurqVzjYhBRndwNXS
GBgnaFL9K225w3XuKd1umuJJVO5rULX2U5jH8zbqJHkRu4UQjX983UjykfS5MbT1Xzlw9lk3XO0G
ixD7LSwyAYV0g/VnQQ0eEjPG1apM5Pch33uV/43sQbHp/fmYV79xy8F/yi3xIiN5Smtk+vsNG/0I
umG3/E8rfUaOhiwsnqeDkcXuRhgpjA4Rvw0s4I+url99XrYN894/GK31VmcUM49KBpfZm35bhcF2
bYrIXmWvjsWymc3B9zJscCPQFY7/QunF0Q1lEQhawAxT1WG2psLM3EKhQVdkITB6IUbXoZ0PUzo/
tAOF2rgF/iDhuliCJmRyBm7k67mICsYWg8i2YcQUw53L5Bz7xncd19MZ37e4BsDjGHOlJUUxWXGI
UoBZzGPN2wh5Zh0OdN3ONAcFXKVvriHrfSWtH47dT6TeM0D4A3TpsvA39KC9zUOijo2d6ieOhvEy
K+8aQYl7VNX0U8/1Dy3fbC4S5/tNHwVf8ez/MB31gvsAdFta5+tODOYu6duKWEDyXibZg++NMPWp
QdikoJZWKDFL3+Zw9uKghHxAtCph7yda4iwURv7nZpbmvMrbxNoMBtNahD4+TNmc4Eiw/ZVpdw96
XpoxqHKjRG6km520Vzj7FNb2W3Yka8LJQK2DgT55r125VJMB1GyJEFCbc8rmeGZbgNs0Y5rGcokr
IPGCBB8r8xMwlYTN30pHQJyOyg8/ZbRaOcg/JXGLI2Hr7IA1J2DDxtmMKWX+WKRUIGiLZFAI7Qel
2V9ThAKZBUj3mHm7Mdacswyz2sVkVC9DQz2AbOxTVSN/xY54SLo2PURcWYAak5nrUrqvAXoCn71W
nzE5hYsfAOhTQf46CN9cw7x/TiadbHv+C8hYbaimnMFeIw4wWKTV2u0RoadmJs84pieGy2qtsoGd
Q+u+h6AUvyVqepsY021sO36NFiM2iDdKQcLZBAND8nJj1mB/jSZDR7YH0IlN/m5S+Jto3t2JSFHq
P1KFtHNMSmqEq44MXLrXUmATajJJreKcYpYOicyb0LwTi+SfFqqDpdKeTc9g5x/dm1XBBevO4bIt
gUiy2n7Wc/JbaCs5Zsr/qLW8MTBcS9A/j9hlqQ3TwqIXIk6gPZdEQmGomrbMj1VBWYdHW9fRomqa
NShFUlmkPn0u+QRJPm0SfA79D0EPoLbO/Z5G0MG8mstNOz9wXS4XFk8GzszGlGkx2Z2EySA/8VYz
nLkzqIqzB/lry8aNDmwAxad5KeOLfH+NFMB1kPMIxGABVEl/59pyumscI/1K62EcGji5vkXsinSK
1CTJzBLnRUoYZTRbhLCog1a8AIZGhexZCjpbEwT5R9hRG5kZ7iXBlrOLjPy34dCsYU4lbF3KkaAo
JxugEq+zKn/zt7knLwxf447RQFyRzEfiDK55DU26cjVrvdzzPj1nhHBm/aqEReJJxxsj64qdV3PO
pRFlL6lyBpQ5M1F1UFX7BtPOIMbgfL8p0/AyeH574UMPN4og0CkrrTdV2NU1LLmKDS2VBcNkHPqm
/vSz6Fml5hZDIHo16zw8DhWRLCIU/kgzogWkekmD9qssnNMTl061XWzRO1zv7RtGwXJnZT28U1jx
L0WbZGvGMj7ZMNijPYFsjrOKIFSjaftxO/B3SDmtfwL6QiFNIEz8792fgXJY3uvKYAUiON5gJp+K
hjkl+Uy9r7Gk3RZdimXZZohOVAkjixPvK9Sy52xTMGkC5/1kMSafqvKAMLjVgTdv7SY7WMSBGX/B
SvM8ak+ckIWx7TN17KD2plEEEt76chLA6kGmWE+U7BblMweZ94vOVdqLU9KonauoIq+B5gmPt95U
7MI6jyWpgznjuwrUq5cDdSdJukoIJ/y0kow41lB9J61mot0M+dMEUWPFh3SAAcfN/auC+mC8vP0L
toN57dXZwNs1mqfQh7fr/vAb6Z5713TOTGW+Oy5JTXbjfzoXGUpZ4gAjI1zB3ejJmCV/THt2qGbR
E8Bt1z1jp4lW4FzYmDYAduQdT63hP0V0zzFkD7cc3OrJ8qAE1SXmSMHJJp/tB60CiwwHRoSeHrO9
JDJgmkAN+5FdsDN9VE72Uuf58lbiESp6Oz91mYZxBCKEwZ01cXzWZAVrqFw0U63zRDiXbij6c1nj
o9KFrL6Jonp0kNmPzADibQSw5Hy/YbqanrOwzQ70+D4mjNZeiBtWLzLp1g1x66f7PcjRRGghEW3v
d12OQgZVtrsrMzGei7Abz/nyFYFKKG1DevOS7Af98/HOZlmF0WY+JuNSapy59sqrGVfyKUC79dgR
jDqGsYL8Cu4GIugqxS3B/nxq3oeL5uB6p/7Mf87VQrQ3mvceEP2NnMrb/SUgIctTy3RuVRf+iz+7
pwG+4aPDOP3i6vYatfVDOQXWU2uOJ2CX5M5lrL+KMOKUjY6SVmVzLhOF/Lg87ioD4R1C0Y0x/ksx
opB3tl9vU63xupqW+xh3tftoUDpiNfJLTHvgSNMHo3jngYoQsniqCfaVxntTFdRnZzbyYdrZBsHY
Jr95PjNt8mXUnA7lTdrBfC3TPn51QuQDLx+CncknrQBO57cmdMJu0lcCJ1TXNEP/A4IkwOJ2YOLm
jxT70TQTTb51gFX2K6yy+WEM5m/SdJ3XbFmfNoyn0zaMe6xuFKL6ufGoGro/SwG+MjD4lJT9lOzC
zsUvJrPXUYUkpIu6O9qjn76iT6UHZdXh+v6sE0beTeNOuz/ZlH36OrFiD9naXWH3KFRTJ+DzMTxq
TFi/PdolMpOpm2kAvWBS/QL731nHCdJe66cvwhTNxpgSmkiq6aXklA0opTCPfajpdaHDC4bkGyiw
9kEEFFIy189hvaD0KOgzqy4IUWih//UoZiDdne2U/ZynmOtS6Nm/6GuULLx/+RMuoSTNLzaz/GNR
07Ixe8Ayfdkj6gKvvxBee5o7F9SVprY7FCzJnOZBRSPnwFE9RpYT7Ig626swA2NCTTr1WsZARFeN
D4NLtcz9rg4lFQw+ASFfB+EKHlT4lHsET/C/5uS3qS6uQ2bUcSGs7xhCKavGTROaSCquiN/ZHSC2
2kSVyWq4F00YectYKv7IZfauLKl+Fz69fuJmAarAyuGnN7HA9+5fMbwhUQVtcv/PY7Vg+Sib5nmg
bJLacCsGtNGLj7aCzNWnn+hZwwVrjwE6mbv9HKRb1AOBC4W7Qg5XlXXV81w65tOYWk+FtL75cTgQ
SAVZg1mXArlRBk9qIKKy3GudSJ3dsSIZ1KiTVZHxXikkmxMUQ5vp1P88GnY2PT73F7ROoE735/+/
lzLOIL7wr1cl/D5Y6/kJ9wctq+2rwz/3//VdbHPpTNby8M+3v/+Tv//u/uvdX31/WlqmuYx+/+8X
IcSm//PbNcvfgLWSn/u///7vb3d/QTxqa17fv5z/+d7/ehf+fnn/iX+/+f2H/f0OlFTwj+/f/V9f
/vPb/Oun//0DuTjp8z+//d/n7/f/9df9/d7/fJd/vbn3V/39Ne6/8v3+v37K/cG///7v752ly2oT
BW3dk6ahkJ1J5KmfBPaLZB67U9ONDvl9dmqQUo1rFVYd4DqeiLFJ4Ryb+PJ+//4MJE6DM5azNoqR
jm4w2TvUVjo6AmPY8+FL6XFuKSeOUebywH8kLPhb0DywJ6MKKZhQ3TePY3m1oPRTOzriPHC2ULrI
VIukfMYdc8kCcjlipqs8c5KD1+W0w9seSyw3+WV7FtBqq0h39ozQhk97q6FxnNDmHOA8rneSSUKp
H/PQtfCBt802rgXpufW2bD+KOkB/ZqNyWpq3MVVdlCzwszQlLhgXsIfnEiqb4rfCkT6pGOJ7LBC3
fpqy1jVYFA9rty0BsMs43S0eBVwzJEDNIynQd3cOTPYyyl01GDrq0pWPVibHDa1Dt7ENx4e41u4t
lk8kJuwtrdBQErRo9m4ZJuCmwfPkDQszK7VdZG6ArYGLntl4tthb9UDizumLQ9ZKQmcBc2zOK8j/
absdrGjG9AQJf2gkMNQPruHmSbhUAJlqulGs8OEatcmy2pQH6stiSkVeY7dvNrbpP4jCnbcjO+3P
KLWuVH7EY5UcZzLpDJMMcoxW/dvtNNsDp6lfkwCULcZxN07FAX9KuQ5w4AEWoMlCqD9VkWwTJ06O
VoGZIpiD+dCF8SMNd6wzSxws+pdt1aBAB7E3mA9t8rQfD23OKDUogEH4dlId44GmHcJH2bbqna8q
Lgh24m58w8z8YSbTOjbL6qcDwnQdkNujWoLTbT027ks8/CLAF2861592TouFbaBPtQ6hSUL+RboD
m5lliTo0IpPbgQULm8xwpWvYZY0l33H8QIm07V+xlYIIbnuob072vUxa3jdKtldVL7/hzzuqGBds
6DvZupaBt4YlChpxtn7xmupctsFL1yU9x5KZrQczrrZmkWM5BF5dSWC+WjCYmhFD1yQ5my2wXTzf
DzQS3XQsaepS5bCWWQZIIAbrPhfVsaUe7mCBPz5L1gReSPEaQWAuo6mxV1WTLUF3NmphBNCyBt4n
NLaowTlmvK/pQiMYS5/yCQvQd01/kqZVbpUutXg2xnEy2Xj3bGrKpmAecIX18TqD7HtqbXz9bqjZ
k5FzyLtMPs/pGNBaSgHSMBqfUDixoSmH6ckUH/RYEeHskY/pLAKIFF9AjrCqI8XW4NZAUKiNfc1/
2SNvo3XJG+c4+FIdMEZTLd02tLbl/Yf2fMBj0cFMKv8qE/aHzCARt2rRnDNXHttWv7rgdba2pHcm
rooruiSF08aHtEe9KYx9aSR4bYm7E/Q055cYNg7f8I+TWt9ZruQvVD84W83sbVHRvPOEIFQP2F9M
M9Q7rZOFNX6OOeelOiiQbxP/LQ+sPXnk4Glwtf8my3YrSt6IvoFZBU74RWN9vbo0/hCSqm4WTuk1
40sgyAMDfdUk9VZb7bH0DfcpiFNNqhzHCSaMDXlCxjaeHg70+lEp3nQYZQbKEav6+8SZkykobeLw
FJMVjTTVXrB/XivHMCHs8U0xDKRSq4+JXD45engGVW9/YybhP/o9gklpnBWq/hOJ5kjDEZpMIIfW
7F517YEKGptrr5cGVA5g6sicXwYn77JuLhyPPhUsC8UwffdKnT2bA5FizxuCvVETYY6Y3+7tvL9x
Yjd/mAOky4rhkqBqcCs6z8apx1aKreLvwAxIC0w+zD7WYxRLFo+k48GIW7rciMr+bbB9XGES99se
GSC3PzF/u0xq3qxqoRcaqN0TjBnlv8UmMgLQPZi8NUebpzZ+H/MRZLxkzEV+G0lPNkxgbpXFkRY6
rbmGJ5hSUf/WuPbOhNO6z9AWfWMUOOwEhPkEhlEQ21fqQ8Qhag9lTymgVXq/Y4+ri+ujItQq0xsI
h2wfLACi41W0rbP1klQzNlefXGccOpM7Z0eqlI5hfM8ComFkWwUXmHXsMfzvsArgjAkAdkaAoLzu
Kw2o4IQOvcPLGKwTO99F3Vyv/a79ijCtol+gsY7zmpy+8WwqzrcJTUsBZgY34VOWxKD98Yh1K5fV
9yl22/qUj5zNWpsACbTQQDXqLOBzxG02Yh6paPQiq8U0sr0qy8VxKhj0AdiHSRQDIM7SkCuB4yJ1
iOHMxZY8m+yHI+1HFp49UqvMhJK1kwb+yajS6tA07TtaMbZIcK182qriaOo/Cl7yEmeNg+Q1cVgj
UK9Jr2lQWfQcRBAcRrVtW2VfPGYTIqY7hW0SO4iulpcudr75JKPMQNMRnLUw2zL5DlvSXbGAOeJr
Hvgbk4cQkO2ZhTiFaxQzbGA6BzitBf8GUF0+lVB5m/bFpI/hEMCx4NDgzOKxUV2FLpEjbBlUcgFR
WDwmfi+r9WCQERzZQmLWasW5mOk5Cs1bgT/xc+mPwZGORgxN6x3+Hx5quu2I9Jcnt6zOlp3p51GH
FzxN4hw6lPgBOJyoZ6DJM8MdG+ToGclA82Pv6fg8tzmBzIKMIynmmygT0MudLFdROVL1hu0DTBDA
JjT5zYgSv/2cRj9bk5MAg5aLhxQy+qHUxjcHwy0fryVg2uSM1qKtpRqSYItvcsoI2AUk4K0m3ksD
YFWfLk1Lc3LN8+wCYTh5RJVeqrYn4lFeZx9YAjREsavxEdvOfNZSXOzIZx/sW8/dCArP4UO07Qlk
zJoPt+rEN/DCUPNYoasccHfnZEw7322aqA6MUiIMwZIeiAKY2dCGDwOTqyzG/Msl92zkg7OPcj4f
iS7ja57YYIDN6uCHdCgT9jmrhILBDIcuh0hOnjU9pHHQnjgOIOPdbM7su86RBP0Yw5+9Hk4akGIk
u7zFZUURdafs73Cr+j2G5RZl81h9n8Yw/Gzy9A+N4fXaxJi5ygfAhezx2nNr0ovrM7MZmgF1pXIO
YNX0xS+bYddM1q84lMEJ1jBWzUJvS7hcFyMjoMdBkG8RVvi0dzX1LIvBnSOIBWkA7XSASkIxc0NN
d/fHTrFHjqYJEBlvedA8RsRRO0k4fOgeQzc2ny2IGEcTJAMFkVyBYhqQIq1q/IrewdKwddi+0R89
hpC7eHmrPtI+aK+TqKNLaNWrWMJcnz181f+PsTPrchNJu/VfqeXrQ39AQABnfdUXGlKzcnbavmFl
2WnmeebXnyfI6iqXu1fXuWEhiUxJiCHiffezd2rMIc6hmrxvTISHVk2XEeRI3i8LfCi1G8tGLDuk
JM4mqX0ficG+r6jTomgsk5u4cu379xdk8DVlHF9aWU67AIpNo1mnj87B15km57qrnenfbUCwNlUf
JK/R+A2K8mmCrfk4CJSxrpn3pOMZ1aYxNMIYm7hdu4E7HPFczW/SN+kzbrGErW/zWiIo1qcvKEqr
Z3ZJcMfY6pIYZFl0XL5JHqB22LZ+uqnL8k3rqm4j3GEbiXY7a3p66BsPF3SJga6wY+9KioY8INc2
8BwyUbGDsNoEvYGJVv3VI5qciXt31eO6w8GRloU7yS2CSJpVBhm5fl+dasInDnnnpfRKBYOxPjxP
YULbWvTNfpGXQOB0SMLpPk8ZEk6E193ZpJPBIee/dbjGcINxKuafLAAH0w0az9WEexhNwrI9Vmjj
safx9hy0yd7W0HZbeEVsZVJ1aJnlZ50NHDNHIRI+fvjlf/75v//zdfy/wVtxV6RTUOTNP/+Xx1+L
cqqjgHbLXx/+8wlesMiWv/ljm582uZCbVDTF9/a/brV7K66v2Vvz80bq0/zxn3n33z/d5rV9/csD
xUu20333Vk8PbwSYt8un4HuoLf9/X/zlbfkvT1P59uuH12+4NizNt+hr++H3lw7ffv1gWpa0l131
vqfUO/z+svoKv364zdvXOir+w9+8vTbtrx/I2voHVv+ep1uGY7m6Jb0Pvwxvy0ue/Q9DeoZtCF0a
tgky+eEXBqFt+OsHW/7Dldi+uLblCBQ8rvHhF8AL9ZJl/MMxBTSj8BzTkEieP/zr+//ld/zzd/0l
77K7Ap1u8+sHg29Tvv/c6vtRhBaGYUtHehIfRezHTV7/+voAjaa2/j/DnAIUIwU+EdxDUkjXEuWL
8f+2E8K5zkXkXpe1eqyKE5ewcoL7tvVGx9ky8S+0F1RWpz2vrbSHw/phV/7+Yf/y4eS/fTjb9WhA
gCcbtickO+jHD9dOmmit1O5OlQiycKMVvv4b8y386NA8kJbLolXJvLrpa+sh1tcWYxDHKsjUw567
1HCAywevux0ifbrVEGH+989n6T9/Psu2Beowfj8+ou7+9PkcV8hca8z4xIx614x5+UK3utlFOO9z
X2/PqMVahshKEDEHjoWOMPSvJo2mS+zXGSYp/XCNMD9cHhWJ8u7Ix2M3Jv1pySIofO2rQQETecg3
4teifutkcGgTRKdmxpjquCaRydUkiDlv8QGYc0WKtRtSG4bHjOkWgxxXukR8g9YANMD3K3v+xaN/
WXO7LD78zU7hgP7rEcWBy3GNQS5nj+H8fEQxqHG9Vhj9cWT/bwqo0VVHoN5HgvaqU1JKTPpQ8G3w
yKsuc+ke4lifbzAPxXO2SKaTKxvzxnXifANZgElVL/d1EaKKj4DobGEbcPOeZLiTjOs5lb8VTYKu
FdqMWQhR7fg8U9ks9nEQeZ9c+6uFBjw13OILnEq/kaWge1Dk93EXynVT+voV2/EA20CmK0yDsyeD
pDNavh0FAavE+2DEEI65GP9yOlCoOmeUkO6bFzgj52+OJkOdan85FaVlG65uWIj/TJqtPx1NJtK3
1tba9phYHnPboEPoMyRrD99FFK+WYIdIiTOWOW508BjplgNJsZIjzyOg5L//isL9tw9jc5HRAZe4
OnmOrg79H64LuuWRvhwRPS1NCl6ZYvbILsT7dqR2lzsyuGYt4RlkQzeQafvRQcMNKYWyxe/PWoCc
HPMSis4Ci+BY3QmRaLSdiyyquThqzDTVPpYGdQDGIOmrnQ2d7DqVYhwU0xeKduvWT74TmftcLSGi
BRmLpUOuqnLUXBZIFYjM+/NxXSfx3+wF899/EtuxbcnPIgwu0PKnvdBVGjoO4SHJQOGUYhB/54Tl
JyN+TROXuqCd0b8p0/0oUPplDTIcYp5m/CycGSvnDvhIMi5eMzOd1yNBN3mcDx+77sYkGfJKRud8
dMKCeVc9/M0HN/7Dz+cJGBEWHDdY1v715wuaPuXOA27uDEm3wbMaWXKOq6Y2tfLihXGJfdNAQ6g0
biIxazfIhnAWS21n7UCar8LY+23uhXGKigkx4jQpt1Ftl+bT8DfXeKQZ/3akSa4X3BnVwSYdW90E
fjjSQpoDvj/6TKwrRl+ONkA7UELGzYHSpdsWMd1ju75f1ohn/H1tsOKa/rDrnLhtMjo32vhbGZdY
zEX9ocNZe0/CCIyLbn6M0sY+Y0sXMHUrLkBwdG7nYX6oMoEorp0FnbNRY1QaFXhGEJHhRU59v9mF
EbJOcDVB+iZzz40s7GssmnztusQklSm1bp++2+Mg6WS2yNM/Cz2kfEi2XdQPeGoMgEbYuL5kjSCH
AzPurZjLhyTv510xCyKnsedGbNkqdQx+olYwTMjvhvAB19Enx8hoYY/IkHFUa54pDx9qYXwPxeze
oqoIt34Z4dJlYvirmYl9i5cBswNZHKee2A3NjJqbYsJRrS7JvXA77cn1yobUzcknjReLBE8Xbzmm
DFBI3Hp3YN7Foe9JCYyxR37S2A6hM/rnijSpddnpxRUVaoC4MjfXpKwSX1HWJ890tGvrDsGtKxDZ
WGnwgDzc3vsavmWTCNcl9hOf6zAKb6yh5cSgvITPNTOdvvptcgLr0cKOGm4IuI2kju+pX4wPbS3s
te+hScfW7qvFQPqUCfOLM6cPYT58Bwq1n0Hx5vVkcP5HU36fpyUawZx0RtuhDmngx9PVvbd2OwPz
wi4KN1NjXkhClzf1kD4aNfOZOY667eyLkx2On9DoiE8igVKv5Meu0eK70KOyLQn2tLvgVpDdogQO
ybErTab74D5KfEp+XGmsWvQEG1+UmPp5HC9ZykyzjUOMQnSsH8LuJbJ9ynGI6Ps4bS5aMXxOEszz
Rode7xgiyMj7x3K7MNwE664GYPx1D+J70/aBfg9pP9/3U+KsqEA1e4K/R3xh/LWX4jK5KiDrDpnl
3NpzQbzJ0Dav9P9d8AAMr1GQKLQwoel4gyV2ttcH+4sKWT5i6h0cpZ+Pa4fiuL3WfMYGyAO8I4bl
t5EXT4eRqusRZQTXaHQgMMPaBdkmUddqrUAzUTiXmlDv2BLenWtQ3HBJv1v1eOjdhqExoTumwELC
DBLhZIqmDdR7TQ0w/6ZVQt4nmXfRRDxwM7C6cF2LuiRKYzkcu3y66TFh2xoSbN+1BBUfnbLVzJWh
gVxf2z1XY0w3DpQav2kYHHBP9j/VPoSAPQ5PRtjFF5yM8QCghxtwrJLWg0+66DN0W47nHZrJ6e4C
mRFjHbATTZ0o0lqBvwBheEK4LwEyrVXf6/Yr3nYXWyvE82xnYq/lurihzkmgc1NdHVRMhDfhbR6p
RTfo2EcSaL6Q1dZAWiG7GH4PpA605rtaAf4mEs4hTs+jcv0V1ZA4MlgLz5rw8RTqAryYFJc9B5UB
XJrJJyefoz0ZSXwchwycRreeIJhy2idhtG/7VKFiUQTUzRdOSw2NXSgOvjf1x2kI++MCtztFEW71
geO7KAvnLnBwckcucktMjrxbFraNnAZJ5Hzo89wA2C2LbRK42KSjbzjhCjisRYWNisisk19I+1Da
0c4QFRCBV8cAXjEWtptltahPHHHVjYE5C5G2/ndjHtx7C4+i+6BLtW1BBB9uo/96DqdgRH5z7tFc
YJNlO73LHjrLu5twGtnp4H23k1r4To81h1c+ZzjqOhig81zURMyTJ7/aonDxcGMbSeQKkuBcuHiq
5nXfXgR1K5zRs6uWhx56Dq37qFEPtUbNfqI35D1qGEQvG3lJGd+J2n5YHvleAQELtkFoCFhxJDuU
nq5B7vKMmbkv10mtip+dLS5xXZL+Kq0Uq38MyRHNP3mDZZ4s6usnM4mDvxkrmuI/3TQ93g0+gwaw
+Pmm2Y4tYdJkkYwd9qUD855wS/iF2Ft5de4F49ppSNdT3Nrn1iUGyRukjroKp3ew7uY24vgvJ3c6
EtH6m+kSZWaZEqURZ+YjVSpM6lNr37lEBRWNIVay1uTf3Pd//gaWwwBXUGBkAmubjq4mvz/e9vGa
rmg6M/63wi68aeDYaEXKdufQ/ljjg7Y3HUwhCzSfz0pziod+tqGuSaaC7Vu436rJn9F/sz1pXJca
DEN4uWpmAxIjt89B4IlV04UHFz3iNWfoufnvI2Tb/XnkwlfwdIbGlu4u45dlQP/DyKW2SEGtDZti
Mx3x1Ywx6NNEpU9JwuD5Jfy8bHv/CtuzIlUgROJ6KKuifcBJqX0YSZ21MoGPc262RM/ixJ4p4x5K
vtPWmQvlj0BlaVksL+hp+MmMTfI+PDFgChKkVI48+1FQbZdBGNwnbWoTtUVe3QimACDAi/ag6CNd
3XWNkXp3QyfP0UVDPwQzj1hP5i/McbUV2sLyOsLT7HroY5qrTkCcOYtlrcxxnMqVp5aVZi1xVyV2
5/RduFWazAGyjYk3y7M5kRYnwio4ao5550dUBSh7bKaIsUOIjId4eRop1ZBSHHPsbt3r4bjPG5zQ
ZK2fB6GCcAwcEe98D68PQD8NnoZJM+Zuzme9zQ7YUkTPDgbgJ534D7JDAiSM5qvMo/BhWQx9VN5U
Fu722DAQHYE2aOMHbs70kqIw+Z6vHqbWa9slxS92Rvs2ogaDK2X45Adi/hjKgiSVshRw+hiO/zbE
4x0CzeBjD1aK36YBIGX2uU2sOEE5dHfjXacYe1wyCRNovZL55TRdcaA9vl/8ZBtnqvXTnD0xqQJ/
wFinN8Mz/cPwXKs1Hyj6ACa6nuf+ZrnULdcxYAayFSWNnrSdzOOyKHLHPGZq0XUasNnyZNx3X4ax
9kHMu4fQzKfbZTH103QrbWntJNUEEof/9cJGF1rzEGSS6csQ3C2PRrPvj9JIMdoa6/ZBpPIjmbTZ
zvN1Qq9i3w2wUSvwEGdMdlwW/R9ruuPASdj08ZtiakbG0wx2TIvkzFTZUVtDMabEqNHKb2dprn7f
KK4blAXTJxGaVOhLszo4fv0KPdncLovacaerZ3n1sVAFi1CVLpY1DIq8I00uRJwmod1G/502VZCV
zUlvnea0rNVTwigczQrIMnbTmatvCeCuLoYbVJcCZTqduMao9tY8PC/PZV5XIjxPoR06AhL2UpbB
2nO0/GXoJQYFIUmBeo3WySj2RtP2O9Ihm3VQMmyeBjFdxUjqKKPx6MnAitSXevu1mSN/NYpBlczz
+UCzDpB7Ctz7Wq21vu7cJ2RZb5JMzRbo+u3HPBwvYwy6hG/dKo9LnYRWzKE2PXPrk1QevMtaqx4u
aySR5jdZYtMCyGgPEjc5bnoVOwRBllyxGv19gVZRbvupJdLujxcw6ui3oSuwU1Q1vmoMxzU22uN7
3U/ajYvlfkQuZzLIfdGL9h7Pe3hBoHTPJM97ZEy3wsjB4DDy1iOAJEM4PQHgL4ybiRArWkBG/mBX
Ijy7QfBCDE3xEFQj/qxaTuyKzbyj9HJSzCoCiv9cGDXUg91m5VbD/mPlYzJMQhwN9qTsnZ1bZU+0
OK3rgPnfJtS5IKV0pE/vi4pSetsNwJT/eiobRXGqkupNl9gd28YUb8zCHzbSzIprNhH1HdX6Td1b
zk1VR+IuCyt/IyOux03l6s+pQ0d9NEx6NW72xa4LEkmjKscGmdoTKFG57huSNoigvYtUYKwm5nxT
tLX+uTciDjeGFhGoMUFq8ytQeLOraaQQrzLMWz5Pvx/HJjwwy81IsWmPY0bmazuSwpwH8hJg87gb
HTTrsds74PTiuahxNqf3iW0RH4IslhQbg9EmqbVBl15nu0paOK/kF1LkM7yBTA/VdmrwifgNTRPc
WYDt3Um/S+7qBJPghD459gYoE5bnGMjXa/SYw82y3bIwm6NOsurFmSI8ng0uCgY9HZokhkChUeOU
tJxBzR/nF8TtCwLfZL88vyz+PPmWzSKrt7nB6dwK1F91WU54wA/n4Yg3ShV+rWQr7hwzw/TfLadD
LLPgwpRE+apnqIjiYdqiLknPg+VqO03XyebhEQnG5zrE7CWM5pnDujIA/6L0BbfBLxWZoZeowiGA
W5686BUprnbQ3vpjsEmHKnsRUXCJ57aBAkrGQx5blFVnWkVyjojOjrECR3TBACmiYNnbaXTS83S4
VJl5bGiLrgqJDQJiXtKebS0C5fGLg5l57dkz53JnJFF0i1//tMXH2mZQMN+IgGANmei4TIXpd0xj
ApqxuCmOENtTFWHuSNtrVZGs/l3G431l5Zs6D+6YmdW7AOHwnTeRQkT0RXwOx+5EBFhwqFGHgWdX
xLaF5rOlDTnBS2O0Zd5okvhcdBeRfAkTX37DLx5LUcuOiOIF8NVLUR3MqOKWNzMCc92WCrvgLMeb
dR0WnfU8pDO4JiFVq14lHUUDzjvNrCzBvOpmGXwIsLsLvbjPRCThTpRQ5qXh0Z+ZqPfYrMP9LGvL
c7IMrW2hMb/88wX8E6xd5s9Tt6kJHtgnuG9dUkqR7ws9ScXNCKRC3kuLeUFRvmh5RzLtVFXTbkgo
sqmLaFRA6wZq8X5NVc9RMwio0FMhMSJ0tDN+WrNhWGvAnksNsoRtmyxptauuuD3603lZe38ID7ez
iu6jZ0BrQota+xCDG08VOsfW+E0vXVLCSnqnD0RcrjKXuZqrExyLGBlPB6NAUfzHV1i+UQGVfgFr
TA9D7J/bHq6qyUzaGHFRYR1Rtl9aaUcXDIBu0wKAIKgbYsTDcNhirGhf3AmXIZueQmQOzW2gFvkY
RxtznO7DIDTOczqnG2/AWn4ZS3QpCQZZZtpk1lncxLXgVFLp2VYFQ5l5wD5rWSzjFFcNVpaHQKz1
YQ6iY5Y0/hWXvtvSIt3Fifpql8XgT5WqCaGDYZ962cfe6s3nQejHyMGMRbO1y1REfruuMExkWNY8
VPHcP40aRn9NkBEmEKz7RNDQoHFPca7uTqQEtGTAuA4mEyPRC9hevLwPo4ZhzFeymeZt/FzSR7nt
GdJovSyvy+i4n2fv1uhcS6V7kPDoSfg1w0zOeAt2J2oKCUYGXrpFRTreLou8jKbblp28Yn4Y75bn
EhTf+6rE7c2bvI5A7bDjqHCicMsJijnK0CLFiCMJPhXjvj0TYH9jEquwmrqqfyR3IV6bpJsfsCMk
OUEM2d7kySMkVYV9j2g+VhoOr0UV2Ru3c4Nni1ObDl+xnuFEn1xJT7wwZbi1BkMcuhzQisbP0Uqo
N7bKHslM0cAwZ5sv3VCFL1HRbJrOjp6iITIf4trAO4ytMAZuiXgxaIxhSIf93mMgrw2n2cZ30/LR
KEl5LyRC3mAqH5enUJGjZQYz3b9v0cvqopfW+4vLU3oTbIdea+/svqgfrQnHcT9AWhdHyF+6iTps
xsjo0hEChUpAoihg1rFNOmBVRO7mGm6kfvItjiJ8Im4djd+NiaY+nUgP5kgG8rg0RnqavJxgn8YR
27aiNrIhzaE7F6gMorwMmIOCvd+gdZ1Wy/m9nNooUnOnowupjJaWZ5TD3hoxryTDdZTkzdXZoTQd
XF5beV0WI7UJbj1u1a1Q4FU7uqOCaUTCwMZ1IFK6KLhO1LnXhok7JmJteUiqiciVNC0+K7QqLUTD
p5bDFtk/Mydcj58Rp+mXrol/a40+eDb7bOswtyPAOm0/JzM8ZGdpz8Cu1R5PodUyhFtGdCF88Al5
oZm1tJdSlD1WryX3hLLkCoPy9raZH6I55oigjrWJUSOcSik+uZr5WZ8z/SHGJHLrNnax8Z/naZx2
maSD62gGnka1dl+nbf8QR5TFJ0sSl9vHeKKl7VGfQYjKgUM/mzeTRhoI9rFQe2WbbSgo6DsRED9o
diaKwkhPDpPGD+IMGF3byMUO/OWDVhvd3pqYRSL6YgRhOPI36pWU3cFvwzEczl1SObf4bqwzbdhM
sB1vYO+Yb1IRHtN4DbH1nMLbvjbaANLhNiuvq4E9y2C44mLAgJJkpNfC1U5+1OUfZZ4Ve6S7xW52
bOuxJ4HCq6Nd7kbdV3ySdDDUur/HksA9pFM83hC0q31stOKKcKc6mykls8yHSImqHgAIGdgnfdoy
UMIPI8sQIBWtt7FRM22gRnaYreWn1G0vGb2q25Rp86pumXDjaWxtjFAQK2tYHiYv68RDVzg0Uuy6
yPKu0tQ/4cUMatfW2O7hiXaIGexzvpnfHKZix9ZbYQZlPbrg5U5SUGKNK3OFthmWJQvKQyGUUk1n
tIWcR99LLTtaA7VA1Mn0JTABxqYIx7k0n6+OjFJIx/EQAxFqLfC6LlVEj+u/dKgQmRV4zmN8iDDg
M2bdPM24eNPkz/AWjvJjpbtMX+LpWaBnfswPzK3v+1bip9gzu7eII3kI+2K4kXhxr2gRuduaedJm
Mm9xwdaOvmhU5ASDtaTMXjOg13UMGXKM9frcMVgxZYzz/71Zy24dDXb6sW+pOsi6pHmJqqyu3Ak7
zBBvOIsrVQcRu1zGgcbYp5yw48Be03uju9J67K42Gkog9Z5mAz4jHY5DqYsJ+BxltIziUR7quvOu
BfsMb0fIwT7yGLdZ3dbxxy02XN2mD5u3ENPGTW2mwdoPPXOVTHO9xQ7uMlp1cOcEsmKMY3xh/hhd
Qcx1/hi5UQaKi/iIeFRkSEqQ1CppUqJESvwWtLmVcGlWEqYaLVM8fkPlm7xytdiMaJ0KJXrSlPyJ
0cMBRDlYkbyo7PFx5MOBS3bx18yNSKYvhx6TtbrlgqcUVdj22/dtXYJisyeavNZuhBJpLYshIxHI
7Yb5WGAMRUYEEW60cYNdqGRdSPBJMkXoRRx0c23LF3Ar/cFECxYqUZip5GF+adOxJAuKio5z06Eh
M5SYzFSyMl8JzMb2rlOCMw3lmVAStGA7KUGaUNK0Hq81ouopXVvi5Lsj8jUlZFsyUzgSww0RnMRE
KMFbkCB9Ay5szzinYwng2Psh0BwSBaZvrpLMUebrzrFqCY/o6bDm7Y8tCruqRcGNr/2MwBlIEEtA
jKRq7U2avffJ+oSro+QeuKIX0+9sc37VlT14SMngBqscmk849eEM6JzYI9PKV7YmmmPUt+lqquhq
J9rOUmJBsghhMxcBoZISumgKM1q+lH2NFVIAEhA06qgzTiY7Uo9PfZoYt4P5vcCV85LEQCB9TMwB
9mornAPRMkqKlV18blGTCgLi9oGWILfQv+SBYW6IHDijxIUt8sjvDKz5wR90d2cOqNsdYgZM4Q13
Yz8QFqml5t6qmm5bGla5DfUmvHO78IxVyGWek+w8ux5qEZEEO78k1ypyDvoydDXC6Ywaks4496gQ
vHrAoGZluu4X3BrRgtbGxdJ14sRaEa/P5LUEW7OauYJx+ZDloG06A4ulsYJYZWBGSJKT3IYIujea
RmsidtPgRO+an1YuIXkIVpVytVQaVl+pWVEbCUxlEbgqpaukKySV9tVDBMvFq1t1ShdbI5DVlVI2
U5rZBvEscrsVNRX+VOlqcfGkyaq0trFS3bZKf0tWr7/ocZUyN9DR6HpKrcvboQ9BwJsqJW9Mx8lU
2t5RqXwD22byK1u85pT8V7e1M+Ly4SgmgYWHQNVsJx8jIzM3iZGD01X2seyNL7of5GcxIqgE9KWX
BzbjYgF/Jpl3O9eCDNM8NVZeSMRUpDTLoRIvKxUz9kBG991Q2uZYqZwTDb1zg/A5KFFA20oLHStV
tKP00ZpSSo9KMz0q9bStdNQWgupEKasHpbFuldqaGjrCa2okavwL3Uq1q1fq7FDptDEJV0Pn8kQe
xTM6pHCVIuoOaU0hDqFhRmkVJB+fAIwfUIH7Sg8uEYYbCMQNpRSvlGa8C980pSF3EZPj+ID8HEuD
0k68dUT5kbMdtr4cPsdKi14jSsf4ud2HSqduinU3juka1oKce6Vl96qdr5UW9hfMNDrk7o7SvVtK
Ad8ihZeYXyplfK008m1f6qheXecwau5b1mKaZur7yjIJdHNx9ZiH7Fj1Xn7jKv19otSsSpHfIM2P
lUY/J5xeafa5EGu7Run4JwT9AezMbY3E31Va/16p/kMl/9e9fI/L0LbtnoeOqHt1IVoxulrN1bOj
CIIMlEA2MAX2cI+bUobttPlGv55EgoTe2Bx6yd2AWlgwPT64EfGQUeq+BTPzG6yeObltJ9qWQA2G
ohuwkNF/EwAPmiIfghoGwlE0BN39aOUoQmKIPlKW5yqj2AlfURQBSTZAFb6iKwbFWegKuFDkRWDC
YIDs3HBt4UcY3ypFaaBnx5FBv+kVv1ECcswzRMes2A6qCOVLD+7RgX1Uiv+gWxSsJ8WE2KMXrgb8
JLeTxvgudprXpiZPXLEkmaJKbMWX9Io0MRRz0gKfeIpCyRWP0iOGqhSh4itWZVTUCo0aTBAUyUK7
89ortqUDchkU7UL2KoXyrNmOioTpFBOTAscUipKh1pneh1S+bP8ER8EdSBE1tWJrZiAbkFHJoADu
BptC4r8Ui2MD5VT+91AxOpWidQzF7eSK4MlQyZkQPSpnqI2ZC3bx1Sd4FwsUz9niufWUMxews64+
+QHtfDLvmE8oaqjCd1lRRCk4UaS4IoLjxtWoWCMmzIdS0Ue14pCo4asjDTapVpTSBK5E0G9wruha
JWF4g3knZ1lfB/sEyEko2mkEewoV/6QrEipVTJSn6CjpdftW8VKJIqfo4uOdMHW0gFAcGGpeLhRp
xV0R5irBLCp2K34qi4mFl9j3DKZL6jjeWo+htlrwLYJc9L0H0AWLbOwqxXh1wF6Jor4cxX8VgGB4
nhGNotgwHUisVbRYobixSIYMCIQ27TSgMkaT+SVApwBrpivqrFf8WalItEQxaQZw2qgoNcdmzotm
td+ZmXzsSL0+he70jczLYSs7Ick3VMSbYt9KBcEBw1mKissVH4f1zqtoIOaCvshx97W/VYqma8Dq
esXXaZSbR0XcNYq9wywAlxrF40W681grQm8E1bMVs9cpes9UHF84fKsV1zcowg9tjbmyFfUXKv6P
G+PaAwgcFRlYKkawVLCgogZDxQ+6iiT0FFPYKroQ5HLcBxXEIY7cYieAEGESMCF2tqGCEzFCvvMU
rmgqcDFSCGNJD2SCaZSwjZ6CHJsA3BGDZ7HvDaAWQEgc6aonqeBIDUrSUbikrsBJRr3hoSHRHqJy
CkArEb2iV4C2DBV2GSoA0wohjwAycV7BYmkMX0CVp1scK+5KhW/a5csIzVkorHNUgKdQqGenoE9b
4Z/UEVaaAkLNCjS0kUCinsJFHQWOUum3N6mCSTOFlUoFmAqFmuK8H+5xLKAhlt+HCkedFJjqQKia
ClWtFbTaUB8D5uQWpYDWJNHIftMPqUJdjYlEyoiMbMXABuO6hIl1FRyLm8gWG70JYd3onEMZPUvu
9MxOkh3OYVhSKsy2V8Ct9MDfAHAzheLmzQvigwrBrzuSGQOuy7lcrxnueKtewbyVwnp7BfgmCvUV
UFmWgn8FisJDBw/M3ZZoEoUIJ7DCloKGE4UPt3DEgRVmD75CiwsFGcfQxmNEmU2fuf9oHhpSCjl0
Pdx4V1TyLWxz925kDD9KEDxpDtGG83ukFghG0kxdekOihLcxGCNgrx4cAsVIewqmdtQC4QA6kuXx
8gq3hluunfaNSHSb+uKy4TzaRB4zASZprzLTVR3xfknEtdxcyHMRKGa+Udh6pRbtwq4vq8uTYmHb
319SIH3QKj6/VautAuDf//79f/251ft/WTZYNg2Q71GgU3/1w7v8+V+WJ+MFbP9h9f1/v7/N8jGW
P/jhvd5Xl2f1d45efQVK2QDy759++XY//MUP7/7nd37/jn9+mmLh+//89P/29398exMeSSjrgB92
y/tbqE3MxW/gz8c/7JXlyR/33fLuP/yX5d2XrfxWeR8sqz983/dNf35WjsVzglvMNSySBms2zd2g
UbaQsXjTsQP1QIhCJMyUmfs6jtvfH1ZhQnSfNdxWU+k8VG137QrNJ7G7yq9DOKOCHNz8vtbb5Jz0
frkhoIlr+E0aYplbRrF41mbx2DQulTcsTJJPs3nfZZb1vTLko1dnZJhO4R6VAUU4t+xostrjXlaY
Mkra887GHs3bkl8MvXT6MANUM+mp4v2ADvwBFh+Lvd60f8v9EwZoz4SUAcoqpc4Qyh6n7W+aygqK
IiPdyjxM0FvyUNC4X0snxyE5cbInnPAIhhXmfaIeJQX+xqEz+TB+VrFGb2sDJdJLg5IZknPX2XxP
w252AdP1xgQZxGeo9fGlNaiW1Ma8N/C+Oi3fwJZNsrWHkUmxV4gdMXEEq7dWxLgVGa8Xhg5ePVhq
efFzY1gnyrrWXaV2mXpEJOtwpDb/eZxE9DyGwecgFOF1zP3wmaKwIBHbD07Lw6RvMNc2CLDESe8J
L8MiYO5BIm39wEVgL2I8qeFHwqOdUi2wCzTrsyleLGmW+CH7XEGjxHppQ7Q4NgMJoDxezYb7sTEx
Ah8tHQGTHaZ3QiP6LzF1and1Uh+CoFAT8JIRv41POrZCm4RQWlJjR0DvwY2fkxQbWzXlwIvzefB7
G/5+ci4uOgCY1NbgFirKQ4zFwx2UJ1d+09hGlCHpBSN+24ROiObNo0Ux5Mbn1khpUYg+wkMpDW4S
L/VpdmEwH49hQgQHih1G7sEBHZ63znCv6UHNMHigOxeLe98m0zTxnZMtBip3+hCdq7gmIEkb4kPr
OPamk25MbIeOt9DUEsPu0JvMuoPlAfrmBjnfA+N2hmJevCLetQQDpBkymcy1o8b3cPQoCUfOZh1x
oNiP0SRvOGvWVdtGR3fqHsMkRsc78yvUFg7vujaW5z6PvvgpKdeBBkfh1+5dz4h8n4YlSuKmyc7C
a05hiJO4GcXW3egIcScEc7kYS+ZxrqrXYsQXxoox7MqDHPt7K3UZSavgNup7t55dZ9h0Rkw4RbBx
skI7OaW6OSVefeoGK3sYR0pGeUklKZ21kz6m3b0a/t659fOkHsRNhhtOqLtbXQKbUKkBjJ/N4IVQ
3W+d4/rXFuHey2h/6QM5PjMfpZdfJ1f2efiiNf10MquCWDT1J6VMwp3QyEtZXg1SF2MOMWXH5dXa
NT5ZWeATttfph6zrKoLTZHkZ8CpbdxlRle8PkZseAz9Hij04HKn5S0YJvFxbLhSljIvyFHWYTsmm
xEkTccvK/e5j7HbyKHbtg4myaabHzXmMZpuwK4zQc50YaL/VmR/keInOpHCguMnuGkO6u27qGLDo
5WrQsvgbgOhTlKXNx6QadUY/HQrEijSVUks/IhKBWW5NTmmvwbM+DUnnUr4+i6WPjnBpk9u8QdGG
u//H1pktt6ps2/aLiKAuXlVXliVXsucLMasFSVLXydefBnOfPdc9cV8IgWRbliDJHKP31oMMGXjI
xHnH75cAEtovAJ7NczN2zbNh2iRNls3am3YudKqrxsV5nUIX+3agYTIJRHTTJVoK1A+vSZ1AP6qE
gGdfci6hENDIsodBLjZwuqIn2DXJC4oCcSyZTCBGZXfZwNqFOVBa7S5jTYwiJnuuWx/s84SBsBHl
69SU8UmnFLCJtnlpk7lcsdY3skTFq7wjS6n1iPrDqwvSKLRYDcHL14qECwy4Z+275QmSZ4nBstV+
NtVKdyLjqSaWcB00pAKOqjC3ws+Lrdv73l7gc9rYCdry1vKCD4+FD9lqAT4GPsbUqU5UXL1tbzbh
pwbavo6d5GfEQL+qRN/csHnFZ+xOq66CvWMXafQe54gLpqbT6JGSQ5okGkBsp71yI3pLkBK/kWfZ
vzYk7LTjYepKrL9j1tz7tqE/EFBemffqsnVuFt/D6LtPKZFheZAadwhS+p0kFXFOjea7KktdrGnL
6iwKmcDpdLUvnu4/BZz4T1z1W4e5+6tTBfFrXlXRoYjbCid+1NxtZ/6aVVYQ8og4zbfLL2KPCB+g
rfs6Rcx2p0F9qxvt0k6T80oak76bESX7Ng+11Th18ZMA4hVNXvUrysuMhWNtvoJZ0fdZ25RE2Pso
xyBtrerZfEQu6XjvuD1CEZDjQaMoSLqA94+iIXdoqNPtvLS0T50a5bMqAntdJWTEQB5/o7AkzTUZ
APjNI5MA5aeq0IL7ICz3Raoq3DUW7pRlt9A678WP+pOuJeN1OeTWI1IFId2VEyUepQl+qo693+NE
JIrX/Ub95ZytOHr4gWpe/2zi+leUBIIaIrxAu9C/zLrWWF22Ie1fNE/ct6B5UIhmDbtCAeN/iLyq
N3KYExN0kxlFNqanPqCOVeHrmebI9yX3XcyKoFKFpJpM7Q9TeS4l4JhSfpyxLm5mc9xfh1xW5i8F
aA96+//PcSpAxY624A9u5gQplTNoRZLfcB4pY22qiswSheccvQUbV9TFn0cmXYSdU7q7fBBPJJM3
qOloryfzpjUSeCr/e9wr4lMopf0EnLW42+Lmyz5/QS9XgAywBF4xKIthPDSr1sNGHNiddomtwGSU
Ft2zC+HawQxxR69EymFEkNB8dyxnDvZyiLUZJ9lo77KSSZFrI7ZfbsytUJQAJmCCodaLe5bWgINt
nYBuScx33lWQm2ywnZy8z/78CtX7F82Lw3M8C0b8KtQ2KXarjQet+so6b4UDIcbSztC9Xh5KAzuy
U7ubJVTJnbUQ/ShL+p6cnOsqAwOf2GkHCVDY4+VG2Ex5nubN8qgB3vDnUaTIt6/t4rdDLB7helSk
GAB8NFNVq9HcbFlz0yHcL5/ynyHRz1jaLgf/7C9P/T2YjyTdFmjZCQtx1copS/VpDtlqEuXa6utn
06zDt85Bsuf4TkFGOq56qD7GOvY6id6Tja3J/zxK48A4o+VbLcdlbI9HfDZPgAVBTkeTfovT+AEI
g5QpvyZGjqGaaGY3sWFD8ZJlE1dtffKLnWc4wI9UoX4EI6gC9EGgQw3Qw1VX/Io1ZnOz3+ijz+ag
8qDa+KGuyJBuerh9Rr5N0nbcDfNuVfs6euga5fa8SytXktrSMn4P9rXRavdt6szpLbjqJE6ghEP0
kSdds8ua2DqkFpgUprL687Jx6kl/zjuqSCltI5anhMpMnBIr32pRS84Q4+URw1J7yoefSCCTJ3P+
fJZHdX3OU5o2vfSSJ98tOobu+RXLPsM+SjjvN27K6pBoSrwhZkyPoaR4n0AEfSP6t7lTykfGpIk3
cxgqBOY45jICMDQNOro55zA6cw4jIbZEuqclVaT/HkNVnWwKLEA7GtUI6HQJxlAFwt8sPwJKkrAP
gyCu5b5GpWE1ZFaJSI055KaH47ztGmVRFpjGMym2hwDsM8qcsv1OUCGzGYkKcIYflEyJW5yerb6f
s3OOAPcFE4+SMPtifhj6Hg+ZzqU7/kvYdBSELk5sRcxtKOREqV5ulmOZXllQrnk2pjpGxLPaQCvs
twhSaPX2eXvVov55KU4hsXVek0S8NQnleKezitU4TMUjbb1jPwbqZWS1ZOgiPClDUySwmTAKlxl3
iXrjRO9uawkksaWlf3gIlJ4yvy1XGSlTH3UtpiNtXWAsSHrRqcTyCAh1/JBUqlam4xD/GCXjh9K6
V6kUWUpUoqGFR/FJFEaGzxabtCwSYi0746SRdPZNFeNR2d6EtIe5YJIb34Xj9q9IQm42FuWvMtGq
re3K9ihB9ZwIMPfXppaAuQj7H0PU0uSNJKqxRMAvSMEcCnCZbZR5DNiN+CBR6cqwbjzswfouhbxl
ES3Huuv7a53L4QrNpb8ONjcEKmRrKzinxTReKNaOF9jeKSiPeT+ZN6EFxNoUGbm+Q7Km2ta9WiAO
3+c9Lsb21Qyif+1FKPMPGQrYdV0zknP7fs7KOnwlibTZKJAK+y5ItNeRtJaTE1ndyqoSda3Mjq+T
PpXucX45Q1l9MTOnnNxujdqWGxXpLJTmDUIV7xrTjCWfwN1BoStPDkCec4T1ZGMPnfHVzGOX68v7
5NMUQuiubuHkjLcksXD5OoazdVzor9Daih12F4Ikl1Ut35FOEnD8KGVdfTUt88zUsL+43zVXURQP
1CKzj98M751N12CotE3fmT5XdeM/qSkK/jwyqLKrhhRkbvE6bp6q+Or/CUWufeoFCv7Ar0yK0Xbx
FfXEPWeRiG8xZVNmVeX35Th9v2I7TKhBlt0xerIiO/tsigAteeY1f35aWKpA38wtLxWJc0c991j+
FmpihJA4GQ6pkZVfBnIFnWngoxtqRE9ZkGyWl2U5BiPNtj3kzEH7gqT8Zflrng9clzdWHeT8Hsmd
WSvZWh80zvqzY2Tg1ufjJbBSxrusxKyMzjFJu+flOOs4QidqGeyXXVNZeDGT6MMeNNQmLtKE5V01
WuQR7RZbT2WLZCP2y8vyruLEYJqXVMN+2Q0zE3ocETF42IbLVMMZW95VjyScNYJKn4YEa8hIoNvy
a1O+hX1KotefH49In2TuNb2BAo6fegXA58+7Kgc0MI5PzFvvyfdeJaBa+KwgIzX7ymkgnc3/o6j1
MyNq8Frq5OXo0mL9NB+nVzASLOD7XE4RUwbUd3rqXCY9yb8NFQZBQQPhWGVZ8BEUt6YdVgKH17cy
rMVq+dyK+fPJ5784ESoN8VN81MqekzUAQSJRHg8FTEKGOAShQ1IFWzdDTBMPcf3s6SYxfBQRvnXG
6NLALcdrSWEz4hSw4vaGzFO/J6L+HE0aw31jK2YtZC60XgWUvyhoVB/r1qi+iSQ39344aLtl11Ak
clf2Z5mj5okbVJFpyE/UVDE+bSBtevozQOh4kx3+S9NkZm5UPY7yqDkOhDRukiYWlwa1/EuRZD9o
boTfpgY1cWkgfupGnXRQs/Du5hR+MSB4X46HWJxWt45aIR8/Ulj6rhn7yJdSd+cLoA/l3Ck3RUFf
sPrp0lz6LAqtolyRddtUSe2r4Z4ZizJ76zR7bTpoYHx0ClJH+EdiwfgQoJOc7F0JN33tYh2Muu4d
wo7wQNsWCGkj67fniWGP7QVIn9UgPxwjyoKidDfLF6b3xXOUOh9abw9Pmu4YZzfn8omQzXwzuNwS
ozNfZAqiyWjjCe8L34pIxT85fPBta5BCjCXfvaWJ/0VdTRVN+TNAkKU3w5E8LVIv0DZTIpgD7fOA
wCc3JhmkjN87aXNxYKBdU2MstyyEYu4NGq4eGnC5ZtKpaEj38MPJ+sYaPhXx965HlzWEOgzrQjpr
9P/y4ej1jqJj+r2RiO1N0cozPvDiVXXGg25USqgTMA0D/PBVIRozTMN60nskU74wyu/RZP/jJ5l4
ESZO8LFvIDPNx7M2pAzPgKA8SVKWSl+MoJl2onDab7h4BwecFY1teYK3Ue+iKKaRE4/ao+xp5szv
GA4XLcUZGyzUnMGV986H2Vc7M8qZAbYN1r5mVuFZ6AOk/mxGuv2kC5NMSl/vvldVchvw6Lw1Q7pN
O/R07gT93Cia8bvaQXxpvncGiN+0crujmvzfhiVwYowV308wMCft8u5bEsi723QnvC/EaeLexrqj
oJFNRb6zdKysMwT/e0vIthGk8qM0E4DrEsB4hI+nwapi5XH5HDX1RxF7tzwZ1nU8WA8Ny+la79zu
ZFZ4t9xgWI8lyaF+B4oVe07/TTo9gVyV/dLSnmiH/Fwx/KNECIq7rLjYq8vYefGPiN73VqWE7WVU
UEkMHKqVaVXc8W0GoroxyHzP0/HuDFRzLCKaN9vluwEBDmSqYVEWSdRJfdKjIogvJVDZkzSG8qXW
A7EKZSV+GB0gwzIouxc9NNGl2+ZO2n6/9bO+/j4RZWF32Y+SV2066UznWtTarUfgt7LmJ8xB/8gN
B75i515pZ9OiS2pzF9pj9ZbVzT7DYjyyivmhdTERonGTPdN56S6BQqSWTni8BeaPMwMInp0fRcU9
DWIG1sIhM6/4XPAfjY73Y+ScqUUcfWv4zdveX2uin05+3+k3kZADo8U9WKy0PTguosNm4NajlBVC
wkiRtcwo3I5X4OKN61OHQyEyOhaNyrNOnM7VjSToD9tw24dT/CJ5xdvns+5e0Yv+rEmuXxn10HNf
h5Jb2f4VPj4pIVZDoY77cFORnkuYYPvZiLBet8y1z/iF2s+tmMeewTu0YeueEQS1a6CCw2cJ/XZt
ZZ5/KjSz/xzCp7Jp24dRz1+h0z81vXgk+mBeHd0SK/LWCCZzGJ2GYsj2NkJLcljC715lqht9Of8e
A1VX9Cc/HVsRpRilrK6Z7uFn7totXf2XgQSPFya7+S3Sot9LeyNqIQLYcZQfuP7zLQpN+zD4hGP7
QfaKiI7p3BiFu1wTPx3Lqz9929N3YYfuuBKMv5G0PitTt3kDRvfS9c51OVwMVEmHWO48NTmIBfjv
MqOgdebW6TMA4fB1QkMtMIZ/Jh3m174K8y3lruxeD+2H5+TdqtBlfVXS1N9s7vhlbKlPKF3+ocy5
fACJqc8w8KDJl3VPaDYMmgjo6toiZnl+i59ZNaqDaaPpEnD2xq74rADMebVR3pBkdXfVGg93HvPL
paEDTm41mDEe9VnMi0xw22a68e7kJgovIK/raWjk1eCtwP9DzJXqUYuswJpujgSkOKYvwvHcd5xZ
R1OG5BTIhxkSkd5RFKD+O51w6iMRynziRDPfpLhFvDfW7oKwWDNBXDbvo7ng4Z8Dy3N61oodgrD3
IWYNiM3h35u/x0wJL9+R1VGTRoGyq+uogU3puRL2CdhHtU81ozjl88as2/9s0AIJon7+u++b1Mm2
y4ugzoit1Rs4Yv77tKvCf//08sTy4rQ1k2MjUCP5XsNMls3A7PDPo//f7nJM69Fdm/i8l7f2d7P8
mWW3W97f3z9riHtJwNJxVAJFlpxg8mTzxldOdMpTkh7YWeDRSeHU1ND/d5ciyrQt2+l7TxJ3ukqR
31AK5g0jqc7+/ZsYz901Kbb+aph1u/ms2y3nzfJoObZsgEZi85lf8n9e9392lx8LbHkoGWgOrSsA
Ctg6jE23pxbs9oa+DfwuPRlPY+rGZz0b47Oh998Aw/hbLwbYD3QbfSbc/P7UzWfA8iiT5KKaQ7QW
4+hh/sQlyoCInTQpHl1CWTwp23LdmQm8FcO2jJlgZZ6WR383bkn8sSY7ncqWHWGXyl40mWon6UTe
Bnw2HAqGSMI6AfrJHsqgMgQA3NQ/kkJMuhjeoK0o0l9ClDBQPIKTTZM0n0NnmJ/IiYwdsC6HXLXJ
XDtF1CBsrvV6bddutXd7L9225sRSozaoXs5wWGvOO+8mC5aCMdyiiqxhJqMT8jbxqw4BW6GH0TZB
VbZPUdChJZRec4jQV70NDXabljvcn90SF+qBwoKFTBSRhWulJ4RPlD8tS9u7hFXtVIqliQKpde9K
MrTGQtjHZbdM5ANlRg26nIo/GWi3Sb0h+vSeUUcEtyztm40eZN4qthG89JriF7q41ncwxUxW+P80
eeigDCvdm9OSWaSldbcjrbYEHCaCjyZVzaZCQIu+VZvXOdBEK7QvUBUzRCPRmy9bdUlqh0oQXnoC
Y6RpQXaF7bImWfqKjSrgjW5EMMbbqYOOEdXJt9J+QAzV90oDciEH7cVAXXfQtOEltxoi5Err4cZf
fV0fm9akgwBA0pPhXvlDuIPK/U/DnaTFqXGWff0PCrpUWyeGqujlCpT36PN73yCEnMDrzaR2hjTJ
yvaTD9HNzsmZSZc0I1l+ySxdt8GM9gZ3tDGxnwjwpBJYuNcc10mpQDLRT8QJQjrO3mBGM9MsrXVc
R/kxn4w33o91QlJjn4KQqyNsd0XYoyzHksuWaCqNaZYTaJux5u+5EOwYfdkAmkg21exOduffsPwa
b3m13/5CzZavIvJ+3oPi+1ii0yaByXsXTfXhIGE6KQzjzy1QBoJlJ//qIjgEous0W9rFBaPYlJ8M
5PrTOmO5hJ4Y4FmHXtHrSlr9RGphRjnogV0AOOIrtTqUvZEXpxsr9fMTVDjari5sSrcDIpPGBlVk
Wur4kWamjKXfzCmHONqYRy0jZVe6odxUFDK4D2LjoRVH6NAYdttagI0y87OLCXurSBdEi5z6eIHb
QHaHrMRlkohRwuaS7sabwPK3OgiEGRr2d9NBYDsFeYaIi2+3ssvq1FcH6qHNE2U8Y6Wwj696rb6H
CVl5aT1aJ1hUBjfDtRmQyw3W4h50pNqADgnnvrHYLIQ7rkN5qrt7SL1+q83S9Cy/Is+wZ/0KG4ww
+PGKW5KSZqPZc0A1Iwdhp9j6/ewoPameCjLK8DLVKVMKLb76ZdTeJ+hs9yapt33fquuyZ+WjcckG
60jlCM3BvEGILy+1upHIlBOFNqLQi363tpXfkW1TYPMw0Etj+9uhCtTDZDwmZo+JSrOrQzWheAOz
uEYvji04dQitrYJgpwA3b/zBqTeEbmD0qKjqgCbdu17WHOtZ4q5cwLbLo7+bMhRvA6VAlHjeEzVA
JKlQ528he7jP7U3tOcVedf5bYXiAtLz0SlxnvWaMJWCAvh4iCb3ZGCOiLczaAPEtpHqlr/2URXDy
Y6RuLpQFvQ1/htlKBm9dXQWfhWrtPbD4vVUUSK+dzv/EK/dqFEjOcD70VwGRLKi8HoI6NN0iHpEA
Yxfo9vWsHibl2DkQh43gJYFw1KLCoqIIsIoxPeEmpcF76Ghw5NM3ygHU5Kn+HeMhPBcVICmnLt9y
i2zyOKAaWPI1ZkwK8XAgtyi77htZJv5+TOU3At3owowVzWbuuQaOL/7t4IIm+bstCrEJZegzS+kB
Dbj+yRV4eEbUwmtO0eIoM/CTVYqVImufVaeQ2JpzeGTsNheVDy8olr1XTSOFHNMAgmedqL+OYLqp
6ChZaIzTKDv1tQPPqZWo4aTL4RlKy3R5VbW/WzSDhnBZWueYiWEv7FvBAphKLd4QBmuoE2SK+tVM
PukZtSeEFlhoqm0rESuW9H+DZF6wdsxEl5PRq22YQm0FQdEEADRV0QtVTEWLmyhCtzDjZxOPuMzR
V8QRH5+RZ+/VyM3bmyU+zqbNJMFQ+XjHuTnanvtEJShbZw2UuF6LBDZzZ4TbHfmHJnvy6Cx/xFr7
06Cvdg7Zt9+Rr/Be5Y5KpLeuQgazuiWIrsX2dbK6IV5HZhRugfVotE1yzWZJYdWYWOdNhzDo0qsb
+bEoXGRNjhKT2yBD0kImV3GkM8uQLUkzxX34yrUKLoHYHywzhnMzIvcRBLZz0prKuWWj8U+PsAAF
ut2dCrmmJ28f6qzEgSV+DVVOBpWXPdxqqA+OumWwd0BAYt5EPcllSj9mFcMvOZUmM4hWv6Vl2a4Z
DhHjdMYP0at672F82lR4dLdFXSTv7hRCPDMoswDRIUDMsMqLgc+T4qJ/xFbSUahT0cnTkX/oBtxv
1aCQMPoRVy5ZBxmOCdN4UZpxgpRYX8eiMl4g0dWn0Jb/yORuYJUapSb2natdjex7Rdf7PWlTdYyz
gk6TQcCKNHTq1G3vonlkk9vdvSYhsQhj89jUcXMupanWiCV+lDhrj4rk0G2XB+bOYm2k18yaK9m2
Z6fB1Oxoyaoxa4FipuzWqaWIqSrygHp7AFrMcb/HDjjOMEpR/uTGNjAAb1tJe8BZXcDsQlEhKRSs
EtXSAkMZecxqUqRqyn4sGmk5FAetVD0RYBNRpawgU3dsL2UIJHm0jAB39Ow0bbz24nEl4rZw39u+
IkU41sq7PZqbtJT9Vhv0ioRr8yH9euLOpqLLZGPktGparpwH9Wmgq3aICHAyY2OrRbPUMjVfixGQ
uZkqpCbOqFPNIPEiLMxLXocNjWiCXDoNZEFaDvHJM3+pIgZ85yD+Dwu9341SH7kL9I/etaozTv7T
Qpz/u0n8cqpXy74KvHLH79moaXrLxUc4KAoWDe25DAoNvtXK3jZqgHEgnxB3BLepvxOgXjzBFLn5
JamWtQqbTV/xDU2j1e2YUgBmJEbPp5fka1W7I9lgzoozTqTE+K8+c9dCwxktmiHZmdZ72vcomPvB
P5bMOEGpehoncYr3UL9qNYGdqNqRDXv2B99OdBCwLGsuu2lCX4Qe5ezosbONQnC7FVgcHZP0viA8
tmuK8aSU8c8A+2q3uARlCAjOEH6y0pp5mAVCt8qCb3WXrBs7Z6ovsEVlNEbXOpo8pr71cXaUDsL9
5TM7QnCeGOvUKV4hgSug3Czfg+pHMnsvbcymQNx7ap79pbbC4mK71YOA5y2ekfRSz+2OQQr/yQ9Y
jMaNnFa6iijhNKhzRmQvtgjkV+BS+musyNiCWy4eldYcoCutMwJZ4EgoXOyzCezPI6u55zC24PGr
/qGq5KfXdP1zTin+Yyqfl6PovA6Y+XC3WVJiU5TRg/OHfjqL0E0MjDCdlPu0QI5yUw/2XWtN9Dfi
iRCwWatUtl105x8KKbY2mHkjO3926zpdtYXHXbXFM96rVH9KTEd/4sTT6Rew6+cMk1XxMY4gDRJH
9zaZHyNqF8JJz7KqcB+I8XmsP/NpMG+qScEzOZ4JCkT9sIM2Oy2HlicdH1ScTBJ3Y1NvuTpJ/1SO
Tbs2xtDcoFZTBMyQIyOzn2gx53xsi4vS64dN55jJC1q19GlUNO46aW19qyvnkBZ3rVt5AWst/fcj
7nw+XhMNF0mH0EdFTgMu0hsPDEvdGXqFI5+AIznNjnlmsKv7hIQyXCzPjlHB4OuLl8GycvSuWr2z
q1+D0ZMFm6jqi/SYn1qf+3uhYsIrPUxhVY0oItUG8zQ0kfs6gsogi9JEuFRX57xCTdSq0v0SKOAp
oQLnqNJLxoqLzBZvQpWYDySncDHdFPlyQ5owyyjTkw4f8wgCpJ415sz8NTDxXA1QfXDbrLJ2DK95
xQnFlPuceuQZR5Z+AcDqHMfRx5WYaYSxTpyY3J2710LPPymfZg/HALvnk+nI6T1MFAUaKqTFYGwQ
snP9jpLROUcAwX3bes81uGgY5rM73e/5g0CA7mnFO0iM8oaUOKZgrNPC6Rp7w9QhPNahrn1WYmWV
3cPmvv7OIhGkYmrXt5Rl7pES6LixklE7YP+CxeXnz/405PcAzRYqmWAsv2LaHUbcaueehd6WZYL3
YTTO20IVsUtwPlLv33tR0HllNpSuhspsznWH4mB51HDrPNucj/jeaExj3feL/qwPZYkczLF3gxW5
Z59i7tnJqm3k0iXwmJgAWhSftFOsY6SogNb26L6YZv6DGHvrEZuGTyhQj+t83p0xZ31iiMOgM+dZ
wp6kLDaZ3cm7BpL0VQ1DsrEmfEsseF2LYJA6LnTcyLm6EMJqPoFIrJ3EuGmpa9x6N/4Y+yQ4LYd0
rTNu4+Db6EFTAbBB//Rw892QazqbGdlzGvpevNsa+FxHKtyUTXlYnnT1hL66I8R7qlvnIaWpQcQ7
uuu8Sx72orDuauM3uOru4MzTr4YPBD+ABr6tDyQNDjaUn9M/j5bdiTlhLC0UNaFcD7aV3bJ2IJsC
BvmOvr/2EVn2M+JvbUcjPjgXBXH2BZIUVNz5swpL4jlt3ScxMfYvkIj/s+kgYFjwuE8+TJNNRquB
zhFSItbR4F6SCxBd/9Jj3kAljSJvM3hdtAv0KThIAoLRBZMraFAYo0pj1bveHl+KSPpYou1Ov8QG
LhqpLHcfcxYyU9bFIZLz6o85F/G+xVWY4ouJFidQ5ndbzTZHuiucWWkGUNpJpf4xaeOrFq+QQ8Fb
/ct5SYqxPtnlPJPpgueFp5aqVJ2dMroJPdvDck5vZelkZy1Cxwcnb6UVS0Abj6iW+Js8ToCVyiA7
VpaIX6G+/xPXNi7d+BnOtvfkzFqs2MbfhjX4uHxL+awz8Wt7/5+vUBSb5TqhkVnSfWKttiQDExLx
KKo8Pi3YnqjBMo8e0d8tKB/h74Sm3CsY0ObZCymrlv54JugmJoyjl8flRQq41MlgcpOo0sdXx8T3
2vQBpglixikXu1FJqPSoqnMwb+y+fKvQxO9taRtkycTmuU0BnBBk/9MZJ48ZchqfJ5V/YGr0bsuh
iWlSNvjZjaZv+TTp2XsXwqf1GNiZAIhq19YVrI+ySfedUaBitg1xqhElFiphSVva2rbzbOR1neUX
CBIJFcj9Lc3J6YoYiSs+/22htngF2TluIsX14ypwr3raviwba3h0xv3Pl5A6Gwjo4ogkrdyLFpOr
HnmfJvPtn3VmvrFs8t/LXATM0ykWTvAckN9ar32ffAc6Wf9guMxWwg/lS9KLARkHpqo6cexvKvyC
WNJAvmRV7ZaCoPcurnciTJOdG1trSK3iuSqa5u5SEGSGSZPTLBJuxew1QX+cyJMgWizNwb7hBhBC
8y4lEQx/dhHw+5flWbA+5vuyuzxbeM2rPvYFwh35YhWV+EwDZVAUrMTVHVP9VKb8N03XJK/BV0es
O1E+jXlrS1ZXcGSKw8AN4W7QryTJTB9/msFXZZX5RvPAHpM80pxVo5PPJXJcdP1UH4NWhlzvev6h
p5Hac52gHpyfjSqQ8Xkw3RTFVAofFGnCdnjCRU35gjIeXe+2XxezoaKdDRVKR+DeoND0E0V3qg/j
o6Zrh+X1y6uWTTa/vimns156iApVY58cU9z9sDOfw3kTJNJ85oLjZsycO/JysYNd34NfnOg7KNiZ
NdH1K9tXJoULvaOMTpF5efSvzYwIcITppqu/T//ffb3PufP8fX75cYliwDxjTcyIcapFzqc4gdcJ
x+eBufyGcLL4NJhG+JhoX9t1N72Sm2HcdLpesDrCh7MPjiHdQKSoDfMvFSQnUXsRSFu6pbYbtKy7
Y+uz7sBTjU4dnJko+bRPvHbjOHl4sfNEXnPFs8v4kCJA3lLD698G0qPW+CnDAz1bsWt6YmStHuNg
EllfzPs7pldwaeihULrULHtbqZy+dWlNb6NJVT4ak+53Eby5U0NwtGvTQ8/q29SO9U1znHdszeZp
2Vs2mRzSfRGem8CODoaVEgRJwesrjsU5zmLntVb7tOa6S1iKHqTjlyAAZuZNCTjIpuq8XgYwH49O
H1rWiwwQHiYmduA/ISCFxAZMV/xSRp33y9Ieo632hC17v4gepZ7sJshoTEqLVk1NupVUGsHsv0g/
+dY74U43I3j7spcXpwST3WfgYfESkuQRlc8D2cg6WrUr+moK7EUpVn/+aDXEjyL8agDA/I5c7Zfe
9OWjlVcI/uvILu5/SVGJ2dgHSLP60bS4+SNPhyOiTHOXM2QdPUQyyGcrseuMAblce8cnlRBCrad7
z/S0g4/Xpo6t7hyqSb80ufeyfJfKD+K9UwXW0RIF/wQahvdeC97IXyPPW6p2CzR0OvsqCK4VTSa8
gBThBYgetFrHXDoNxkJmqrHZaWtJnls9ae4ctM0dx1vbMevLzqrvsrCSHRQof26qnbVRBCvXK72N
pZY7d/oIOVn2Q9uNz/hY+cdqOObmyIxy7H3zTOnYPBtEgxFIhPdb4/0+fNbqXe/mb6HZGze7kB+m
ZQIhwbi2+c+QXUzQ3ukd5hoi85bl/luOMwlIKquktulwdDn17ya3IfICSFi3FJp2EjJAgXK5Paci
R6dq2+qTBuG29jT/TacYsS7NaNjHhpPd5DzT9H8UntKelwMIpdPtECQ/aanHF4wF8cWbNy5S8VXV
Z9YzmBy5qhijX7sy+VKlhikbhusxIxmcmzzUyADsey59/SohiFCJj2vNXI+svXa6Ztcr28n4Mut1
Ppp8Ica0J4o2OHivXccQqX3Lc7IATSpRSLcRUuHMKD4acjkg6EU7L9TIHk075CPGi+eT4gLxM3XC
C31GyIy2x1Ua+/e857+wAwupA7q7g/6g109QlY7wjkRsrSXjGaTsrYj3apLmSwd/e5NUWEZrL8CW
MlXGVirHX/cTgsYYbl8PjXM31AkFfeRM/8PYmTW3ra3b9a+kzjtusNAt4OGmKgR7ihLV2JL8grJl
GT2w0De/PgPwPvHZJzepvKAIkiIpNqv5vjnH3CQ26ygqZJuhqWjljxGm87j8Ydbx59AZOsGt8sNt
0stceug35nnYD1jUX0PnoLsG1ZOangZrXN9LKp0JQmp71j5yp7o8fSAq9KcUcbBvq/iaWEBz5+hD
D2rjaxmMN6urvlgin17KJtNOVVP9UOArT2skPBXbxNdrVIVCtvpuVoho3LwzwN+mya2YqQPMuh58
D+gV1tEhLrX+VnRRs6R1aUdPDPWVLk197EZqGmOUT/dBN0z3YH9qh0ixbp+3GampyyGmg2c7O/Xm
isw4j9nA/i1F+HRd80qqwR2JUU3FVmledzApmEONM58TrR1fKbOEOwR7EIvHRpyU0Jt91BqFr4Cz
POg9+Nz1YMvyV21M3b4o8+DsUpD/ffDChORH9Ep0p+LoSkLNDkMH4UjSCq/pclgv/Tmsd9M0tQvA
Dv2+WwUkaeA96P+6s4b0/lB65oehRdqlIjn20lo95fmVgGqryqk3602/L7KQ2OaiDU7rdet91r9h
M6IRdiVnZDA0W9cWa2E8yJrqQVdUR1uUenSf4sm4651xvss1BAWpe5GL1j+l5gAphzJHkYO50xwi
JNjdboqJyoufpBgqzcFAONWj7vY8vJeB42Q0JG1vF7PHgmeh7WydJYPR8ivIA/2hBgeMMqjsD+2i
IK+1Dxot2mWu+kPc99lZmTCtXVec1pu7RXD++xLdnWstO/0y6sNGL4NjZ+VOf5hkuzcOYVHIh7zV
g4e4Hky+D/I4RQWCC9aH9TY0k9iHLKUhhRV79F03QIRAPhAYXlNvHM8WvZNotO5bB51AjzkPYE4o
E3UfZWc5QpvJzBxDDZKJrZr16A6C31O6/M8O63bW8w1b7VCeVQV6OaNu6BtRnTwkPe9eRRicWbVf
GQuKW5+wlnaeC8FOKS9r0BhzfZ47Rv/MMeb7vIz0+9+XXG/e2ZOr+84SSkgSPdh1iSY4LZ8bAZop
dWj59Wz1zpZsEActl0xXPjqVeAjCKTkNY4/khFZQH0MoYFd+lq0fhtCCvK7N79xiYJLxGiBxWDFB
WtQJGFG3/0GQxGUh8TwEsVk+hkFzGRfg4ZR8jinsDxMAxXPhsZZDHgtXhUb/cw6z/akzNYhoY4KB
q3a/2kU+XongG6564roXl12gHFBaJiqCHF2j6TRNvd0amimvIbgKZMNqvLVakAKQUp4fLpGLJkXS
MTMp7GV2cTHS2ftajy5CAHKQytE7GyW8KezhR5VW9PHyvE+vscFLD5eDRyEHXkNl/yZjrlup9QYa
PazAlhvW67oRIT3FyjuHlKhrHqWHTsPRKNmn38Vo6u/WS+uhH02JGJt0gqDv9ZdayIuZJO7W7XEP
FgFylvWQ/e9LIdHOs+qik1xsFvNis6jmcEIuoGuUwWBvj3EPwSjytvNId7NIJEFUdmS8Cp3cWLjZ
uDs33YjJrU/zS9zrEz7if8Y0jG4b+DVyn71EmU6Qlhkd2zSCxzuO4UG55evcDiXY9SK975sm2uFK
1jb2PA1bZfbFjYg/V3PrUwz8b9g4PR4lCPs5hjn2GgN4ne9IVeBHlMGnXaU326bl1npA0R0qvde0
cuMri5cxEuLBCIR5YfeDK4a0HdgzaiOGLPowrGT2PTOo703vI6yJ9ZprlSOLWo9FdG+Ip/W1BFNZ
PEiFdJPJfz30GK53OhrXbTRXz1Bl659eZT2awxS9hhj8dmk0PoNXmm42Re4BOcqjJmz5CLt3G010
pn0aVLD8pDVkiJpnGwiQi0JCyKdM75/WDfC6FW6bBQyvN9l2LQ01UhzCBfgORgKlZt6/EMwk0upl
SCUg0qbpIU8j9Igp8Jxdy91FjdZc16uC5fpRju8l5i4/tdJub7Pa2CSR8O6JJRnvxmi+Nzqptg11
nx8WzN3C2mgJ5GjQ4Kx//1wKvZ+xnJKvWTI/p3pYfRtRL9LErxS+fFbXcVyZx4R/cY+yn5CwuAYr
j5YMGUZ/seyOdkiIKIINxNs4A/RFAvgslqZNScHeJ4mufbIKNnK2U/UwGY1v63a2nCftphenWsKL
rbN++tbGoLk8JNYPWjqPD25N8/jfbkitwjzFIF8hlVGMXQBdyWI5cLqmO5T6XeHgq53r+CdkteGa
p5Tq3OdqWnCZiYlH3DJ2NkQWgk0MiRF6mg+4d7UteifcDEU7vsxoRpbiHhZAGxdTIJFZuL/mcegZ
ICr3JTcZ0nsZP1hjO3whvkk/lgkKakAJm84Oix0NwG4r9Kq6tTWGsDZrfbPrkuM0aO5rS3Mty2Om
s+nYAkG7TZbqXvSNrqxTnxmgdiZZl5BuwluYG3yjBrKT7sx5lEelY49phKHftVKDa9Y3126J9ZEF
CdxEOR3oQTYkbHFwHKqvGiZWIq4N9zHRiOvFFt7tJgwriR+zlG0yGHSNO/ELxllbbiK90fhpt9Fl
TLGUDGwcNmlbPpETQQt+GeMUBRpqIQSDZuxiZx/PW78XGUWA1h1nGLcKpxM0a+NMT5/dAIaSqS2M
K1kh+CwzrA05fTQ6hBXksrmq7qs8fclFw9iQEoRnspokMVc9UoPIcbKQGDYM8hHIbHFCNQ0iNAi2
ohT1s1G6mKW7rNeP6NbHmynhZpG4vpmYxM6hmZqHvqRkF8SZd4ooL5+IiWrvAgjxBzckzbjKom7n
TmX1NOcFRdicajYMGmuTz027D0ox7onBsN9Lwzozdh2CGL1PomXzC3LC4jRXc+t3nT29pEbEYNlk
zw1EwAN2+BxTi6vfuRp1ehMgzp0H52wj9NLBeiQlGtWio3FijPvec1FoemOAnMUYj4NkFVNE+Ctm
aywfiTTeZdVEuipxEnvEptgp7U4cmRrJXm9q89KSA3wLVcMK2XXeKtcgDynNZ6RCnfMG4fdlkBqk
f6/BZaSJXc6G4rUn5htVyIT5lxAbtlARvVkORknzWiUkAZhl9NxayoNaa177cuFyLd2D9dBFgtha
FjpX1UEv8zLT+wIe58YWX8P7pawdiT9PU9wkF5MW9sUJ8RoS9kGTYcZ+aLPeR6uvxjNpwuTahNNN
JArkeAkjKnLypSe7JNnMMIxSA2WFmTaniDSwQxDl9Tlpex2Uhxb7NL6LGosZjepRDZAm8n6vaXa1
7dvYADvfM1ovI0JoZu6eN+aJNX1L5FTc/abfGJX2NJdBfshGrXwR3qKGcg9zhXPOG2eI7DU+O0iC
5bxvhu7bNMj6QlwJFa7l0nrIbNAL0giP6/VzsvhYbV+wR8GNmbXe3XqIzKi8Cyu+NDJ9pzsCDJr9
JD667t4dvffe6eJdFKbO106kG+aEcZ/LlEFGefF9HM/x/e9LY5Hcl2rBps5Hd3DDa5IjXysMt3oo
0h0Uu+YYuJMWb4RtInmNUcV43eO6HuJt+NFMoXZnd3l+LD0btVSKzIPP1GYZN043jzCsLliwccvk
XNM33KaIkE9ZK9R76kFGIppkeBhKHPkmQyvyBRZioc6vC0GcZWsDuRbOYzhaDt2miiZPAxIj5q0p
IYLsdA8KnAqCdN8WYXpBQ13vW4qxL6JEASpdTLoT0R21uwsibRMjMDvzYYEAm83w6maoJtVgX+zA
S49QsCEQQ4u8tEbfHfmKsZ0EF1+JxHv0bGogqQUYnxrUiGAc9mvoWPDaqlsNyIiwVvENPSSRVcAv
T3luBSfapl+bKs4PANTmQx+3N8wI5j1mcmjsVtW/V/24bywQufhQ3t2U6gYJDtqeolr+JZ+rU0BW
R8U26R0YZref6hb5Hk/8EqPwB3NfQpns5xM9Czp+uaHek0A9mflzZLMUaT0CJTxlnBHa0RMbq3uI
/nCiZUWbj+ICcYBeeU9qLjhYXf3UXbFsm1K/ozNwGWO7f/z9DFUC1NORc3rnGFQdEhYFSENzD0th
m19nwYKGfLal235n6UFCm2ZZpgQASU8QLiiDFxE5Bkwjm9R1xq1SSG7AdWJH1r0QbU5gUfSqsq+S
LsBWz5FtptgIfUuycmdx9EOsbdKgtsmrxpZ5waE67Gn+vv8+U9APlk8wFsQCDA6PM+BMc4fZQAOq
uZskmYtXbDQWOEbbeoU5vtR7oDeWHkKdcuFvsIoHy5MUGvbmk+iAB4LTcPadTQ1B74BH5Gkdn8qs
DG744tT91NlbA1XqFkUWmP+BUZPgDoJ/POYLs5bZocbc+BoTf9aKni40zDGCh+miEoa27Qx8eFXw
HewUhNxFWa9BH2DmKp07U0B3pSqeHKWGZQxPZPuNzv+9yY+kattXs82KgxZ7REAAFamXTXQ99top
YwugFvD+esgIs78EkbuhNp3eGvYXm8iLKWhrdnqLuuaeNKJsE2vkIc6kjccZIuS4V88JaRnbJprN
pyW2Ct6XvggCp/ooy5DaQW6hzZqnuwzJw9HoURtNPWEUJmuom6nK6uR1E2UrIldvU4TE0h6bqwlJ
7SWFhX4eRj6M9ZTEUOMRpy1OQKjvZM6W+1HPDL9Ez4HxrcsOBNKw1sDhltTxR5ila+pcc/NoVYIW
0VPfTqTiTda+uuRQbBn75T5E479tQ6c9NjahkB22OXIWWJ82bqgOVjGD011O/xz6nk7OrHtvKD0I
AWw1vvuVkAfRZXyBw9nmeZZKbT6k7j51fxCUh/aZNKyHXAvbk+lE8mDOMLOVV4c727LGsyir6ewJ
lriFiA5opwXcWyxLnUlGkKO84FK5Yt7bWvC5flLQhSlRiO1sVubBcVAJ7McaoYvpYhvchMIcTgKI
eWobH7HTBkxndnBTIWZd0A9bQzoxs3T4EpqBefUUYKWgSh8aYZPY5eqJeUhr/K2BAsrTYQIJF5T2
2LDdawNq62CPeor035MUakmZAZs20zb1Zaa1d84sWjC3teSlydHXKC08tEjOWUrUr9Lhxx8c9NZu
Ih81doswKYjvi6J94GtkfSMcq0AAtCzbeotZI8yZMP5sGddL7AEYz2AlpsBKnnJEG5HX/BikUZ+M
mWIbweFnwFeEa/Fx+hDTCeBbonIaU+CwATvdaCJ6yFJAMYhpT2jNWC67kb1lKAEqFy2xVCABiUFW
+jYLG/uICO1L3Xn04Yn0Te2aGb7Ip6uVx28FZr5z0uTdhdpHdOiGNt6s3b0Wu9c2QOL6OhUeoKLs
7f+ds2YQdf6vschLypqQwrClaxOmBbvt70Fxhj4aos9G+wQV4DhikZRkR34N6tY6z/bQbJUt2Fa0
GgjWdvIuU6zock8Vv6T5GLH/pGmvBdsCT9I3TSRny6IoqVeJYsYB4pSwDb2a+V/pcH9F0v+VXU5G
/cffI+v/9fR/vLCbLvN/T7n/212u8QeVj/JX+/+81+GzXNLmm3+/0/JqPko11YCsWl7MX69uCan/
28lujbp/7D7r6emTwaH9Z2D8cs//3xv/ir1/mRSx999/0uCkhtgyuLT/+OumJVBe6JIowv/+r0/w
163Lf/Cf//if2Y/Puv3+f/7J5/em/c9/aEL3/sPzPOk6Jj8RlkokMg+fv28y+OSJhmmj//yHo/+H
ruum1HXDdkxUpzxpU3bLTZbLA0iTzGjDs/i+uO4//vlq/vaxhZ/lX+f/rQAWRXO2XRLvXc/+2/fP
cl2Hvo7ukv7MzGLaPN7fggqjzjWCyAmNh5nO0dFzY4l4IiGvuBhEfs7y0sO9/F9eDFgFnuOuY9O1
XgxRqp4K+X396/UgRV4wGHKgqKVvzR6RLXHfEfmii40FtVjeXpo+LOl3cp67DcMBaLO/zoOqaE9d
+wWMQYF3i8DW9bHWS3+uW0/XAzqbv+7357o/91v/9s9pAsxqo0kKBn8e78/D/7nu90Plmn4a9PPv
F+8UHxN29NNUm0uYYGCRGz7MjI5ztreSa9wnmEmLb0alp0Q04/9iGVGe10t6UNqbjo/Vn5YXW2gI
QDfE1XooYxdTz3rtoO8sHY9xb+69zB3uNAwvL2XivLJoaq7rWdhEOlUYDR/aXD5S+hFoP6Ku3jQD
inl8t6PPJzAfDJk21LtlSoPdYTsgt9Y4VO9FrzvHOQqdndBVS6JOhXmkj3eBoZo3r+sjpqIUIG4a
Y7ELjKsVItIMzOKhS3uCLIf660DN9iwzYuZV5g1ANBydLVVcv6nSWfIWAftXNgXgQVe3qnWri1wz
OTV1a5I5PoHGXfMdu31H/CUuKCs5WKYBUGAof87YS37kZfDLtlKF4aOu7XvkND0qIer4RVFQJYkz
KVHRxdURU9zjylYhwiR7NBJob0PQCBbbcHlSg2q6CIzh0qThyMKdw59Ts2dhgPzri2yH5hqRBQHY
NJz2ZjtSFFqvTKcelhJv1d6eOgTjy8GZ6HQFVrYX1UxcWh56z51dCpxaC6Gb+BHIXcnkUIhZ9uRd
gRg3mJvjlFvaxbFb3vTSzf0UIPFcBOG1ZAVzyzqlbshAcZ9PhH4vV62HSBbRIfFQlE42VbmMqdZe
Zrp18gO54RJZTSbvOvv1rUoPFNNRtY9E881WGb20Jl772dHzhRatHSfRlxtZuPkewXSAmts2v5cE
jIeVNSCnTeMDq4lnqxDGZ1Eae2ZS94iNLzpPQPHdtGKYm+QOaYDaY/n+JirPOub4lnA/IQ9QVh28
6SZkSg9pU11av4Ka4kHT2z/yOPtVzgYlooa8hzJxjTvCRL+mFRUh6CEo5pZDT6zzBafoXlbCBT44
W7eGwRSZYkVSIeXxm1YuOH+PwPcgCxhqhv5aDKjz8m7sfFsF6kQZznrhv/gs3IQWjVcA67X77LWp
a4rkRfWtjjOCHAXFftucW8y9qn8j9vspokp7lxogCuPOvl8PupUkW1KL8fks15F5Vp3cQiOH49wY
EmzGtw61x9bE93UeighWreWO5zTx8kOwjn3roGVb/Lz/nGvLlYS8/PPKFB8RWaeF3DjL0Nd0Vj0D
Vm6B4NqIk0ktLs7jcugWH+R6ab3u/3q63mCsnqjlL/6r+yVT/x3WwLhbn1IZY4kThCcn4s2XUhaw
Yr4AEMiPXj6Sb7AcpsWAGaQKkdOf8z83r5daJ299yyEiaj2lpce9OxH9SMe83/258/pYf05/35mC
4lFYVLSXJ1oP/WIGbZfDn9P1Uihb+uP/fvFf7i5e68muTus16/9fVc1wSNRwXN/9P4d4mVvW0zis
GIvbjCRhYr2b8dFI0/T3E69P1Czvpec4TX5cH3Z0rW6mK8qrW8/XO/2+fb3rkNPmvay3pw67pLiy
AVnVr3QBerTaqY2qsCqQ6Vv7wul+YeUoEd+O5T4pARmSg070C5jwba7IDmm6/JfUvG0yqDs6d7nf
TunXXi+KbfbkAr5Alk0RwXGXrWo0bEOvftEVAezzjABbdUTcBTZpfQHVwWQ+QW1hyhJ4aHC+P1Sa
GDcg2u19aIBTryjRaCMsSzcg325QKO+z4UCNn80B32voBzi12CNQtwcKR7QSn+9WkQBj2AJodD5d
WDI8JRS/9pPE9oRS+5DXSXWIOvWrbPP7rNM09Kgd2IfBvsvxYiHnviCMjNmaKb/Stcde6y89bZRz
F0Q+dd1lHp0XpnS3lUZhkcMJrG5GXK4Ufz8X7c5stPRIl1aiuYYBLMxiDxk1IygRrVPYIBmf5l95
KYwHS7T3EbpvpwPT2me2dZ1y8SxofVGpl+wYTew2aUwAd7+ZCaHyWZvIk8FGdMf3JFpC58ig9+K3
ZBhIp+yCc6gvqC0cYHCZrlS/J5wA28mtyX8AHBeZTo0s+pNADzQxPT18Ok5Leg6oBtM9mrBHfIHV
Dt+uzcfZle+2FY0bZ2rBdJl5eZZ1QQgQNfuy+RKZhGT2yE5ojg1n5Y0/yGxJH/PC/AXQMtnYOiWv
II6Q1innCXTso+4YBmJh6W1ll237MVR7NrofNG/LrSk0YmmWpr0I6zs0Hfq27ybNF1P+ZfRKrPfD
zhWGIuye3MFYXr08O7CloL4opwd37L7ws8aIFuGnCVnS9NibybDcVJq5eJ0SxK/gZfyRffbGthgB
opwkgErPZkxQ+XAqIuupL+kJxwlDLPj9I+ns8bZHB7zJVXIx3IB1jO2IYwh7cqPPZXIfUqBqWw9h
tmsd5KDj+WviEywo6vZIl1T4xiI895uSsIjWTF8mPb5pjkYPtH5qhtuI9myTlm+DDdqXAE19b8cX
IsSIkgmKCL9vxadBrRppRoyzycrKw5hqL1OAwgCowYs2pde0M0leSliFTE7jd4X8mtHtoJ+rqk3Y
ke8Jxu8+rqBekrC6g3JBvJZW43wfCm876C+oS9WGJOvmFmK3qRTJS5EinA0OOQGDRnsjsjM92pBf
4W6Me+GRfJQSuKQPaHI8b7yE3VRiYNB9tthiU06kQuGjvqsDQnCtiFhC5sBt16gHarP5HjjcUggR
H5k5avvCKN9yGDosBMGqZmHqA5IZ8Ntoo++NEL0iPb9EwkA6JOyM2Yd5UiRC24XwFEbjFV7UE1kf
5jFwpqe5zk0/KJDtZRYpInZmqid+f8d6tj6pMLi+kKx06A8N1BM2c25ru9Qs/ZQwrHOIpZVQPFod
qXkaVKot/V5yWtL5mEVTvx2sb6aAyZyRiCIMTMihUz6XXfWY5P0nJUxAdDotbzE0PgbJ0+poJ3jv
6LpNuYtQ6e56kIHbjiHwmnx1+jbZxbh1N0FtGkvGbbU1nIFCpDO+xQ1EA0brgy3IewlqBuLMIjIn
gzc2WiXjIhY+O7Fu1Cv3AtkThtxZ+fSOlC/qXSpHqnuDllAQmfdpUYUkrDlQ5ySlD/pcqh6Olq03
Z8tsIFVgpjx49Hj8kfXhxnCq1xxT37GTFdDoocFKjDcQJaL1RUXE2aBI9YnBe4MdQ4SM6OpdpV0K
BtNNVMYIk2Sy8xSMQGqwZN/EzSvxi3Ifd2z6m7Ff3lCcxkWWHqHVRkfX0V4MB06lO4p238nxkc2F
OCjGWVIdEF0HobGn4neZk/lzzJgZePnuDvlXRz6ycSS6KSTS1LwWE4OYtXDcQEpTB6RsQzOe/R1d
l43TiHYzi/TYg8lCy6cPx/ynFXbes4QSSXHLNysHiUoh31tJ3m4R6qcqa1G7pahWC9nsPWP8OXva
DRVWuE8Q1hxGlGEo9syD7LBxFKQ8kc4Q7ayCRNS5uAoNl74zqIeRR08m3fbBUC7zguAzohxFvBco
AC+hVc80ckfP9qxs836k6AQSYGkcCvcJxdXdSCzJ4rDcjG5Z7+BiQjo3CfKaOmdXYAbb1VqOZ+C1
htZdAXy/eB3BvPySro4JvwuZMxGhexm7O/hS6lLwlZdgoMVU+yKzsC65ElyTORwxKR6x2GQHan9Y
WuPmA5Utm69jMkg0spIxHKKFH9cB1IlMvDtoS5aH8Q7VCHasQYi6JVWFVqtqn7NcfZJ/sSOgERtm
Uv6wWT2fkJhRGj04kWu81Lb4Rl/0u2zof4929JBYyLPMrIj2ZfIcktvia67W7NsWz2knMehNInii
Mvzo6WVGukg/7uQkCYxwFIODNanLunAvFaZo9qs+et8rDIwFDMyugIxDH3HdOXHt99Gd3vgaAm4E
UqCESQpfpn6lHQbVLuwR+gfwG1PSzMGPHWYD3KJXzL/Ajlu+aqLPCtI0IJ6Q5GxX31uTtqnQK+41
l9WTm/0KDZJqJrJztkUSVfigoneB+mY7jdWX2ULWFQYz46ITUxjGgr1JoOVukuEx9ITjA9ewQMEb
ZACJiBaYw+x4K0prxMvvxde4A00hk2zfGOQEgovDAeuZqCtQSFa6522DNUSLtyCkd0Tai9lt7ahA
1MzsSTXcPjVAtIaubbH35T8iPrwyM/QNbAq1r0PvR2hln2m47NskTqkkw1OvrNTcWKpxia5kbpYV
dIgJCGYnCGQcCvmonDfNavPHMMm7bW7cxuaJLAX8vKAmlmTl+EvNiG427Y+ulyOwX5cE6Ci7wNUh
uyoJT4wXkz/H08+oIupIeXbypJD0wmZKHirFImgKVXKqZ+NW4lvcjXTnNkJzrIeuebLCKjuOefWM
TvUioXX4dhRLAiHZMYMqm77DmoYZtYurDlESTXEQ1MG+B9dvSYla1rQPsUeqmWchcO+Md7Yd4V3S
HBk/5cadSIRfXD5+ZIwRpHR5pxuTYniBzBFm8ZE4leGS1xgd08KuWW9RNa/m6i1QUhKOZehbWBjF
3TxTCnENYKJpMOLotWa+tlj/I7t8C/MBnHo0JrcQ9jQQB5K/4+BAITO6M3p+rrBq802j+q95o+LT
gBb1AeFd/gDEfC9CRmPKMLvA66dzVKnEpz8aDr+IWHIY2lFGxa8Witab0pqXsOo/mBPpV8JurEW7
SxqEolkUkghEKEMfJ4fBQ1LWFvNzbUJ5r1GB+8h1HYiLZrsF+8CmFl6aIJCqC1B1uFGC1DnfR6Me
HKjyp5veGJOHokj3W10v3S8oxPn+Qm3Xp44TvX01dOu+uKqe0MFudoqLTfoYRW5QRIr9HzqENxC0
U1kiqfaSW2DaGKZ7F+iXgRYryAu/SPJdQMTLcVnfbVQ9h1t96smjoF6zbxOTMKmQNaaS5Jj3yUeR
pvYOQdUEwoGMJeZ+jzrDROTwxF6QrRBFiOBj9ExtR/Mo5x+gWNXU+GXsJfQvrLVdZARfC7CsxEvC
6ZQEtg1tHqKrmC6V1VJA8zpI7uO91kYLcNfykFfUJBhW9VEp2GON8QL5pqO17nUXyiBvk1Gmr52j
L22mCscCVL5eIxq1BZ+MaNzemS4xyhTxAN/0j1ZoguovWj5bd06gNbAg8GwnhEQBhXEysHlaoBdS
oX0PJLa0GREzWpOlS4hpV9NTqB9guXFefJY5wxKWeTisJZ/x0H8DaVUdWOmBPoUQkGNvJGriJmon
8p2YHcIoCAZsA/vLoCwU1NWAGCEfpyfX7ttDKULSdswcIktn9oeB7Qjms/bZpXtBwWk/F/1EgB+u
DyIC9wVc84PWOr9iGMT5oHm+OXgsDln97Sue/dRP6i3WVHhJI20JTyFLK5TA6D2xL+lTthjO2aLN
p1hhlbVehRkNVFRkCLg2aGktOck2GD00xYscw6idO+W5b8TNIT1CEG4Kwu8wifleZOt+UkdkFeMI
0TrkOnxhXmwMN6giychQ4bXR1LvEH7pJ1c4QLH+h3rRbkYqHfhzu81rfJYTB+Z7GittRegfrxkLF
2cC0Cepw2LQtViB7SHHXTHCKKdRsUqwfflXNOt6EMdvklc0uoGKWqcoJRRMBcYtHWbgNrXiseCEs
18P8Hsm42bg2iS8lMFvgie+VaONDYDS33iUUQDgUfHq6MFj60c/UMIDzPKHGlGJ1ihLAWFUU31SC
ClLQwDVykVLSOSgwGkenm/UFO0gNi769g9Ewst3vKDioAY/adDEH+nNAYaA5GVK7n4e4uwaU86DU
QBjrbbY1lRlsMeGEZ8tdbCm1/SRMNHBRLX60qniEvfoa6uUPFyssjtnoxF6E5Zj+oyeP3ScKheXo
JPeOTkB5VrXEpO01mpIw+jJvY04J6NMOYU5SdXfooO8ZAEmz04n5uIhmfI8xlESZ5CeRix2CofFY
JU3pgyGoednDu2xRlGmlBVLdrH32qx9TGyNNavVL3Vdblt8JH26db9pcwIMg+UwWOe/NZHTAu9ML
+g0+FX1M9u2o2/dmW+H96YPHEpgGe4pixiPcofuG47itixLsbX4v1PxS90cc4/NT3JDDxb7pO7ab
nMePvts26N3G9uZDO9wBGu2O9CORDoWPaMJRzk9E2vcy7O6pAyk/4y1tZq94UqI8xeTWQliQR62C
yNQPsEegPN6ZznDhtcKSBIgcOGKEdzGzZSFVb9OTULD1tJysMN4oLcyZVt9UWnx4hnJ2Jspt4H5Y
2fEi7LTGEyQsY2MV4TFzimAbJGRXOU77aFU2UJnmNXQlSwqNFzWO2CcJi4lr7ZvFKLSZFfqzYdgh
khfvnVmwFzHC/ZzxtlsMuKRfwcvXndKHa6XvZJkgMo4W7m9M4CMS3Y1XM0qNcbpH0hxeQT7O1JCD
zzqOXb8jeWiTda15iabmw7FdJNDgpXaVyseNDQxlA4f3sxyJjR7kQk5HFHuo3P4E6v1Q2O2nTX74
uRlZa+WxHHyyjdgb9kr5aQXsx7C5oWGjs82hNNIAw/haWWyM56ewNM+OjtcZX+x0CIFPZ3HF2rbd
Z4486E336gWdt32jeEAowMzLdEeXZUPI0nRMiyvaLWIIlroWwYx+WjoPlaGTMrtwkpyaRQD+I/LB
0PH3i4E0FxkV/WTvKdRiaYdDZI7GB7gi3VDd6awxN+kybTUIy8rHzjN63snxw254v41IsUgJ6Lhm
ARZswGvEDRiEu07pSyc668WOp1eQxe2Rmc06acl2KBv9qGdewMBJOac383yLvRdPtYJkAQ90s/K9
zJ8JmINtMI+MdsSYonTIIqwBIFdH0o9K62rkek80DcEkbG2rPat/WvDRh0UIYVCS8GcoSmWOsM/h
wH7a9pA+TcDfIkT0fJv6+RAT2rkZmzu31J57I/gOEOUepQw/Pecn1n5o+gA6CFAKFXKsL10njT0/
yrdodoimq9I3FNFfAaKRe5yR3JLBALJQeWltcTQGLLN2Ll5pjPWYo2tSKzMP5aluD5eunD5LE+1Y
ChzEHO/RgKUsX4kUsEV3SUPG4f/F3nktN450W/pV5gEGM3CZAG7pPUWRMlU3iLLw3iSApz8f+c+J
7lJ1VMe5nxsWRVESCybN3mt9q7LFsHSL7BLG7VfOL3dY59XHHLYvQmVa/k5XvwxRcUxDkre0QRDV
SqmCYhmob5TBdxWkQvVzi3lbzqZLl5ygqYYDI+OZidZ7q7T2nf4N2S9ogeM8SM8JjthAwQHJp32g
g92rraGeVUFVr8vPsWNTRl1kWouQqC6itX1fBEVOo951JyNtNHlS/pDPmiyKL5n8HOFXWNE09ee0
OvziJlKQpS62f78gDVyp8NVUhsMTQJmlTvUGaxQLkmCcOWHRrJRL1a/7KhrKA0wZwVygf+VKwsiU
LbwQlwWYqHxJNXda2W1N59V/Ea0FmsgFu4QW1V835XjhrP7A8xfNPcW+AB5RzW1hf8m64Fvn3Bso
iUEa0sREZoYxi4zum2rptDk/yNpAQqk/tZlwVr2iPkFDzlw0eh8/S2eVBqgnaUTBGCOOV/ihc3a8
4qfrqnfLV4hMgLtADXjGIO8SrW7DM/K8g1934AZo4vl+Bok3HFNKn+7riBov9ENrEcjvJBhh9hp0
CNu932708ZpoEl3W0L21ZJqtLSjXi1ZHpiKsqD0yCEMFMJoTqMG17XSA/poo2Vg9KTZGlZEm2KyV
X/cLQ6Jbx/D1pQY4gt04EwtfcYgHsiV8fQifWjfuV0rZnzSbew2j5qFPjZISDPOGm4WsjKIRnnAC
H4j9NGYjBxdDw1aQpRAxFijJqjpauW17FzN9bXQiE1RF0FaORnWW3GWVsNSquTJb4iqbyLgHvX7y
hzA/aHn3FtblzpV9cEgpfI+NCxKrT8+lQdovOI+to3r/HNony9G2RVxiuvCjuWayWCkcCi96WC7J
yKKeUsJGHLA/zztPN08q9i/p1N37UpR1sPdz6WOiYp3VBgszdk9B2vnrICDNlYO5yGu3frZJYZxF
Reuu6pzZtKEc10MnJFinPudF8Ro6o7019GxlkWD35LrlV79jBU3cF2uvTgxkILB4o0iw6VxqNPTH
6UhLKjYE5sK3TH7GpUa/W7G1o0TBppqkLLBiXb4kNIy41dlDY9DcuymY6rP/PPzTa4+3PL7x1/v+
6TWaKCgZ/nrjX7/6n37r43c9VAx//dbHM6Ov+TV/vfjhT334rY/3/fVab5gxY8tLarXRvR+f7bqI
yPH/6Cv+9vTxif72/bhIaW99fPXxhr+96/H0rzfRC++n5eNr9fgrH//Ax99aUBXb9mzFGtQJjwcx
wZz968skMItddH94vPb48n/0vsfPPn4M2eziIaz5v4h+/tKu/H8J0m8SJAy19p8kSGSktlET/i/0
ekDAo1+0SP/52f/WIhn2/9GFqRuOaRieYeuIjP5bi2R5fMsyTVMKaaIY+kWXRFdKeizCWOk5f9cl
obsTBtGVpqubDh/yf6BLMtFBlTibgiK/y6xs15aWiczJchzLcR0+3K+qJBXbgx54o3erIqBxOiz3
uaMb0AVy/dXyNLF6pB3KurpNJHEuhFI4wsKBLkHRs4diktDQMndinVH3m0Xw7VYUnJITih0oFk1W
rEpVT7syGodFZ03zvx3xf5RV/fbx0WwJA+WWg0bLEBza8tuX5ygP7iKs/21VU+FCD5puii7mUteo
aulTM2ztRhtXasSG4SN0hyoQFQdEG4Dm4TJx7yKWmWBnz+FD2HYTnsohAkTfO/TRNLH2J5hvf/6k
wvr9k6JAdDnKwkIBdhek/f2TVhDuUgpbw82T5EQW3dA+l0POFtsoNjH7KZpOIkDTIamS1pHcOTpB
GTFtgRwRbuz13nuA72WhKTaRrhio0cK9x7ja53vKfG+6DdTeTO9sG5fcZ4d6WaYk2uEmXekpKLLJ
6oFjGfaPul5LfFzGkNWw45UO8k8Mm8gQEE4RX1PhzLDpuhRDo5F2opWjfTIzoO2+9IwleHREhA7K
XyrY+qiMm+V72w6nKbq3al+hHXnyIK4V7IlZQ4WSNZQdR4c/H037Lpb79bIFC0HPw0XdR4/58f2/
nXfCJxpr6AJ108MufpIJSifDQfRWZLTvehmUR8xFOdEY/rewLfWDVlRPZB+A3Ozd5EcCy8AptB+k
i56dcVg2MQRdIoWgAco2WyDeu9ZmAbamxHRrswAjnFytANzYmBun4onE6ZteWeGh4AxSMlVnX/wg
2bbaNJFicY8jizDE/sXSZrLsGhpTMNlkL74EZXtpRvZodvez74viOup1vS09il9sq6CRupg3qm71
56MlGC0+Hi3ub+GZruVCCTMZ1/5+7eE9axrXJgnMTEl8loab7UHpwoArm8Ug0chbaOj1EFIL2JRs
VQ9wcoAw7W2dqrMcLcD8ZeEdQBMtC4r7Y0XNyw9cCLrwUVdpnxGCMCVPoHWMdas102ZMs2SX9zgL
6TyJVZ+FLHWko7HKFmJvB5G2SvTIW6T03dlit86tJ7WW+muIMcVX6WWY0MMnFMA0HyunsIpdHRrt
AtgnIEmBEgC55VKoPluAsA2Jq5472E0OtrJpuHkoubqWEAXcMey/7MCnTOBX32uvMdi6T/5y8Iev
/3KM7yPNr1ekZxmWbusO/9i6++EY0/QaTD0qmlsL4Qu0Jky9eJLJHnEPYnkdHqpMv+A8WKJ2S461
bMUq+hzESfUT2Pk2jK1FXBTp+6CjKglNzFLU2Jc2gKBbBe5o3pZs1s1cA6tJOtO71iU7OCrGSht9
9itBMG4xBX0fM3+cVXFsX4cvyMG9I8VsWk9RnezaNu6Who/SKFL+fcNGKvJdxTqXmhtcuoQA4Nin
i64sSCetikY0/OKFNmn/apRwYQdJzTS1OUs4yZtTWOmXqVJkinqyQdxkkfBKfeccjeb5z0fW+Cic
BXhj2aZpS6HzeRgAf7162zAKanDt9S0tqTVgF9SOsLHTNWeiINJMo0agye65yj7RC7IPZuWxYTBV
w04Q4I05UDzF0VSsMO9Fyz9/NtP7/azbnHXTERK5MTP8r5+tNHU6sF1Q3oKucg8ELpjXEJ349j1C
ZLLuRiJ+jSzeG52313ukIah7nGUHMADuKD1EtzYvbHhiZZ+DAtK4HXqnQWViQ540iCGXtqjXfG+D
Nt8PgHL12POflTBWlZ9eIIfW34J/GSrusubfrmNWL7pLqIPOaGF8mFGJDcf0qGXlTe0eVPpBBuOG
Lf6924glSdEWb2PKKg2eKEoQRL84xbj10gwXqwdndUzLcxOTvuYa5TufuWC62IMpzGd5lVmv9HXm
IEhShCw22V53RmpARN4yc7UruZ7UmRLyL1kYQWRU47IyQ8yJVUmsKDXn2xh9I/QGgyTeGDWJ+dQ7
3/mAxbsbpBu/8gc6GrGYKUykBwEWZ01+Ksp+QO0gYYfvtBdaTb3SdDReDbg65NzRiaR/LDx5mjwi
Ny0yYLHJ/Cx1vTnJ1L7T9r3VZDPg36GiaaHA2Q65s4xpCLfo8yrM0/cHQCXlQiB+W+temELuKMyd
h1Gp68iTBfrwWtUqp+AHrrqPJIJQksuWPSTuLUK3XcI0t64bvGVtQEIH0fW8LkR6HnXbR8M2oH8S
Y7iUWtTuS7yMFc64GcFv1R4D9vaejffc6CluGVQhRneNbJc6Pk64RUgCzzIkojkYw2+PFEVnyIp9
bah3/hQT9kQwhyiW3SLukmw7ySi4de06Lqr+NPFE7y0Mk9L+MqSeeagzyXbeI4sNMDRai9SIV2S0
YWwqfcBHjf19LLvN1CQxu+E4xD/bWruuyeZmo5mn4b5n1iZBSkXWDlsNWs1s6jKEHsEaLX4LQXmy
lrho7VmrANL6QXY3tuWLuhxes37YpTG8GEVReBa37YzupHplYmUsQHtHAvH3IqMEYcfLuHdTsLdd
u0Uazsoqdw0kShoXY1T3K33IwqWr+ceoNtAQVN14bOFHzCD7ZkslG3WI46Vdb4pE21IntTFQjemy
HkMKbWEu5sL2q43dOu5Cs0q5M6dR7pKq+9LXZJrEFDz2tM2mGSIkbcO9Gljs0Kvej3cygNyrHapI
N1/+PA497soPs49Ato2zBZulLu0PY2Seta5PUDcOWBmOuyi869ooJaM91BD1FtrRKCPriihsjeAG
lEQWpuBYTKZJLGh5i9+/MWqEX2VRviYID//l4/3DoCIEOxydDQeae+/DMCksO+yR0xe3yi/77dBw
PHGLniyF5VMbh/gqrYF4SgPuRuvv4yTtL0PSrW0XpWwyybfOFLfajtJToiKK4inFV7vBi/3nj/lP
Yx/LSmRrlqCxiAT219HcTbxQ00nzufWCOmWpWCZrsAnIIBmvldV81yvstqWdq+sI2T7VNLoLfm8v
9HBENxmYO3F3UsYT6Jeuls8UjH8YcNG2du3BwGrHrSL+dabLRByikL6CNKzDUOnIGZlIzc7/PAQS
H3BWOfNJ0gIC9hochRUcgF+iLSnyI3fIK+1k1jJr327ThQ2zSo7TEr9hutNKJC19kC6r1PWXMTLb
GfPN2ZW2+1zd+bAOcIRNUaKJKwWrDF8Za9m5gjxA0udCWrcrr1BrWacdNUUC3XAlP3lhucsrWuYR
1U1ysLqfk0YyqNSEvUUk9D2wW+1YlvlXSxnU/AIWsAGOuuOAVWJfkTaGcSW5UN27IZ/LlxSAQwSY
hbpoLcgCqnULojlssAyZuyVZ4DW2qXUi6YQfhdYAtaed7GMLPPufz7Uhfpu6Hce2DVw5GH/YHJkf
TrbJqF06ucDwEfnxEn9ntLdoK86JsUvPrB7SkbPKeUYFdP8MIRLBdYKCMMooQfaK1kGjanMf1JG4
aCBNAWhebOz/X+MJURXy7sCg8YCuN1oQ1ex8CsM0nI1WZz0heTPxPTONozqcu4xnb1oBfrWgpv7F
CGgoBWn+86558/3yXU919UKPnM324OZXUvyIk2g53cqZnJNW1nB7G5o/fux3h6JuXrzSMJ5U2va3
VpMLnYzEN589/R7QIftNor66mkjvkt7Jk+1qCyyZxhUQqHkVdtPMegkUrs6EmLNdF5eh0sTFKO/J
0xRxTYhoFx396Lyzq3jlxrg/7+/qk0JcOnLAdwNk5dnjtUgb1sS1JCcvC6x1eieRa3mmX7S0ny6R
5n1uMYJz/dUk9d0fqG8j1RiS2po5NZ7HGtHZDCad+Q3pxspOFB1K8yoRdTzn9/p1bICvGYQHC2jA
QRxbxiezoR1QueShg885+bIdTkzkZ6R0+DXdPDgjOc+HIl3QNTUJzSEXmx4HzPgBN/KI6Ivaqnpm
0Mm2UU2mSx4xy1adHmGvKWk0JFN86rrCOAQDgDBfbykIO3LfevkP4bR3PZrbrphZwEJFlMrj9GtF
B/U1BFHQZMmJm9s/1F0zT1Bxn/Q090591SpkLjJct9UdN+DjvAc6ZoMOJWE+zRUI2AiJnwldeUOF
RSJvsMurXqGnTEHnGVCNcUuEUERdK9hOPrwcLQAXR/2lmJXcZxsXgfQWwA5itp7LtQQE9Odb6bEA
/2Xyce7lF5x2uml5GN0+TD5THiNj5wa8CqG8qwm1eUkycosOul8aLc55x1LiDEB1XJWpyLYiK9eh
Ldr3zne3beC2iMfr4aJSMe5qSQ6RGWqvZRI7b2TMHxmmsu/3NXwWQVlI5DWxNJRVQ+Ess/AFx12D
SUlrh71lXUxMNNBkXvrOBCPUFO2JQOOSOKZ8Rp6s/9ZIQgeJMu2DqTnpMdeGbPLPIT3Oth993Ml1
uGi84Iep6kPca8lrk9UvUrPfwiAuFiHRUrt4gmrX5OpLQJ2eb98B5jvdu9Lq2ptBp78jX3x2Qw0G
QG8REOrefA0+x58P+b00+OtuE28Im03Xs8HNWb/VPzB+m3U5js5V+ICa7RhqeARszHLIqQNkCMQ9
GNaJiHKUp4TMVlTP1lqvcA71lglL3SK9Ko39/UQWyCwbk2JJ48talkNar0KtKZnlLOxXrrOpmbzB
VOnW2ki962TiUf/z/8WRv/9nXC4ayi+oWNlM/bY6wC45BuT23QpfvzzMR0mpyN1ytOFdH8eMGFRz
XOkheDUWudtJb5IfnTTJ8o3MHR76FnUi+4U07jdhSwJeo6zwNaqQrbozlA3I22LPWddlSPhCi3va
soKfkZZWTzbABOSdWnHAK7IYsrR7bT3NQzNfwBSUpGRCNIi/up39tTahUPoteoeZWSPIn/v4Wc6O
fKbtj0wpp4OoZwHSpi6MvyYjg4VvB5/8ZtRXaSJ3MjSSQwRM7qT1Ijz19ooekTrieQxPjO0/EtJR
IOFG8Yb1sTFDZUWea1vAMszuZO2sUpfK0+dpo7tbvdBZfPQ55NgEHICGXqLSuu5M0nV3BiuBt27o
xUr2RHpOgVEXM6rB7O71nEjQQlEEQ1Y83FDbk2AaMPwFfnHPtm674yiHezRKDaiCXt4RIki80FIR
7lDqO3MkJOlGFhW4nqEgNydnFb6IWgiSWmaGSMs69Y2m5LysKvm5KFOMdXlzKC2pnaXda8D9cOaD
CF4xxTDHjIb7IgmwIBGKEI+4670XM+xQm9sUlgu9BFY+iU99Esp3TFsIKDAahI3vrRlbxXtmv7V2
zBYyNsYNGjP3qdeI0jCi6dXdioAVv0G1A+1TfEFbA8BfGma7qGO3XOKWujR2MX4FYvFFtP5lKkh6
xjiezZil5PnxULnJNU6wd4dUMs9dWkbnsUGQh5638Mz4OvlRcg00gtIZpTe46CwCTEbsfpnhvYnB
31Zsspc9izljUfXsyNpgT5RhsH88G0wz2AMwJrDCoHPO/hjFilbfXGBGN1OnLZdBzthUOXh+u8hQ
+NXTk+VFEfi+isTkqavmLr/6nXiOLylHHlhpeQcQJAmWPPjfUcuW1tGb6Si1b49XfKSwp8xe9I1u
nulbG2dHfaNe3fK2yZbUdsZz2jTdBmYK9snY1/aPZ8LXTf6qNh0n5MXzpk1xUdjjT6fLBZZAbamX
Uw6pmYeydnkoaY8imwEuHIQLr2yB+Ppk76QBgosmPZilmR5t30034OFeYGNBNrk/PF5Ph4GSjQm9
2jL1dtdBKkWPkPTXzMKsyPjAvsbDPQPJAjpGLRUs48KYRyjpFkaboyLtclKIEqtdUysUNwqUIwfF
vKXo2M8tip6F3tb+TfamgYDJhpGMAIj1gAqeY9PBdGQhN/XMxAGZl98K23PPpp1O+578bN3L3TP0
Q251Wr1LT3eqvXZ/SOzKXUw4RdG2mcFVESLiyjRbVAXxzcNoJOfHA+VUfd2iP3TlJNdjFsMlr4sC
C6u7IRMy2WV3bBbHb7g+Hlplkjwmm6ey9YqVmyFsL7NcQu5Xch/dH7yJdAcTJCAlwxLyZNGnuAOw
kqpiss8MMQ5rmyBdC0RUZ9ENybIELXHftPBjwWgdJmScT35Um/lyqPIvVd/duOjlFyjLLtbfrj2V
yUvopZS6CxAlPn3098J0KWiB38IeS+yQn10ytmZvAkL0sigxmo9YExZdrPU41bTs1MW1N8usIvus
OxNo6+YSZLWzbY1xuOipjzEiqN505Xf7GvG1Lnx1wG9sIz3hoUsa+9hS97Pzztw7ehUuldbY88xD
ZTUEjvHmIP2ccVW234ok3Dy+2QHz36LRKC4WkG2jNetb5EbNjQjbg4RrAIYw6ReVq3fPfoNtFaTT
MGvuX05m0D/r6GBLGZjbMigG7gusCG026XvkAsb+8czqGuI8/vr68aLERC+ZfDddFQR7dX8oUQnv
smjC14EgdIVvqo9G4x3rcbmjGE6oxcUc0REgyDyE6C9Ood8jrrScQyBaJNlD3ZPinEWbYVcp3dxD
NhzOj4fRbEi+KF79ou5OnqpHEjjrkU4IVeJ2Mr/5lrGAS7WKTbP51mYOK5y7SadBxradDMPcSA+B
rt11LTcmMzz7co/PNwB49BKqLrLcN+TU4yROzzW0jFniVe3nzHdR24OoQdfhFZvKlfIoBqKf81xs
YTGYmzD2Gfe9GHhr0Y9rg//iMtRpBIjyDluJ5OWxh3hsK8D9KQ5WsQ2nDI6mNTedKr0YuZleyIfO
t6Fhf0GJku1rLrK50Wnu3Ln3Lqwo+cKWKl9IdkZqROs5C2MWc2hBJhT8k9yCQwZbZbhEdqXFkf9b
cXw8QzGIpElW+cyObftiC/UWBN5n6GTmXk2DcTayblrFdkOuqjIbcocp+hhD/JISQstkqSaYwl+t
KcuuiY7z2wrAc9clOhpdOwftFH/y/Eit/Aj6kjZQVMcHQ/U/JYcr1K2vqDWTpwIAvG5UzsF2wnzu
ogq+wdoQCxlM2bLCFMJifyye02rq0dPayZIkrPou/SvWutYWRxf8Hy0NMiuKYuHmTb1VpqWepwkN
URxFZ5WP3dkfK4xO6h6K3oXJZnKHYYEWdEJ1ORrX1sY7aPWRtkkyPe1n/jQtqrx7guWSz/vBT75R
h4ePwvoDGEt1TVoIYM7gvA9C40PV6QpcWn1sG1obwrK89zzqj55rL8VQRwQQSryzdDZo/qAxl1Zs
zyo3VE9anCY7mcovmTIFXOpmMaWOyej/3w/45RHkGwi8H691OTq/XLgef47KZpy6F7suwTrfv6KY
LGdjpn5QF/E2yMacM4RZUgowI3yy/PyY5J27w/5lg3Ku8RlGg9vPWg/Lj08kc0TQ7D3/ODmHKlF8
QH14A6MOqcIvCa/DS7pz007u0ir9f88er5URdpSw/gQhSL4zirMg8MduG9pR7K8SrBHkFYnXgo1t
JLroKZfRNVSuy9obE4WXRw3MsBAonaVRBUlhy8WlLQ7F/vG8BfADCgIvW2gG5ZW+PVIiqiffoqm5
DhpO2W7ySqYhtznodrWrB1bxzsJsY/nDKPGXmG5/JaGqvxqas9cdZ9MTSvESuI03G8M2eaVV2849
uLqLMtZxVyOI3gBKAX9EvswTlAufIHbiVqcY7BudZgvnTJi/JPhYV4M5tLNOltY+MlWHHD0e3nIl
izWrVoOKfEdt05teYwfdLVEZ8dwM0JW7oYl21hfuURjpMaeS8oaJBQGwqvuj8qrhMtrBzxJ9PCfa
mo5DjZwftKN5JKDOfYKKkJJYi4wUjmh3miJNX1llRNcp75K3suHHopqNYKN5DC42GREJJfZZI6fk
O2GSgcyYHXu4pARQXzVPeguyt7MVyurp4nSCFjl2l4GwpHcRN0xjw89KzxAqmtRYirsyNnbc7jPp
plPxTJnk3aQVCSg3aJfE/Mj3PjOjmeMY1tmkZmrJOjhlBjVl5O5XUOLBUxUg2MWcSg5XM4hZn2n0
GFDGr3VB0EeQ43MZW3G0q4wY83JSNxJ71uNQ4scm3MG/p2bF8U+w4dYL7m+qSWjPzqUyQGK5DdTT
AksyvNnxbolm5+K8Y1F/I2tN/LwrMnD9ngtkwrh+cY7XZILtssAY35QsT3bVOZe21NznCZbloh0C
gX00EnQNRH5oUvcFt8g7Obj5NUH4eRgG/7NjNS9+Mdpv99TdajCcL6WOaa8SeACgIV2BF+dXo8+/
wKD7NOhlfQqD8kDMENsqAKVzPQWQOYb6N5f4iE02vFaZa7+6QAzncC41FrSUbuiL5bTFi4qjLsW6
Uic0v/KoT8GwmSSunNTqV25gep9lSmSG3lZq57Btff7zrtT7Ta/hmQhzLEQlpmuyO/0gjHGob9IZ
zf2rIlZoC2ejnoE969aA8PHTs9rawxmgrOT0LCc0A7h47N8qO5Vb3Ww7vGw1Elad7WKJNZv2eEg2
kXSvkHiGt2KqIcZ19RVpC1Gg/qCf4iz47lkZ9BEUveuK+IQLQ/Xe1e4LiDvc22nuNeQkFugG72pu
g0C7DEQo8LFi01Fl3mguRpq26Q6tywainbJyPt1zjrK0RWqe2P25hmS5KPVkn0wZ3v4QCHQaupAQ
W8wVZefFR8pRA/1247urzO4cRO1Pq4/XE1fjOg5wwrlTmF28agwX0ELS1ePLxzfCIg5xnLxUbP6W
sVVqN0XTdjMY+sKhWX1gdQxhYSwptBLvEBN4OGZ1e41rq73Wsi7nFiqVDaqMCMxwNS1t6QwHI4z3
sRpTxtfQPsDusw8ofHGQa5hSU0S9e3kvuHs9E3ppdvUmjHaNjNnxDX6///MFIe8n/JcqFxeETS9a
p16sg5f4UC+uyPIRiDq8qzZSrayleUlK39spXJaHye2eNGs6jzSedmXr5qe4Bjc5YDTOla/vGid9
q2htk0mH+oPsm/wUAmsrlnmfjuemGyDF+nH8RjV02vo0tOZNE3jPbhM8tyU+lrImVd4t3HFhe9N7
12fTZRxJvQAiV80tDOKXztO0OYoLsSDtXJ+5k1mcYavFGMpw0N5zIPIUO0ma9VcvrQtwGmpN7Kqx
ppmkLrqCfYYHAcG1gog42Q0V+Z7NyIS64pCwlwPZns2ILhZPMh+xbsNYWGK9QpjQVP5KNP/W9P+n
o8395+pCupQDPh7tLCRlq0yUf+3pbc4TkJtPCHnaZaERWmFFwzFWWqfP26GNNnEN6FSErnv98ykX
91P64ZSjaeKEo9vj3FsfeuGVFnplSULZ1SbeUkxZvMHQEl01E7Oq61TTmlbZcGBn4dHta8y9mbyN
LLUuQgmNyr8VrKOMApDjDgeQ1P4h7T1WdxjRl9wtzYF9aTazjEEBO2bKnWWGqJa1G8mzj+PHwABF
9CCs5MTDegMX0NyZzV2rDYb96VACsk+wzhNNvTAdlN4IuMQ2r4puBugu3SaBZawifFnKNn6mibce
q24XRX7+NI7x9KwoFJouWIk2G2fUTOdx3MQrhY75hUggVMIkT+ikhVoztqjyVAcTkMlo+y8H+LfK
n2dKzzFtpIemLfTHPfc3GZdl+iPbis69tkVlbfVkStbwcsc7dAW3WmGCqY67bdBkV3ypuEs97bUZ
jGxTUaaykRHs1N217rNJeetNLNhatCzruvqu4ZmnhBQ21yT2gQBQ39jINHYumoP25fGWqf9pA2pa
W/40fpWVrDYQQVgfj/ER+U32pabWEWOorUJH/rA1/UA5MKBn0GAqtO9lBD3O90GcLmlIeBu2/PFp
JBRt0WgFZDLHnmYdkiBw3KF5KRI3nA0WkTJ0nTDtMfyuSQiMqdIQ5EWL9vjn4+qav124FlRcydwl
oJmZ4v79vx3XEY2RVziueW0anGClCixaGx4zCTzDJZ22bJVrvKanhfckNDr0aX/QyqFYst7xyJqB
BH1RPukfXm7d4FMCWSlKAPFFug1sPXyuXA2jcpcJCkg6h9w+3Lvdz1JCB+2yCOgjBPIXbZLUyvrw
BZDnSd5ZLJ1ZTdvAGRS7dutZNEp7CtJhvBVFvigCq38r3a46KMx6szDLyM+04t26Sb2lGSfekdi8
2RjY2pM2AipBk7MbDUR+0RBlO62zw/3PWK/ctbIDb9uXbnKi/uEtSmv8gn9HW2tkZ7/QxUJzsHCK
0Psi7iZfX1kCsIqIDsNYeW9VwbltyhAkS957Z3Ya2bHGV4loZYhWqPX8hWc09sBSmEnHj0eDo6i0
I4YaqhBjJTYONx71Qipqfz6p3u9DIiRO4Ql0fLaUv41GnSYCnTzSidIjOTLjXeukMFUhCJMWBTqz
3fe+1u5zs2PO54DNx9ISK1+WBb6s7hD56Co0hR6iM+P4kHSN/4b5hLq+3cu5E1o/DDLT9iqMBvqO
iq7a4N9Inu1QrbjwWgMCxQqddkMYWrADEYJ1tUFu6b2erAq55caMVlaIDznOLu1Yv2BZsE6prr+E
3EcUfkW55FNaFwo8ydyNsmnjtLl4GmlcYv9Lo5PIW6zB+rRoWao/Z0l8qyksCpcyTu/kK/Z+LVPc
5B9boXkrfPQZDKKE7lgT5F/tzkeFk7JxaRS5uRFgNKvPkAnRaovJrQVV4ZlPAMmxpFnFsoky/6aF
2Kk95JGfs+Fn7ETJm9G155Y22yYSjr7nqg9mDhLajRwb/5xkMfgBzKYz5WNOVFOh9pF28eI8O5Hq
U54t/EvUJpm4Tn8+9/Ifbmh6bAKrJ9ODYbkfVqNMeLSWZTle6fI1i6ZeuWETPqEyglaQoxejbgrq
yWeClGm/GGuN4LQxu4q43Ghj289cNy22sjXptk8AYoQfDzBhbQPqkC42RLGrBeVV2vXP3jhkGytt
7Vs2l7VWYp+Jwk2EEFZ3zH7vN/1LSx16W9eGvddyTFcKmVodUOtGJHzO3WZpWSR2I8y2IeRrLfwc
Ozpq1iXhAhhI+ELKpb+ljRbSW4qhLhRxPsNeJCC9lStVjgdNBrSc6+rJueRG310DGSAEyF1rG7ty
Ewzj1s+D9gW0KJtDHdnKnw/2o/P/67QvaIp5NqJ929Gdj6TOSbaTO4qhv04t68x4cAOkTb2+Sop8
nOMna0kkSD77np4eGFrpWePQhAkMQsSsSu0i6vaT3rc/SeGuzrSnsOXENVk5TvVSUVyqjYvqDIID
QTrRM9HDdQoW7khQojYfzKTmGDVPemIYl3/5b+m/L2eE4yDqM5ltEah+nBWinmM4jGN3dRPX34Zk
Ca0d+EYlca3/Rdh57dZttVv0iQhwsSySt5vcvUjekot8Q9ixQy723p7+DOoHDmIpiJBAF4mjSJtl
fWXOMTc62vETRIugs/DuxU5vIkpx1cbwCGJr3J9jn06fmJfXG73U8lOqz+fWtLJbZNU1PZ2G3o8x
g08OsrmRdvUCWch7TlG1VWRvw2fKhqNl4gomTOEXM+eZcPOebwFJEXNnmwev+UKvX8ypFbDMKEMT
BQmYua92Nz3u11hDdybLFHKZHRpsPfuvhbngcU/kz0RDBlEu6bxuRcqnDFvjHhE/7lpb+4FKvf0N
4xRtURn97K3215wC0YwqQXAtelZg5fD2RutMdtngV5rhbpkFFk8UHyd3csSmcyoWv+HUn0TIyNUD
PVVlBUbUZVpubopk3Job8lFSew0mUvD31+/dw+vcMvLnUs+IGCOFEmtJ1B6hun5p5vpoQB94QoN5
ysoXQuKdkxUih5aLdUiZUDx6V3PIykNTW+3GcicooJ2NzINgHuaCXsz4uZEBAY7W5zSznkuj/tqb
nnuNlo4N7+gU114uISSD+Td2TMDScll5LvB6Jso/I8YM3QI5iCfHvZaafnYWt7oSTN7fhzV5wArV
p3XBdmEbyB7R3mnKovvV5MA43vN8ksl/QGmuTsDNvX1khC9hOYX7heFEYOEu23ho4nCfQWBF0gtj
xt6Te9efCboqwdjE/lgldWBy6x9Lx1hPLO9n4SmX2a3H2FS5mwWh4nOrJ0hDHui6bQS/8Ltja2ku
UZHeKZy1bUcM7syJd9VliMK368rNuAY7aKH5Ui4L+UbzIk7cYXyw6LmODXsD4hXjkup50r/qs91s
IZO1oFEKx6iobubmpJeDcyKfRx562SLX+rSYZUPASdEBspjyXYJzQo2mdwEkbD7OxaGy3eUZaNrP
aAERbQ86bkWlmaesqvcGUfJni7XzHv+EDyRPMompBOwz2z2mLtHg5Iay3KyKmpzAqN4xaGc4m+T2
hT3HiXjj6CWKEORPHP6EpBWMKkN5ff0ioqHZ//dbgtf7u9rRdi1h645t6pTkb3VRMxupOZVj+5Tw
uAC3metL7znsJ5whaG10almRnKjquNZ5TXBP1MK+Y1QRTxrrKa3btnZGCGkhmTsxrjwVxlgEiYjE
o9GXTB4spvtTkX7pfxgR9okKChhS9gLTZbtMG9y7zyTn5b/7eDjOQh8hUeFCmjqnPhiRyAI3vA1J
an5VDnoH2RjDPi0mIGeF4UeenT81hTyJyuQYlgOGAAJ+QDkl9k0iYArmeRzZ0zpm74/4mQ4iY25J
OID+bNTxLu1RRM458r2FCcBhSVjDNO2zqw/po90ysmHLDEfMLLq7lzGnmGR2kVP0kthiQMvbuKeG
UJVujElwchFMO8qZzi6uoIOnCIqGPv4kKktcWpzf1QxaEohBk1T1Z7V+OuH60LlGcnv94ka2DMjK
ZKiyEsFIM0jvmLkIwDQBRRLokbDaMdOHXmunwLHZZiaahMfjWj/dRDc+sW7YAYgHPvRrxDDxxGLJ
28V1/kTxOmygRZzitp7udj70Hxyf4p2wDimQaRso4hHf0Da/kQNFWTsXZahVTw73MwpuCd9YRdo2
6RBgiGHaWMxlgwnmBm4cMR3S4Yi2OPOp6vTtPJkBMFNzW3rjzs5lHHAQ3zUZQpqn9PpIBfjOGeNJ
G1cWXSjqVNfV3/ysXVULr9JHhu09zgzGEAdkN4Tar/kuCzCjbZ3UWKVz9s422qdtsboJVI6HbJkb
lvEgNgnxix+XtiHcU5dX5B/LB5Mnnr13j6R0MDx7liF13fK8N3MIy26mmRdTy1VEPv96SjIb7f10
QrmIFHDnAD67EMXEBKpi5czosiZqlMADkWT6xZER903q/NLQGWxazarO3YwAOBrD7oKi5lZHNq92
z6t8JyrVfUnmNEhUzHiyy8A/Fu43D4sym3cSUGzb/V02tnseSBBjPX2cVhhymTfqgYWb9OtZOTs7
W2gXm1g99Mr5XFaMQZlhu9c4t4ZzdakdaCDePEZflsrSwXtTQw5Y1PKo/+xYNPKO3Ug2E9G2E8TJ
iyjuH4rm0GqRPLEoFgSRdy+N3piALbsewYiLrAEJxr6eTbRuEemNcQRBE4tcsm91POxQEqZzudIy
SeFFY2610WOaYVfKy9FE379YfhNJLcj02jqoVkSnMlM/x65s4cbGNtQTg7C9RRAduAwlYnAyM2Wd
H5I6aj8LfghAKnT8AnxjSq3+UjYHsEpYtPPygjvFenCKaQ2HnFCOj/Q7NaOvQItcttOOvDiTNX4V
k8cyQeXxDe35MC35F2tgo6Z39t3EGjLFXXEdFwtejGnuNSvX9kk3NpusxvkIKsDJjkhGnkQzhwcP
tdaAxPk8VfkDHe9wzOekuSFo63YOUOVtDBiU2PPll12N3xXw1P2UtchmBHPUqBY/exfUU+Tl9DIU
dnC3g2adOSp3FdMJYaHUXdsGFJAEobsvGljmY8TC91knpLHpJmefTia1W0524VQb7dma1Ukt9tR+
8LJZUwHejOh4dG1mdIzKdQGnkn//j0nHSIRZyzy2epqduIVXSmnV1u556ci0rXq9vA1k1DWGuFbw
bfY2l3BjymvndMOjm1uPuqu7u6SdDWh8obqwLOHl2JYIXY2bkwBfm4dRXRxCZfQSQhcz+/6vIuz5
zRZ6VcTTJ+IwO8AOngpUrP7SYqm+MK02qCo9iV5hI5YrE7BpZ3iy59vyBa1kBVHWeRmmZsfLWV1T
wqUeX7/E3mxuOnini6ofpfB2UanJ4+AKe9dKCACwxfUbk4l7uHjnnJb3WZsY/PZ5cbS44juLDcRz
oVsmob1ixvs2kredtObDVLmDb2bzTpXYzBNp9OcWxdc564AGMxU66ybs8GqgI/SK5Aj2g1eGQnqe
RqA+P6gx1rfqnw2WYwvJ0eA4Nm7gtyVGb2kAWtGlPAlaIAfFwDY5Mth28afJwHXD6DhL8WKhGTvV
dlkHOiC4m2aXyGpbHtak+8hO+n7Z4/BhenTYCBFZWL+5i4ZMVYM+VNkTErWBRkNQ+3fNVU0INiJw
Iul2tBrotUB9Fq1i64pPVsIhJdO1umVQObaTiG3CjoRzHBGOkMLDEHOQTkDyITTF6tkxn0WCUtCq
McqoGHfOPEUnLLTgTx6EnL92GbvEiAMeM5LrV0BytpqXmVsxJA3fKpmDuu4Ebqtsn0VqBNyIFw6e
ZQBPctzPUqUfPFrvj3EHw8ZqWWYI79pv81JkWIMPIi/hSbn6t7FNViGKzH1icQLPLNTW4ebXlJTb
MPGyD+4Q698uiM1p53ExXJdZ5p+PteEw3Y+rOXliDfIp7AHjzUCWgsb+3VD77+M0wljOjjAbi2/2
3BinIsuSHaKDyzzjVSiXsH30yPEOGoQvWZ1s4T7pO9GMOdlo0C6dxHD9cJIMD0V7ZfE8wLd+7OZw
Fw9jCD7D/kaa1n0BUMl+07rlA7Q/QAB7PaRjdUbsVYXBd4zjwvyhQNIxpOaxaQxK/3KQDyqpFAJW
46OJufH+fcc+mZUIm+Z1L/HWcDgWyBiVN6kn5gpZoCH6o7FLEcIjlDog7q6YiMS/pllDwrk46HWt
8ZFSVFtIHeCA3xs1XUhVa7+6BKonOs5D/N2AT3SmxQl3LtREB3NNZRb5Zy7CTjd080wZJj8ovMz3
XYbDEMJAq2ewVHPfziI6BtN4oZR6mhxZB3LgfBC15rNP+auPQJtHEuGM6bUDjWFYX7t4R3IEhL8G
iYYV2VvhTcYV2dWXJkx/oyqODoReH3GhSZTeubs12IhEk6FuiQ1EMjFRCgzSBCKNa4YAK2H+cIDC
g4DPRybPDo+04aU7qbUu/ZXXc9MgMqe1sT6Y5An9/a3NTI1LDwqCQde7MS5kQNdFte3dnbm/Vg1i
yXEe9w0Ym5OI0fJOQrKnS4AG6qQSjQngmJLe9FTaZH4sbnseaMkCYli3LpEjrLBDvw3FeCcw0tzW
rBX8bM7RuTGqqdqo3Szu4tDGAdjphi/6sMCHN5t9Lhro7TnkNGtySFVRy1GTWDSQO2KX41FHNZ5L
95sy6/A0OLt8tqtdKsBgRa0LLaz1koNO7K+IaNGIkrNR8TLawMhx4AY822ZP81W+uGHdXdsCH2Vq
wsPnynm7KaIPcOzhOXb0v2SrzIcBOIRqyGObo6Z+mJgKBxnkpCBWfYOOJwoWovqeutXxFadc6ikc
IZ32bsLajTmHrPtvTacR3zHnuZ8ldA4EvaAoEfpwmgbgPZbW4H7SluHEn2guq6XfytSPsSCrrq+z
L7Y7ZLeiaa4Cl+SCrOXgxvUXJcL4K3N94E7s5fWihzKBuT1zu8I3K/MQU36fPZlBBy6b2K+ALZ48
RqvBB8el+b5LcYXJ3Hf1VvD324dFarnnDoTL3Jlq5Yk5nceUtELM/HgSir46qzn9tMwZq4+1UU8M
UJfRQnqy8KwNH5ONEzW6EsAz1gQMaJFu7MKu/zF58EDNAXyRoaWPrqVFwZBomI5y+KLdPBSbdMij
m/d5JBLnXITpY68PmGsjJkTjgmHM7tId9HiX7AocuAOsaw+Oxq7J5GHEZRjUuMkgYbrxo70yB6Fh
HlE/2ZQzZOn1eYQKmXTm9txb8CNjREYboBThCUCzL+Qgj9HE5MvNwvlYgHR4iDGebh1QOm3IAMYs
ALkDtWpo6i0YofU0Pg51eTJi2fiL+ILeOnnIiul3QcbhxsnIGWPRmhJ5Rubt2CF/gkPm+Q2rlIj5
TiBbqGAgJeB7Dz3gDJX3dJxoi2vBqoOgBjp7Ja1zFMsDbtHoMjfV4BdOVwXIWtyLM3oN7D3X2HPn
xTkpifoa5B569lM+73IWj/SSxpMi1OTC4IPPmvfx6vrB5t3a2yi+K4sxdwadDFNux32p2XLXkIY0
x+tAftDgYSsZxFF3cPJ6NcvVDKeMAmBpbRz5n4t6Ck+s78ETm8ZWqFLt8olQKbkm3MoqBccfy/hT
TX4FXJaLICrubHaAy3NesxvDqvVb0zPtTSPyhkFjw+ZNxNNSNsYH70DrfWnB/czB7hmrBY911p+n
e50yIZhYGdw1J4KpN7gtTLlYBYtdZdfM/t0JA2ECWcceRjQAkHDCxyUdzxLaDOGQCwcw6pQibU5i
GesdnGhv23vywky2eMmLGVAEkOgTC+CHeEpR4wCxZ5WFYBS3sJYPG9Cp3d5Aajv8wk/ONZaqOYqo
/GWMw4pvNpqdRU7pho7+e93lCCthgmy6MuGuH5XmWzMBAWbmABIeu9921Fg3Jom+vow4o9es9qbX
Xv77LfAqOPpn0WwbWH5AuaJ3FKsy4s2HlkmujZItXflE9nc69gDomOginoy3FV5U5lHeXuodN2ul
eASohxwd15g5G+dmlHyOvWP7emQV24Wuw687NW4s80tvHocl7z8QcDh/xu1ZnOhcYzBFFhtgQEZv
p0Al1YcWj4Z776KiDkQbPnXx1DKv8r47pa4fW5F8RVnlITOtqbQh3KxQ7lOlh3cDWM5u5rH1NXrG
7dT9TnpBl9zhQUkNd/Rju7FOesVkIG1XoyAJv8n6y494yA2B4b/4hQl5a7QZVswKx3BEIkfWjNm+
mnLDTyBiioTmK1r0cZsJ7+cwJ2R29hXizgWIcWh+YYplP8i6ulbgZ06InZsAnIS3gR6dsqCSO7IW
5BkJ3yOSqfDsmeXXmjXBiWzXA6BXIxgFDKG45/5+/U9SG4tN6KnrwormCFP20Vt06wQspKIm6fl9
sd5DK1zLRztGhmleGs0+VpY3fnBl3pWQr1cGuoOu8xgZ75RtWowTWfRcmUoBWBmnnk0u99MOqQQY
mlHMj3alYXNaXwgihpmE1/3kthIFkgq/1y0pmeM8pcCotYvpVvkGYsTnour6U9PC0UHtfekjdN6a
TAipDLeGZZJdtRCPq3QoWv8f+kc9vXKq/hmrZxhvOsn1d+GB0LnHwG8YbxU6rciGpCNg515yDqEY
KeMgXpUbi443G80ZcWzpKzldv85jb6Ew9/pTFHvX16jyydHzIBeQOiE4z1tBGA3+Psr/FdQOrmr4
ndkmmd44U7f//YO/Klv+fJpdIS1LR/NCe8Vl+PMViPkLTf6inDuDmScysiLeOmV85jW9pXk0ji0i
9A3AqAVLkv1bLZYNbdDdmSr/Yaje8C2AFgDOR2KtGf34YqkIfVkfi7T+xit3ov4DxazQRrCKMKyz
XY7o6JNnSDoyjSnMjH5v586Xat2n2/PBLpR7ZfH6PSaK/EFAuK7zv60atZqeD2QFlo+ddrdCLDVh
Ex7COTAHe7rzlAWGB/Ejarv+WOodkRVOAzJ+4QnTjQXgu/obOQZJ221/I2003tqOhTfANG55vRxk
wloocpr+oy3G2yKb+8KQfL7cGSR9vrvHbXdGxIPI9o6hatqMHkTWthxvbhXxIvAACje1PrJWLD87
EQAziXIyDbL52ZwX66Of5W2r8/qzuOuMivf2+4VKHLvoEObJuXdLxyKNvUhS9inX7dscOZxJPIW8
kshxraLlcxLlpLPF/tQqpGBpdECTC7IpIgf9v+9Asd5hb+5AFEB80ibvAY6UNy22UzrZUhupfcfJ
oBhDsrs3wkfgtqArGWljDR0CfOPZ1rE1a8Me71GU1MK98YNwli1MDBX890+0Qu3+/IlMagHdkIRu
elwbc33Y/zHLM5dRmyXJEHdY7hGfT/U8IVEPYlNAxkEVZkbRtDHHZDqy0CwPHbYk6MlV9ai0mPgO
EV8tQP7bksGISMLDAoLAfy0JWm9U+x6n5snoByixkRtDkegA2FgI+f3MwVlF5GG8hxWFmoTK7kDf
ZhB0RMBtofUClBw4vNq4CwqBTRFWz90yegeqtKzWNgZl8qfFHR4TPAccPhWYMW1RVya9G6yCxTaD
4B1oDMI+GNEI8e6U5SOjukEbIgyu5VtiRd8V7POR+dy7pHK/pJNLMlNi41nRloMVE2RepVAZchfW
gqoyfyqVexOdtxkTfbwV5CtueqQ1QVcnaLBmOFlzmm/TThuCxhPFjpjFYdJtLEUFkRAMGFnW6+wv
FRQcLSGuqu0AtOT05yTKs2FqT8ATTlg/qoCNAUL8sToM5WidGmQGc0fYcd0e8jDcS6/Wv5RZTXeP
wl+ETrVtamhNmoulP4x38WIsEPGcnTUUQLGBgjSp9dXLOjLgimbXt/XPLFe+FYbbjOXROY7sc6nQ
DfceEJbY1M6ZwpCI7Rm99GDecqzrm16F2q6yNZ5+oBrbqCWBCx8C7SUsue0YhQ2Blv0nq7eIjbAw
q+fySpaPF0RQi3C70njlkbshgmY5dnH9QNHY7AlyxcSR2fshS47JYFSHSv/RLKU6Naq4mOheujmP
H0ULPULm8ak8GPnwMGUJoC6OyoMey6336kOp0zvJCTiFmvrKQNLdD0ONmZaV73Ys4SoaibYApVw1
L3z3hVXyB0MZ8e6tiakSIz9luQdri63Jnw9gnkWe1ZNBdR8nl9cPJ2qa9D4F5hI4VYHxbzb9CMXI
ICDhpRqP34S7Zxc5FSh1GP4fvA/+5ceBpSZ5k9MtOO984aSuNOUMquWuNZyDTG3dA6lJ3w1Licvs
tp/gLsBIMJvDGOOkiJLir2ShslTZwDYnhP3cCPEsmvZ7aOJCEYN5TLVKP7sz+rSRTQzENu0CLC7y
rRWoXpPKc2K+txH69LBEZU40xXQy+RXBuRRukFOd4+XStV18LYiNPL/2nI4c+UM1WvsY/IXCMKls
7wHhBKMZ1R4hVLYfvLntd2/u1ZcAC20tfbDNv7UmJI6zYO3M9bsHkY8XcjcwhThK0D9nRknQyi3i
atSy2ERlnkw3emAlrXZVYyb+Etp9wBx83EOSuUCJbvBK6wR4WQ08hMT13bqAP1WhtJtpyH2l9dsp
rqxtp7PhWHLnG4CGTdhCamAgm/uv9ryiJhiV2yoLunmkC8v3M6XXDc/NpzxaPmnJoB8NsqVPo4tn
cP3QbcyRVw4ZlDV1dpqoNc6b3nVYFg32NtNlvHOnLr83gLsERDK/V/EAAcvOPzhy3kFgOP6sVdwt
oMsxqnuLP61H8DDCy+d7i7fozCsoYwXXqCN+LjYR3+dC11nTRdzyk6YfJO2p68CRekDGj1ZYaCb4
vEG/RTXvzkofCBa3s3Sr6bcqsq9tgzwY9heUHpRUjPxQBzXwPhKQzKwyms+u2ZDenrTN3pHDKaVE
avK6D2LMB3R4TnSJ1ybE0t0LEi2+gD8Hk4TKaArYFtobLIWN8xW8IV7HcDeGCdNSz9OwxywkAthI
DIaosLewp8YLQq0fuYDSFnNqke5zskHb7FKjKvyRpeNDROjmfz+/zts2f/1wuU/ZFaIEcLxXPdo/
zvOiM+ZCOPl09wga4dVaxht3XZXCVqk2mdFEjyHHCvJEHQB3/cJCneBHuqoed2y6eoV4Gz4OaR1d
e2f4HjIx4mBfcp9u7sloR5+XWYRSKAYxVo3OXnSCHEfeTF5pALCN3CNuC+0a2fPXOsLKmNRbPDFu
QNxAe422aLrqzYz2zJcDimDkxpUbh0e6b+YDYABOEUffzmS76YB2g4xq7uIeN2vlDTYghkXhSWOQ
ugyrMIskDXt1+ndqKoJxGAaARlh5kUFz/KT1gap42+uzd6+IRYAEqG9R/kF5MVJt71TYAPTEHne0
mubdFRvLhraZA/2zstg5OgJVpoLIzggwPSXalxBDwGWackz/HU103BS7ZmnKj+rWdzpIrt9asiIj
F5LH5O1WjOQ9lp9eBloRq4lp9fDv8BISKS5iHJm4wVkC73h/wm8BvskE3cIiEhMUheRF+S335B5n
OTkUNDpozMt0a9cZZW6ThX4FLG5v8x7iQj+YhO9Em5rhSSa1X3FWPC6mQwgWh7oXGcuxZcbZCTa6
GnJTUsLirTMSXWY6MezUGoRvg7wrHGvCJGHWEpSd/VyW2SOVjSEWP5CJ1Xr6ZCQ4TjlJv1apaz8S
eaE0w/DjoqiRM+eER5VIBBPYbw2G1VSLPnk8tzdD1tG2z8pPE5IsfxKuxYS5JDszt9ut3uUNVmhr
PnD5UJhNkgnyhqWLuJKOx86Ycquzcr+Q8XDif/0gJ40hvkAJ3UwsDdEIsc2/twL3vUwvWOIPee/g
i13TXNh/DWdeTwdnWGzE98+ow1FKAA702d2UG2oY95A4Leh3OWB0LOz5WM4kGSBVdcM83aN2dFDV
SKRpOrsd6HgaVkR/CL1Ahm7AENT4bDqlt80igTmxIEkH+cPLMnTpvq/N1YmumWcz0c4RCu0uhZlM
dOemSwFCjGG06zVj8uOkandSvVBiyx24pq1VlOyP3a0cOJSwtXxHk4/pgH3PB7qY1+b+jw6G+5MN
sm3wmsEj9Fa8E/agKBgu6fc6xvAy6fnvSO83qTU2ZyR12yUJwa7L+Xs6LYnfj/WDssjFHqwOoKUz
4XvvzaBpSLLpdflXBDtq43BDsxEvbu2oPkeze+eltlzdp952+qe4007G0AazBVG/7Mtg7UA3nV2R
opIrPdDZMAdhDHNf14wBtmVBMKk3lB9Uae9nHtwS6xaA39tD2PX2sXRrtVpOnf5OpOJncu2BoEaq
Xa8YqqTJu2W2hFqAdmwHHPqUAMXaLMpKd8gOMZwlSJXdGFN0rD2aRSR5bEX2kDSZ4bcPqOu9JxK6
/LrQ3A+OA/P9cUCtxvPBlIaCji7vz+qyA2sd62k/3Oe4IpO3EijxLO1zhCP8LuPl69zSibiEBd6s
7ESydUmpoooiP+SG+LyA/bj2Q2T6rf4N/TIckHxIj+j5qcuoxxW5Z8RxGoEa9WTXegD58nraaWKl
V3MebNqmD+RsELQQtnqQjn/bqW7CDNGI98NtEjG5mspaPOo1hoiJlJCsdj9q1/71E4AlatOpIfJ9
u8cRZCSi1rD7e24gF8sSHehkNE1HXfF4hrbCA6xVzwh6HiogvJPOueC2+RcwpahnLMoqpNpozyfy
MHi8q8LQ/VBDgqWZxke19/tenOEt02bBwc1fbw0HHjthPOFWf09dXZy82PzmMnCyxVzeQK4lqBJ9
VS2U37VFo9LrTE7b7hSWP5yhyw+Lk8YrxgCrNdGeXUhQaxKH6VbH5zwOenYv0mzjcQvsFzLMiTCs
vH1L2Ifow+Q60LY3KGTNKFE/rbj4S81xfWm1HoI8S5w00o5Ig9VJakQCWauJiqVNZrv5dmjTeAum
9lFJfK+WvVLVy2I4Z6zUty0md7T15QfVOBfp3djCtC0DXaAFpx+N3iq7/0eZ0xCmVap0ae/RTOTj
dKE+2+dm3x8AvRc7JylbqDINtvEku5PZc5mW4ivHEzGvlU7kLVaWju6YSvMSJZTVpI6sPtJ92xMk
WPaWE/Sjsg/W9DJSIX9GSbXN6GO2INMaH4FZcXAo0H3LTqegWGA+elJ3DmpCdw7EJfRV2TPnL7L5
mjvz1xRtwaYnZXmrDe6xrzvvisr7gK0QE5h9wNXIpyy9TxC8vVfppWdg9erc/gpOoT1YBJ2jfCAj
sC4pVFQ64PmZPMnWYxtxCj8UpoQcPaB0kbLQTqXHKxINIjjK3LtEOOSAHgvLh3bcPWPqaGZI9ImA
Kx6W2Xm4xIo5Dwsj7+SQ4L036GbwCfwix7h5rGHlM5sYCahLGg7DG/acU22Y2lVGbGxlpAPQW79Y
NZ1O6HmNn0/ir6VjmL1067vZMB7/N/uxNUTkTsdqfZCf7CgbfEI22+vE8L6xjIQwt/mHAx2ehFg8
3kOGo1Y5mv5UaUzmW79lPbN3UyeliCRrMR7H8YxQAqszAYVZFUZ7WyK4EMp5iUB/EPbBjNe86U5T
3mYdc6+IP0Fi2dPIW3st14jvgW+0dRXMQaRpQKEUrwZMdsuucqJnzTLFtu8riL/IoS7EUVCDGX4X
ZyhwLDY/jkifeUES7UvOI+G3Y3LUJasVChUGdbVG5iaE1/+u7sVbN4mNyJdXBL+X68Fjfnvb0/5F
CWKm7o7A0twgEiTrk5IXzzuiX0fUwVzqySYiEskXMd7jEsH7HQ5fJLimXlZsIE1gI5+rB4DZKxP7
pjloBv/7p3TfDV9XI+SqXuK7Y9l6+1P2bFWkMqLuHnXpuBfjhGd9tq9V+DDWymKdzCHTAqoop/4H
1sdiX6TwzeSAV7s3KOm0Nsdvrletn4dEReH6Y/yiymOFCBL7Q3GSs/7JsskoUrjqsI4S0d0qpU45
eDUwFUxraAWhpFkeOpx7roXPrhuZN3MBatHK/kmMoA8tHAmIHxIITm7BbS8ZbBQWAuOw6679nLLS
MqJ76ST9jgfwpbAoFEvNQYWg3xYRXvR0+tWKFeYplburRuYYDNOaiklWHQ/mKWdDAlPVeiIOOP4k
R8Ice6t5dJcpRaQPKqKffeUp71NuAClW3VKfuzC8mRQKG3S1al8I0PlgevD61F8ZW9dHiVuL/4YQ
X8SLztZN6PByaw7w3ySAr6JhDxMDtqBmG8EEZGcbe/kHKrHXzIw/C0Auruc6+G1Xn9pbiVoPVZOi
S5DKuw7UdTyEuy6pvzQSkXbu2qzotdGfZa4xviYYY2yacw4Bk8jJ/77LjPdjWPa/1Dar6J2W6e0Y
YSCmU3rMfe/axJVlcuxZf7t2Tsc4Zejdy/7nRMSa3fHqtdcYW0X1rJGt5ZPwBZo65LQHURiTZ8Zy
XnfEMSTh5CpUzWSGhYRry49mfca/HfAuY2MdFQjT9rfDdis3JlHGU3M3Mi9j/U7I/dCgMpQZ23g1
LoJQbLP2pS57DEPJdUbB7yV2dm68aM8iHChkyAnQA+om9jsjYj7BahEaMGgJD0HFiJO0xTbRU8jw
bLMZ5LXW581Oa5g8qeKje+FfLoFcrwAbhP/Zyf88haNZVa1LZ3+fbRODuOploOrM9p3chHe8aP3G
ISvVn40l28flrZ9+kSHzoVRnrWH/vCOhZrPOQ9a2qpHfWgclRhYrb7FRMgzSDx2qxIA99QtJ9jhX
tIVIQAzhG34FXvlFfuWj5yRF0sg9YhfbEGjDLAzeitLYxTjHP6hV3qnuqDvZ9rArpVuyWQG/GfAm
nT1gPhHkboaZ3Foz3garNZn1qeUkF+DraiCqImShH9gojSmo0M54lZntiBLOAjtZQ8iIJT8Cmog2
+FeMo56x2Y6LSO05MF1/qPfAg/J9jjMhIyLoqHfTKTQFpxZ9ZJPqImgh8T4i48o2E0Ha/kAw7dpN
hUPY+lOv75alEx/MMt6l77z+4o7NwgvqIpaPN73HPIkl6QYTSr45f0bac4xMXg0aGbSnVGOhXbiM
kngLo5kjv+E2TR7ZoysBMhv+YjcsgRu56Z55fLlP8wWmjTS2jW3Z+7HxtOMIGrTHYU6Ge828ZycW
q7jB5psC2YwzFOTpXKTVJcWH/IQs6IuiZmQ12sbwUdQ2isSC/8tpWLcQuKNCWEaLbuaPbhJ/LhvM
iMmUf1NNDEUOgSsY7vgQp+VtrCqiWz0nYhM/mLuyp24sMvj4C7sYr44/OPCd90cpyjMhsbno6/D5
daX9jzp3buOujQk3uNsum5LJ6lEuen12QuXobITJP6vdb4gLgEdaBYmz7YFgeCIjM7PgQIVknEEZ
VCtapHM4GRoX3l6LAmTjTQJRJ/OyTdxGma8hG72ChPLT/Ee/ijSZXK9atOrblJQvJOpNWync76YT
NYc6Jt5RSy0LVb/Cq4ybCSZvdM0VCaHSCC8u1LjtDMbulNiJFVCBupdhjmO/DEm5avjzMUrqUz2w
F4RS/+jg7z1Xc/h57LHyJU4tT56V/XQadgORO/2dKqbWYZKdhJPKHU5QM9DKipfauNwn7Qs+1O40
iuVvpZsFA6bW9rEMZRfVf1YzKOgxVPjjrhUNyv9RdibLbSNdt30iRKBLADkFAfYURdmybE8QbtE3
iR54+ruo0V+S41PcGlRUhaOKEpjIPHnO3muftZhOsmOW9K+63vrg20L78H4rEuSH0STQsQ69u8HR
O+G6ObUYJe8tng6w1nbt1WbNku0igVKUkARErCVbUTctUakJKYV6NofxGrU3hrMnpe0jKrzPgCGT
A8es3HjR39ktu+cpir5Yc5tv4acDPMjVzwSx9a7Htxc2FnCoOiVxCmsc42Kvb/du2piUTYJmrLOp
elDaIGhwjy8LtXrpne+AhQuFk9vb9h6z7J+2nvLrVMaPUPjiQwK64FwizFTeeLO/QYj8bNmpc7bw
RmxktyS7mi6l36nsx5RRA1ByImq79xsVyk1Ep5i50IIGeDns0wRUCG6fybGrVV+4BxHFWO4qB2C0
Vtitvyb4u2v69foMqsBYwoEBzEWaS47Yj1FoiymKYHXCLe7j2F2lo76YC7RlYwv827graoH4wVQh
s0R2HuMMZ/WgOhXuiQj4v1gRCUKJ868VC7e23O80k/RHl4tfhlXxVLnnUULBbJvKeVzj8lOZdMWJ
bAeqMlm8FNPqnvO705x45oEkSpKQHJcPM2dr7yJG/CyMLFhdAP14hpIjPSTG9yK/WZ5lnh1z2qk5
80cxJJ9WGytDuTwjgAxceyRJWu8fHVGpD2qjVx3BmyMRaAUlim1hP383om6jQh8gu+dPsdAPHnWH
T9sQUybmp62WiAc10syhfxyFoO0fIF/M2GTYBxHgocslzTNd3ZMjCnlyGSmfomh8MkVBq38iKRYI
OlA/e3lKRT+dagYCZD4CJKppoF5S3rSqicZDcg8kMJvv0zhTyLhZqPJ8vtx7B0VBWwhAq3EQZvxA
izEPZMKVWx87X7MTeF0gE7qGdCYqmWQvEnejai0+k39O6ElfD9x3DPHI5HnyVSXdcCmbHyrX3UuU
0eugSSxD7LB0w4327wdF5/2wfvNgHY5wdIG29Y8KrnfYPIWdZU9m5ZLHZbREX1KDHlOuFJy9a+DV
s8V2WByszGlwmlpFEPEe++ZgH2csEnBonRo6Hz11JY90yPM8+kQpF59mC+eLVkG/b7Lqd5ITeKKM
ovlgafyjfsfLivqLbQqoif4W8pRls7CADg5PycDgLV44AWKj2jtalG9rDQSLowThE38Mt13ImKJ4
Ll4Sb9E/qB3vuY5vnyT9VCqDe1uS8u1NdZBWkYtg2elRCxV/1Q/RSsWFUII2HpmRetF2zlxsCYIx
kDMbG2fy3TXCQad6BMmD9TxLxgeurjKUDBOdG4YcIrZBA0WMUCObMWpd5gFhT7QSWBA1XZaDitgk
7maE3MjJIVwFUoyuwjiyVJe6t3fNiDylathT/vey+YdkBHEmaVXUmGQ+vrsR1/RdK2sZ+6e2XBUW
IjOIrcwOc4HHH75DODnNtE2z3grv5SFcBJqjkfHBvdx93z0QOmNXRq4Wzft3rVAUj44Zc9g+aZPN
VDP/lkvAnLmmLlXuxcdIPRh4B7ZTPaqNbCdYQSUtQinJ4HWraSfEfE4lcrMsXX7rekMzTWhUQ0Qm
UWg+GiBFbLebGGqIaD/kgDN7cj70lQzqif15ts+PeE68EzXEdcqRa3bm+CiJBTihI3/uu/ilJQXv
Wfes690Guaxz/ZBjTWYa9UUOi7HR+MbxCGinMhv2+HTGoBmsHxPeZ7Bu086eO2uXmNyIPIoPv8MI
CFFrxlXKfrN2ywOIOPQq6WbMmEy2ClE5Tu0eiASbnB0OU94dmd4YwWgpMis9TNG90ndKjU9tpF9r
tXTXaCbt3elmoABOcXWR+DDurPez/P2/V8w/Bg7CtGxHp5ak28M/8Pr8n8JvtafKQ5pdP2nG3/mO
4ykmNvB8JgWwQDXk6zawod6w10cw5juNOUoU3Q/zAUZiZP3JI8vbiQ5fol30J3hVL1B6HkgSU5tB
kFHH1PU4T5r29MGP/dY1LSxM6AYaS7YYz7Kl+d8fm4Zov6y1Wz0Nys33mabPu86YedoFeu64l6Am
dXtHQ/fkVDMDoqpxTsvIDg4FyVTVQ2+1n9w+GfzRFUao194Pa2lPbW39TtdW++CF+Ec7jUkrUhf6
VbSQcXG9+WkHWc5aQ4zBrLAgioLnCs2i2sap+iMr4qJpqad+JdcLbS4Gyou1Hrt2+l06bUUi9sSQ
NCPeoYDgPM21ianIHAIl0o/GT/9od0MhoqVGj9PzXO/tDxqbdCpsvANPsVKlX9U64AVHxybhEPnY
dDOo2XYkqeyFhtlywHS0BkP00OcggZP82lvy8zqW9Y3eRzPvzCi757qHWukVn/tWu9ZZdvXIHnhE
5wcVI43mfYdEuuVwo9I9qiomLNGqn2Nl9p9tcqIGaR0JkpkOYszOnrKnqwPtFFIXlY8ak10CrORr
lrQA+6z1Mfeyr1OiadthLVt4fVxWGmPeOFGch1VkFB98q+9F+/LejECh7CL8RGfy5mQpqa+bReja
zWstbG651obZapWBNxDx9Ct1E5PscMC6VhuapfdSUbltskSPDli4Ul9j5IgRH7UE5JNwoNy/tmXz
LPPuABw9/eAYfK8I5Yelt44w/H4eG2/1GrN0jdaOSo3edGozKe+6TWZFO7OUeZCSCUJ73DgL+cKA
l4knoiBw4B5H4QpEqx3k1vbWl//9Dlvv3uH7jyQ8FKH3c+IdiinmPrXarRPdgAtVoacD27dwl9ez
p86W+2zbZcrOaMRBMpo41YfikkDiXucMfl29M1oX7lk12QdS/Azfm3ItYFTFFQxhBiadNebOsuqh
NxjtJi61QzlO2bFeRzIIvBiqVQl6TibOlQlMsbPKVvx/V0D4IwyHR036ie6862Aaok3kOjbaLWPb
Jd0+Wj+hrNipMlsfopHJZ56elqVIN8SNi21CEwGB0HBwM/FBa+h1E/9PNclPwgq1JcAOwZJ9s1LX
pJoyURXaLYeHTOFKKAK+240D/G03DxRfKmnWvUBw7mpqJT2A/DatI/02++IsJLMsBCxykGmg8y2X
YINh/ElYzCFqGeau6LnSGM7113ktiECi4qwXpLxzY557HfBGndGb77sb16Q/IPPFdsqmMNUTHavT
ADSkL8EiT5kWuNVPvcXEJfufFRDzjWrdPhxamFKqQyJokH1SNuVeZ0S5acxuj4kWosGwBA2xY3MN
4aFLNaIbYj3eFkZ16SbufmoK0KaOyLbKGAYU8li0bM//eyW/q3fuj9fD8M6E0CN57P7n/+cMxSvc
Y2nroltvOENQ6zDTlOYGWtoy627i5CB0kw6JVn0gkrDv39t/v1eHv3Rm7phOkQy+OVcsvS0TzVu0
m0Hggw+e6YHe0noaxClP1XLS4JgEzpR8NprqJmOH0I7KvBDVEypnyA/GPdZj8P5GZQzv1hV/u2W1
Aisl+1KRLfNgmM1hjqd7mFzmTxYjWBf7/CiPVHfkzlQMoArQmH5SxGh/F+f1WrqtymSDAHg+Qb8l
/lHnwovZmF3O4oIO8P3QlBQ5fYWaevW0JogFkdRZTXph7TWPVpd9sM289uffPCQ2aPY+cK+2eNcX
bUZ8asMayVtVGIRcaoQS697zgo6J0t/eYv6fzxi9afbBonfiv0W+0Dep+jo0K4+8MwQYB7C/yM0d
goSMTtYstpkV3hbiUYC4ShyAQUgFx60qHWRDy7SZSTTZdbFV7aADfZr6aJ9lRvU5MsG2z/XJKiBn
0RnurrrbHEpn9namRAWJfkDCZFn9rO1cxkLzBwvmH1suUwHgDMJmEss14c1KdcnmbKdYlzeDbpHD
BeQOloZyVtCvGGZ872n0Cfv9l1qfxWNkF5y30R9IZSKYoG6d+pfKZPiveQ3BQqr808nCDkAU55sG
nMqta41PuLYehVxbaFx40PNRv8SvrJ/xO0FiWzO1WCZoEj84i8GBvH8VIN9xCuuWxRn39lVwxiyV
kaWgCubs8CkutGDopLG1VE9yiY8ibQzikTBaXBy2787mdzFPWBM9By/x1DlcBeIw6r9YFtdSFdVk
puSUuFNfcE6O9bZuFdmLiflZLLr1GfIAhZoAB44CH0W9Csxi0k8tCa5R4hr0/021h3RfPAoru3Jv
9F3GBWe9yVsQo219M76haoyvmRl9xvnJUDIxbmgNQL7csbGsu57AC93YDSwfu05HLkUJaRGprV2e
ohjXo6xQL7ZeHOIceMyqNiKByvmGHDd7ihGRTDlvoKkRMQRdCyAV2qnETs+4yJsxr/amViq/ro1v
yEz0vbEocEe9/svCLRtalaYfgSOcFkE7Rxk7GXXdNeb83iZlSljLStxEjvifKw5GtqL/jA7wBVYV
KNKJcdPQCmeX2vAsRKa+zg4B9F2znO2mbTctJK/eWNGZjZN8LiIVxFAAhiGPvhpMvbVGs+659cYH
R/G7eRjycQaJDIrRAst3k5s2BZ+f1h6wN6edmfK73S5aMeRKjghSMxhjdY3+AafXeScdQRWN58Wh
RrT/MZ02BxDcS764t0nOSYBjVu1kG32r5++zQ3tacBQV0CcLrTNvT5qNp5qx7XixCzRndo96MSon
HTkI6IkRmanft4l4hukRAH32WQ44etMlPUVm+YtJY3Zl+H5StpVsqsSKUCvAUJgt7fdQcTomnWE/
2LH36NZEVpY0iDarRm91WNwjJtqcbMm8wNbItw49pqfr9tBn9rhHO14Bju6+rp33szXA4Q04HsJl
qsguJCfn0iLm3PaFhI01/aCxVpyGkeSTQcn2snriebVekIXl1LdczCbJdaZPqCUAoV5BF7mhMNjo
4B086fPi0qwwHnH+p1j8JvnBGngXo8tgCC0yiXq6cJjlvp2PdeWMmStr3VsNZi4BjHRau+qGUEH5
Q13ETz2Io0wyxIym4W/ZtBdgV4+r3qF9aJrsUOX2rXSHTS9s+4Ol8r5tw49Gz97xYH4gvXgryLIj
1MP8kYMnOuwhzO56b5QbIIvmfvYralv04QVAVwVU/LWs+OjZWO93T3Qe+HpfOfiY6v5bwRhVqrHJ
lM6NUx2TONk7AVPG3SrGnxp00GM7iV/jXZGdNEa9Z5Aose92j0NmpLT92+B/11PWPzZziQmLfh3X
UMN4W69abmEOS1Y5txmuKEEykC5k4cQXQOsXL+JKFQ1eixaqRHmgOzN540aFCnVWvlbe0z6z4VBO
pK7xpuD9zwFmrPPLzF3swdAib6MNVzdfyVASYt2BRCGCUx9gJc+YSNcRuZtXNd9eBT1VS6POiPDd
p3lbfHAav0oC31QmoOcdjB7oGxDavCnf+gnU7DTa4jYmxLvZiNkSxJybok6geJk291yxGQeODAZO
CWcnnJOY/Pm6s+lBRuPdAMZ6cHqwrGsSw3T8FJPv9EUlwHTN8pTrxPxl0lKEAHYZAVxQNGqXursw
FFEerjzasY1/fkj+dqwAZHaM9bjBElkcA0kihAmusuqPbdTtSKkhqXjFvMgvSEkdEXJAlCpKrEzf
OhnD0JQOqQWCfgd3+n7qBM6Q6IHXMSgti/LCsdods7H8oOP5DiZ0f6sZPTCGxDFjw5v578qt2krl
RtqI25Kgsciy9Ph6rldjn+wLs/w25e4IChLZCoIq3TC+e1VCCGSuXYjSAgGrg1F17ejBHDMPCXr7
10ps48ihpBgfz7E9oYnAHneP1ONwC9u2rbnA4Eaw5KeEUxddKpdPwwj0si629f0LQTJWb2S2wGHB
ne9BN+S9FWFeehkxsTdkXES1gsdE5YrMfFDeR22cfxx30mE0aMPTu/sH3zwTK5tGYaeo36grvRjT
34j3HJtjDnrDM8n9Sq0PlrLxbn7M18CncZEHYS7eFZbg99FetELchJem9GWKMRTdwcbO78pPg01j
3cynGMTs72IRnPi2UQVwcJEF6vFXxi+MA4hW/mAbed9g4IeSdDZttn2Dztt/10bheHZHNpO4mQO7
esfOZglJlR1Zz3Q4cr+tuxF1gB2FzcIAnkyjnaX75py6QZlX8Dezx6HSA6eqtUA447BxOumRwLCd
aOoDEQqwjNS7ar5xoSUmrz7j+HeRad8kSavjiO5eTybxAc/svZGPR81khbaTtPi93uqRqjE2l97J
xY2T1tgaCvOLsC+VRrz1Xbvi0wkgNNed661Rry+dHL+h2B58bkBP1vzRxAF99/unzPO9V9wYWPCu
vR30eHJaU2H14oY4Pyjloh1nWzv3akDlmLpT6PQyfioRg+R9v+3VuFvr+ZeXFGjspay2aiousorz
zbhU2Qa4pToRS3YzRXrN+mo+VOmDcidga0Pp3qkzw0uLxSKrjEtkWlxQEG8Edp7XZyYsE2Vx6SPY
he51l4gN8/poFrr0XYVZJM4GhEIedVhqzU/WxHzZKdqzhMnkxtIL9UE2uFqz30gcJgCaMPE5Q9IW
CtyU1gEf7Www01505Ld+ZHj4ZkY+khY1k/GYfomGTWNjEtXI1ZCUG1N0O4D7EMuapD7QUY3DqTAR
SOgLHl1vOehkw04zcKbcZgo9lwSGtLguUlTFRxzL+MDqZauvglZqJhGvg33l0dwbC4r3ukj2MmlJ
tUzzYtdDiV7vxADV9GT09I9WqY+XsRc/cd01u3sOU1BHHWqp2frTxSOse62oj72ouNoniliwnAHW
7G7IsJjOCk0oaHewR1Ku3BMHI2AALIjTTcEpsGv5wC41NneNwRZNpP1kYNjVRInYSEaf+YyAipOH
aRfTHiHfzmvJXV+TVcOBYXQ7lY4npKRMoFLHfRzVpbXLZ27l7klWLTxK5YRDqQqw1flJz+JqS2QM
C0SDFVMmdb1RVl0c+7zA/BAbLrjZ2g6tr1H8skTiyRz4H2d0W4JBhiWE699y+mPSxqidqntcWqbs
qLVutVFbQWYT7RaPvDT4gb7V6bJL1uUg9eFcZZG+v89GrdVdqHXvComNMXvld5eLSiFxO7Zaf0/i
BabYmy7UrTkNaqM3T/fEmW0ViVMzZxpjPoWmP5s+Ey9S7JexvK5mFvvCjh6LJrN3Myrc0FP53l1w
TbmtEiGU94VauASBUpFyWeXfBvUsrB9dFKWfWnReBC3hKEOn5aPea76nhWFupWjZCUi9hy84cS20
eUuSDutVFOsNPHekxHKGEDGi5gzwxWWN9dIUfMcAAjdTo9xLFiFrSIhxMrXC8fU0RwQ7El5VJXxF
7ovXzd65z6pvxOPJzaxN5TayzL9jsiCT0bsfKITVfq7H32uDQyzP4X5JztkAWjbDoCiptjX6e38k
x3Svo4Hc8aZBY4s2Q6ZI9MyXfZTUY9C341W2qIky9Pw31JcWDmnxZ875LWzoPSHdRfxTHqLnohDh
1BvWXWhi7KKnQbb1hjo/fhqW/ugWrhtaBuMeL8hL+KtGrtzHFPCkr8xxOwKXuMTkH/uK20wociek
UCsPZe888JXFT0JPL4bMuGtNXY8BSCeaV1rBqxiBID+NIwv3tlZ35V7rix+GM03h6plFYFis094s
fLsEpThAxeKXVndJXdRhf6nuDorWZx9vHrxhbg4wPyomo0PgWevyTQ7sP7V78bx5563gqVbCWkKE
bNO1WWrU7nayMkylmRZ7+lNX6zZ400k/ik51G6fthg2kXfO4eNwvbcMGtDdOP6iSy203mbjVJoI4
mlZGJ1UGsk3KqzSjAn0fKyV2ZpQOMpJ7OUXsIgwNSK4s7iEzGlD4Uu0TrzFBaYMVAp32o7EzZjBp
pZO60y1BncXNsf+5gJUB0ohVNZfTj0w43bYWd14Zyhc1y0sS26ENbvEEsosQo0SF3oyRqmFxnpbJ
XRmNNew3pe5uEGg3gZea1i5fXZIT783HPvtqwQM+JXXRbC0XSSOz+8U3UOMFXBpeRkPXDkVNUmC9
lvPWseIH8x5QB/1tYu9lKFPP5i9nLRoA9eKvhS79XCxzsm3KieNh0H5YNcPNfHQGxkrRBHHV72bz
JceLDQfA2DSiNi5tN+1f5WeuUE+dA0+wTwjgTuOC9B0jh3hmFRu3bg0/ovjf4EIofalUd3Nn+rP3
VSqaC5o7PK5mhE+46I7RTJpR3Tmkk0dLd3FHmBzJsivSrtzSxOHqndj35OOT2dfzYRJsX2YdF2CE
sisJvAy66EwfVG3qexEbL2bhqWM9AD/WC4IKGTEfPbPMzvXcfur1yeajorM1wmet2iYJPaJAAtfg
ebsdpanXNL/HkSgcckB/aS4lKmg1RH9GmwXYHyBTewpGtWA81FY2/axc+lkHh82g83YtCP7wpbUw
B5tfT5ImR0JcrPse5UpP/EKYuG5z9mA8kgC91HgLKxVC6MRmmVByF100H70BHH7UzeeFGwx0mk8e
Eu2rHNjDFlA6m/uXTegdmGfHkaHWjb9IN4YGuDbnNS1v87T0YTkCXtUwomwlDe1RaxXjF3jVmhZv
e30YkWGW6bYrzTi8a7wp6tskWCZkbcLKAUoO9cHgAnE2VabjakYbJJiX1aPW7GHqNlsCpp/WWvL4
3Py7VdKq6Vwt0KnAz6jWH+J53BFAQWDXqtA6ZcljAYNh461kmjkqpZPag7P0aggfjAXNpUVR62S+
Es6DZRT6oTSMY+kMpPpq5mmhJxLIRRDzItSRq/d8LVS9X7jfbgcTTrRmyXRHKVWGWtZPYCG1fJMP
9qkh6fpMq5uH60GQjAvCn8hLopaZ8rNYQKQ1a2qEWQEBz13Na9R6yMaK2QZcp0W4jZxfOKLlMVGY
elBenAiTG/bQfa5SS4zjynewXyYPWV3n1mfXatTDmOfIimWkbUza/fdhvEBSbjQ7zbBfXnWalTEt
B82g99/CAwnHOe6PtfYrAxJ6rhvzZcwbnQg2e/HzvKe00bl5pmm8Y9bCDqGZzb7OZ40WmOHLh6m1
nKfIEwfLrKeLAcyBizKqQTCvf3QV2Q/K/ETKb3dS1CHnNZ6QqQEdG01T2/edegJWmp0mEUEY1G7r
Pch9GZ0jni5gsnUj/KhItI0q8ee7zTqc3WT9ljhDs3v9N939Qi9vOTSJsZtxqhyFap5s1tS27Bfz
6Fn5qSmb5mAAR9gT9HqJgNidCgGNtJlqHk7aHu2FnOExZXmSv/zby4m0zfT4L0lMZhDpwJMdlDRB
ndKmojj8bpTy20DsbJhlyromg5du6gT00uvBMbNHmWNx77SlWgA33L0kw+/YBAugZKP7LTklB97Z
C/7J5xS5q58PfOF9gss+bwrMlBxJVK1xbMJdGWFJw5Xbu1Z/Ayb6+rPbWmVRHmqYf5bUCTVClLel
hS3DNteLooxtY+GrLDIP4I+y83A/p1j4e2z7zuEV2iMLHYphP4BdGKwC/Eqt8ebqJAOwF3TzjKOQ
6qVyu0MFLdC0oZWlMq8BXFd3rT0N4qxXT+iwnKOT0NR2CszKZtYFdTKNR12PGfPZarwUKjli4Gmv
Agqsmsbq05SYm7G261BzdCrspNL2TbW2tLM0FeJcS9FbFDlOLWikGnO0Rt92KY8nEi7x2UZIp7mn
/rzNReoetCwhqqW3Fj+Nu2TXqfbAHEiE60BDoDV3pB7AU1tN9sbZ/lkvGUcu2g9LYTxucknpbeDL
zvhUkOL9T7u3+w067G+xHQO303hDZC5PC5e986pXECMV05euWi7daFqMFk39YbEfI88droMe96fa
nk/6aCMTjPvPUVNhf1X8LXIE/TD3U8nkbdejWWBF33vLVO4wn00+dBj57WYA5+eFTKAwjjTuwVbF
lKcwDIJK18d6qRlOcLRTbczVVps85ZsoZc9UHITwQO1dDKgpcjqNa18eJ2IANoR0LKEZUcfE/VUy
gw46ff4ZxWreRaMo/ek+c7GyzvWndmKNCx1c0FRe2855uo9ALhrOGv/1b27iuLiZSODCXGmEeAsJ
QZDRw3CHBWhRewIzxJXAQYqV6jjklLUxJjAfy2SiteksccBJBoPX4rV21sZXI/hA3Wk/M9YhgrOC
dO3R6ksz/QufXJ/k1DHY6e9xpIW1SZayoqOeEMQh3WhTEV5gxuQWEPpMwoVM9phfNB+eH4OX8rst
g6xoLfYZWfjCKg50jBff5MFviXy8JjzEU5KbRThkziON6vYy2tJAo7CYPie+d16T+pJAdaEMr765
Rvyz9Ac8cGBR6695M5INLJPGX1vAZ1J0NPrOaYvK3jXL+qHVabPNaxxY6gc6mM437aY5GvFE5Q3S
3C3yy+hM36TRv+ax3LPZVbZr5H1KN0Z1WBOWHKi5JU5uoUYX3CWg/zpH7GTjA6CM2B9Tgzjfom4Y
63DgpyvmVodovW0fcwQsA45UZ3Kqr1NZXszWp9K7NvZAO3uwmPuPf0Zat0Y9GH962j8zw8BN3mEy
jUWW7DMz1qBD9k/JGDundB1TMtmtTbRUwl8QVGs1J2okqdLTzLvyobvGmMRJRZSlZcFiqSpZPTol
Swpush46JgdehuSTqDyYyTLrfnD7iiAUOzPibe1gj8OzWJx2mwOs2jRGg+tUb45ZUqF+6sZrE3fx
DaJYH6BB0DlYs8+DAr/bjDZUoNEor27Mrdox+VboVXuBVUpzg59b36J2AhEWixEgQ0Vg+4xswTJW
Yy9NDIW9FPvM4S6buO3FzDzzRVFpJaLetlpuniWl4cPUAyKJZOW7nJHPEwJXru+/GwxcfybaAxT7
STDXHqvDY1/oGQIe+ju2Rhk0ZTMj7FzZPjXmsFX1JLdTYxPgp1Yas7Px1Gn3lEdHvXCfGC+CsC28
Ow3sg8mLg1ivTIbjHhdaj3TB0rS/L5Nl7PCQyYD/cNlwqaHtYvfp5jWEifYPkQIjY+H0ziy2HVJG
CWmsduxtTMpzy96VBDKG2YBEvC3TvczG6kT3LmhXrr+g6pkrmu4uobRFwtyOx5LExs3gjG04FsnR
RDV7BlG37Fqu2wNwC7o/3KGgeG11WWsbV0vJrJ2dahcxytiUWRrBa7GLfUFAx4Z8bnQhi9kfIk2d
WzTSm8Izx0fTe7ASs7u6RKGf3LY9M4atQ4OwiTb+nWTUfN2kI38ZZHZp44PlndW46ui0Kvoh0rgI
o9K3ujuwwRHcsyTr/EAHIPLNfBkIjsoCea8/s1jTr+xIWIhzdw7JN+EXjlv0k8LbFnPN6ZAt5IrO
xnIQxA0QQMJhZWnpzirreNuSMLppKClhWBo3foFk31El7FHVfRsiu3u0VBu0dN7Pptf+wQq1PMsS
4FXe7PJ7TWSQKjxzBQKtvtqfNC7vQVxGN8PWadf0unEbx57130O0eAV5AvZZNrMrR9r1mNecyP49
DNhqK4Zym3a9kzQMZqczg8XH2gXnZHeFG7rR8jf1MhlWU7OGAg391m35JqqpJGchHbqHmmZUV4+O
n+Aa2C2MRoPeho2QdclLz8xRX407Ww9INRY3F46i/pilGqWKUagrjhS6dEU77ki55xn39PQTwq2d
kZmPO2efHfF1wDq/IXSg3WKwfKnsqL9g8/6F+mzHjGe65dELxgzQ6hUqbIc4xYQ/kQmJd7qz/I0b
MeMJMpdQAUgcKWdvKF/mlbynvjJfaps7gWk862QUYl4fS/r7drMsD8732nHKvaHSeU/IbM4oX+7g
Xc03GCHTk1tX04H5+nLU4jyw3TjdGkt8dzJ9awnZeciavt4lqvpFD9M6tV30vSdY/CfePOU7VGdH
rYvGrW5dBVmaj0PnLOe2lWeEc/1tkHloVAQXiMJ1/LW29ZcIqYksNetsmuZlMWFXl+s9qQ2laxJV
9VmuoKLLNHFQXSbUOHHa7Hoc/MyHZ8KpAQyvTReFrR4t5FdbhK44RdBEeHFSIA2BneqfXv1dRRLo
8BRDhFrSF8r7US5IqScyjhcu1nEy/o2mDlDgbI07zCPIQHPg6gx6/ThfqTIazcWbtG2mNr30YIRm
CsWNCSHi3CwESDVN/FWLOu3guPdrZuOKw4S7DCaSp5+A+i0wVC5OXWwUBfWDnYCGRxWSbfWseUwI
ayc4Awo3eoDndS7/9D2/FxAJPPPQ4+hqyF0xxtuS3ryK3NEfRwQOmkZuX/IwyT5hGj/uRWY2V+Q9
hW/KYZfQCDrTYas33GoqpOcps1CnwTCu0YJFHz1dhNdA8KJKGWi/DaC3at0BZokYgqi+rRri6YTe
4CVLOxUA12tXHVvQvfI3ryCDTxCUyRKP3RtIqgrfnfxizBhPHFfPL70qxcFe+k8Tv8V1dRAHqCyH
nYhWeReVTDmTocVct1bF3uliJLd1/WxN+KDKFFT0nOiPdcNdEWuMzcXTRRntTMXGWploeclK0ZQV
9JCX+ScnpLgM+WVFbLBpcXnBn5lTWjUk8MW9hVKwnF2A7Jhj9AywLCscrifhsV3hexAQ2mHF02dk
JAnZEct9HimLRHQYI9fPFosd1mVaScJOFIwTrmGZuTQCS4MI0AkV/5LS7mrSXT0mBV+2O3MEkFYJ
aD32Je25Y/T/CDuv5ba1tcs+EaqQwy1BMIuUZOUblJOQgYW4sPD0PcB9qvffp6u6b1yWSMs2SSx8
Yc4xCQoBosB+gbQ2AzfMruVjpgSbpnL2KXCA+hJ/20RFj4qUyFxMcUPZ7wo16TSQ9XgcjcUC+D9J
xBKYfugLWO+kV6QDCx1TkuxkwpvYNMS/D0HxoxisOrIxMvbSKo7L0gAL8Bg62CI4j97Yb+PC47gc
y2U/QoCuxXJt+Bu3jke8FPnbCMAYYdAlrLfUERvJXkKR8gqdcs6ZieuoCZKcc+xOqMd/CgV6C/Ok
dswCg7AHhw13QeuxsWVzAbVLNiziQt/q5GM3tOWBpT1Zisy49+44/CjiWDsHg5U83Vtsa+hWFACX
iyY7JmROWT8NDswLYQ17JDG8opr5DLkfh+rIbsNIPdKvunnZYhT1tr1MwSYr28Kd1g37MecozEim
IN8RMDDYjwcu/jdRFTttsEiQJCuUUXVxlPZ3YUHvsORPRJHOlnCI7Eq3Ou/urZ/jkVvbiwzSNry4
zaSK4Eb3vxdOC6oEZM+WSx7kRNM9Wsr/HZtxwStuuB86MQxz/az1NME+rokNaIr0WJrzb91sinM9
4/jONcfekaj2hsHDusTyd+fZDZHSDrvpikQDfx1YTCA6GJKaWDz1sn1MaJwQ23WLc8WxNOxyQtcY
OpKWkrveRyAD6OpDh1Rv7lnwNoD5U6aHZ3d2highgZ2GrAaIUJfv2XJolDM8KkgQR0uVf3QGE6EH
bQhjNbTlWHXJrcsQ1WOedg9imCCP2ktEddvQgOqk9DZLv6nn2r/ajLUF0v8d0FWdYh7uViab44I9
jnV+N15S278ay1KHcUufOvXmsisKMmzg/W9FYcESq8/KI/2Z9JFtHjeHqQpeXVdg2u2W+R/nqiD4
p5u4dxgTH8WhJUCc8I+MjRB4cqLsuBiMR8vIcOAGRN3mQuMWaUDADLiV5B6qdyjS1w5WyUFzWq5y
Y/zgfs7xK2w4AFr5ZMzCJQ5JegeprUB7c3f/8FJGD14/PhB+sdeEvcKsF+cMLsiNhKu2WW5Yn9Xi
3XiSiGDAQrRHF7VxR+g1lU/Q7vCaQwY6+4afblTjbR05pJHFeBp639RcunTAFsqU3WKnwaRPLQxC
8g/swiNZUDCDAqwMhMOHs0Fp39UItFA3yW1seQcbLy9BKEO17+KEhRlDlYM3zSOvm8KG6BrsN4kb
07Tybwfl51jr6mPQdf+ZU4rNVr5HjWof2aPKcOTCY35VEIlNTB5TdYKZi1ELF4d43lmryi05lBO8
sc7Zw6u16SwuHtQfxHL2S+NVaqNY5h4Mo3hwlfUNvaHZ2r0YI783Z1jXugv5/FuSCpfULukupASG
lNi7jhXpG6iGV+V7+UPvIfIA737q5opI6RIUXxxYHB4TSa5mOqf7KnBjMuwXfAjGzY/LFx9Y8rmD
bUO6Tvp7akS/NZ1VB8Q+K9Pba+cwjrdcZvx5T/Vddn4bdl4AJqTML4P0xKGOYWHTxRWngtkhRkTO
+G4NUYEytzqfMmc70Vtt+n5OHyxRXVA5n4MuaPZVSvZfGQNIUbWwnnIR/2TfLmAjXdyAdJn7NKid
scGC5glCHA/yUvBSOqkNjsfpllBDj7+dGkM/4ND4OecQSO12H3Pe7IuMgLcenz4tOxw3t5BULLbb
hKSV9eeKEp5SpOW2m41URy38Ys1E5F62gBBUA9ZnCcb21BWgEu0pZThhkzla2bNAVLPpZvI6bTbf
OxJ/ofnxSp/qYbQw5cKKqaBk4YSvl43ey+TUGe7PloDew+AbCJQ0i2UGvF32JQHxzdOXvYzZqn/6
lRCvMEld21NutKeswMYqWcg8TUtZX5K3pvW47Rrfg/0NkE9/Niz60bwdeacU5htsoF/s0ceDLCbQ
ip26eMqChJnNQG/d4Q+1vwwbWrKtjuIh1uxP7HQPsfNH1MNE6BQFbuV7BwR77CyD2UbE15Z8SLNz
K+r5R6DzMQrZudTXIK1mMPUcMLM5rWzCmXvLPD7EdKmFkuBTyznKW8MhSUtuk0XIkDq9owK2fiET
4u3OlH81/ZaJbjbRFDMVK3OItF7bMbd7q3xzxvndOhiA825nTgx7tDkgOtbHWdXU9ZeYRbedmAMp
KN0qHcvIwHJjDilxfgUGTXfJ5HlVKLlNtZPuhFWs0/pdLtz3TDA9MwGIcgNRm6b3fw4N5PpYBTul
j1cPAOiHOEkX4oOM7Sm66+RQqJGHPMEYFhWZ2UrvqEZsEbHRfXEldnJjMvcj8IhQpk6xN5IAeLce
/DTserjEC+9Tn2d6tMTXZvUPImDlfwyaYis0QtZnU+g3VLWblZu6XaYE9HnRf42ZXgKdxXg4ou4N
iG8kKE4eYPGM7JJM4p0UJT6rOIrIKSVyAmnpBpsyMGBSNTfCJPqE3OQpVHPwDX96iSA/Q4Nvy79g
Ft6lfhstz+MKhYnLRWxywU8Tl2mQ78tqOlpZRzFijs8A7UGPERKyMbuHZJToC0yf/mvodfrZDteO
gC6j6uR3sYYMlAbFY3BPaHaZ9y8A4+p1k43Nix2YKp88M/hDvMp7NsxpVFFldUqLtn6+DJFVxseg
AujV6xgUulRqL42D6HlZaQD5pfLZx7UlgdH6kpy04gmtMrfMus1Ovv/dpytKMJ5/t4BZ29J+rBqv
IBS7oDDUYONjy8S8+8cuLFxocdXsyQn7subimX6tPvi5PWxlar8FKuOeasFlmuCtbV2sIFEywTXI
nYQ0uLxqznbDiq0Q/tnsv4EUJnt95hDTW9EgfgrU3jfaZ2tCiBKAXzks+PfPMa7szRzzuQaj9Zpk
xLNZWDc2AzvczV1dv4yNsSOuBjfoqnRZz3K9mnW8O6wsA1ByCBY9RuzL2WxYlSdjkYEVh6vusFp/
zFA+2PN4y2VJ1GflvJSMK1ESjsQermh1XyDm1li/7pxWc9lcy+VQmOk17WPrEXkbZVNXx+dl6hgF
6Yq0rIwToZ8wt+rCszazZmm3wqlwAaWwdNPiQYHEOlQ18X2V1+nvTlP9SH0H98eSPCYGQ0ItpdYb
SUBcPFEycbey46Jz4mbEnoYuf+f2LsHviC3C3DMxWR/nY9lmwbZkSbKBhM0Alprn4DaxQ1E7zlFd
Wwe9Hqzn7EbOydMwBN3V88uo8RyTiJzk0xaasTWXlMDb+lp1hDNylS+hQrAi2AufvTRmclUo9nCC
7Gf2/cj/vDOOX+c0JQAnWjQfjOy017i3/pj+cOumVu04Zeny+s5/sQa8ZKLTwsTm1lI7o7FR3TTs
jcq9unHc/qncj0Vq9bv2QwYu11Vq/+HKBziaZoF5LEX25PkYS0ghvxtT0Dm99e7ZQs1fenP9ZfMB
3nZHkiKGY8JYOrIanKuEHZFP09NWakShyAHWCNpqkQV8Ule3kWaERavYzmuDjWRWpNwS5utYY1cp
C/+LfN54y/v53qLtYnqc413ajKvp6v5R05KZPXWc7icky2/tkqMhI593Ax9K0pQQbl5M8dMsFg3P
w5o9SKwTJcXGbVy5zZAcMpHEHk8g+0tSDNOJ4uNJ05UXZYRD635LrJNlE0FCAvfOceKPkrlM1BOD
xBm1clYLk7q1K8uj6eUHDj0abm+czgnhVWFvJxbL4Snyk7rcOUlc7HPXfcWREEeGO7MrpK0KY2vx
j6WhXpQfED6U4ACZdSPizlFvoM6z+YmXixa4D7OqWOpUsFFT5V6RrGL2n3yJ5kx1pzJzKDpAPtKT
pGCNMeha/nxDhzS8iCR+MAkjQFs2l2ejzJrTaGp5aBT2Ie3d7rN2GCsvk/3DZMZ9YnRbRe08zSHm
WxXW/VQ+31MmK0KCHGGTZaxEG6F8cFCMcCu3v+AEs4Whh44sdD2npAtOI86CJ5T9uhpf00DWt5h+
Xlfdg282zXHSemrrrqeHRhDUxguJChRToTf05YNrJ/g5Zx84eFMNt9g8oFHl8O8af2v0BEWB3R5u
Rq9+Lo0pD+O4k4FuMhQhh6N3y6sYGNezAMChlEOAJupw3rQlpTIC6j7ypk/ACubz4mJJqVIRCqLz
2Aw2zkHT2Bb2cQ0OxX40CU04gJHWN3q3SiTQznnHosgeY42Ix3Tq5M7qNfNqUPDQYdh+mOlEDib2
Q4sW+zwCm9lMw3DMYoGGjxJsm08q2NcJ5xWZzQPq/k3vOM2hrpk/NIYE4ziDAXB05EzTTzurjVfV
M+el+YB/h/fa+lGUHwHK3Ee7SlySD3pmrzBbp063rvASwFNUTrtzDSHA2KeH0SF6s3KSHabGnxqR
bTfcObrI1RWX7bn3ANjoWvpS4Le66etL6hvinPo0a35dHTEwztdFmldIT/apLciyz5dmR71mXKTn
bsuaLAZPk0tY4PI5kHtJIFPMDLCydYuUCEC5BayjDSMqkHxpdYLC8pAFU3AsOIIqq9WjISW7yWQ+
DYHK/OgXlR2JP2sjYrIJ7qkLbnM2gm2pL8FTbz84ghUI63U6wdz+Cyu32Tak/7FY6KbQ1RQzh7lU
4HntaoeW8EgaECly+nB0NM7komlfMLvu3NZUfE6K11xQVMZTVZHD0YVNMPzRS/VW6QNZAyqTB9WS
7Ooz4GB3esjI+Hr0GAAnSO7PgxhfK2doQSZwfIm863fUTXsMmPucxckOj2KCoqM3SfGss1tGzhlK
ofap5t5MRdR/9YPBoLaACNTQ3Zb4biK9nSnXF+WewB2+dDbAkaDLgw2W/CvCqojFVfr/U+muGuv/
U9uP4YiIIvKfAh+73X9p+2tdWt4kE/uJjOH2LLqPzgOYVHS7RfVf7OL7BzsArAAfeWtobBG6uea8
adxzWmG56VGO/7/F0AxV/1uoi+sF6SFTEZN/EFLd/3IB16Kokjkw8sflQn55Hake33c65CSTm5yp
8IlruBTFt6xtWJMIfRahG/vJxxoRZ9NBR6aH2tOZr04JKk4beX8CX/xi/E+mtl7tMk/Zx6Zp3oAr
3DpllFzFDCn7ejrkgJh2oMW4uXZ+96xZFHMpzXUK8WtvQWJ3BLtWTPDMUjumhx5ey1C0AtQ+N/Rp
PYPUTJoqE3dtr8qx3RgIBIRnEK4ITACsGAFrmECOtsfozL76copvlSaBprI8IN/+5lpaT2MCcMSd
Eval4uQt8p1es77oKXHdPQqY2YRIpNsd0cNznV+ZRvJH2nze+DZ4mNr6FTAOD9O2y3YLOjW0BklI
MjkhQTbzMjdYjsZYgJdXlUJVmZ07s+cSKxHCJrK/JHBjw1nSYPn5tINYkT4qcnA1OfRMetYsxLpX
oamnPx1NIbCMuwkkTb83jZYxMXO+rs8KBpbMHCc/3WeFgZoQXI1h9sODUzlLaMuEF7EzFo41+V6I
GDBC/CMoq/GAVNKgx+29SIq/Ro9+Aysh3av/FqSk6WqkhUTaZF2pVRDBseW5tKzQB63xd6bIn7va
ijxGqrzh8oNC5dvF5nhzwKWxHnJ3oBCYaWIE0ylYfNmQkCfRSI9YQTCHGPqjwyat+7Ztbp2a/I0X
LwfmyWaU7vmdnlNs4yz/HQjvJ69Pd3Ga3NwhgiIzz4z/sjd/Ij0w3vv+QN07WNVD3L0lGhA5Q09w
nzhVjUIRNnDiNeBctHeXjUlr2kRr9RRo06/Z5yX2UzJAUTkC1MLXWAosHHJSY8Q9xONtSd+0JqWw
SNxdaVC7FHHzkkR1E8Q0SrOxq92vgaXzE8U6O7G5eDS8ag+gX34406hviq4BpKqt1KptXefTtf3q
khZgSoIYv1E2ZZErFxxnMxjm0CIZ5ZYlxhcjJTNKBvlBAdkf2wLxV7V0nAF5cRp8kx/7OpQvpt7I
N8Nh1x4TRJkZbD4T5oyHKi3YOmbNw+CN3WvZaxc2Y4jK0ME+EBED2CEffgVN9aQcbYauDBDPjOPx
XJv2vmRbtmYjXdVqkWefFyfGXzis8iyYK20Wg82CXS80rE5lvFsyJWexPjgzAYKr4yCNrUNNfb2x
/OpNt0AYLi4RHPr8MY0eq7/h1SXTO/J6zNANXNUQ0gmOiSVqAvO6iPSXPqYvpXlxfSi0NtvnPe8M
OW6KbZXLcC6ViP64vE+WWIaT1tAYIU849mb+m40ZYZyEFYOYYzC56tyF/UBkhrs1MdwGC+jF2OBa
0xb6pGI2OM3+GFURP1QFPlclkKxVq6PZqiqCI718a6yfrrnp2e0VW6SH9hHnxHBwM4WadLRf2FW+
1AFIXChwy7Wigc5iIz9Z3GP5iFl1CIzrtxnIKRqCRzUQidnPO11X1OiyvSTzXk/R6o2eBhifbAdj
ZF9Cv33NteY8E9MV5O0SUhXLbeCP+Yag8RHGl3tjLcUV17H38qr4MhluhfttigrT9jZkAGNjVjTb
F97SYOsn/buQ7r6qhl2VtT8AOmBtGRXTSAMEfmOdZn15ZkC4dV3LYdK1vBcTinVUjA6g9wpZ58T6
f7DgDtXYNsJh5gE3ky7h1MPfggylzp+Ok4mWdPbQeEg55bSozl/M5slGCCpBf1wXwY4P51L1v6tx
sNij8s+Emcx6X8V/58pcwsaXBBZnxS7uCkTJOfRWtqzlNtcJOLOqFCtoSqfem2iC7eTJMWVw0kmC
YpCOXXZEKqyY7X0y/KPisvaoN8iWdvwvN29w9LYgCgqA1BaTnzQQ707r/PDcgaAi/uqKpPitmRyU
wz0WSpCxzTxdi2aXO2IJyzo2mVa3Rf271T8yDdofYp9Yq8hF7pZyy3YU9CAz9wNg3zkcGiZxGFe2
9GFn5M7nhey8VeLMPGP0DnmFfKI1muOwBPVzxb8p9y0+QnU3XkukSzgZWmPr2dnTMqQkOsrx0MtL
n7EbD2zuG7Acf9LN8wkbm595jz+PBIbluZ8OszRe6qG69nVztcm2ZBkzgqFa6mUrek0eUtoyppDl
Bke/AxECdd5YJ0uks2VsIQftqEHH/UJ23VgZLZqUrmJDPOYRzcd2dtR5WRNK/Kb/LWde9pSrD6lu
8ig1dEN0RJuOoe8qr1IHrzGjoKDsVrxSZj9/irPQ258+4ro9U6JrQYuMEjaIbJXDIE5xbOSdQ5xS
lFZlA1aNFsVU3g7zPuEBPTtMT//l1U0CWitOGfrER5lUv1QTv6WifILU+AsmPNHgnQOplNd0Sq3k
hAEyBhJDN99lJshQZsvEHo6AHT3tKrXO2NlSn5lBNMs5z7oCnpj/s3aD/JLU6MdndF+dpj8PJL4e
qHhGKrMTAVfsWFHndWn2mOWMfKpCGdu6ypHldoMKndGPZCYYfxFWsUXrlWwqu33sjAH/W/KJISjG
k8FSMfMoI/TP1FLNHv5/aPrY3dzCp/lwoq5B6j21qCLq1tH2LYtEWIODHkHgIrCd0cPKG7i46Ck2
41CQmtslcmP2QL4zz5YXT+gjH1G3D+tJ15l1Gvhg1dUsDHI+QZ9bRlIcSsHKkOJt0MRnk7Jwd4ii
R+95Rr5pvSST+dC2bEwxAxyFEehhkhJsm5f+sUiCAzmVWdgG/odtdu6lFThJmboy8ofD7bkx0WoE
zQJDk8nGtd9zUV1HN9WPqOmjhizeqUIJ4geJdyhpZNHRXoghT85SiY+OD9RxYf/I24Oqo15NBjnE
zWR0vzGfO3sqlx3z8jrU60ntFtffBTG5Z/Y8/KAJQ6uPuADgEgMOIyEZymHgotANPfdEDoUzhwed
r/OqcLWHahwGTKlxykRSPNaqQu0oT43NUNK0q3bfy+mrb5YfbBctprmZAdfqr5vRwyYGp1RdJPrG
UkO7Wd0y5H0XYWloDHLdJJqU6aIKcCKIx+m56zigGn8Bi1Ij+HISC6Xy9DRpAzNcP+WenAKkQOZt
hJICesgYGhs9I79RX3Zu72Fg6Cp2nfqImnPhWhUvgzvGR4/B60HFYk/gQhDGzLRpvOfrEIzc/QYG
bIk6Y23RdpMJX7HCZ4ZUmxgkM35Da8RslAW9nqwSF6JTEG0hTbxLPSHM/54KgogWwg4wHthoydGZ
ewzdYWwxtWyKApdNzviU5Hg2cSarbDJohjxAOB8oJDsdasNlLYI0FbNVyquIEPc67M047OgeQs1y
VIiE6nFBDHajLIPK9WEJCwVePZWbkvjbyshJRp/WUIwHSwc+YOnDu8F8Ay4BX2jDo6E3/isqgWIn
zTm/mQ4hxeRgxHscVbtVW7bVxriKrJkml58Z49R3oF9vO26bu75eVYyWzvYLMO5MEfsgWdQFA5d+
lVLmZUgvk5bJl2Y6b0CNj2k7/W6ZpDjTkj/m7yAB0qMkT47C5Bv2LKEmNB3BpE6V6NGCqh7X1bxr
sri6zVZT32o23MdBTG90etj6plqL+qZPL04W79MRmoOdO9/oVvJHhh8CxFb14fpiv6ont8wLGK+a
Nfe3Zew4mu36kuqmvq2YzG+yChHolFt7n9MThCORvGx15Fm6yWGBKL81TCV2oGsvAyhYCkVC1XRB
rb3onreZioMyNQ0LyueMfRI9K2EIleUw1/KGM555jFhks623aI7uAazuGFXpj6LK1M90gHrjprhj
0bR7vLfVWVXtDwnf80CCgZNL+zZ0pWQYFqMKX3Qgt4ATOqG8bWrktxY610O7xi9nwLgjHbpjLDTC
CUhW0ZbSxuVXnu/6w2nyZmRlw68e+3+WTNmrLAj31Uz6gsF+HtOnpIO1CICneiqbz0YET3HPkthQ
0IZctmSKnTsoTnZc5dTgjDBSFfqYTzZ9Iot9akOiSoJflerFTpQm1g6GWWYlfs0cE7j5LKalyuHO
3bA0SuvPdLJI7iN2PmRmyrZ0VEzjkfmOHAgdvn58fxVQFJP16IKpeZeTZdN4yEEaFNkMzR6FcHcU
2OmVVDL8galNbWK4YYEoDbUxg1JqLfqd4ZDGC4484M44Z9pXs7IEofbpZ5NTeiyEs21T0wBm7Zff
Ccw01a5kGj+mBzT0HfcvqtvCigw9/pOImL9klN+6WQxHYj73FpamTUKtAyE5YAKbWnSF4rsxrGo3
IfDyirjYBKP8mHrrU7jJyaT6LC3DPtCua7Tq4sGSEnshL4G3DsIwZ4gz9Nku9BXycWYEc+RMBcjk
2H7qFxE/D7VVhdg7wgX3/y7BkQOTlPFgku4KOwdN66Q3n7EcZ0D/c2rtLy/1zRddtvuFSb9FQ23m
zS9zSsRFMjmlof3rDtMPxkxEOgMh2rpsUTdOsgR7BZ2L4sz6zEkHRdANRnmYvI6XGKFZMKLneiay
87fOsmzT6RDftNQ8mIElDzUkRIISbCQgpL/MprlZmFywhTnXqG/QlaJtKfWTZ32htUse4rFEKOZj
qfSpmN57iBPbhuEOon83Smxml8j5iXpxxo5e+95pUl+0LPzs+Lmp0oUVGfdXWq1rn/unNLfHi2Oy
r+QGHqY6SQG56QgmGtiXCoV3TFl+qLtS3Ewtjdj71ah1H2qnThlV2HysR8K5GdEoycSmwHLKB1kl
qGK1x9ic/6wmih3IH8iYgIWaRD+OXmIwlPE+MVgOxyVFt7u0G9m6wY/42699eZDMtze6gSW1N9bE
VICfBPQ1G1cQE6jb0LEcBi/EtzZbzbUedK1kDTaYB1/548aZZ6DspcFPyNEpQ9UkM8fcxTMQpHa9
/7bUhlzfT5DhaVVmdNT9Erw0OTL6pkQkgel2AwYb+aOX+FszdV0yf8V7UJP6gCa52bQzlOesyX7B
ycBTqJ1NpXfRPI74Oczso+AwbtPU3TqV/Zp3eEWGkbXE5LXVQ12CVLHc9h3hKyqIkfFALFN371h9
vGnWjGMnXeRh3uUIijdD66anEqI3/Dr4CVLLkddgq3TIzeaAD30deqVJ/sPGCBIGHfZjaiK+w+vR
7Oyyec9KG6cD9cuwYqS8fOn2mR8f5376IB9kCK1BtNvRjM29W1gddd+SR9NHrMMB9Zi6bEkZcKIA
0UdUtdYB0nJxE63NILenKmlxVLWrKzqe/4qxfUrd5odpzjrZoOYOIML8MNtfVaqmbYD0crHpp2ex
agaLFbFU10fyETgdl+VUWk2oV+T0MNMCPCQvsBorHLugzfvF/otm6MAtUTxXNnR1rWb+WpupFWqu
evZdaR2G1HpW5rsU82l2Ri3qBr/eoI0vw0Ao2It6dfZnbnljq81hM3CkE3eA1X/GnVSz16Nm/HCc
VgPjsvyGJdByksbVbujFjXXC1krjAUmHAGzEFpsRR4OgHrUFWlQOOBKL42A+G7IcT+U/TIE1jyzB
+TmyOp8pf3NzeExdXT9lwps3nfDlKV356ZXeP7KyYTrXvBQBorZe6/Rw6JiL995soVVAcsyQ45qO
yYYoa15Ac47PkADfXCTiTPFwxIzWCFUfLM08Ni9LbN5Uob2gaCIAKs2qyDSxcomFBM0Z4cuxyEQC
KuXcza2+m2E4bcvmQ02wKAb2Cdn43OHqX/TscbSKl6FBDIg0nqkUclgTh2eyuFuMO9nRl/pj6dv7
cQj0KG0AeyxNvobyErPgUMxZUHLCWmBqm4KVcyGRdwTJgZgCFwGXpYdeYDwrq5LHTgdVkFUs4V27
ApA7YY8uetcNl1WlzPCO49Igv8gXemg3aBBqIgaqScErGF8nT92KGIZUXJX7HGublskH0szFtpSR
DLh7Oi3bAAUpu03ZyWtG0l0U+Wa2odmHsoYiJQaNNjMRO4YHW5l7AeJDjmDpqye7tJ+1LO1CdBF0
mMzzsXdY37Isiqc2mH/BLkaRYQ+bzPL6/YLg8hUFqN/VCByr5uQppn5BQ0ZPGrSfLhksW7MGRGK3
hGtrYIUPGE/Z50J2mDJ2YAscoGX4G5QzHzKFO6FpmFoyBc8bYsucB6EtrCB1bMzxGJ8KKQnfDbIP
Y0BUtZQq3YyuJL5Nzt5xqvgg0UOPWrkaUSwvNCBtbU3DOy+Vsap47QdvNNFT5ngvjOFaN4Z5q3rz
W3Ys4oygPrDu4VgB572z4bsXTuDR9WlUb/UQNaIKDjCCOSbz/IzHxb5MI1jTjlHZ6vDZrH3OKKzp
hOzy3Jrps8Xgu6qnjNF9mZ2hxoOVv/TpaEbVqGm8CdU1G8W3ObbAMQzAT6uBt2i4CkUAfx8d65lI
wb8trupuNFKOlKmPuCJE5MShg6k3Bzi0ZxSMVpTRQlHxphgOgg2NMt3HFpeS0oidwNmpcYWDsjDj
dt9vpqBbdpM+Hy24TaimHDAZnMlFxX+uL+RV5uMLY/xtVkrcO7ghuXFBKhUvuUX+X8rskcwBVhcS
M7EWbIex+q6xux58Lccryx2G/4ThnzIJDSUObDozd/yG8LND5FUjbi0cQj0xbjNA6Ye0e7crO0fU
6TanJW57/Z/fMiFuTu4FXF5xKhOzOeXrL+as/J1bePmo48Cb29BHAH6yytU9NJYta738q0WcwZI/
q0/D+sv9d/bUeSRWakQydwa2YZrX9df7Y7qDlCLxBp9r9v7d+zfuz73/7t8f9T8e/uf594f+x4/6
v372v/+C+4/69yf/88x/fsq/D/33X3X/4/889f7Qfz//f/6r788dSLjZlQod+vqS4Gb+z4sTV6Qk
N7kwKa7dqCLzHtXlLG+e9OWNGOlTNtX2OdCFCauRm/BoyeL67zOQGwgCp37ev8NSB7kAqKPgPAzl
8f49nFlrvlo9HxKlgocSMXBseNPLaOjyhRSiGtLZi1ecywyj+JgwfIJSPN3cwD5YA+G4+YLX10sb
9xWnnckaUmLaXL/E5dEeWMiQsb5+yYFGzzANGHRhp766TqPvc0I7/vPomIr9goIIxDBPtmacLhWC
wOj+ZGQY+s7QAP3+86himp0zjd3dv6wXEsSMuO7BPPCTbdu2onJEPn5/tDHQfxrg7PdxrPOTdYMs
Aj67+/uT0ScHW3slR97/C6RYcYvptQRUDP+M0gwILC+L/nD/s7bVl1tQIhapDLQdKDVwcPK8jfRY
SeMJLN4DVzss8MuekXZrPwLN2f7z7dQWDzmDGCwIS856oM8OTgEh8/4oZm2x1cqcYnF9tMrdPyOx
O1e7EfIhGOKrPs0Mj3yaribRupdRYZfyLemE9y8bazCudeU/arPqXqyx618m4s6TnJyRvNPe7CD2
z3OA4t5uiiacBnvGmiwx+oPjORWBW5/7vPotAqd4Ru8e76tp1qKSigouEqRhZFPtSi5zDFzmVbxZ
zKq73L9EkIK4W9OebET5fqyalyaZNxypwzOT1ebF0QsOdTO2T2Wxpn8VCcaOZnYv7LGuquzspxJG
1pNlxi3hxEiG798De2M9echPdm3ikqW2Pu/+S1ORuzUUzKz/fR46GkmXqpfH+4+6P2B2wa2fJp1U
hDzNw8V+XjB3PEKwM4fCO5ljxsc5dhlm2AFpLAzGuuJ8/+X+UDbp//ly0KufChmInZrxLVvmLHLy
NiX50maVix77DTcaTtV2Kr5I7fqcKs3fQBygGOibgTW5rXajd6XqxEr+v38xi76H1LB+PcT9fx6J
fZpJ5DNixzikuybTnxEd3kOf259zhz0NsL1zXrLYBrRhbtPgphP/hjmkWx5zhlQkvGHdU32395oh
eSpaC7CSJv4XUee1HCnTNtsrIgIPddreO/k5ITRGuMIUHq5+L/r7d7wnHeqWRqMZNUVVPpkr7Vsh
9Uv+XPs1m84u6R4YjwSrkgDlEmLDtGtJHki78e4uHuU7Ibhib05gTZ6vGQUQBIclZ1FHY3I3DG8L
lXY6Z/wHDz0uw8zLNapUeajsUG01L5yJFBTNe/C/NkPSMopJk1lKnOeU//uwKAinll2XrpsWnFSL
J/H0/Oj5Nb5DqSmt02zUIxj1RnkeYZZf2fjqt+crLfPPhR9G3vb59PmJStBnkAb4hZ+v2Z4BPyPN
sYqmeX4b7D+5bwaX5xNXjvnNbVzSj06f43PlC54PzySs5b2lSZVe/fmrcovNW+2++qn9mpSFf8G5
U1EphlvGIZt+1uqweiN9RUkc1cnE7FW+oGa8uIuZWFsTLhgTzT37Duf3peaEZy66hxmJ4FGCjVgh
RWuraKJEfCqHHO04i092FKPDxdz7B3IrgCVc2IIEofwmwVM9+PfWF8Ou02nDCxh9fHVa+tkorb9H
I2lMph8cyiLGExhDxwNTayp0k/Hb7gMyb5rOsb1dRjZebzbG/xg63BKlKvyRBGW7yspeSsyP1JXr
DueaJH95vjbGzbkzMRz2xNq2Mi1yGuLVdNJHDShWjiIWiQ2Ta+vWVkWxypjQvHt1T/YMv8SHK5Dr
vR4Xjm/2aw872+n5oNf+/33032tQfLJd0rQvuWoxMj4/0TkzxcC1cO/TqLShq7dm5A8ed/TrehEK
8EGeZ8jPFgFVpFq+dBKk8xRz3ds0aglDy9Lahbbm3AOpwWIMp0OHaRLkQiOKNYR2Wk3b5A3WDZ2t
tIeb1TD8OGPzbbktIcZQzEh9Ge8yEu0bAjCcE6+Ea7CzeYm5t5tm2I0jBv0CHWkJh844Q8YPDmMt
jsZknjR9ipe2X77Eur3GaSawzrm/7M6SJwdMJxpXbRxBZuTnQQujdd/104fWXNGXt9xJTDzpuSVu
wNycwb09P5bzC8oxboU2uMfnS8Rb+JoEVpQvXHv732tj5ZXrkLZSHFL8qecnjGTSadpDTPrvNW+s
SoBN6Vepk64p9dh7C6T8J2NC546gBqxo6z+aQSS+Rxl5tHE3bgfCFOxS8/A6012WNjybSMvzr9yK
/paCo30n0+HmS+/f6BswsFpjZmx1/d6uOgnlpGE5gx8y6V3+aDzHfq1a9A6Ow+9eB2K7YVuxIJ+i
vTt9rCC+UQv9/GweVARRJ2VuMYLIs6kGaFEWtwAsA53bHQzQ+TfZ9sHrVDSES2NnOHHi8ndRD0/O
t7ndD0wTrkPcpludswqsU+HuJy+U+2aod0ZfF1t28xkCwUxOmQ3ZWNwOKu/aj1RWHEMzu9/recZp
vmd5fH4F2izVySCadTJaYKiacRcbZfjaOs5vKdy5s6JjyhSHFEHSTXI0nNq9Nz7eZj1M499Z3f8T
du89Ol9XhyhypnWlu+o7Lzdg142F0dh4ZvvxHIre+DSc3KCFxyJ4iHH4SMwvZ0QZy7cpqoBSFZX8
V3L4xbyS/objjc0dzRxyj4MnZUBekk1xGl3qc8uOulgXsWjpAEz6GiP3hhmAkEnmnhmeJz+TU/8u
3Mj8mBglk1b1x1tiwvHzao3+nbG52Hnc7sh1kBlrkbhDy2i/CBRfOicpfzrIGFWh6zd9Ng57ZfZi
6JX7z2E+Qjea8V2IXi07h9J53U2Sne54al/CAF+3ZYvVK+CNamIcxMJD/2NckWtsDAxriRz2k1Le
P7Z850zI6ovfZYzsLZpra1O413Z8N6jw2V1VDq1O8g5pUX9tJn5CEcf6o1fA6o2RBiSzGANMLoXP
ZNMWRMQ5EeZZgQDTEP/Ej3Yr+YuPRKo9ukpqdVWpM25E3MAqCly6KQL6FdGeaFkg53UURUpfdhTR
oVjGP65bk3EYtFPODfJkjtjHrVLtn8+erz8fmLRqp/++rI3cb5LNHX3Y//9P/vdlEUR25scDN9na
c14zDuZqyvpHPj8DkPRNOn88907rvBaRWS0t7Ij751OKwqCtl78npneXgiTuresB17YFsMHnU6m1
5U2aUlFYadyy+SueLz0/Oc0E+oiB0Q4Ghbr1KWEfEr3dSsF+Qv4g6N/jYH7r7JehTeqfWDOX3JCy
Pyr+Mgq/2owc+gkCON2NvP1v+jvw7Qvrb4sH28uabTkmDsf58UZPnziE/cXBl0Zg1n0UM1wkC+yc
NlXXyo/hEGjMoOZX//chtwroCqRjNpMw2r1jwdqbG1HeTU+UWzAAkPrnp2LIu/VQoz1GJqqWx67i
jhO5v/txWi46wxn3/71GLP13O3jeYRqD/v58PbWjuwOmAeMDN+klqsVO+p11fn4SPuNfYCzZdvLh
Q3Z93b1L2iUOA1kq2u6K+lLK5K0HMnRtg/EtIOS+8qP6l8gFRfciM04JV9QMqef58wFoMC+Ws/c/
sv4+v+T5euDzxXrT+mAK2rPCFXRkvo8rLmDtZVczLByz6y/wwbRHMLpXrunsq2gZmnYshWhsPBX4
CwJ2pdgUNDcjrOgnw7if4vDxtA1H4l+RoZN08xxtcKqbkZT1OQ8N7wKq7d3yDf1Nr4S8tkX1SklT
+dpTREEM+RN5yzgXDri3iMbpdTJ7mNswSu5Baj1KpRvHfn72fEhGyb/P7w6QbSIawDS2UdGcfC0R
JikVbg69g5kuIXrI6ddZeQ5XPBj9W5WP8W+jBJ0SenlzzYP2s40tdzPm7cB7QNofwOG6BYTwY+DE
+Vqp4GDb6bAD2y6OheN4Wyyv7Ehh3EFtmL2EPiT1LtshVd/hb5DyUa+d7jAxD/th2zFW/TP4DL5x
y/YfrtVRVzDlydbl71nrFkhPI7Db33bufmjVxjGDIgC0UeQs7XUF86edvj0aPGoWyIcv8H6kDndY
hn6pjyULc1hXTPYV9p3asI6Na83HneChxl2ZwFbHsAjQBmMlPieLQYC5yYu4+9G6fp1z/sTbW3zT
OyEoHwUGykM/xO6x0yIWokRBdSui29SAtIeWlhEtslYIkOZX6JZn1xPN3bVhgDRGyanPLL2PsaU3
Pe2qb9wA1sqbdBxXVWA92iT73TqPyDT1f3FGXYJt/zjyJQ79bZlK527gwAEWNBNsKJxi7soMRiXZ
ri9Se9lk+smnvGDTJR16KkLHzgnabw/x6KwSCMNTvi0Mv6UwN3wj5vItKflcT1bFNqMJGK4LP1p1
Vom3UuckOviJ+Wcwv7x0DLmaU95ukRG96AzwxqSx9/TVwyshT3oxQazO5g/vQ+v402mVDBu80BWd
7IyrsO2satwafyWwfsfPoSP1FVYgFX2oquneYKGuRdZpO/jh3Eaw7soiQVoIMqZp7Lzfa1pz9k1H
isshU0uQrASNWGp8V8PyDklSOGfhj7/CrvjyHSP6HCTRNsSygUJUwE9YDpuFTT38P1O+0NjrwG4t
NI74d0ybyW/b2NW6rR29OIu35MrxUkxd+eYihqygo7NQDxY2hCYed5mTWC9DpD7ZBfjfsBQwJI5j
dSVKg85Xx4j4Y3YKigtAVgQ0qm0f8RS7h3youCX66OH0/xlES6R/1mm2NcyPLOWPBcqs/4CmA+ra
v2Iz6x6hHfdrAST5kHvhC9uy+iQKxmEBPvS7ljHftYm6L2xCUQdPZ5RMC+d0kW29HUCYfRahsvFh
cGmh85vbKJnUK6OWlaYC0r9FjY0VNRtiohGs5DDypkxKY5GljXYSnbWSEYP3LHxooi92YQDubEpt
0s2x9SEL9TlJ+GdZxABTa+Nj6bN1jTuT3EwA9yBJpt9FWLonoofEVYqIS6e3WEwzw15rpTBRWRnu
ZUxTD4MYsOG3znTwomFRtyJaFGlVfQgzPup0oSxUQ8rLJAt0yRpiHY79VzNG+T0hR5MyoA0T2fVF
CdaGxg79uxME36Bc+F16+rT0cC9W1mCuyT6yQ8ooy+5D7lUVeRbw6PBkm594BtU9H1xYCgRMmhPS
H9KUGC+WaWAgktZGFEbAcFaDXtpiWMQKIPae9+72fnV+PmCLpb8eHv1SStWeDdMMV8k0OYfnQ2CF
Cmxe3ncLM8zxPkvzr2Y76o8dfKcDE9Ag9+6W1Lx7OdPuR60+c0tZj9Mc9YrRNtzCDNYjbW4LqaVQ
4ynwZhZfYvXjmLDwHAFOa2px7FfWmIMsNAruDmC3TemKLwb5v0mCLKs20t/iuAYyxaH31nsYOkmZ
rHt8yvcE2OcaEHAOSsm2DtShrEjzHMxM3mgFtt9jB0LnKMHnIZO+Sl33XyArQpA2gHSoAmTw6PQn
sByknybS5CbvxvfEaFnBEh+/tYhAfenlG+6xlepgNTHzfzMDHCYpGkhS9Nmh7Kp6LsRlujtDFVsd
3kNQGNyeqh2SGIlvs/EfIFPeIwPMqxuqa1PDoo09nCZpYNjsikFcddx+cKoW9o2SGetmOdNFK9KV
ZQrjtZdVxrAoNS8256GFn7KRM9MP3QQyQofIotdSeYNxCHe9aniP4Dy4TJMg3diQ+aooj1zh0MVU
6svuQpHxl2FNOpsxY6HV33rrJEen7f/voZ6405Uwha2FmMut1YTIGo5MSgopw09X91+zdCgXjhZ3
y9gy1O350Icp4M0UWrhHLcRBckZbg81BFegqeUrN+t/gEyLm8ORuK1PVr6o1vttr4TAkQ2BIYMGb
zPNwtFNvFer93UlFdbRirFOZoiKNTEt0zET3Yskq+TbSol7gXAWANRrZrooLuYuymgDnWOZf7cBu
wvXbB91tJLx0RG8bIbrsSvdGdUy6t3zFdtGs/xpDVf0qSY6hQ+6KSMqLmh/aBAhSWzUv2XtMFH/f
JRw6ML3B5IyulQetlUD8Ke069WZ3im4CfsPQozO4TjrgWn4O3DMmjtUsWmSd/beTmJNrAwF2BtC5
ZnEZEWHP1Cl1ULTYJZwdTp8fppFuykTKm4UWrI+MzRu8vOZsA8pSRrEY4AnXVwYhJc/QCNNl65QG
1hvyR7F2OTYfUo8UME6/nUdd2/MK5yQ2rsNMsdHiqr9pQtlrumS3qgT4gY4n712yTjk3HHHPOsdk
NP+MJsj4UgKPQqYyD72YVp1sN5rZDicfFeBSzh4q4Z1DaBPLpIM3puF1g1ES3eqS/9lkMIOV9tyI
wpGEsIIjp67b4EzEJC+xl8vRDs6T1H8ncSJQGE38F/R0+FKP1oXFSLWmzvahGq5K3hnUg43kEOJG
mfvUafUNi6WQSbKk3pJhtNDSi6qblycHg20xuh8m705gFI+7YKVXNX6BHIZhLzSFc1/NNzhIctAN
2q0t9deUHNTGdBN3aUvjb1SM3pasCAJuJfGZNtNtwDVyjuyMt1FQ09fesMEL4nDnjHhAp/meSz6b
8XsOYN+svklB819HMPDm+hRapBHfmXfQcLAQ0tYDFgeKIsV3HZUm/+RguGqKEm1L87uF1WKJtbCE
f8UJVCQ78yFtYnF/RHWzsWjXrlLHfPccdsokmoOFHlTme8fADRuQgwxQYS/2NSy4Bq6abWXF4Wqu
2OowB+09uLobA5jjB3DvYxp0FBD55R7o609a00oyiql4ayZiQ07hQXqwJUyFiHajKff+ZdLOXnKt
H/bMZGluV06w1jzwvBgtS08lX/A4jP0ocNXKsD0J4XqPzCvkA6MQ0hbB9mFoL8A3R8i2GHzqAFxF
NxJKQsZYpRo/WW66p6kNu51pIu5ytcSPuhkI0ImKOmg8eAvNSrz31uQGQe0dWJscmx37XPdoi4Tj
CxBYXebiQmJcXCKT7dBMBG3CUvzCCv+HYRGdDRzLVCudg87+CIUwPgmstkTwwBY9jx1GVSd3vITE
6Er5bnkkXwveBhoE+pIG7vU44FaIvOoSNPROawk29tpsSNDQ/8ctQa7pD2m3WKA4R1KicClkcJtc
NnVKPLjK0hcBy2iwBJcSVYMbm1OH6Z1tbImy0n5lhqm9kVwRe1T+RR/gh2R1xveMC3dFwLHc9lzd
xCPodX8+9La9M9zu1tAWs0tmpnka0yIjnbHcF5PzkhKou6Jf/RpDpz5zv9gndR/ucKmkK+WnHBwY
uJ4HlqslbrzDCBKIBKx7qEtCBziPwl1kzDC7dMAoMVvpKpk+4jrRD1X3VdNF9o3VE5mMGAdHlXFV
JzUc2tIc2a20657iuo3yXWeDf0zhVLJ+dGT3Q4d1iZJD5g0ddkWvQDymvyU+aiPj+XGK/1j1qE71
qAHS1yD6OvYjUFZ1i5uS4CRcvaBQ8tgbqXuICqLaahxemsmGcYA990oyHtV50I/Sl81XncLA4v83
X6QYWbH9/7C+EbPS269eWZ9tLuTea0VzQsOpTniq9V2pj7fnoGeIo2xbkhuwOt1eakMO1Nkz+n0p
AT/oEJ2CbPp2dS97Kfxk3EAAYM8o0uqgQyhbcJeP92QBMFYDoz9aepLf6NYt917P8dITeCRxPjU+
0xrfOvZWJRbWilskWX7yt6KGCYsJIhtBKQ8JzrayJ/KQC+NYWio49QlVwtQKbhIhvihgha6KqWH9
ZB1pBHJXKoOV1JvQLM0U2tlz+kbshStCivgUsU7HNI28mpV/8CrX3Taq7g6erDGHj9AvcfSsTdOT
G4j60D5V7NzJbPz18tY75PNQ7vmSbnnrNpLW5fnSoIuBtWHeDffUHdetE/0qNQndM5z6UxJk+gt3
6hu/xejXSMkjPToEEkTjFh9Eo0jHQVoKm+i3FVV/msSu300mFuzOw+Yc1404YEdwIZ5iAbGi8AYD
Zu5eDbWbCwOLObQGGBbX/GBE6Udta9UCtXRf2uWHF+bOR1/7FWgPK7+GyEN7KJ3mThfSvBJTlgDw
JvVJENeo2Ulh8fuBCwN7s3H/aDMmJfAs7SXQC3oJs6jfNe3U3al87O8hhQwKl7aNWRDvbXhhUetf
dCs5Z3qcf8m2IFDHFphfsrxqAGTw3QREl2WZv2dUBy5koeH67TZ2ZeSntDeGvWfE5r7UOsxfAAPo
HQTHMz8UQja71mOYvbJc8M5OD8qpK5oPC5Q+4DdrOCgTz06Jw8fIFGp6W/xNZPCvZ8j7UU80objt
mEHng/G1qMvpxwrtbQ/U9sVuauORAJNOh/agal9nfSPFyYHAqu8ODbZWU9m3wbGja5bNY/ku2NgC
I/TkuP25ISSycgtDcxd+7Aa40azxM/b1VzqAqQIFsjmUfXwe3SZaFYVFFByE16YVbrVwUGBenTop
uTNZ5V5lYBCx8Z+tAXl/kE74jp3TXAOySWEYBuVSD3KyLJqtHpAl/3FHYhI7pD0Va0AkA4vbVVgO
xboLDXkmheyvBpjRa7/Ik1XeO+okB2u4Z1I7Kwdhc4z9P54WHfWxlJ9kDGiEqzW5VZMGVEgNI67R
In6rOBadDKZCwAm9CP9FBqVWcP7xZ7cLR2ji/lAPw5gPZd5sCoylkIkM7mwhwwhBAAHKtGhZPG1a
xaLxz9SraRMqKyFcUk0PugIWeTYEiOr+dQioeZ1S1qgyrvtpTiWQ2mgqOGPM/crQGD96TtRwSlR5
ByKxMdy6YxEly6kscISJPQ2/WhxiZeBYf0K/glaTwnvyB9pu0NhOeWND2pZiL5Rm370gDPdq/h1D
mICjm1B+Yzi9uxn0Olrnnvajqyje4uX3gEdy0gP018PYhHyLYRRuyNXNREJ112urBcusN9WvrLrJ
zgmvGcfHQsNgShAWOcru0N+tkeshV/YhbtqcNI0N2HweKnbT71x8t5gsjnqW/WAzdV+G3mHsBTAA
bEi50U1zWk2qEHuNVuOFz0rBHLvxD3bRvMsxqS6xcj5ttjFLm+3+tdWycuc51ixzlmeNrNRB+Kk4
jxpHq86Lf0U2CdABgs3K1jmTilTPKCw1tWUN0HvVOsywgVsiOS4sr7X3uJG0fZnLrxxX/ymjgyko
I3EaY9x1KJ2f4J1Hbh212EQ2jM8kDmmi5bTjzIhNJ2/2z736KOlOhmsc3Z4PCRz6o6+GmbnjojvG
BfeVGDRvY7RL/CC4lSN3ISg0fBlUHW5RIDBM4HRZ11VtLQEiWWtNx22ATRw8bWqToTUdxsyD720m
DpZsn4bwDV7+8n/w6wovftXDVLAC2zqW8Wlk9H1yGGfs8UgMSK7FtEssImWWybnfNk2UYTbnRy9o
jQ2lZOxDx3idR53/CLMIvlk/nZye7XFhHqfRM9n5Yq23SK1u5VRQ/dfU9aMr8Z8NkTsc0yY+pDVA
Oa9D3p4IdkMyJQobaAe8xN7btIZGvbKIbX6IQN9HPQeqquaMZeOV+yglXS+hwP3nDYfETLSD4G26
5IK7Dq5PKAfrxELKKTjGsFQWoCtm/LM/7QPszYt0lU6hQyRTDau2btwD0dVzpzn9ByN4uOn2Mkt1
cc1hYL1i6SeqZArihrV1agD0vw0/bdznf5omhSSI7RTYCdb8zKCWLZYuVAbevllyn6LE2k8U5y25
fapdV/dbKd7DysRUGk1YO5HY3w0qLkJp9odAS7ITwm16mqlEU3kmUDzuaVDyd70zWMfMhnCg7GxF
pXv57dTm3hxAdrZdy1CoKf7Udlb87fJiExlZzo4tTq9hq4ItSvgMGA0hRhVmeBaQ0Eppu+9FkeVM
5uZjYjaxBsvmvTey0zikOloYmDH8xAR4WdBNb4TC4Q+vjRX/wzw34F6fY9f238AT1Xvti/e2A7tT
ttYmq2gGKIKfVHEScavoPQvSayW7ctV3AxUFQepuE92z1+D5dsqZBCfhaU3KyNub+IN3gIisTVea
8mgDBZPNn1YSK5eetQcnSwuE4X3nZic+SYeCKCLUnY++PFejZd9F7/0N0JClCWqv6sJ27frEo9BT
5Um5XbN0g1SttCqZTkZAQoQYxVLvtOwcudLbK/fXhIR0ZCtJqVERpd8e3htY6AYQJNK/fVGEt0Fm
h6qPvxLfoQcWZMqy9UPgeRlLDZAjdvq+SP4OhrllilbugPhXhM33TuFC3XC5A3hV1rKyTmxAy+TS
9K57auVPMk8ziHGWSzwT+O2JPJ6j6nNUBmyDGjGt0e1mM7Um9Zy+3Ia4ve5pV7YP4E0MrvTifdBS
KJOxqNeWLd5NCjnflSX940QyWqpAvY2d82m4rnlBVbtBDyoZEtNOj6me2XZXjsc6wjxSnkaTvWJY
T9FeT7z0rVRpuwhi4z6qlD6c2vY+c0k+K9Smx8gsY5tLzzmkRLgXYIjBFCtbuwxB91YCq6bLq7be
h1GMHGfr8WS5s/GwdKAaWFO9DFw32aTWXIlkunQD+Ppy+uR/Mt1ro9a9phFIPOzDd73n3e+xlh05
hKlt5ILWITxzSpp0WPV2CYmvhxk8TrZzyyfr05+x1E1R6kc8Uk7oBK8DcQ2KGJqND/znUHdlfZsG
VOepFuTZcuPgysD4TIBR4rm4YeOiZiW52W5TfocJKesuZMQSkMq6qGkkk45lGDsQFUiOkLwPAHvU
oeazK053qge+7JEg7kPwBoyI1mli6nuvZsoTKTIClSfeCd+SGNX1Y+w4HJFz+uM1GEC7UsrvhLal
E5XXa4CvuPZ4p713CYl55Ss8/WYMoasrLwMSRJpG/iPP3XLLDsZeDW569zLXuZPv9cgYuMkxUGX0
5jZ0LprvbOD0u+bVCJAt6L28sjZJkA7X2ED1oQxoXaU6DYxkTy8j+8IFalpzJn3HwQSjXpNGTDki
b1Uo+9ULtXZnRI1FDbXzW/U/ckjPRhSR/ynBJhgJ1m7fo5KlZYm+JaBFN2Uw0GTuwlJzO8FJct59
Tpmjg67iQRhAqURVbjstIFBKi9GLg0cex/dIL2gY/ASwZA4NtXr3th5wTWUNuD2MJLQhJ/9yWrbo
mW1BAOppCe1J69EeQSkt2qQpT4FMkMMkYk9s16CwNerXtqFZ7arEbdBZOXQutbPulggMA22Wbm94
62gU4TWSVb8oWgKtvVH/07X0N4CpV41euG/nppCfMRFMxYtIaIwTDZmRcVqD1KBweyKz4R4IhOk3
m131fUKGJcCyJLHS/E272xxgd6FO/1Q0BHRts0GajD6e5C9pE3GqQB5ccTCscQ1Z36Fww4vgPFBU
qICWkW88y073ndOPB62Mp8MIh2mvBvXihma8LWLD3c9Oz33oIDOhq3qLsdcUJFej/tU36qUbEDlq
/C7bIamNS2SBDatxi3HC9O5g+aqDE8p/Tp0euky278Laz6nZRRKX+p1F3gXZIZmEiNfOCZLfglZl
zYauayZ+89pJxKwg7M6el9t7lWCK4xLd5I0sjs+HMbXNbarVV2Te/KzMQdsSGuMtVsb2Lwy1/xJL
/C4TeF9Glpm3kDuwXj6A5VlvZcO6FFSE8QIH7Nggsgcd6NmjMW2I1YztbATNRUwX112jZJYG6vjI
36u2Uht/x0ZMuHF+UI4nz8yfUBSqT7BXGyfq3BMpnpRy7QurJNWYDSjIBEJJl3BeKXT5u0LoO5qy
g+9BbvqripW/UV0FTxkGw7Vuwr+46smPJ0x6KsHYCrqBPAxj31LEXqAAGgn5MBYr7GLxIa7NR25B
mVTU2xyfDxaKYEE8AZjpnj7DAqIYWQRq0NmKCQMzrBhXWZ23y7aVn9ZsxGs9rXixEu2EOWl6sD7B
GoyIEE5DsY1Jkt/gjRJzyZkGERN/4WBdvgy1Ea44wwbMw4I/Ax2Zj1pPiMOKcYlMJAhr1P0xbJyT
P7rFI3dHxAeqRiemcBtLmsm2bhtwoIG4eqbLYGSaJDJrk+yCCipHagxkDlNReEc5QYrUwor4c0e4
VTPiL7drd1naOZdgIufscD5bhAEbGlztB7vWmqPvQ8oTTDNgz2baibSdIjZWETaAvmAR+EpaeA6g
tyc3WOcBUj6iXbOVcgasGhm3pCr66DrAW2PrbCNJsazivb4JTbzlbqIZNGXGqGADc9HYogGmz5YO
5ha7AVTqoEUvZTwg6hHCgQtZr2gIjfGpF818TIdYRH/EspVUSNp6kO7M2H7p8ASeEJErOO1kgrvJ
jfc0nP8iPpq/IZ9w1Iu0co8OLhaZqDg+aYnaxRToURQm7YNRkX5JmADk3T9aU5p7FBTOagroqW56
6142ZXGyzLmx2iK1wiw8vTG0vhV8BwYKDlY3trY4NAJrKexMrm0/EpdscAkNWdVAqRjjAceo8lUQ
Cu8abVu+9QWQaHQx+2ndt1whjH9/sig3aYWK9GMg1ARvd2IQMei4s4aroUfuAbJfeOjK5o3EVnXV
Gh44/50UG7qjplN50cpH7QjrlvLGpP9AHfupGw4dmj3UZWLx9VjtcC8OL+zaiRG5CA8NFW3HXIsk
ZknWXb1uL0xfWPHTYXptTXXUc5JEY/bGPkrdWal/rExeGHFgi6VzbWfbMFk9j6R2al/swHN2FCXP
Qr0x3RtgcDbyDc41s1tXqu8fgQVDlUt5r4dqHuEqc5OETbnqyh7wptX9i+152OIfXTxjC6WIuz/J
ZppVugc9YXZZkIfFrGq/VdncTJUoluPQLLu1lrUlAJCU24CXXq2RyLJeeueaBZv+8L471ZhE2KXH
Zy1orgYeposztvYliwNtgyw9Lp5PAQESVrbyaZuwTbun/YCzUY4hqJ4WN2qGLNyW5S3jJS7IAPL2
/DQ1JnEN0pNV2EgPRcXYMujrbRVWmC3jPjzhWPn2LNGeML8Ej679GsF+3eknZGs3s/c4Lwx7jvs2
FhyzWdcQS2ZsyHfgmwet46g/k+oLskbr1I5NRK5ij3AenKaeVikz72os/jhss6o8pnX2ytEovplG
1+1Al3Lss8jBR3SI7xAlSDMZ4oVpmNr4iG2Yu7P6TPqgOhikTKwJvxXAZEb3GreFwrfGTZbrxYqf
F1asQeHphj6eca8NME+KsaXulI0hN92sWgp8iz2dduxm12NgfVWaJzbNkL+xpfyDU6PYZhqICx14
iETVX9j0klHzuFMq5IfhYL0VhrOVvltcq4YaCA3tY5U76afTKXmLiBqsbEUpccCQg7itc2iloZ+D
2CrueSXpZi+sjV4MP9LS5VGgj1X2FD3MTFY7OGMnP/H+pcS933WKTEw2NWum4SRIDRc6l7LO86W4
4NjP/kSrMKcVHhATdjhO22DGmsYNeQSm76WLgESi5mw1nXmIHUb+sCwwlMSM3CJwQYNJbge2KC2X
pb3Ocnz+Ona5Mg5efXCfQLDYtYM1tg6EP7/rGmnK7VV6Ey4BV68Tp8oK6FqkQQ5gAHtDn7fdsmyj
/lBRNiuLzl5M+lCfKBUnrTp7z4Q/OP+PsfNqbhxbs+xfuVHPg25409F1H0jQi5Q3qReEpFTiwNsD
9+tnAVlTqsqpnpiITAZBgkYAAZzzfXuvfaDBttVTkoLSCt2NokTTnV6P+gHYPxzLPpObZtLwz09V
8hAHnW8wDdGZ3L7A+Tyiqj/bTZ2dvJIesOa0xmaUZYNU1T5UwgPBUdb6PcHrd7br4NbHwbRma5Sr
XCGFiYCMi+KBlpMCeB7pMaWPbCo/jOQqoMti3dYC9tOnlIvpoAF7iPEXFRG5qq020N4ZGLuEuAsP
i4xRd7KDnTLOSzM8eEPQH435ZpSuhuHekOupUNKrZVZpRXiF2sYZIYkz+hjz5mxr+b4Af6NHhBKF
gaUe1JTYahoeMZ05Z5dkEqosiX8wRO0V5l/CzbImJPiQpkvrmFRSgcOjWBtM/USvhaEVT4NKr7yT
nsRvmVYHJ9NWnuOZ29kb9AWUStf24K9cjmbq4I3Wv3cmBXywtxgTkh9WC6O0bMpLVakAsOOSeryX
XxWpJna1rd4vH9W1zn7UlIhJMiNlBYA0c8O0XoGamnyygB5cwPa7qETAHVsCybSNfygx7Uu/HkF6
EXm6VeFxUDXF82cYFuwAtfFLytPXbHMqlpPhrkI3v8PKsNJcE9t6aVFFQy3LxZljbwhu9CFpT3bE
BJRxA9UbrnOgDMxrtO5XvdJOx0wGDsQv6ohjxIRAhM1b2hHPlgv0V5VS7JqqhrIchqchZNCPvRyo
T16dA/rva1jfG0pokW8O05MiudaHdp3eKq081LHkvBsw1rFUh0wPAdPCCSI6zTPJvIszcn0LJ8Qh
mZPqR+Nkkjjxkf9wka5jZ2Woo7qhJufkwngJELRg7H/L25BJlUOA6tSbeGY40UeTfpZEHq6jjtjX
Vre5VBrqdd57jNVD4IxuoxpnxbDfiZcz17WJoiNw0TZSZEAv01ughyxlHcRgiltLyANDQSogtf1I
4/cetTSj87B5bLXbagTf1zHL8sNqoOUQy2ArXDPaxVVRr2MQayoTPK5vfXwM4auwUZ4HnWpC0xNX
kncQB4WDS9nyArLYPRhisHHe4V5blPGq5qRqmP/rEMGOSf2JUAr1Nm0DPV9lBrEdNCRISwBS4BNb
ylFWkwxJRmdO6mDHqNkqUHbM10DaiGenscCpRch7qqSch2UgC9syZabs2cpWtAy7PIMNZbgOTYIB
viNcRFwvpE+cusxtNonVID0ar1Iy3a6tOhk3PWKmtTeZwYm597DKGsZA6H4LipxucYolsUI6Rr6N
3hsWcUZ07GVtn9tEJZA69opjKPRH/J6WnwckpTUhdR2bCpBVMd4rMdoikasPFHj8dKIuVToHU+/i
rekEFAGZtQ5cG9Ke/EzsHsl6sOdidVRdbH4KB2+YutVgkYg9FtidlaGFUacQ90UMLHyVICx2BR4A
l2vJlKjpnmm3tg00WneV1POdPUBFgvcO7TJKqNxNmGBFGyvbdsrilQWeGSwlvQ0CMvBqnrlIq2gW
gD9VIaLZtLUeBxHS7IpQXtjTdAAFmPjkY94RF0vv2xw+iEmBLmGmu4nr8JUgTZfRwFrEpAnkE4wx
My+gVUQTORK4bWK3uwWruXMZybuVNM8WRm4ISNr9RARBqD7gcYiopkVz4JpenmhmXGG9mQ5E1zY+
oq98m9B+HQNqImSw+DGmDzJCSNBSh1PU63BH1AS7/Vo52qpQ955iXMogCZ88kjQJMnc6s7wqouk1
jjPt2nSpgdFvOFrWAHJAnbFz6qLMBESk4I46Z5F7cFzzjWG6ewDMoPuKCXFL8dzvNtCvkxuXNIxK
cWtr9U7ax9ActgbheDQHVGsTcCLy87ZAqlMhO8ub9rHkP8MkSA+e/s0cbSK5EHKcouxbRsOHqHok
hnYS7nTiUPdeMbbbBl5tKOCRk43uB2VUbZn3vktZ9id6hRCkbQFCCGKdHFXkpBl7ueXC23MkHc2w
fo+J6r50Db9wFw0tmDlI1JOrHQ2tQxjX2QTzCbplQP6JSw6wcB9jTTnlZqydoy4mnour1TjmYjeJ
6scwRB9ZQshUPvAlA930jrGh3rhYwy4Qs0gEKCnU5WWdXMXWdIUXO9gzWhAHutwa6tpa7Hr+MqLh
6DrDXaM4X6eVn4N1OXVdc2eUZX0aETzOZi99nWok57HfQLtHlXJD0dwyTJKd3Lc+IfJgZEixYyoV
7KeEAs+QhcV199EbkTiUBu3wsTi7swQ8YZI9wwhUsHqMwGWtD9tBOMbGQ8uBzR2yOMPtaueV5XNd
tR8iSsXFdPQXShekEkO33w1cbpGClf0l7eEsauE38iNHv7Or7DpXSQ0vOu1E47PYJgMqk6hLIJwm
BNpY87xvzIdHmOYh3L882AthHEbFBrBV9upOtcd7LhHlTf4cKuQ2GcNj0BclThAn37at0a28+W9o
Kqjr06AZ+6zH+qhY3qvT7xJ9Uq+k2iN97stuPZiGeU5zR9s1GaMtE0/IxUKpCwfEH+bxgx668aVp
AmVjSLe/gRuJ8salDTJK+oCi5URg06IwabxjF4Ig9mNKiXschHUoZ20mRcf6MPXuhyGgZKcW+FN8
NPHJwIG/7wxxSd8ofXbwU+j1m7mEs9xlhFxoQ+KLnPRHvfAFciOBrnavtvXMU2+gjRjJPQHMzskF
AGVG9XhiAP8gB+jAIczY2H7q2Ev7Is/etfksk8feNRWRFWRK55hYTr+dAOqtiNPtzllVMn0nzg/N
Pf2nYWfZCalfcftSWKo4uhGijlTSmssEHLZIS5WdZDJsiOIihqG7EjTZ8AjsqrY0EWKY08m0hlsL
B+E5mFYaV69jZbzmmHNBJE/3Acx3yv4pG8d0cu1Q9da+A4Fy0xJ6jFSD4Sn06ZOujdexN5o7c2IS
g9d4AE7vZzbTozHpP93MAv1QuQ0sdrEZXGRgCEH5YwLAirbSpzs3UXhhGsUUPqBR2Cb2kokCwqhL
MPn2S1ejeKkwdEc2MIdSz0K/Zvh2ADdOXTns3oiHgA+hJgro9Pye8RK9255sZFB5xoaBirHHiXNS
1fLTcaMQvVPNcKYG0eao3cE15QO6PYDOTnZdS9Jay+lZKFzfYCKe0sQ6DIpnIWPJqOU1o3MSdXsg
l6G9AsGBPmHYdgUbriuZDdhcxDZI4hBvBWHOxRE9npoi1efgp8ghqVSPffSDeQHd9TAhUkFDSm1N
O2PeT9Qey+3o1zIomdKIV4sMiQtOg7Ua2uFhPSRUAlphH0y7pB+oGKQEQbkdQQHThve9th7WE0kG
8PDZmxJDBABqiHNaGt+bduPuPQdijrCN9FrtoHvpkKDacuAjx4RqE0VNR2vbk6WNqNf6CtTURIr8
JGvKUz31ZEDRErAURgHm+6lnQkpLm53VJRJx3oyM0cPwVorguzBrh4OwguDW5gmX0GJmpduMESLC
WSHKduvK87wNyQX3TgUWKLGmZBvrFPVGgJ2EX6MgjKs7rSpmFKz34tSpPOvkH608vbnLYoR4BQWv
dZZiikyEV1x64srcEplxNZ8b4nqXjHl0UC3dO7iTku/bcBDXWgGYF3cuHAJ+dYCYidtr4LVyYbnP
DQNzkI4TKLZIhqxj+gYAYnuGyWrPH4oFQsQWsAVXEucbdA/Q7Oy9pMyR0yXaUvHn+pzFnO9t8lUn
/Uec4K7ET+imfXxQbNHtuzh9h+ln24TboXxEPUcUsK2TLRiFycYqXtxELQ/wDapzSLYjTn6BHI7e
olbQfsWsvyV/5aqtss9RC8vrOrZ2VZ/GD7mzV5KrLMqsC3N1QggQYu9BXMzO3Kjf0kUGXA20Csw2
080h2rkcYevIai6ZqqmnHkxYKjCdkEAGyLAxqOjFQbWu8MCsActqBtYxEF3QyhBUrZEbTozVKu+q
G0i3VLz8kIexvYqT8daTNw6Kx7VRtWTFueU2CXXngIImoZ3wMdFOpf2Jq1kJ25wALKXfgraj+jpq
W6mqgth6lTyccdhbA5rXEcmnT4uIw6Suj0HZ/8ClUN1kBm6BWquvwAzlj7CfKDv3j2FO6NJQABEw
bYI0iFlHcTOI+95L6FhT46NzazwgwCZ/06W6DzzwpCgh6Dw4ymOdeAcZK4esm0q/IWDhGLSy2xJh
ps4jz8ISkd+T4a5hYLgyI9fYiFLbMX8v6TmDz2QtGI0j4TQWEO+B+bFPsKy1FTpI+DDLr9EzVX6U
QEENodBgZvcjI8KCW5ObgvvTxDGhlSi2afI7yPILCeM1CeDcFLo8CcN4UCcqOPZEuBBDnWCV2IRu
hXwihGZKIZikzEuqKMzlvOxUm8VtFMDTIkmJDJWpA+YQdEfc99GdCjgHPcSwrnUyyUh/HKkDAAmo
7d4loCMvAcFNW/CtA9NoXdn0QkNR19ePFrwaxovizqtzcx9qGuUujVo1PivibSnFE982XdhtiBRV
ih5cYeH7kuaUgzlUO3HGu4E9lfFRZI2HvHJuXS7Q5Rg96SU8jEQtRsZ0AJVMyxo36ciIja2nbUpN
Hw/eh4GecF06rb0HXuqH/aRdaZXyXrD9Sl1OF9c0o7Vbj/iJ0uoxCBLqDEo3bSRT6EtGW4kRDpcf
UTuwow30cAS2RNuRLti2FmROjMTEcUocDCzygh+/TcqRsDMuAlN6ZTgVtYsQFO2IkwqJrtXuEyv5
FKYvDVU9NyKz1rSY2cVhWh7GoX0sONGG4zvz+rXCwJetk3hHLmR7AgyNG7jRh3mivhaR0t+cJWGH
qCBw+tpRi2NUOZd2Y39A5kJfj4R8LI40jp6aoh/OuqveZ5p1EwX472SXqicR7NN21I9LrLLSv+gO
yeF6ooxM3ql/0Q5Pb7rAfHKjPjjK5L7NLO0QdMW79Ep5kqV4SVK9ucr0ueg27WuY4Oh3RkgtFvOq
cSyfrabAxI0YygEzOwmm5ZUO1rFSL0qp9X6HnNJnZW9bu8pDhoJ2BQA6vHNw1mxmX7DPVZUxE4R/
zYTbilZkTsJMxi0lJxeOOIwTb1LXaV8mG08hO9NpqHGSB8TZOLN7xPbRcJS9KXaiEC997Xw32yA/
AE6ASG7OztYaDGI6Tt8jxStO0sAREDaGvmGmAk5NhPLoFYWN0BWHrcC2CYleX2flQPVUaHekM1rX
orWI5WkhCFictXvLnJiCymFPKrOfD5Zz7bjyPu7tfRcRm9DJadjQbrizXOngrxvYzS4DIkizzn5C
ZrSinULsV+t+K1sX8a9V0W0c0RTF8fuoWfVVmCnRUbO9vc28ZU3nLzmpQfkh8hGoVVO8x2ULB5BR
OikRUllD/gcK0hFGR4KowagoJIgbrp9OBeHKJY0PkVnxEptkDAppjT/nL0qq5rtBTR+Kvrzn99hR
wuY6ZDa+LKfg1W114hgZHw6N8y1Xhu+1C63by0AiUIY2afXJx6YWMwkgRSnludG3fWcBPWAgHbJh
ApOuskePYFA0JB/afQQdi149KusES7TfKe5bpFFjthRDrHHMFGdODp9hrx06lfqggdgeCmgPUFal
jQWUKVTsF0oHcPDKsDsk6XDfBwQgOBGHAcPu7iRTBUmJBJTFTqBIlFnDjHIhpc3QbzvXdFcq9FYi
6VtsMmS3n+ycM/cIvwJxZniQarZr6sFvRK88GJY4KY6dXPU6bBJIGxsMTxT3E6PCionqhoYPKIPC
JCRPutZxufEaphwWWm+EEANC9iUWcTIfGdmIY0bQHXU+r15zNboOa1O9VVwgUnFLXCzXJUpIw70N
RmUlURlvJsV9QYXwXJTvo8pYXc35BYErYeJB9CtAk0ps2hFh9aDqT9YIeMxJ1evSgYHLcTvgLvOm
wTxVUCJ9MqhShpQY1WjGrtTCNvdOOfZkDNUEuOIs92VqngU/3lUGzmhXk4m4SiKEAVTj6Jd01Zm5
BCrfILkFM0mHuOku1HS9lde7SJH6nJUmtb43nfob3oYHmO64I4yEKFGNtPmmbI7DBEg8DDAnwX4h
06lqVQp4nA2azKNr7YmDbUqxqQqz2UKIwdNRWdammrNsySPkJzCgqUcSw9AgG2+7+SaOKBgn9Ydd
Nsl1QnVgBWTCXRsxgsIuGU4NYycgnaBGja4DGJz1T0X5aHmKyzlnTKjPFvmOaUSDKYGMiCpTfc+x
U1IsIC7UrntOU2ZVxBmNceXuMGg6+zoBtE30PMpaOQ8dgvpU99kN/FtGilbHeFqWpt8afbdz9TDw
AxeQSVy7u9GENNqhRV8HQ53dOMEe8BC6FsONV7qj3YBKKi+51iDtQUq9T8zrgqQHcu20T5AW/S6m
CG/X3kivRyb08jwEIljgMgdWR+EBRBF3AC3CR4ZTBwGoJpB69K3301B9M6Gz3Do4o/V58mQ28UYR
+X2ODG/fIxy+wru6pbw13LYqWsrUYF9VotklVu/dFQabXh+56GFOiH1ZYFT22kIAYVCLdaSK0deI
czpXNZrsJibYtGDPa3pYbXJ9nFYQ1uqj09sPDi0138Nis/UqbaNCWva4pEs5HK1e/6E3cX2kP7hC
GNEwvJpuawNIpQeLldY8kaqpyTzHxcZBpBaDDOK6OAFNylnj7Lu3qCvoZYpT3WueYnv81EKX0JAU
ZV0/TSi7PcoNVWN/F25Yn6tIPCWktKxDJwBUYWAKIBi9gUkzKvvR7V4q1C1r06hmIaj1EhDFfT+S
idXhFMRQIRqmehGunS0RijVemQwzQFCgBeuY35szr5P+W+lKRvdh0V9xEb+lY6PsvMKm7enZxAnS
ObiWUfJU9HOFhfb21jZxiA0Vc/nQo8BkNAryDLvIdhUextth69ZNf51TnzSQe0Q63t26s7q1oTni
0EER+tYU42U2brpujRYiKUdfqDYTJPlm9/kPm+jM2xxTjq1SyXFi7xb+87iH2+qc9JLknp7KecZY
hQbU3iIxmgKAIm+1JHliwu+tUBHQQ80dj6kVsH+dKOKTZjFE9YLgSOnsxtK1OyWwxFkpxg8Zx2RP
O94dCYDThsjYJ8fuqfAHqm+3THiMYTl1ggnRQmLpmbPz7H0UqOMmDqJ2Z6oQY2VAdAcK8FOfKUg6
zRjym/HY5g5m6hLtMbaU2BetoKLUF8dBTxgSuPo244TSyn4XxBBbaXU7O6NuXgLw3lWA5Md2tWxd
9N6bETBP1BhOrr0KklSoqgcu+xuhR9aZtvcGRsm0a8bwU7RTt6u68ZUG6nTk6adQK4qdQB6j6vhn
2grRBa/nwmyDiyIT+EoQMLPKPRs3iDGcGenNAIKIkE0Y23CfTLjlHgh6gBBMHi0oxbqWPnPWwk4a
tyssQgg6J98czfRcJL29Gqkk9W3RvLNffbsK5stIG1MGGaki+VjfglOFMXgTZCP6D1Oxt/DcaO8H
/MgHCtK+kcxhEcJDGumOQGfadiS/LBZnDopX9ML8bgWIeq2rkIcxeSdfPVJ27dA/WoylTxHxzJEk
16+IhlfE2y993KanElthSsDzwYxVfROT5tq2unVtmiWhBqr2IovqU1M8dcc8nJxkgOe0btjoRHx1
c5drvLDfcDyum2AOp1PAFBDxydMjngjsxEeuvDNfTN+Zep3updTvxoHk3VgjzFer0ngvsHMcKtd5
jvtquC6Nd9W1y5M1mZwWakC3Fvq1pq6xAFayPzJopnKaqJMPW1rfULVVNpHWltQs8YeZelNRZ8fU
nsYd3RU13k19JHd11GZ+O6ZcrLp7BOf1cQT+z4TWoilh1ygOPIIsIseANpZZPSIcKddDW20biux3
Oe2ptUrQWGYJjA9z0yrowI6NoXOsvWEXau4V5aas71yuI1G8LtFMEcunrIqAJOsS/spW0RBjz+Ub
dCk5cSTgSHvpkqqIqL3tbgfbu65xkyHsL7ZqmwlK27Z23cPUxjfiN1o5hw07rwgDKCbAMaom4Cxm
ZPc3XECaHxSFv9uGgB/E7HAV2oGxSnqKBbYIj7JE/EVsGuMAaWOYCHRyCibvuzaZ12NEBBnjFlzB
bsMUjWD5zWg1yP2KcJcOwVHheIE55aODsf1kaN1Nge7bTlvnGu0y2Ws2hYHMbm7KoR+ObkHolUPc
IKEluAvwJIOmvsYUgoBfpY5jGtZe7Qr1SCCjcq3R6KSacRVrQMC5oH5TgVOZJHusdQvMWV336ZH0
AkKKMxwIQ9YQ68iYM7AkvMJgBGHbl3smfijtcA2eEBm5m5zWNEBlWb/Yp9qFIzeBadolZXumWB5v
YPAMpDSZ7qEjPjvnQB1rA6xKP/DhpTjE4CooVuUWYijbNtHNX0GHd64sQR5qoyvfITBrN4rS7Gge
PyGtzW+ZWrhMtdF5RgbppSKcw2ctcUjzYhdwvDEvAaKEB+y43MRFynBpueugREEMys3X08tjX4vL
PfoT+XEInHFD0vjraNAmR6TMGxbMYf92F35QhtkjAgM7WRBgl+Vl1eXe8pgCDh4vf5DX7U73ovLo
IfM8IP59wJxL4Naf3ydCkryuR+x4LR6CYlBOpq6FuxDw3LEfpxxErZsf7cn6XmhzubIR1sqzQnIj
dYzwyw2OKrhCX8txY7dHk7byocevoFYY+6xahT7WCMwQy5v2kx43L9r81jCU4H3RDsqPpYZmaZ6W
dHG1qU0hiz0jmT3MXMRDBdS+tTXlAKptulnTOpg32LJhl0233Ftufq6E14Vd8PP+8vCy/teqTRzb
+4Frd0GgZrbHLJujObWybI5aZqujGWzvl63aS8fQSgJn2OzUOzEYrXKjuhnRt0Twy3/Z/MvOXB77
uYu+nv565uux5d7XzbJfvhZ/WY8sb/Y5leMAmZjEvZIBYmMHf63GtYs1lmWJd4vM2PlLpxk6S6rJ
VMjgoDK5nR/8uvn66SyPhVKCDPh6etkyX4vLvV9e8sviX/7wr9dp3QwyJoeMNMRkeIhNw502yy+g
dXR6OZ06mRRd1ag6ttaQbpbdJVwjP37t6K/F5bGvPfq1qCj0UldfO3x55tfXea7ng8KIV9GMZmYy
XqrAsVrGJvNNDV2J33OmNLSk5we80Gr/uGtmlguOPHxg2FPoQ3G0opJXAF7jxznfXW4CcNB/Xc6i
+j6Vbbb9uX++NtdfDvOfd39uXdQPG8ZrGwdcAcPjpgtnhT83ZIJxRM6f80+L//TY8orlieVlX4vL
Y9Wf76z2YL1Upf/RJd7VzyN1OSaXGzmfCJZ7zG84AJfl5UD+p3X+6bEYlBg/3fkoX25+/YTlweVt
f37CrDaMQOujTK1HHCj82V/7dDmIlx37y2Nfi8u9X172T4/9j2/19fa/vEx4DqMPM2RuMJ8jIxWw
xh935+Vu/sEs58y/PIP/B13g8tRIi/WP9Zfln2+yvNOfLx8B5eG9+fPB5Z7eVYxyUQcub15JIclj
3Cypr//5MfxX+FlAux3DIm/+/d8sfxQIOiKiuX5Z/PdDkfHvv+fX/LnO31/x73P0QZWq+NH+P9fa
fRaXt+yz+XWlv70zn/7Ht/Pf2re/LaABiNrxVn7W490nf1i7fAv+jnnN/98n//W5vMvDWH7+/tvb
9yzKfbzUdfTR/vbHU4fvv/+mq5pG/O1//vUT/nh6/hN+/+2M0b8t3t/+4UWfb037+2+K6/4HKErd
sh3NcLlx3d/+1X8uT2mq/h8q/k3DMlmBsgRJusjDWvH7b7bKM6puO6pOYw6PDbnATUHz7/ffzPkN
IZ24uq1x61i//Z9v97f9+LVf/5VLqheYthv+ILg5v/09YdhzPAv6n2YAQXV013B4/uPtLmKs9Ptv
2v9CwhQlIdo14lK7EG6IoaHI4Qr61+sktl9nlZykOf+w52M+na/Qy00+38NdFmwojT99PW5Wp044
6mFZPRc3yKp6NIcc58N8GbVbmqxO9qhOb3TBhvpab0NMvDl2OPO6a41sA2A9pEgijkFDSqJm01sg
ISFMq70JI26tkfHr1ERX2UXYzJaUCTO4YVtrFabqttP0F0MHCIBxklMEZg7OkUX6XWX+z4whEOAc
8apNeHGaBNc0Ge90O12mok6DUpgmgOM7XMSPAgqJopgMfFKprvG51etyDPXj103UlH8s6iUZSMhE
B5iO8Tyo1p67YQSlm/X1APtWc1bQfpk0Uj8dpOyOfCh29/neNN8o0oGf0baKS1xH96plAzUaEoxP
40WAxj1a5Qh0ppGYBVUsPBtpk2cB1kOb2R5gMNi2ywZe7hGa938tLo8l8/5b7i03//SyGMQg3yNB
HDf1JNfPNw3TOZXwB8pLWVObfp8ELRmD7fRWZ+pEVFv+x4pJYbH2n4tm7oP+Do9f7zQSNYtpm5ce
hLzNFK04QhEu4Y9D0UQbDv52WV7ufd1MVd+R/ZTc0hehvvTnzTAm7f+8OFuLRYfI15nfd/mwr5vl
Y74Wp8YUq7xoo82ycpIaJKB/PW0u3+9reVlp+X5UFKodrYijuRRpJbmrYUraiU6v9xCUEsKeKtFX
sbeXe183y2PUOh4xoEVbpSAhAqwAm4HhGreqywj95wPLc/q83GQk+uImgOI8OeMRFSBy+S66NTD3
7crxWY+J2cq16gAWwXmkQ3DXKjMCMFZvAAS3wMrARgxytgWYOpkITgnKyVFGylxoAYG2bxI3jr8V
KBr2agIIu60SGj5qH36zLeM5TMIOIWnIQNdLfjipW7xElGANMpBlbI17KFkaKeVyR+xHgH9ZK/YC
gfyFWRwhfwJGghZW2WZ0JgQLZjK9hJhgbS3SHnDa1ReDVs9MLKawluQENifFJq9acz8WZfeiGPo+
z4LgPulovFL+T2GMJ/0LgEcYNR6pfth6Nrbh1C9B5VyKEjSf7SnmDTnHL8vDhK8yIewjDXlS2bzE
avph0ejYDpjL1x7C4vuwU45DRIxD3ZvE3ms5GmfYcBuk/eaLqcefCTD4G7pNJMxK+y4OVJD2KBf3
1PW9bapZ3jaKUh1fXHsfxoZLpLyYbjonfA8jctvBH2Q7tl6PYwesR4qHhpmoo19UO3mux+EsvKa5
8vBjPpvFJdT566aY1mLbwo70yEF+IXGtZdBu2CfqcHY3Dc/npBvbF6t3ESG1EZ2iebEpZ/kvZ91j
aiXtixsiTXcj78KXeMX52J0NatYrG1j7C8E+CfDozN2l5vc+KuTzINUnB1fKDdIx82gqBN/LQJ+N
g/URiWm4RXzczKe64HYUoXLAa1huW7qVfAu5J9Y5/IhcePauZhHf5xgTTCUfN8KAe6QLX7WiW8Pw
cN+hl3frUOn1izsF1lUxoDoraMa9A9CxAv1U5oA1Sk9Szcni7gpSHwwKPUVPHA/me4ZOEWv+jh9a
9dACIETVRTG1bCz74ozOdeZAjeq97H3q0XXlzOBvZB2ppzZTifWan1DcnUo75w2vB/zGWtG3SWDe
tHTs7wAh4GsD2/4O3yTGaOOWd4h7jaNOidbycmpltWwu5og0P4Imk0xx9UZqkSGQwbTNVWr0w61S
mzSSrHE6M24c18PMhJQwKW6jNIxPoWWmmxZf83t0STSkT0FalreIKiN4WViAyWCQiW7eUaJ/bIaw
f6X+E/lexOETVREoa/QcCbWuo+NaBGn1nvE8uT25q94N3pYn/OrldRt6xV4FjQxVkUI/Nj3LG5On
skhO9CPUt7qsZ3tkBys7IGFeCiQuk4qsKkJR0HnZLVhFiVURAJ8Rd9R24rxZjzgXkVN2BxlGgtNW
2b7ZO+HYw1vlxt4GAaO6A8e8MUXjPIywbzoZd2/o8ySsgcA826JTwbgi1+vtl1rT9FPWN6avw+Mt
6cQ9sf2gbfcqyfUNonmo0eYrUtS1PgXKMwBcWA2WUW+rpEqO8JCqTUerqs/lqyApBF17fkcUSrLB
x2U8SUPZLfsG/0Ptj9T6T641RHdF6/xYHldTScAULcyzTZwYzdXoIjI4J3EqsjdkAs+MKApm/Hpy
giZj+MGMtPQIIkxzLXmelILKI+dxdlUFlmjqxZv1QUK4+Rrlqb3lKsEgBFvDi62GfiIU8VZ4JsHF
1QxeCGkk47GDrjLE50atg1e9dXJ/tnae7BCyLAliBwH9NiI39cMEUzUF3wyIBjcigVnraOjaqyD5
oSVh8zrMzKHE6Y0rGPj6HYT4Z9Md6ldapKRLu5E+1yeHs9k5T6DPrqvALF+biTi8JMlcH4pWv6J6
LOlPcHaic/dZzOd8CXJj4wjX2Uvq9mOSZfe6KB/tEBET5x7qtcW6ycqbAI7/Hkv2WpNa9pCU6XnQ
R4UEyEZuzDav5ypv/eJYH0E85TcpnrWVW88p1Uptb0EWuN+GzvEJUB5wDcXakcbR4Fu6cL/psXgF
4eLcSkTMax42fGPEeOPKQnk19eI9oad+lyNZvzKLJvH7rGigpZCjrufaq0pL8nZoB/1GlsVHqGw4
HKsXC8rUnBuLToQcLz9zObkL8aZgfXttXEPZsiFg6c+LOqOZrtkLj1fULpC2OKAOknZ5uum69qW1
Yu12CkF4T9K6TcPdkKnDJeg0ezXNe8VIsX+i/q6vR7vS1kXTe5tQ5WDv6fls8JeMeyOgQ5d7wjsl
AJWeaMb5Nb6fb4ykvF2bG6jZXaJAlx1GWW4l1JtITt4TwRseFA4d2bQz5K/siit6Bf1DRxO205A8
hSE150zLym+NcFxywDgRTQSW31eKdloeZ3hubGsmWbty/sQYDw6CjvRR4RyJLABKw7Jarc+XR3UU
ZzlBzyrG8JAaZvFNQC3elb0d/nx52syadls+0PlPz7Oqfp3Mn97pDbnrwYi1BQncI4bC7fJyjhgw
IcyCfi6Cl71qNQtNDiK+c0MqFpl3fCu9oazHeSy86kiUfdIH01++VTZvn8BBVLksKqK/ziRiSFcM
5WXZbsvjmgTniyOqO40VJwQVrMryrWqnqvYo/4LNshr6ifvEADQRV7GLdE5KGqn8jcg9E/CqqnJU
Rdw9D3A4lm/F1c7cmylY22U1WE/PeP2tW5z38jryGP8tb2u3XNPAK/VHB07fS1udl4d78GQHAqUI
ZZy30P9m77y25FTWrPsq/QKcgQncLUna8l6qG4ZUkvDe8/T/JFJ7V+1qndP93/cNgwTSYSPiW2uu
Jm+/uSoWHUaXotuwr5A+rMujZtT9VmCLzANV+dKg/11/kzEI9WgZJqL/zuQBrZOpPcG7pPraa+QI
ra/75PtEfyRHzXlh571LEXsqkms6tLFHVkII+tUINpGZzrc5yL1bAM7KgauO353qwLrlQjC06DvR
IdCbqOYMMwutPsyq6yTJXXo5clbhODLIHZFnZxdX7uroVqfwGgNiRleHthVtLlagwI33dsgPmAzR
+E3AhChc50ZOmkCPjqGL5q2u04Xi6SqVztCA0pOaCnKvFvNapN+VxbEe+hpyQCAEtIMGZhIiiObQ
lRPCtHVtqunBXZmTbLeuNJQFIbQagZaaiCPBF2rvQLtiP5wCeK+DYS+cBsNyp+bArpGor1R1EtOd
Sj8I021vEaB2t22vj4chtHBGq7pWb4MV3J1bkN8a1M0qAVoWNb1m9Eddo6KHlkv3iM6+EySEHJqw
Wy4tVV8uy9BEHoq8wRPry/cVrj6Cl7Vq9GqLVV02dNczH58IoQaxgXq2IBEA4nGDxzhMaEx1qnuS
k2Fs3BPmRAO0+rrQZiz6vCZwCtiSWKkR6hG+xN2cBCUKZH6iGvlhQoSU29AW8JklszvBqQyLG3XQ
UEmT+TdlGWTJ9ZVDrQouiD1godB0klXZzCR2axOuBqQQS+kNujAE502lIAXiLu3JhaMWdhsHq9DW
aEeqdSZWno52401lhh3GYQLE9RhyshXp7Q1ZUlAS1gnpVAj641g5r7AozWYxQo6VeConeNE2EWKj
y3EFzMpFjgqgVc7FBkEjoPv4s/V+XA3ratAP3G3X2fdJWKlf3cyt76x5vopQ2Gx0ZKOUxUO1X322
A3GzFqV8e40ZAvFVItCHTGrwZ+LIzkAHKE2OtNz+UjeGc20Piuarrdnt7CCx9jpF6S3O+pjmMBXL
suN2tiyqeO70xyIaN7kVcaL1rg2nujYutSGpLiPL5hGVdL/0Cn3rkvbq1gi16V4ZqK8Obla8pPmD
Mw0LDxMeMDNanFseZWvsqKK+FAtBOmH+dRzr4Vdh3cOaDX8afbSLnfmR4i7t2azLjoMg7sodB4Hn
i+cEziG9MY1vGcBKNUdARb/ToYjhKNxn6Ej1mbtL24hBZyPAH79O0mw+qkP/vaHBVlK66SuaYT8x
bCHap6K2igrNCD5lPGxRdncXmiiaG1Fq3WZol/nN7a+zqDa9CHj9XbgonUdrwHzUcr3fJk74TVOr
8KBSUjpWrg5GinD0G9wvo1+ZPJTQ8N1ARUPk7arODxcFdq+M4p5chmyj4PUAiGi9MiJFgoce5g+R
6HH16CiVeKweXPpMz/Nk2Z5ikPlSJmHouaHV3eeZmm6d3rnLrBxtUtw03/NwA6OnuBFp/y2ZDQiZ
66S1endrjRhHHB2VeGuoO2ymGgFTypNiDeWtAIKwA2qQHoO8vK7IIL6tneApGt3kxjSqFGuBQsQ7
zjVVK/uvqk7POeG2opPlvk80N7/sRJDsLNoXOArH26Ii4nu0re4ArBdBVJ1uIuKyv1NyR48aZtlW
VUzarLGS3qdq+5wqi3stmrjxyihwYbu31HeNUXnWakieRj+kp75HlZ6OBepdxHwbJSWhSguqYV8o
uPhqnDV7TAV7o4PPinbCuUqRYV8khdhSA+82NnX4fm9FE5x+imJEo6TFbS/gYAyBYe3dzqRXTwLy
Xre3FNGipwgIyRPD4rs2m9W7ZSDMtctCsVvGvr9sgxSjvlbf1YMrwPElng2zgYZaBYd1NpVdwOAH
Eacsw5ThtW6L8LnHhwF0Pmns5gZTdYqdUCMrNbO+qZiSd6JVELFzlNBklHF/NVWiu9ISwLLwDenq
JMrNnC/zqUkeYoVOkZdZenchJ1GCXlbOicLs/bwjLlDNAvDs4VyhJO+qY2P1hWg8FzjnXd81+vUA
58VLs9F+cRF9L5gR7tQY5SdGMCC6Y2s+9iruJ6K2jE1GGiGV5cR5zQS1whamfDYRhR6ZdX+hmtFu
XJNCKpOkkJG4MT+plB+ZRaiMO07DdZaZ7iVUerQgao0FEUserksR35EhDLeI1mbj3iepYu/qqhHE
7IX5czPB3QMMB9ww0VDVG1o4Y7ei/2IUiMJKstHRUzNyFRv6NTiHbKfHbXuYRel8bVRuLcnw1e6E
dchoxnjasj7pgiB5dtSxQW1AOCXgtuQ50KvGb0t4SGg9ogcjKu6CWcw/KxhDsI41rCdDTgqTD2Zg
3o82oHnNSA6dkmo/EiN74xvqp0TY8EDZr0Fu28dqcAw/CfPlSzouZFAzajECcIYsH99aaSXo9ylg
UUz70lVLYH2TntyqU5PcZlOEOc4y4AQQo9yrXfq9Mex7fZzdRz0YbYDuhbmD1jDvGzgtAZ1uU1wh
l+NxjYjqrWmdbWCizQurGjdLv444w5war0hSD2HYJMuFPb5kGUrPpbL72xxIybLGpI3ta5Gn/U9c
LSFqxWYgxgT6JTapBW1xqEKM7LxQxWhWVuzbtINmilq/vJQTjWEVr59sMGXriDqtQOpiqayOTeuI
rZwMf8/9ef15+/M6sqYUKnLrqPB/+MSP7/j33ya/XH7Uh0+VCz++X37Nf1sqF8hV8gP+w/qP/4kr
lP///n/f3/v+UZ+3+fP/fn+n/Gr5ked3yjX/y33zn/73h3UfPu3D0v/2n/+87s//57yH/7zu/Dnn
Ld7/58d3fP6P53dMIb5GvbYP+tT8DtUdbIBsnnxdJ/YfZkP69STuAh33HJqvCK2m/KRIIcoqG4Cf
gfhkXTbEqxrhPCu1Bp+Xkh7IBvKtOEbRsHyYlR8TSLWCnP3wYblUK3xeev4w0KW/f4LWpYDap+rO
6UaGh8ckazWEYnONeIzJeamRYl/xNDnVA80fxYAhkA4uMmpsMCVmJCZyDrfJAfsrol1Zq03W4qtY
r9APr8+zIlRaqjP1G3AmymfrBCPR7zn50lEcA9Kn1NiEDNsweM1G56U8NCllm4Iq+qe3OlLbIj/q
PMstTfdjjXgBhGhTcajlLxvXAvN5QTwqtzBeuh1gyPKUrj9CTnCgK9TXwM+TJpTg6aZTJycNRD/k
IevrXBby31exj35v9L4sWW9D7y/l3Pt2WLN+r31f9r6xXCY3+fClMJL5frkK7dhfP+W8gZ3XxIc3
wwPjdxyT9cDIuWAtlgTIRujerGv+tPrTMht6WeaBeqS0cv6MT2+Hvk+9Zf2086bv3yYXfnjn57d/
+DUOkKpVhfTXD/28qXz9/k3ypfyi83cOmN69mgFg2xl2MNfgDCmXBkhEX+8NZ2saE5LucKKn39n6
cTboeDgqqTfpgkmnNrT5sqP9ThhRkT4b4ReYO52XxYp6Tw+848AL+1IsVfqgN+Jew29spCrg0XCP
IgCiDuDsqwoeETBKVX1Qd6VWGQ805Im/hVv3OLdIC4NiuieoYXrsGxMlVYZDMMBNhRBTXOGFibbw
GX5Ns3aZT6+qhv+7t3CaL2tXso8oTzAKUIBZKZ9XFB66syY6Wc7q4o5rbFawPqZ7sr+aK/iDzVQV
T2axEJs+LoUHJ4ACUxothzgcCb6s7TcrXxYkobl1R0mr9yur/xkRIXqYlXi8i5cJmwWS8u9JgJN4
MfRXR0uuM53gkChfXpuqVLdqF/fHishCr41rbY8uttln1TqibNNtc+zsx9h0X1ISgZ5Gym57pa9G
v7HC8inHPaEDRDi2CzYkXQ3Fg4GQ8sFRwHbHVXo3ZKV9l3Yao1p/OENpqeBq/fuEfj8R3reWc4x+
/D69/3hWvr8v+NMnfrhEUJPP22Uavs0MNZ30Im+Jv2DufUJVacVh/r0wjkS9VW3jp1aEqPpmjAXG
Ovf+EgF1somBh2D5LbtTq8cLGql1Q/lazjkmAbRabh/GNoOiJd8sJ3KThkH73wvf39LLLd9fQ07C
6GWizxIRhlGy2oHmrnNZnGcXSwILCrrMphzIWJiCbt+bZnsg4Tm6kBOHYu7WDbpjk4bTBeis6aLT
xntYw3urtLrT+wQUTn9+OcBwol0538iV78s/bWtmq8pRrq477t7ltCjHDLPWwYVd7UcM4tIdZpK6
UUuViFq6fOkoPeE7UDw+LZdbQEznOHx6W6GEt75duTCRDLXYJjx2/MgAbQY0htIyw8kux25VEpjz
ROYCrtvMaf9aRn8LnUElyuNasZKbDY3pAEYdFEYhnMmv0bq+4H15VItO85UQ4J489XojRbUWrxqK
apqc7ssUxsrBimIX4X24HwhL3HdVlx2GtYwvJ3Y704SQswztV9xO19egKZi264L3Tc8bASzZKy4C
jwn36amnzriNFYF1E3egLnAHDlaCn2VVRCT4cDbryDH5hawALK2R45UmwAfZWE4ccvfIMl5ftwXK
9dlSXR+KjnoJGs7jjzlQyXhcNqugRU6oV6Dqk7Nm3yDak+vFutH7lpxUXLFKMBa7pNGcU1f07k5M
FXFs9cDDe6YSt07ky3+7bKpiMsQm5TCRQN8eHKOb/IGwnrrvrlISgmi8wI3hGSqfkii3GfyWsxZW
xfwgH6UfntJmML7aYA2PwojaLTW95vzb5c+WE+Ipf/+LT8ta+X/kQhiHPBrl/5ebO330gM42oeCD
qyCEer8N1xPA6GlRyLNCvhwF/SNPnhrnWblUrpdbkk7B+gbKHmlS5j2g0R5SeqgDaiUtqqhJ0glh
4lYmntCpN+bqUb4OiDUGAS4OckVUjOpJLm8sBZaufN0lFsWg87v11twURGVREIUCdV5PtxwIS9Ji
gXTV+KQbo743uxhrGX9VB92CasIou5ZgiFVFAfYpPoRJvJcryJ7b2PkCDWNdJxfJOWt9l3w51caL
lUTavoBFhokqiXeB2qAlX28f75NPyxgTMLksaDRjCIkdACt/3Ww+bYgnB4yYsqR708mmgzHjZlz3
/Hknv+/fT8dEbiOXycn5uMirt8+A75S2dh/3WX1C8eWRwf2gVwpN4qKGyiFn3czBGusEyUa+JIev
xtL112RhuP73hu8L5TbtIsxtKRxjH5mK6WdjdrfEU6ChyfjHg4bxM7zjQLKb03m9UjrLbnLha6Gc
mUCBDhcCOgYEKChXJw3QQc7Irbi3TFjTcpmcNNC+IJmwyftELlN7mwFzJciio4apeAfD3FPIxbzU
AYG1DOqT0jZsCPOIYCoVsPIba4p9lSvxNODPoMEevepRoS1bW1kYSwINlSbXUqCNmZaGqRR9ykkL
jG3eyNnzqkxq+6V2zlyN8wtVCXyEjUIm49prkLrYfDBwai5a4ZHs+ZckW9Uj3a+EKM66fU0qoqXa
/MOsVABD+Sx9BDM92EPS4A5lbtONmCh6Z4mFT2rtmEjtdKvP9wkYOXJB4l01Dd0xGR5qwi33WSt2
RmFjnYdxWHBnziI/Wrpt3XXfwQ2TgFDXEMzef4P84nwpF597LgqBtZcgJ1KbKz8kstf2u1zYjv19
TngRV8RhaSIsen+bHz7swfMeXbs8ck7uRTWFF9ROQErttVskl4kepBpUD5I0143lzuXSOw0if0Fp
jY8AJMra9zMLKz5M0E+VRk+WjdQvn2el2HcSkUXPa/2MD7NLUFExrwPGS534ICKapXJrKYaOZA9N
vu5iIiEiPTjIXSG/73z05KzUwcu5ZlVQ5lNIMsa6k+SuaSOsQ1UBzf6sCKfF7MKXZ7wSMchGwGzb
6ZS5pMTZyLsHEwP97qyC7kfk5zzYXkfZo5Z7ZWYMfEvwjZ1tan22UARlpRdXesvOsJy9/Ie/d1X/
rVuaiWbCapCQe07uUn7VKTIDqH/aACviff+TE037X0/S7fuys00C6QWgwCbmVroeGbRlPyh6g/XH
o3EsaNWv/1aeDYo7LwdXGzFt5nN+CCtF39cWdKr1fRajW1RFFIbdZb/30wXlgh7L1kGJfD1jcHO4
2zrvcUeHvhQ6K426NzSLXATMdIyPu1Sc1jPYtHP4ApE6/z4B/z4/dXTOy+Z8bspjcf5R8teeTxoN
K9lWzsqF70dNzpHeQj/up9PlNqzBEutR8TWccJ/L08CJRbEJVaUi3EisnW25VEr4bXJo9q1dkU80
quX5V56F7vIeIOrAIQJ47USfTS7y4J9nJ6cNT6b43gXIZaULQToN7MSefGQfYLtXZ8L7irkLKCcu
GTVTjft5beVID6H3WDmGVOwIkfpLRI+TavSHef9/ovD/lSgcFAly7H8vCr/+Of6X1/RFO8Zv6T+U
4ed3/laGW8a/bNooSLwNA1EDCXl/K8Mt91+gi6jfQzxH6s2p/LcyHPm3amu2qVoCPYerCfTcfynD
xb9My7JMR9VVFV+zof1/ScNX4ffZCbBK33m3q/FFDkZKXRO2uQrXPwrDA1WrbIoG7UGk4VPSnogH
/ZUtjENEtj5hetUvzLl4nc30Ndbsi3S2LNhBnUp+VfUVRAgCrirlyh+pAChZCqc4tNBhVuE+TUxc
cq6xJdCNamPBvaxVU8+wJ3WnOYxM0hjafTgAv3XvH3XuGjvs058xNM2xHP6IoI2vr+s/qNxzh/F4
ESVoOXv9Vyjs3itkm3bCMmqSYs4wiHlhdzQX6PBT2XCBDk0NmSljfxXpYF7LaNj8D7/p8w7mKDmm
BsVXoOMXmqF/+k0aww0kN6aHFnV9GMKGaof5pVMri5CA8ho+3wsgXaEXQBdmZUdSVnus++aHsCru
Wq3h7tUMKYVqBW/tZDz9D7/O+LTH8D7gMHCFzs9zTfPzHtMZ4enzBgIgLKrab2t3E1EVhc0HkKYu
qNgGyMFx5dG6QG40meTntPk0bBlXPkZarZ/vNv9woPzjCP7Tp2AaOlV3w7Th7FuqpTHzz71FQqzR
1Wal7E3NIYQMa96iQDLAjEXWrwI+EMJ4O74VRdZcLVM3bsp5ef7P+wQ3xHrSf7goTE0XfLdrs28c
ONk2lo2P51FF7PHCdZMcIJT6ZZh02yBpKxpVPjDt4jQGhJIhN+j28UwBMuySh44hj21Qx8uF0czQ
Ihv1azzFu3pCXt07K50tQwXjmI9NSyjiyvn3Q9058lhx9mmkPotsjdswysexQe6vhUL1owZClGVH
VzGY4pZ4aH8QqBBHs/sxkM62klv2tRuGqMuag0KZ0psH+4qRpg3yx7sg5XvQuOkIS37CVgDXaCSA
ZPm8MB5rb6jGzhfaQO9qaJEnluWbUUEVI7unpMyYaW5wRd7YYbTLn1E4x/tigC0aZyZkoyDAOT3v
ChdWbENa4A5/DTrZ2vCAt5GjAEKMlgSRtJ4qwmivZ786JRGnsLSwRRT6SSTkVhOvgVgAKYFwiq/I
fjnFaqKNSuRgUQSXDD31huG1euNGdCYU4EuO1kW70CgaZHkJkA2hXUxORbg1ged79FuGDzvwS2rZ
W5LUZni89XiwAoJR7ehLaxfJptaSg9N1x3pGbRRF2UUDFp2QVngnYG0AZylpsLML9Tg0NZddWgNx
IixNFdEJ/QSjCX306JIqsKRQT/pBpdZboSOplWk7W+JnRNrYRu7SnMDuI6LgftOp0bcqC/SDbQC+
78oblQFbAGHi1FYzjXytf+6r/JfSFhaM9hPtW3EavsR9GFLwxqbZo70BAzz42qSGhMGMa207Wclh
VuAhdb6PDAvWhGP+wnWYbgo1vMUzB01a7x7sdnFw6zoXXHCYcEnX9CesJRmaXpCl2APwuP4Sq++3
QmG3hP1VrMfhi4aKI1OsW7fUI4rZrcOFxw6O8ruQMHWfKGZ3P7vKMxfzz1qoSM0RxbjVMzHmNak6
C0WUJn91M6BVaRD/6DrubMgRao+sv3nrxr3fZQQ6rEcc3so9907M7ISpuRbhEYvuXGacp0rlEPRK
iPhAcq/Pk6tHigWObW1tFRZHTdHtnUBRScdP31U6JfdUN6HLdqgbQNsVITRblHY7pBbKBt50gTlg
Ax++PJrBFV4u0gDVfiSiRbsoLFCB4IbvXKNGQkhQwdHJr2zCgPdVM+1Kp35NXIs8SAP+bQipbpva
XPt6WTw4YGJaMUdQjWfHJ2j3NtTmi5FkKrfnmsEugQXa6X44LaJ4eQHCMWBw3YjuDGrEu3bhWCq2
er9kTg5+UCs2qK9KuomM7TXAbrYJAgO63NrWIFomJXjPDyEsWWEbb8x8PTlKhEdYIiyIQwxHP1Ul
+mcRAQYh/pPdaH/rWhLGc9SXmAbay7rq4MhABNPG5jGw3S+ZDjogHcbJww7h2RF3WyADAEO5Z6A7
rGBmBvZX+Qf6wX0zW9hmdXkt3BzpEDcGL4vU3As6WMedke6nBTy1g0B2MUJvhpZ0gWziukpHQhnC
6KJJSKxGzL4bo1QcM2HvQeBBw48qnAWoub0ifSpEt+nt9NeksHAK1/i5NSxCNZZvhuVswb2D9Ofr
HPRsfCeZ06FDqT1x2R2dFt+h2nkyrWVvT615wKQvXACBPG5xn7BT/ToFa5PMkR8iJ9uafcfNeyYd
HKuFGbObENsYJ/JPCkIjH2jyJ/Cm6UDGwJW3ja4H1yVAGMdeJqKdGY0Sgg5lseCy6EqOHLKrZONE
qXKhTpoBGbJ4ZJBH3hVMbcVrEpcZBi5nQ60D6IKsLG/t3OkSrs5fQmlvAYfQ71M5Y1Iju7BG6jSR
zQ0c93zTlLuCQolnlgr8vKSMt06oXC5peVdbWcTZbl3LG/Ey4IVQQnsnT8zZoUM6C+V1Xu9VaZl/
6UmAALhL+lVEfN0o5n0atJASFO4EoPC4hnBsWOUVWkd9YyqN44dL7pVLAQy8AZAYD/u57b9zFBOP
2o6+aVpCLWJLvzJaznltork3ZqjiQjVRNh39uXEAHT6Y1V2Tg0/o55raRKZD47808+GuEnxFVXHy
lUbW0VI8FqnjJejK8BuxOxIcRn7f7qB5vDhzSn7D+sMijXABfHe+S97GJgE1NHMVEPjLCUlnNQ0j
eJDadAFrhi5nAWNfpAeG/Xgw2du2QMJYmy8L9yUgNbzQq465qnvJFrFn8H1kjKl9zTQQj6JaHoic
TOHDRaq/aOBhusTwIUleIqqEldkD7s3h4rR9sfhUaDyCeg0fP/rRJgIBzMDyjRQ/KLOOKHZa2wco
6H2ryV86HdBNjhfDD0OoIbX1PCSooOy4IoysVwso5BjUpvVLVL5NCPtecDWT575y2/ubVAfVSSEC
Es54RR7m7Wgaa2xYU1+3gV+46uTRngc4V04B4SAopErsMRtAPdQzzO41xl/lkzBZkM8s3PbYJes9
+zWrScR0xUOO12qjissQge/GHLje26S+Fm19ixwJDX9zEzXz6qw02y1hSM9Ict40VyHVPSUCOcZ0
CYnvxRwsv4u0ZK+1FnDs8insOrCJBHzhchd+2Qy3hTXkaJXAdaBRuC36knpwCv0B1gmlF8SRdats
rDE6tv3IUYKsNhrTivdKTC+nRbOtChOHEqgdCChXjU5jgoCjesvlnvlU9Mic3GbmG87pxBcBGn03
aysPpZrrcbfljNRxMuGl8aL5gti76A6c0Mxec45aB/GwhhVX6pq6ixaVJ2YSvmRaQSazTiCR8iQ/
EDR0Rnmlv9HjdeRuRHWEa3TwrQJefm71N2Ma36dR6ROVe0fcnwmPIWSc0g3eXDMzvcIi82XkVrxd
YlKH6DHuhlA3nmao7ylSsmqIrC8zLlzsVVVPnrlzMhUU4gPM+r2ZghJdyOHxclWZrscGZrEbkZPp
ioJCimKkkT+PGQLEFhqElVRrM5CzKAQ7qTuPSsxTRYlal5G8i9Ix7x16KybMLOotEYUfF/RQyC4I
qCDgAYpxhpCj3Ss8jnVNH32DxkctGEu35/ERfv8jV7ACBpj7GNrREXbXVkefT/qAu+cGQop7UC67
aDgaheluAfbSVIJNMfYFdrhQfdCUHhBcTvOUuOK9wkXpkZ/8ZbYj7dxcAXuTs1em2xRb3a4hf3wj
cFQ/6lnCKMmCiyAk85E+CvRNZSInGFThZQjh+IqhIj8KciwFjOlwhva3nH7XGSgnkd7ojmIe3ZSM
DPEALQPiWGFypnWjn1jq9ZqTsikZIPWgyF/YZcnNJkOl55bZLkHFSkY7ipPBQXYP+pCbfT+XjDEz
Qm1N5FppcHSMmc5z1NMc6i3jrjYMBdSqZlBSwpfV5kB9DJjoXqYwwcriDVMsUM/nltfpd51WOZib
nIxLB0EhSyyhx56dUW+IJlJH27VBS3pRhOdpSwfklwagfmOBG2opk+SI1TEiGxvtgvsMDnDG0zYq
KAgvVqt9TBfEM8fi21gZ5bFYbhtCjf3Ucu+DHpjsDOWTG2gR70HSXBfclbz7qI+Tg5Hc9UFb+vK7
l6l9iBMTY3GyPNstGWVzG72FlbO3Izh06BxvkDvjriHRjRQF3iYIA/BaxfDaNnH3UPcvFIZ246Z4
zDm8cL7MTdYxIWmOfoDZHLVI+RkQ/rLr5rdo7neiDjmOawNT7lZ5VNoGFSYM3HrccqNfW6CZyGhH
ItH2WieriUrieRNHpeEt4PojVQy7eT24WuQoO+0QFatmwqQ9r2fmTwS8+saiqup1Q3+QTzrLnG60
3v6G9+KOLF/sJjxY10ZLNYZX1CIQ+DHYsp9C2GvEspfQgJD0DyXt8Jwwb3C7N1horI0eENVoz9Bz
aeb09V2MM2LDo4fydrkrISNtNYXU1YkgdAVs1ipYHQOs5yhGriAS879k821tFusRWLsi1l/KmQfm
0gva1WsV0ioTfQ8d0XO4eSJTsPezMfCsHvnqpa62k5qYV6WVvGgpD7qJ3L3eEsYpDIqf02EmPK4P
B8c3FLorlRvS7KdGz4l6bfXJL9Se8V4pJorAZeybC8S9zHFuI8e65Jrl6gnLmByp7Bfeye5y7Ill
sGknoIx8UvnQuY7S23zqem9MzXLXm4vi2USkYZ2YtFM3ZHtTCPPBDWne4X3wFzvgREgyEtUrkL/I
tQe/taPEb4i3PWH9GGE0EYEWoUwG2bdpai7OWs+iC5MoP3+sko4I35ycNlcZjjZGYAKwkIrnFeEY
hpMrXpzSjUzXkGcj7DjnZyJy+uCqyGm1kwe+NpBznM70SRZBb2YgJXvfmhSfmzp+NdEGz9SmyAdK
NzF0yKs+s66TcHnWQuDdXDwXAifn1rUF3XfzChCqCjg71yLyneCcUsNsNG+uEtwnhfZlsqwZUWpx
TUvcuUhtl2t8cbdU5LmBh/2PulIGP4xqglLr/JbbvoFTk7PpdUlwvXQMIftExZU+CbGeWgbZAZur
fhrCYMHiKKi+LdZzMlvOixtCie0s0gvi4qkf20s9tLB4qaqn5mtOjtszOA9ITmDdRNjWeyA8w03a
569i0cxDaBNfVETiJkCPTRJPf1CG4kUPlzca4ESQxjTdlN68Dq11tGHqTL98rhQGBRlZxMYaVTdl
q5wch0puSrUL13J1yqv5KMpIu8oaBhxbWNYhbeY4pHiU9vFD6SJRkm1Co7ri5kIgSHWbez+VJSIL
uAqOeukUqG/Rh9AUQvpQNR1PMboZO5Co+oYxT8ObhH7BM2qhnViBTnWeNczlfr+OY9gkc6zwg51J
dKSI1QFxIZczorVtaRs2Z+q43BVOoXlqz2BYzm15msCFM4i2aRWF9lCGzlflMBdFc9QdcNMAVW1/
VtoLkVQjwuiXuMpbQorKL2R4X8eJrm+bNr6A6Ey8xdr4lz8UexbjPgEBDqIpIyTomPFB/6/SvlsH
+hNNmoiICne5r2occvzNJ9FZjWevHc6JcozSdsPRVOfdYNQOW8/0Wip3K8g0dAvVOCo2FtqoJaN2
FZ/J7wws5IbajH+uzyk4EbG0KDTzyWTBiO/gN+8yhX4yUbVNN6JUGO4rnTuw3n3X3Su02qA0rR6s
pJXtiP8E5T1ahPdkDKdwl849gcGCnirU7RkXmj3Ql3KOlhLBj8tqh0rONG6SDotVYETfGeYod7rA
EN3NQU0nZf4hcvdGjicJ94VyCqrwdYhAFxg9zAxyublwkZP0cqo1+h+GtZpn83An1ApqrNFt87oi
gmTuHlqzksOdDB00xmWpaKeSYMjHMA1K+orZA54qa1eCM/TyItKPja93DOHlBJDPiWbuq3baF4lS
bsac9mptRQdn6KptVRM0lU/fYd22iDvaO1LNBnR78yM4yhXGHG1Vcjh2mv5rpAlwapOHeZgBPBsh
6CVaUKkyPHccdRytjKrRcuU7TQBkXXaVgEgorR5hTdnRBiH50y/V+TD1BV3XcXmAApP4acJNscTZ
rDmYauzisYwSKBX1uLBRxeHQSfpqWuDLI2OPWoOqQp22jZq+yWfJuHARq2RUwcZ9I+uVASf4txvL
Tk4mffNsifeTqCoGy0zc4VzaMKY3tdkHR2XkZtcwkkNgMB3YVPtK1NblTCILEWyc1VNLqjT8WX+Y
EvhJbf69I/bH/MEZ9ktuILTE2ZS2+71bSH0b6FyX8Ak3Wc4Va3I2eEtVXFnVROG6UbdV17xlhXqw
NO4Fozo/d1HfeMnwRd6GGFw2ffr0L5mgU7n0DGOFhb8zAEdugpx3yOVu/qqJSewtk2dQjhCAUWeG
pbrxpuuLa0Xw9zqadCDyll+L6pIDbgEjMBPSgVk1Jm27qwQ+a4MAJXpZNPhIymhr/R4TVUZmA0qt
xKxPibq2y23ulYspdliHD7Th7mfUvieDTJNNGFZklm5bkgAOCyKOa711yX1I6KMXWvlK+VH1dd2J
9qXqHtycx6gFeFod2tHDnKA9tjnjF9loHUkDu846jbcu7cVY1AqjanRw6mImjYp9uiRwN2B4Wefx
otKmkIPffMR1elfZyCjjyHgm8k2c9Ha0Ny4DOcilaFC7rbt3h/EtacfO6xlh28at+lOErcOOvASh
GVyWBfFfYZZqu8Zh1JW4HwusO6O4dhZ1L4oIDiIuxJWccA++rYxQrH/fs0qEQIZL66V3Eo5VSpsC
ZRzd/5JRmiTHPb8AVgbYXvrrOYRx6qhq4UEvGd4xUx7M6z2Tb7+sTeuEhRoceLzR6VPRvqFZligv
ZgYiW4vwSSeB0W5deJ04j551Qm9BJpjlth+Si5wInW1TT1dgIk/9yHOqnpSZ3FCNIDHivkm9GXzZ
7+hUG3Ul8RuFpm3kuFNLc5ekw+/2iGNVIznQ6LqbPE1ftah3r2hm7bT6ze1m9WtKjowZzsvJIpo4
zWznEgTGL/a5D3yHzg0iC763Igq3nTdqoDKApjOwNev6gaLEkWSU5RCSfew2XcbgT4XVvWOwr6sA
VJTrmE8aHMx2DryZG407EEzhVqDEl/Rima2nPhDXlf7l/zF3JsuNI9uW/ZWymuMaAIejmdSAPQmK
FNVEhDSBRSOhd/Tt19cCM9/LfHFvvWtlNalBwEhKVJBoHO7n7L2XVLwWacNBhNGHNMjet83+IBXa
9joecS1VlMzT6MMkQKInX0YGz9wtK1TVCXS+OdxO8wjwp6ZVkRbvTYWR2daTjzkZfsZf7IFpLuvq
G2l5LKCrjeERYhCMJ6IZLpCr3pl++h2umVWNypEUbiKwitWwseOelXWa406KXwfWr6m0OmZkcOCW
z6AiPgfXomGHt5jFztplHVErqoezjUzYREGRh0wPVPiRVNV7xe3aC9/Drr5oLmGUXv4G0DLL+AIl
pmzbtB9joz9DjXnJJzTFZAgx41e+6XIUqMvehuHUFuRkl1Fw45Z9kG31bmfVBYa3P9nFO1yBZB1o
fPv6Qof1VSuBbSTZDcHFjNIk6yiHEXvuQpdzepvhpXVusGuIKBFvQk/WoSIdV9mvQ1BeAMwCpvFe
yxL6l+ZgBrfH01Q5WNJDpoQjUJNlVdzG3If1QfngTf3Y44vyueaZ9/Mt5zH30+GlFdpTEcCwkPI1
wSe+iuqIqgwN3tG9taX7moXKn2bt1Tb41kwtNrmuAxogEISgEaR3BT7w74x6V9cZt4ZDE1WPiT8N
g+jDGSsDbYLzNcqdY+fxOUoOdR9cM6qkdQ5mwZVfAwTeCKbdW23I1xgn5i6SHjwWKk+TZ79GkpSA
hHBzfLbZuS/sdQ0EHfSb9jq6uZ878Yfl8FeHObjpIoZkmFav3obl+6WV4YezDG9Oonwc4D71NjlU
l5ZPEnFLrYKBrIJrIWD2GO7NlKQ84IYgSwgTReeR01Jt2grcQZNRyNOtvZGn5xhLqC3Lb6PM6V5k
H0URgWC2ejjIKcNnm/ujh1LUU/IGY/R9sLRf1tidUqi1vTWg3/MIROS0Ucl70ShM9LwDN+VJT4vv
9xeWHdfa0A/b4WE5Tr2bv0eL9X/KKf564ZvmUg4akw9pI071SHYmBUjtQo/Tq4y/Isb3p8C+Mc/7
BQHgFwtDWC/O0e35z9zBeg375B0KzDq2psfI4nAtLyqveJ2sbTpZ1JBmTrYRmGpSBr8QGS6U9Qej
LLFcM+fjcm4P9L4vzeT+Qq3Cpbt8DbhFFJDi/H56W1V2JEB6v1yCYdobjDRM+TOXj0J+wTs+vB3d
tnZVCN6ZTwrlcRDtKhZ9DOnlL0P7KJt6cQAxAUWsFpa35WrT6uI9qNPv7djmcGMpl/UT2TNFaySL
DpnwtvlXeBist8ZG0TmDsl2RbvyAnfGwvJXuUL1uGvu2rG3V1PzI0vZaJS/ulKEOJ9oVWgoVm28y
5SIWy6YgxYTLUAc/Gf1ajnurOKANtmNlvWkVI6NHfRPssct71RuhBFSAC48LQjC5DDE1UPqoke+x
HC3i6Zski9ztvZdRTgietfwH+XU0gYeUacZwSQTjqJe9G5MlqU3H57Aq3gelHp3WZq977ZV14/dF
JrRS5YAC0kVMHqp3AejFjVFQEtBWrmiYHAeioILYwTWBC5WgiUcO3kAAKTc4kDzER+vpuigGGDqs
u5sCh71j/6xgKyzZWdCQvNdiROyodMoo3CL9mukkZbObwcIT3T8QYStNNklL/WMqYIRF3rPJ7QXp
bkQ2VvWic/Jv6oLKX9iox0g/mnPIpJmOwNqW6TmV4Q9KB1+CJIJuqCJ28biXI/rzCpwV45xRr+fk
q5XK+IVPeOiBNh7gqUWsd4HVZJWHrzvDxhhpFfHp3LLg1vTrsn2UuWqJz0F5PxO83llow+1k2lPM
JeXB+pZGRrPqCepaKTJ9ZFuGtKWnvZtBtWncl0Hpt0KL/DBI30nhalZ1a9AvLIiSJ35MMZB9pIPO
sWl8hJJYhgLXBU5ebo3J/l7jSqXrwKbo5LpczAvTVD0Tqr+BrEMbHjqn7plnPUk/mft7nHH5C1Pd
Y5s5DedQ9mkrPKDK3SAxoF6nSZJ1KFRpRf0im/zRjA4lGeInPiwVBu3l/kepO5dbJtBFhRmbgNqo
51MXZvKZKM9dWb07ruaZtaALDaBOaW1pM3ScNvnsDe0X0gpkzo296iO880QkpRsWBicoCPFqjnn/
fZPn4hiV4RWo2JnFJ4OXl50JFeOSkeGLOV46gHKrQANvZy/Ffi7hfjF7aAZnR686LOCNOicj67PK
y3PePqPN5IKIe0wfRWtdw1l+gnTejq2BQSY/ouTnPOk8mBDUgjAPAHRVW1WHn13EhMUy5f6uKGLW
8C6tioAbSqhU2SmZwe926XJk5kAo3CI6Wi40HdPJ7L3oQ/rupvaLnQGwsYmVvB9DJD3IHqi11UP7
ICI+UqlLaAoi+vzjPBrclyDKzzFV9lI2R4I7YREWxTN5LzEZ/us5assHDULvciUq98Utkk+RA1G9
/+akG2+NNT8umig64y/3j1hOP6tl2peJ+aVSoUEnsnicam2DD+qURepcCvVu1c6h7LWtkwBAEGn8
CPPtVQfkQywX+Qg0nCqLgaPO0ngtVPSVrBYuRMLxK5XGm/Fw/3ZjzWHERRVTZYv2HTeSiWu1Sxlg
ivoRVuG7cDj75op+BqZ0b6s5wc82YUpMXTPeuEb1dh9CJuugQvK6CuelnpG9Yndf1+hq/ziS9y8V
jJwG90fLbxFhRg+cWZopqTa0yXtLHFWrcYC7MXmnD8oVLNNPkLFyDVF2nmBX0ddMN7pD+r2W/ejS
YjeE1Fzv12weWqssm+K1chgKU5vQjSJliQSUSq4Z8RiQ4ve+cr/mlg44JvDg10yH+0fSg/xxDAlW
KfOOoK80FOsqF/u0EwfL7N8SB4ImAvN9qo/D2bIBa+LyTChZ5YzcHWyb1RwCj+ywdvvj0Hm+MZsn
3bXsva10HGphvktEeW7aZXBVMFLdBh1Lnzb9gSF71zXwRHKPuTi+NFTz0yVpYD0A2i7xBJHpPzVD
D0QAG1tWkVxB2GXkN8WxGdxXomlZ+vMZpfdDlFxYnojEuhl3TqcP9Dh6d936ow3VPGeqVud68Rx2
zaGrmmaPQ6lG0d6xnmQ6TNsdGUROyEJNUkgUu7tupEUW9ASSaJSWegWM0jPLXR2GX504rTauTSad
bhdcULr3RaeNHo/5wtXtvuZKUQaA6xiMfFNH+kVhfcZB01wIyNdHhOes32gaDvDLy+ZZJzFrABmz
SsZyXlVVSC8xHY/ED7ISMeQPj6C1nWjoZrjE+6wHxS1Axje+Y3dypf5UGmVxUEbJTUR7tJz0SO7h
MbaIiQdWiaW+c38G/TeRhBga6VgAkHFo+b25suZW4LLezu3rOFCRiAxcgkRurouRWK6BMqZe+lli
vU15+AuLAJPX7kNCfSftqF57dvrmUQprZbDppmZdG5T8a6NagGNMtjRQhnmvDesWz+E6zKtxDzJj
OpeyeyJWKXmSOJFEklq7cJwQOZn5nhR4+0GOdXOE8/c6Woa7NmL7phKoDTV52hQ+EzKhkjFeGw7Z
mkgKyitg+BWyhm8E0ljE4dVAkgih60X3Rg1RD6wtc4pHbE8PyJrbddpX8nTftNUsT/S1f4QjfJuq
mrHoASLHFIazmf5TRCCaQUTqfUNd8M9HjkaK6l+vjT0ZuxosrU4tIed/eICSPjwYQuyGmJ5WPjAR
IOHzMAXNcBpVOpzuj/TlaZDQ1w4NlG4tM8cTrX1cbnnKpKTDKHmYxPQOKhVu+RJ4R4qUz+eQm77R
6B1KMkCj9GuTmACC6Mv4VHjlc5iJGzzsmRJHBKI48HRfWvb87GJbVZMpH2nevllcIoS81L5J9KZt
9+PtDkGqQRCdm1K73p/dXzdnwzpFafFz0sZpD0ODsubCn4qm6JJKqDAG6KRUXO4bB3at+RhJWiR5
bhZ09tv6QoGZTFPBgKQwSFDpFBptVJtlVEAiyKWMg25LEaZeu8vTodCdnZjwK+ZpTVxkNO5rmjkt
QVm4fmxz5bqjtYuZ02zLLK98mxpoogZ8kI4xHpTpuXS0dFaLIAthF9aQOwb+64Q0l6M15E+W9+ai
LH5V2vQR9Vl7skogn9qh08IEBieJppnnfAsU8q5Syu7VDbPl3k2PFQUbfRDQwNgj2kugMTpODeW2
eHBZWShz5djQWwxchb0JM3CBKwQhGho3/WYYI21sLz9K4NMn0evWKs6jaJcL+MOdFz9NpuDkzqIv
pdM8o/kSRHZtIGyUsUbnTItvZZNRNk4416YWaJZefxb4EGxkaVre0jOSw8YLgUXVehyvZGhJoIdG
v0VcAleyqf3IdFJaZMY3Xn0cU4oSWotnQtPOmZPtZAnkSjM8ylOLwWAw9XWYFa8E2tU7W7RnLQvc
g67g9vZZTEjTm1nkYkdoyEvVKxKg8mQAMg40yo1BV5Giune6OvVzgT1vKIdul9jD65hV9j4MFnd9
3L/rTfGMcCPfzmRaLsyU/iEmr8lmkEQ5koGnKcu3XLYFdZ/uNQym2PcGZBeu9tzVAeCj2L1GXPZb
1jbONnNSYv66j7SL0m0ez9W2I2f2pXF31XL3L/Teu6aFytYe65eSZYtlx6ck8uZHYgV9O+l/amYH
lZDZzzFkWWPYznNu/hgduLixi44tH7u3mxNlhCeVDuUvFa6luWNZFy4x2/SqojEhtWb2bnaV26fW
nEhhV9xEh2WHxC4hhs4DSQlNHFUUbaYr8QvmblAMOk1rjRsYRPVqWAw5edUMmOOg4CJdIEp6rK/I
1jnB48UGW05Vc1KlVVjPjNPHvAAmP91/fP8J3bnY3JZNwu/fX/jjD/ztZ/e/Yub6iRrutLeJ8sTA
fQRwvdKYmFIdU1DiIb+vprk1N0ap24eKXkNpMCktg/BkRMR0iWmbJkX1FAX2JeslBvS2c0+aKpv1
SEbFK6xJjySXrbJUuh1wWhCXRFl5CNkDqUd303Z+hslwhFVZE9CCQ8qewdE5Qfc8x3G+1QtXW1EC
PhU5xPsyapGGdo+RHbH+sdtq3xo4j5DF3Lo5F2vbLK2jW7XbKDxGYVqfRMZsZUotbs8h4z/1KGKT
0/yiIj16KrL5NGTlRZssMOgkRJWWROZq1QDrguily9EcABhv+9547bIXfRID9f+wvnTF8GGJcNr3
c5UcKp3b0WyYl3gmmghm5zajlcaNM23WmjZdmGCVaB2b1zios30bfGJ+VS960H9Xy3hoMQ2awiAH
pcq1WJbpxW4ESiFFddizyQ0L9LcAAcnazTtYrU4wn2Tjvhsz+VOIrQZAf/20o8M5r/LKCamopZxX
9ZfUssPN5DQfqPnAVifziyzTXaq+VUVkfQ9IsUaai1qCbmo+fQ2JBlkhTYxX1lQ8dSaJ207sPIkx
+wrbZG/HzVs6Gq9B136oLIbrHn7X4+nTRUoA4dzraMCyiueQ6b5riKsn42NTddDtu/l7Fb8RYoKE
xFxyCDkWRavhKcQDRd2WnlEiafUtwqg+LKkEFO3D0NNaBniEWqYipVRRjzfQV2408+Qke/JvaTTJ
4JOAQLGSVNZXCdkCj/1S9+HMjZ2HDjHOhgzKdq1P2kb15FV6s+MwAQreSQAWZKFNlE/ILyB88sVA
Sks/4bGohEcDoYweg9FCNxlfCs+GlVFm35xmPErUlMydpwyK+/xK3TO+olnp90kAyj1tPcyvobd3
+/C75uRvhS7CowqC4omMv5/Qh8ibMuoMG63m/3AYINYO/D102yzlkQOUq9mD1E2ucQkFvm/SY5pa
l8FNaOh6cclCmchyODPDIdIFl8TorStBiz3WEGwZWDB3cQQma4atvSFQQFC4sMbL/REwOeHXYGu1
mbtVYKKHsWlXJC3cVAraR03Kl3ZsopXVORcP1PG+9BwfSitrLVZeYP08Kg7tS9/CXU0lpyrurF0O
eQUxvAFAXRsetEER66eyDxXQbzf10T1XJFtnNYwVr3k3F4FDPbrjNtOsKyWtXzaJ9jQ8s9d6RG0i
GlaHGZCa7qoGxPoS+UPgdslOT4zHxtzHC9+1jWPF8MG6uFI6sdF82oRsDbJ0FPWDMmDAnb909Zzv
usK43jtXRo0iLMySa87luh0m41SR6oegsKVfCnYAAVfnM9oRe11+Z8WCxHyRZUVlSoVyKPb3hsRd
/Tt4hV/Nx/t/mBv8Tr1oMhnjvL1hdc/M+JI7iWzbMRFBI+gIYyUYGSnT8Msyd21k/2T2t9ye+jT9
qeiSBW10Jq4mWwtJTw+pY/mmKIEA506hvLtH05aX4d7ha6ZLrXGCkQO+7TPUs3eJTTIgyHND423o
rIe6cL8uzT43kiNSpUV+F2UHs0WZ3aNg3NzfAWNql0dbxP7PLkK0jWdyfAqNZpttr2ID7YeW0KFv
M5NkERIh/udfHq5/YSGy/oX1w2Q0cByUU5awbMAgf7d+VMLNNKjYyQFvyqolmXhNEYwbQRyzvton
HuIdgVp9LdDrC9pOdytGWJJ9UQ/D0aVJe++ViXD8qbD+rENr6aDmP9t5VjtvEYsZsjwSsV4xkxPq
QF16l+SMjEMlvi075489UQeIg+dkL8yXfJHg3w98PHon005DAjWjfF92OeRW2qkStVE4mvFFecLE
h4H12B3GYzJI8HcZIU79bJ4T0f87t5Up2Re/2WQE6xHLNHVi9e/Qk7/vq3oecd5zthx6rQwhO+jR
KqpuFhUYR+9ycOp0kqsq+5xjqNAiB3DuWr8CEkmewqbxZ1JZyKvmYyPy3Jte8mmYyiMCBlWdTmd5
l+j6k6AUuK3sxGFGan+OZlvukHNdYsMW67zjYJixccYzU697rfuWt+1D3wfmBkDusCHIGPGVDldE
X0CZTk/Ecqi0ixEk3+YIOwWl7OV9zL2VqaArzM3e6ZHStW5EY8Edz0Zb3cLR0NaJGFh95va3wCTx
WNOrlbYxB3Ik7ZZ2opOLb5GidYmI5ACulSuq7Y52rX5qhZJrLaTRWealRyYeCrzYcbir1JmxCyPD
X/aPVjWffRWa66XUN7h0u2lzHscKMarZWsUms9kJ4VTsYcdUG6RpK/rJ1tHp+busprt1yS2SYQ+U
4KSb6eMcB8+AnMLnbrbNq9EG3wiBHFZ26Ylj1iXPHKidCqiWVgaZ99Yi304J2KxYoxOiGX+aBRZU
Fs0rpYPcpHGDx2aOPsP6IewQYdQG12oTQzxGKz7RyLn/hk7phGLGTCfAowlgEw0ul1BFc6TjbHXn
CTT0ZvkzVpJe2c3Rv7lyjX95NuKltJnvGqaj/+ZkzHXiDDUO3eEPPUjqnoZ4qSTRiy69pQFbkniA
dhiNW5BRiOq7y1RPLDCQ1vdMokIKw/hGwuN/P6KYy4jx21WCm8zG6qhj2/wnM5ldi8QNBcb1Kc3w
QFaxRQEUt0ixiHw0mrsrFQxLJri3B/xJ4hN+wZWx7E1KQNqNNd0mQ+SBsokee0B7DsR2x6oqPxSh
YyN/zMt/51lcXHa/fWTpGfBNpY0J7p9cgVriVl2RtYgRwnEduKgcgsg6BlnwUVLUO0QhC8jCShEG
VZpfkcJsLaLGYRG53nfen9CnP8fj3xhUvz39X/8vSKr/H2lTwtTxpf63xuLPolO/su/q1/9Y/p2/
/6i//yrq/2oyvv+VP03G0vyHbQJ49lwDPaQwlpH6T/yU7fwD2KnUpSUQYruejpfxL/wUIiwuFM8l
0pi3/IfD2P4HSTmmrUtW+IjWxf+Vw9jw/uvJRCS29KRn6q6wLM+y7N+uSzV1PYzMWR65NLK9O3ni
Kcjr4SjEjwIxz4NAfe87gfWVxcdbVRbyC7F18qQ0kra5gcQe5WsVB+GXupXGi7KH+Qv+yXkVAgY4
/W1H/3m2/d1+Kn67VgUdMDRSuKo59/nm7m8G4mjuzdGYjPooG/nGOsBm+ZcxG1w2VWOLq2T5O7Nk
O44JvECvdR6NLnUfUR9Pa62wJqa4gThHdcwstnX8Jm+Q2wK4XgWDmP37hmai7oe05zaDotNfdna3
Iyl63uNI9HZhavXruA7ch0mPHykf/5trmy+zuFf/dnULHNIWx8HhdLEYL3/32GZFBcOmlGCEkrlD
bd03N3PwflSlfZxcuJa5bfkeK5ijzJGnde2rV4MWigdLAgYN1A7lF310LyElxnLGfaRR9OS/u81t
d7gfXoxYEAiGzyxJhW8XeUsj2alv9DPhT4ynuyErZdn+0GB6m6M5PKNTaAlcyLZWYN+L5N4Ws1SM
XKMH3Jy1ALHihrTuoWMOhhx9jQ4NZUOg/eDWH6xJxrD3fRFy14rAeiaWOqdzVJCQn2d09GKECaVJ
TlYDtkWao3hCe1IM5XdsWfq5N6mqmUPFTNQ13S2VfJ0FlTnvLegLa6uf3SvKoUeJWvKVu7XaeyGY
BKN1Gn8cif+bdVaEgzrQ1c1fC4OmUqg+anJrrzQ/1uFEms68zJtxTuxGURtnKduHaqxTLPeW4Wuz
8Su1XBzYdQnLawrQAk8JU+jQPc2J3j8jXP9pFO0nIsT4EJSl/YUFoVzpS9YxOqZD2gT6k9O3zSUr
4E9lpvFUW0Gz64MBe2A3vFT0fm6tHPNnQrOpwqCHGgdXHANh4q80jeBrmSrB3UbV2Ewxo9spzSu3
LEilzntrp2lY41hQD7RjN6FHe2fQ3K9oKNBiB6U4lTNaSiLkdjIWajO2pXUwifba5NhcZlBiVz3w
qKDUqxgFaqsVtm+2afqC95m86KEct071TqpxufZCQdp53HxQi/wFsInF5ajjsdStzV3Ym3eQAPLI
mtazR7sj78b2CZuhPOPwZQpcRpRzs4oCbaBocHqk8VDasgnM1+fg5EThpsR8sUeRJFAzEYPuZk58
GAKvvpXDVN8QUlMfROSd+veN0LAIAyN/imxXQ9Eb1wd7attLFSr0khzeekswkfI9A90KUiXl35/e
Nx3eGR8UXNj31hPcauspqgy1Rc6bU/sELzPL8ZH/aXpMrHY8dEsP8P7aXz/I4qvXz/r1zm5wnJcy
Q+Ddms9CaeZ1aHTzqpeJ37Sx8P96CfGgfKBovjb+87eUETlbk3Ftl46F2nqa/RVLgA65bkZ2aKMl
8A2PYjAhjPXBCuYINU+6DoYkx2GAqJI0trK1HZ9IcGNXjcrcJMSun7qUMK9oN/ZBdUkr0YuVRo9k
LUlv23Zl0528RKOvYhKpneI2uvdV75v7axWl/j1JJ9ugj9MnYiLrYyFiJEh5enGsMfljk6h82pB9
x97XAV7UxkfbWvq5YzF2FqV+Ek1mrQqbeD2xMAXI8hk3QKPTHdH7ziYaQrGnB2y+2gxdQw2ofNCW
7rqCvNQQl5oZlXG2GXIoJJUSAUY6IZHtMPAujwakgtuwF9guKS+NjSUOhmM2vivaxhfLo/vTCNoS
zvuxP9dRE61FM7UXMIXW1ei1EYXNFLxHRUbbcQ5AE0jtAOFOPY+ChldbRLU/GargdJyCY2vltNGN
xS5tx945bukWdAiVD7bpgACxFQwee86x6AfzFc92zqUxOjuS8ik5TgBD1p75PJEd9JQvPxSNIhW8
GKcNDDIocFVWru5HO9YtWlTjAJS5IQp1k5eNQ6QnxQ53oF7f2FX1ICOnwDho6dVDZKUfUFo6vBgx
y9dChsF5TkjVytHynR2J8ssopiMhF4zIDKNoU13jYZw0a0IcxcP7Bgw1AXONsamCpP2lG+jgpjiJ
abQGDzjKjcdad8Su0idqk6wm/Vhv1mKmdNfqTUTJp9XxEHjUVCN0sOfG6I8eSN0vvCk+Tqke0yLI
fuSlFSLYG2qgS8Fcb22Xdd/QjvH2bu7JtfY160O5JqW+Jjf/u4ND7kXpwWdXGq0/aZ4kSKl2NnPe
pU9lZOCncTV724Qc4gJNLVkmOM7I9KGiYzbTabHcbGth5u99iqxM6x/Cqd+1nUoe5sTtyCLVm1/t
qNQGh/F4nUbG7XpJQWh7l5TwDkUxArVDNmXCj8JXlXJKD2Nw6cbSvPZ09q5eaaNfM6lLA87C43di
VUjJf3JiLJmRCH3MzcYlwKK4GrHTHnOSlx4JRRN7a+xZS3j4xJ0hw54GCQUHoUk/XChkosXUY8bG
7+D2gjVeoSipy6sk++6AM0g8WEY2H3OnKrYDC/VdhPNg65YT1Z8yeMwTbqF9luP4sLNrn+Is7Rqa
PvenFL0Fasq84YYhUZ6jXA199MMv4WJDNQJCYGptHm4k76kzFys9zDhLzyGO8hVhEvEmglGFmUuq
YceySUck2ca3EqektMsflSeTJ8ph7c7taJ+pyhi3pNMlm1zphg/7tcfXIKUvu5kzRvIUUXVwqY2w
waVtQu70wtdYExtrFBX9pEDgvciCfWtCGiYVVj7PILs6q5KPKnRgDmF72JuKmHq0UE7dx78WvoAI
4umGpoacwNEjUmFAe1nNGgVqw/bqB9MZXhlHIKC52pceicSucrVyY5nDF3Jwi0OO7evhvmmLqRm5
5FiD5hahF1oYHz0dWaJWJzOm2xRd+v0hfQ0dRzU7uVgoM9ryO519IlU++Ao645uS7YBeCrcU94y9
XnObSWk6A1AjkBUR54MeVOUav9F4JAZ7xDPYr1DoaF802YU7zTMFt9802tuaQfqHU+kHbKWvOKls
dCVsBtuZiGwjatW0EzrkVpbjROPWmcY/MzFGj71jy43hlvwhJmfaSkLhqRhRZsOPpxLKVtzMK2Fa
ve+NWnU0OgtMjcXZOWfp0/2oknBhrSFSpfuGWZ81Ru7ZAQViN250mqQa8VOaundkvvaYo71OevtK
U2I6LYabm9Hqxq1yAcAGFjvecjnwTugd6qF2Tqnp/lTM3pvg2SgVGsVkek4veu+05/tktGGIWEUk
gHHCOd6ZAgPDL3rzPzYRshfGnVTbxWmgn4rOic7oZO0zviH7mBEoqGGOZgcTmKzRXNTzEfNhW8nC
F6N8Jt24+mpI7v61cK0z4V3MTr2xXZnp8CVR0xXtm/cYFE78Mk2P1ZhQhTAJfGjqqniYVYHIvB1u
KsxDf2xxtDRaWb8AD4rWhi5xAbR0ae+bqq3EcRrcy+g58ivuSbpNyhHHsXE6P6VVvY7TBT+Bs3g3
RF6y1Qevp5+PSZKpWu4HMcpmw9YAOorR2BpFpF1sDwFOXuY0tiPDIpdXy3Bcdhns0aTwqAv1jth4
8HaZvhbVoXFwE4SlOghT4x7CPbmQ2ShXdhNBa2l6Y4daurneN26b4q92UK6OsX2KMJb8bIty76IU
YjUA4i6qiXdHtqZN7pMdPOnKCF9CcEo7e5bTXmBeaVouqJkJOnLPb2XUqA2XMtYSOBI47cK2JP/S
qXBcIeYJiFVKEuuZqOp0lQVkM7iDHR1tW8+3csqf5TLzcanik01ZMKNU8llYkXykycxNQXMgo+Tp
gzLlD4HB8tK1RH8kDjFIJAtohzDTgnU6asVLY9nYl6h6j1bafx0zy6XzCkWqMik/dpjbThS/irWs
2uZgTKPz5Dg6twbR7cxR187dQDcpZEgWnsi/JRrz60xrCDRdntLrYM5dTu7pj6cAWQbXO4221X5v
kvjY5pp4KubGWFVNwUHWeoIP0DOfBdKrc5GhlSBldVWazpUaEp04oimaWL84Rm77dtsHF+id32pr
INiOZurZQly5mycv2o5R1z2EiEYxKExmh52rsfZ17TyhdWsfNVuKhyRowOIVLdqRsY8vXV4eEYMk
NaygHi1P7bgHs8OLNTTBhbWQvNW49ncpRUdSf74o1ffROibbctPbebhV5kevN95lTlHMMncqHhBq
PVeMVVEswytzmHyPPYU84DAo1jpROL4+2E9TDnNSL5yL1WvWo5liYK5BJUZJHPiq67xrhBte1/Pi
yUSotOpCRfSgVtUMumnPfAeNvtTb1cC8ZR8hs7kOybToBrq9kxg/vMENH3r9l97ED1OM5T2KIB87
yxj310aYlxzFdUTsLHlIVfyqG/0NxxSn5LJR4YDA3gjRcvzHS6lQeyu2+q9knWJtMOLvagmfgHGQ
ftEzkhHbyhE3YELxWq/CcUUrraIePNUvrRG4vjn34MNG5N5aYSQ7WZvHzmlM36DugskVJ6pu/yCd
B5mao1/NQOKojLzMh/JjIclYHt437nL93weB//OPvb/ek8wiP3pYxP/6C/dHpPz/85+NK4v1auRU
zdHINUyqueXfNyFalhrLA8+LZelRhPkm1cM34g0L1GmkvpuJ8xBivMDc6+V70RsdoOzgKSsdakjL
MxNT08V2tO4iPKU9hM3WNIjFmQmg+6p7NhJMAies5mA3Tb5POsqVLQm/+ExNa2WYzBxkK95weRV7
j47GPtQbfYPBI9/nnlHdajlukr4XF5wGtLgNxEioIdJL31fVrR8BdE/DdIRlXzNnTRs/JfIbK85/
Pr8/qvTvM8zYXWHaGPPu4D1HW3hlXUf7vA6Z5zoZt/P7RlfVCXHeygzE9CN3ja1yHJ9vhNMjHXxr
QGif2HBXuRH10GXbwb//4K/NPrfNzg+SsvfhVeHKit3ELRGg8QKpFczz/zdX57Ujt7Il0S8iQG9e
y3vfRnohpG6JJmmS3nz9LFIXMxfzQlRVC+e0qWJm7ohYQUvZpvakoPcpEOf5ETdDrEHsuhYirI2d
Zwc/46wJLZLJAb9Zn5lEbFMHh+mruZR9+1QttbnDYHunEah7avqL0pX4BpvZ2md2/4Na+Pbk1357
ymvhEZQxvJXjuN6t7fxhpbtdxW1X9ptC6QgLdvSOgzkw1kT/5BHksr0oxKT//AVXZf9qYuejRKfo
VzTZkwz3iq06Bt5ZHa381Kj1XsfPt3BTXf4wW08FHN65x1B2/DDtEKz11tbfTOniTurru1ZmxpuH
Ed1z8+ZOXPTf12r2OgtVxPoxqGE3xbEuD1k3cvzzMgGmIEkeMoPCUpkOrMM+zC9VCeIZbEG6qRTh
nmrC3KvedPCTWUX/22j/hjUqT6eQU+odw7gRVDiaFsnrOLVIFoxh+pOZYcBCRE0jtZx+kV7qWn/o
iQIkuJXDsSWAdZipExy3G9wfcC08NXbJy5ffqpD4DeCobYMoT54F4uRC9Xxj1cvB3lYlRmk/T/+A
+inueqrcY1TwXcc3jcUi6U752cRM2bqPnkGPZubtm6YT/QJAYC0s3Ep3J3ObY+z2b7zleOcHWh+c
0IjuZRibR98waDhtrb0SNu5Jb0OM4ULTVj4+tc8aRv1Sl118Kpsw+QzCNaXC/Qfx9YVVue3VHgKL
mM5HZNf+LSf2e1PU7fz/xKhSXwy3WxfqKO/zxc7QEgdMvLu4it1tx/RlQWiZZb7QrGNilVm50A0n
WDVGO4KpazkKRbJ+uUb3QbHFMcgy7QQvYhnG9XABrrHt0aZMXHA/SOQvbDi0vwwr7dedQZmsppG8
hFSnIkRGnHmzFNqNgZVWb0R8GygkXNt9EDwoImZ4lpXKkxt3j2g+NHs64abVwC3PeZtW54479Hl+
OohxocTCYZXgi470FcwhusoAIGvOZtY35ym86ZAyoeukQLYtpy80WoWd11fcjTda/n6snW+lJSpT
TK0ULVbEy5joTxrfszcl6/p7XHuEyKZnflS9XO0QNpXX4QKw2HdIf4uiw4YrbINzQCPYmsWRpDlb
tyOjhUU4mu6wEK5NXN0MnV2ZV9XdTTzwBAcvg/jP4QDTTqXhAySl3Umr37uj0t1Ju2LvxOr2LgSN
usLVX6rXqZd+9Im5NoCe6RKrl1YTgWZTYWyWqV1/ji0jB7XWfzVqeqIlLr7YRfspK6ZmpBgxTzdT
xTPY66OWdXJJTCz+8MhsR6P3iE37U7hOcYUhML6Hmb3U3JhQWJTLdRuSK/JS61zYrnkeNGvjTS5G
Peytc4a3h7K+/tk4FhXO9bLPwv5cxkp3KExtG0zNJjQ041MwSYc2trV3hpJ8TG3CFlInGqXf0Vwf
iktGpwl/t5Qe94G5VF0eC8+4W7Gpr5us1Fa2TwjTCTgWFx5Wus5MPgI8Wrt5EhIazTmn+Rfkcab/
G454UectbLwWGxwb/cXsdfMUBgZScSPOhiLEmUPPfx7lLbkO2Uz9FhzTaU0G1+8rJ1mkE1i8jg7G
2Pl3X1P3/Whq+7TDfroYjS/B9CKucB0GxrtFtvPuKhgelVS5Unzp7zt77GjT5Secv4XR1TF+FMqq
DxzDWs1fSHNiaUpAnhhba6xjjZmuecvBeVRYPOZ/lGDI0QGVdeRts/Dqa331qnJjOvotgi2kf3w+
0yXooS/Mj0wogIADseH3RnPC/aieuX9A+Xe5/w2JSmael+aLj/N/FbIhWCremJ7NsEjP8yNvelqM
hFK6zh//66teygEKjkq1nr+7gDfvCo2gXs1/zPm1+TL/+EYQvVmlX+Bs4/eQ8G7dGLrPbtDIu4PW
4ACfHxn/+8jRsY3TH9NtBNVS+z5wtynsj00yEp6Y/yPZUI5MVvmkcV4ar/NF0U2yDE10mp+15k/P
7ZaDYqRbDbrTkxlDh8M/zP9wilTtbNd2kpJd3vE3J+vVXUYBRKC03iEpqqkSIWE1xWF279nzgAFT
nvq0vsX906LyN0TgsHVqKruWQ4TbqERMmtgODnlF/KJ2uQHOepSnUQcEgObTGSrv5HTiWHa6gv0g
ptYDRvFJMhYDODIefDVkDGwEabhyim7RyXboF1SJVOe4C6vz0egSbT1OMbIUZeLSQ1D01IC/Tqh1
CxN9b2c6qnFSHXmRlquc7Fz0yzJph5/0JnyluXoeBc29kW6+T4F5ZlkWVaGWwirp47GU6OBMFXhY
t9Tcj1A+CmhdB8sOsh0/7Q/ILiAAU8mcl8bz/fzULZzoHiY+w0AymLgHoICwnkScK9aCTcB63r2z
ZYM2ysliJetQP0Q5zl2nzC/0lJpb6BPgqWKXGRM7z42uFyRHyQBCrDrkIV3eAig6s6c2ey/dAUpV
VaSvKGYXWTqOcki9QWGIIQL0MH8FG63mLyrsHdlUQCatAo3TaHV3pQXqwzb0elvGLYetLmvVI2NJ
BgmaebXi8Z1F/w8DnInlmXLbtuhxIAorsmXFcXrNzCa9GQqOmLTeeY6LxZUwwaXPfG+lpbnxhpiP
MytJf5vUXLET7SQlh+mdKIX0x+DMm3JAyRyaVZB68oeSVcFSG/HGT13P86WN7/NUc7CMn7mT5vde
eelCcw5qJU82/txLarfLuCwn+6tQvCMmREiKkqlSrbn8hiqWiYM5SSuoiuJIk9CnWzXOwfK6O5hs
62ygd4U26NnMYTefO9zEnDxkJx8Yb2Sv80OSNlsNPjYbjj7/JWhaJy1ZHEY83avCKqudHoHXa3Vd
3wsXOJAzmvpKscv4xOqGjuvgh64CecA3n+wTukWP82VUIAQ2aZyvjaaLj6WOZZRlB0S9PdK26Udb
Hwv2KOvqGWQGtZWZEn0aen5tiPytaETGZI7xn79JE7sHBq+4t1y0QX1M7EctaILhk7sQo27t7UE4
JzeJyFoIDI86cSjKxsngmUH2EcXwHEkYp/OJOM7cg6tG5r5TyBvAp3wYhoXNuZvCRXm1zfB8m2r4
DKZL7+tQdbJKf9WdXaywvajrMq+JvTtsqEXe041uyN84T5gvjKqDbTkTzAUC8vGOZHMwecLni2fJ
u8u3eqIlILnZLkd+f6iPhhyqozVdwlR+1B0SmBLm8lmhN4o0ArlXQqFkwyvXmA3k28jhHL+KlbIO
xeU6NEc2AJ3szJNVQmDbZHiRT/OlMFRxSp3wv5/OX5hfC0x3nbfsi6Dzr3p16FddmA4Xy4nfDMAp
K78mtcKnMbAUyBNNTzFqRDeo56TB/d/AwvYUhSgqfeNFUH83mfq0Ric+hkBmlxRu0V06Qc9dAu2H
+eRSeOqw92Er6oskwK7bxdQ80avN29pqGOj3Qv3VKb79HSjNlkrBxXzjJG2xbAO33zNoRXRLo2Oa
K8ZGSipCX4ObsJFNXXherUp/mZWsUyZeTApBXVqWqep8YmrETU3bsLQOXxTHiIXbur+hxEuESgLI
nLeb99EAS5IFgN1krh2rRsoP6Wb7mLHtTtg2m3xt2M7D3axwd7P4LDB8LyzINxdwWHdmkPRJZFF3
4r8SUlISqRuiH2JpNsOOOU51icO0OHfeh6GG9WV+pZJGdSm7hLMP7ivkkFGsY5k626JJtXfbTa4F
nIcDQwcoJz5LV5o0FccHe9U2TId61+lAkHJna0cnuFVDGt7s6BIl7m/yP9qrNF0VOLOGZbHv2qfr
rku2jwRiD7yj/A0gi/yVGWBMBbSPTUdrDs0mjn4UsidrEXufimJWwIAd0j1WXj01uztZmETXZayH
q0h1+1tQVvekaH9bsZa+eQF3jXw8s4Q3r94Xv9U6UL9014ISVQMIVMtq3ejM4rxaCX8Jcriaa3JH
9KfsCiZMzuuaSo2wqa3zypU/wC/GOx9PFZvGwVwJTTd2QmVMPQ+wSH1SequZWP7NcDcwdTpx/ucs
h7UCdwsK+nfkBJKFoU0nR0Z65HBvUC/YtPBHEv2zgZQLy7B+6Sxtlyh30Ham1wtIzauG3QRO3EH/
RO9Zoo3Re23D1XCz+oo85KzdjIl7y2ZNel77Qbs89R4dAKbMTI0fg538QG+07239SCF6JHpW77Qm
7Z9FWgHkGOv+q88Hxiwi+Bi1sN2A9tkkyMUPmkewoFoJ1AYQVtMdCCmQNIzfRaAHZEoMVz/hHtD3
ioJCYpE1vsaOOc0bh5eHlLxXw/IrH2Nj7TiWgkder1Y+HRe/oMTgf020Ly8d3gkZkqkkNEDtSlrd
R6fGM6B69c7kU4ruUvygbGiPnhl8MecvvEYs5K/Aq+yvKO2uISbSmMC41Wg7L0u1r1jLv6vScj5x
hvBuBmL1cj2rXXZaCktR68Zr4CbjdX5kFkLCXU3KjdOT+TCNC0GIA5p4+Yt6JRc/aaA9Bys3SVQU
8iyUXNkj5mc7tYy7azCIftWIcNfEQX8oaUx+haLbciiqPok6JPt4yJiKGE75GXnkrDgDMe/uRLEu
+0x+6EQnm8J0Xgzv5b0crSsocfc1TSq1MG1vFerbosDEsNc9u7nNF4qM9X9LgMAyw67AxAlSUFk/
Op76XloxvAAZtXs7KLV3ur1LmpHT9Dx/1Rom1IQcGWvF6vvn/FqBdXaV5zZ3VLdJVh4nsZVUFGdl
all/tOLUXpIgRl6P+vJZk6dOnWHthtrNiDve2mKwIG7Shn0vul7upJsa6KQqYdksnEzlSv+KPWb7
wrE4dVvWgaBj8cgYcsZ9nr76xP/lEWc8piWzjgzGxE2vJgTxCNzVZKOu9yjjXjW8UiE5czrJI8jV
8TLoBVCWTv1SUMN+106yqvjU37LRVG/zI7SShaWSovu/13sfvN8Q0f2olWycAo2EjAPbb1+XQ7KB
AtPefVWNCZpAGOWTiXbFXsne6kHNsINs7bKsnWDX5oX2kE4Gk8f0b4zH7VOhwJ6MGEd+BtJ4xX72
l9lEsfMnnbJ1GvLEQIo4H6Mz0JldkKPbkE+/o22HgFxbHwvuMKwoknpJlOk1pQ3mcv71iMYcrmoi
jp7CYUl18CUh2bdbxTD1QxkbGgpiHm4wg4Ex7GyqjaQrGXPboj46kqSEk9onflDMnGHzlgaNhe9+
RHFwO+3WlQXQUfA7X5U/brJemEepJO22XgfoNx+Z7miXTgeG27pR+9GZnrKN8r5az089spDLIRQ0
bk1fzQxmaWF9s4duTSFXe89H/a3JHXHI0nJ4AZe8WdMcBuFMW9aA5s6m32o3crgl2/sq++VOqBVG
i0Royi491wFDvkm4hm6b37NRkPaUABGadoAHwgh9YY3Bd8D8ln7foNvUT3YMNsl71vvqHevfAh1w
2JNQfrVNyVpl+uw+qko/D0oNd9PCf8V8iH4TDVw23GLHZSdhuETOa8cdELvM4ZJl5rOeNtwNWerb
EIMLjvZB5CUPQ8DDGofkxjg7Q7hiAuOwv9n76A0LUebxb0alYInwZTWy4psJzPreqMOvtnU4alQt
XZUy2NRqYH0PuvuhKsEA2xoKKSOPdsLdo686cXQVLiQ1DFJUEOFRYyIM2B02p3+WUcFGlLPhQiHb
9U6Nh8u9lga2+WmVz6Ql/Rtr0Pi0Yo/zd1X434Px14jL6KvH/QF9qddviEfRXhMeMKXSah/Mu7UF
tmH/O+S9YTntt+2KU0gE/oYYnG2bssS2EUtUKtQKZrF4URLi5BJbRuLUzTfVMMUiHSPx5k4GjVbx
h3NXdCRU2bbYHR6tlMarn3ZXvzW6Jp6jWUSnUMV/VSebDhTsLNj3jUmiEcM0CnK2tuqh2JXY+z8q
N/jRpmZ9tHHG/TutaaU2bprUJ7FqZnBUdLSSrC2xd8RxdVBT96OusvXoecVenSauxC5F5dS/qXn7
oXjqq+m9amvLYbgUkcCHUWC3xwJTX6kKe6iBRpOw7t/cwh8v5POsnduMzdqwobnHGmULbjQE9zZj
LhYPOoZtfHZdwVDOwoW3a0y4SJ7SVQfXo3yFuXS4KLEmYtxMIHiotyCuClA8//XAFMhwnbx2GOCe
Om/DtYHUyK4axcwxgzOAJhv8YKei7kuolCnYTekmX37lXnPS74PMsAIW/p1P9xbuH1pv3Q0/dYvM
whBpv4sq+xY41i+qFld3LCHWuniAdujPFa2YwGUKYLTFJXcUdQ+R1uE0XTtnK2b5nDfAnuX8aWWb
XzI4Z6cIq0ul6CdmKtlPR5NfmXSMZ2EoQKcbR9kkvnXr8SX8qILAQfZxVtWQ2feIrcRLP+ZljjWs
1FAxcuLSFjPeIwesg2Yo1SNp+nVgO9WVzh97ZYUpTnhGgWsmHvG20WLrndqCYinjzDkoTme9K4H2
GWdWe52/GEOzV6IkeKOhcHyo5ntduIdKDZMnC5h+KdhdLLJyPMtGezmFWe86I7kZxCxPKZauRSmK
CGiSaT50uo5XkiIKdkURfq9WSXaOzBiTjgE4GlVvTpqpb8N2qNn8AYD2m9pee2mUrdHxwyfHyZdg
JnccXBZ7yc61ldx3VSspfrMMbbKJ6+O07SeC8QDaA6KCNQyY0EiO+/U36ugFxMKw83K3+jboYTr1
ZoyzLTf+qqqxGtFewPeRnvR9jb0dTOAcBO1CgSc+uEp0yAdMLGwvqCbKg7+cV/fwvaaWjLpSSIf1
QG04+nsk3c9elJtXF+WSvMrWN2P1VyRN2LtWudPGajirbUloqUoCfKsOsycEGu4R7rBFfgd7gOJi
AqXo/GXdB93PIYjea/TLR28yk8vV8t2dTMK1MpGxlPY+ipqGEsNWjnYkzA+FEGgIWkPPS4sSUU4U
opQKKvv0MNdrLH1YQkl8lFgY0BmmhQ+baPUnAaN7nC8p/WpHozXVhecpwfr/fcGG0sIvRwG4Icxd
ERrDJwGuflcKGhvmHXpRWagCllO9DEKnCwirwSmdnvpjHa+Lge4I3HdQvEeCc23IIXc6g/Lr+aaL
vHqNGuwrXDDOjju5+DAbSHR0zW4CYID8/FbC/NPfapizT+ycIWJRALWyDZZzPeycleKM9lEJMIY7
KvWnfiE2mh4dZaoZdw/9iZRu7lPfpeqnPIfwyfbJPUJFaNaoGf1DG52fHFy8nxVQ/GVYDfqZntTh
NqqGXEjOzQfETx+nMqN7bbokZf2FHYm1zh5gd8bBn4DWEVxb/k8pLf+IjbO8ScMoj4xXbhhwK+6C
6PwTCYr83DLAJvO7hfuzrErgKKPTROwyufT/+ygKkwgbFABuP8nkUguEA5Ob1wyBC1zPbIwjUTty
NNeAYigWESwFZI+JLO8GwoAeoms2OHIfDE0cwWs3+6cnpUmoipfCWtkYDiVaLtb7bZU09WXCMvHW
jHYU/bgH7kpgWjp0wWXjugX3/Tw8zRdlMJSDFTS7uANNR0RyfNatOW1ns5T4cgQ7o+vN5MigIQGz
6ekEkzu6qkm7mny2AZTN91hXQLcsvGwC9EqQYW6tGEskVbCXvWPvc7dclKYdPhVD9Q+tjkvTNhrO
UNNrHSiS+X9ZAn3iHl2dnSJh0spqU5wHzE+ecSv03LyFELYVya8vjdhlNobhXOYL8Id2K3vqfWab
OSKmue2z+NFLTwfzBdwCSr55Vgfmka0wsG2F2Qgunf6kXRkOzjKmxWJNQWq+NOq+7xcd4cu1a6gk
D1v722UEdh1SJV/jGMoPeTn5eJqi5jY9/QgRcWXPjceVDsMlXLaWdwj9ZDzq6Invcmw/hlEv/ugK
Q2RVgtJzyn5B72z/xYl/waxfAdMTDnvZl9azsVvBL4uxGewyFTneCrTsMV+4BzpbFwVhqXR5fitI
tM7jBYxqPix57KrMkbOTbuXJahijHy6u8Gun4dMMs+f8np3fxvPFi0omYx0LJwTdP7krx02bUEhb
Ct+8VnYYH4dSroRFV3Db0xDs0DVxmJ/+32vzoxoayg6cRP6m8Js64kKeJmuS4asnKSBlQWyWxlNj
TTvPClSfo+aYsGL6JPjm9M0JMlX623zRVO0imsTcqxO6XtU7xFlvKB+UqJQHxxPV2lVLVFpgny3U
wTdGc8G5ANywjOwo2zhqMjeqZMcaK1RR3ORUoJD2ob9VRF3duKNXt6Dt6r3QS4CGEGWvcC+bmEzO
ysj6U5r3OhMkqzoRmqlOUQUdfL4IZvArs+aYIzHNABhXx/To2goPRU47F3lhfTNvItTGtNc+rgU0
F7PExsLGYn7NkAnmkSl+8u8L07+bX/OKgg1d1IklU/P2lQOY4ZxsP4p4bF9W3onFT3V0+08GUb8S
yGwIJdXS6WHAY3Mu13WP8ZGD3HP2fitwApc17BcsQGsnqMVOKKp3HVqq3cQY1B/AmvjY6NMsEuuo
1K7EeuQd9VeCAAXi6VjsDJO1zdj55PRm9+FmDLgVqbzqioKdMCZNzmBLxUctYCpYuXaeLxwPspXk
B1pZDpLRxEw0Vz4+p+W/59VYl+cqw58p9OJO8KJEKGTYbeTsvz2sIS9hegYILXoJTlXix2Alk5gN
Q7gefSS+jiz/mxqnn4aPJDk/ow+I4pGoNg8i7P4KEuo13ssXwcu2UqyXZsjvhFMTsoJstiAilbWC
cPkxVzAFBTQ7gHdfntHTPVao5/lSV0m9Nq2Ok6Wm/uc1Q9EBwg+pWNVuFxOv7OFYDxXpwNrIT0it
+ToPVJUqU5qX5qDP/Egf1H1jsHH0p71KXIyfQmlwOOvBaaAs5cZwgyoGcomPrtXt9b9dbKplXzhJ
vjJGc5vGd7ITqYViRy3HRPvXqgdKJ+ZMN4rvYQGhNpymUAJOIUGOKLz4jFvvpXMu7Vo9OkmRnwI6
xI+dxNpJRbI1aBrWq8ahgS5mm0VKP4AUthaEpFa921jvjQIyTCT9pp+iUfCAWPjpj9vCHsATUHfk
XYsKJEqteh+Uo7y6IkR4VVcUVcZXzw/gA3iNQUihdo9jK9yjIgz3+O8p8ZV+JEH1/16H3hvuzTYe
blXp3XNVZYxQeeautRy561Oh3U2XYZmlxAmyF5Els/JiYtfNsBrYLqJYx12w5Dgcb8Ye5P48X+2o
31gBA4FdO31SizYyob15SNu1T6WyUd9ngYXB6k7PqvpeMrZOfDVb6WPBu1qO9PlOmRWV4zj+ilHd
zU/nixxdb1PaVomrIUo+nEo+G8tGvvarhrqNfnhgknnT8aH+sPRftcowNQSzevUjN11w2E82mQhg
KBV9+MSa9awD11rXBClAQnwmsWu9S/5EF2/QvnLi1pQBUkisKQGm1pF8qsT6U9npuCl11aUxSISP
LCox2ARO+RZMyW1SH3xkCwnbY0p2mP0olGUCEE4T1fCwh+ShO7n2uy7gSeo15j3wANZm6OwYf+Nw
HVRbfKbYFnaq0XHKZlu5MKLulUzfg2334aqsaNoJdeaSAUsMpSnaq/aXLm7Ra6tyzqceghNa06Xo
hIPkeWz4zqbD+LqKXBvNCP+QyqpM5ZqpW+1eFQVHRGwFWL8OYjrzmjA3EZHHEMS5271zdCjWA2aF
RziFi/SCOSNvuLZTVg7+lPdWpKTEe7X+alxnzUlQn9IdQIPqzvxq4uZ3TOzlDKBsuBCZwG+BlHbi
7sFewIi9Xei00Sc5p7MxdN3DHLpvh4zVU1f+5GYttrIYtSWAWu0orFYhQ6ZS5TwoLO9Ftot8DNNs
cdXPBfUs4uDZPiSoSUj13OZqtAMK3qQMU3TJhtuItJ3eBu2Naaq6j7rmL6mP9hZ3VbpLW+uvO9ni
rLFhnAEtzz5wSAxYKHkbyJ5dwDAWRz6wOU4flY9aaO2II7v33C9XnVtor51ighVZglC41yoGlnQ6
JHOHQgdidgrix7xOofyTg+3nrjX+Ip5cIASQzHNkmj99CSRPEyZCm9vr4TGjcHn+4vzPBNPZXr/7
QHgKL8DrDFLiLjO2M7Dgu11RUEqEcVFfK0NUwfDhUk4qiq8VwT610y+DNtGHK9oMZ1n2k8llumt9
eQ+NUvkxxEfwV8pPprNkA3gv7vAZhR/0DxgXre/gTE8XtexPtPvqJ4qHk7s5XSDp/sRtZx8kBF87
yeO1lbjOLraH8cxgp8A8hQxE8ejBgVp2yXrMZtUQi6OauOS7kvTsE2TC94xrr6M3eA24C6KuxV34
4hGVq4kKNnr/rtRdDxsZuzO2AmWHECFWfpN0BzXhpImPrhXLGoQeE+R2VwHsIyTenueLllrteZwu
QxbvY6UnKAAyLUzE8MlAFDGjyQaYF5ROGHa1i/WuugKaW5plt1HHSN/Dpe8poYToJKIUZ06Ylj9w
p7wrbt/+rb2XDmGTHrE8hqxt4O3GJmyde5IsH0oNhZjPeYDHih7bcLIXJCBbd71TtTiX4qeADrLw
JRqiOqol/iqjvfHSCrJ9ctQsTmYV7qeFBJiCaxgPqa3qwYFAp/X0g/Ya5Jn8pQzBpGY1zr4fWpKp
TvGNE+WHhfPrDX/x1iqN8hox1NzCQFOPhm7V+7S7MQZXn2zCB1RTW8/Mk6x789R2Yb1plQHSl2O3
Rz/ABZo1vQNO24MQ2aI2jQNFcGrtb4MsUQ9eq8Un5FqqG4PxKkWf4H3diMis1oOGQSExLJ29Hr7f
MnO7s9N890NN1UBiRQ9uaVc7CJQ91jzjoZRMD4Yq2klNYlgytGSbDmq1zlTxn427zYYZMFi1H3vW
GzdFWe41XTuZavYaK9daRWaeXs2xfkXltEuLY2yDjQd7onazy3SvOigk7iyfWTjzsAbjufkn19Lx
FikKk/h6uGVmr6yqpoRnj1J9NiQMjoBx/EbYi4aGnxu3j3Tj4kHceih+pJas9vLPbEBnynDzHfdP
VgA9DNX+VlMZsQaXkWwzHd6yNGlytTKGo6STlxjpdfDUUbmN1W5nEcsl0BwQLR5D/ln45VBqemqw
uZ35VhdlUx5oFCq3fmWlzIXMeFdPdi9d2brZppP6MZuCTdhFqpuWyniTmVF76C0m413kHHViZA9s
Zh8Z97mHolZvHb0FH6M8sctJrkqXRswSKuoAaih/p6Ax1YeOqrIw+2o41SN3P/hWF0PBPTVS2YKA
LcZ3r4DVRd3mAvd4uHfNHx6VUKc2sH8RtLEPumrBtk4usUnurY8+pclKGOlNvvNHlOfKMqF+cNhs
Q5lufBGnW+dv+zTrljDAdNEQhimNI7vQk97tSEZu3EgOe0PX6k0SSRa90fhlVdxKN850lvOlfKoi
cTll2MbLgL1siUis2B31AJH4PgsFg0pnUnNCsrfYW2HpHGNFfyomxmbZ6IS6s8noPD8fJge0R1pp
z45oNZ+QmHo0jFktjoCj6R+FV4lFhNMGgKMeM3EVHrt+SIkgcz7HqKiI62JWoNMx30X0HSJmZcPG
Vut1M0VLe7NRT4LA3YjNCXbwexhNjoDp4kdIPFkfJpv5j5JkCqZOvDAnn5LF0/yoseJs1ZpOuvSL
vCXrgj9C7/hejJTvRabq+Jb75k2gL0h0WxPJ9yPzERUm9/MA7QOxl3B7U7tMM/2kumJpgXAN+hQv
XokZhrfrxp6KaUtRpQuVggzMKmN4MlTK1NUeE+mgt/qhTemGkISwYEFCyJti5l2g7ylsRhbqFLkp
Gpam+fOQBPKPxVBug9GU6Evs8yesLWMdhdFwSA2LnNp0KVz9zrG22SvRhxV35rXv6QWyvIwx++Si
JM0PsxTzzUkpfieZ0Z3nlw2QgWByhk2OLfsyX8LC9i5OGS0MxJcgk/XBnQK1eNDZWelMDagMe1Cy
JClXtCnXLt3wAYaM8KJmBSvTGDXGKQ4jCzQXpr7aLRrCbINP4z7radhYKYuJsVJZ5iiwDXribPFH
3SX8BP3oDgSoKhHs7JhkludQjRVESrlo1chfOVntHOysqyfphIcpSPqOow85f3Dm3H0DGuTBsdgx
PmmUz/wjzMsDMKZw2yU5M8cpe0/R99fo+l+96Cuqu9sbmQLzIXuh7W3UbnAEBj50EGaL2dPVKB2c
BWZWSWYZ/IWSDECa9VG0kh+TUfBxvjA1AdTD+2Lrkys9Zk76l3CSe2N4FfCrkAqxfkxITYGSQ5SZ
rb0SrUjn9du6UCO84HHxQ6qYCaImxMYimvJuaa6/Hhy7uMBWrZh8mp/+QIY4IFAPxcslmRwFXw2t
FUR5uCgZCf62LYZtoqPmjGNHPbnVj8si0fNLM1AIVnbtad7owQo7yxgjLCl79Iuahuhyyn3V00WP
VZbW2D3HlvI+Z9NqvW6PhWofB3qW7y7OqbVDxHOfUVPyYWRM4MAck+r3xRpEbkcomogMN+ZlqWbq
jczTnbNOB2pq7F+ZwLhuVcHjf4g6r924kXaLPhGBYizytnNuZVm+IRxksphZzHz6s9jzA+dGGHsG
HktNVn1h77X/2z8TJjNgzO4nBotM6YY8xZSnzPYirGpjV2Dyhi9WT6y3ljF3i7a2omI4N5qMrM5C
TVWHIrg+vpj83jqdvGbz/69FMmUT/tqapafBaCecArWeBx6Fvi1YGoaW+5RPptoMuWV84AxTzA3P
DSXdfxbzJpB/kiZ0L3phjsZab6LG65nJaU7pPkMmyuB528yi+uqr9COJp/coUzsQ4sWTM71lQkfX
hivwMuK6bgjJqvrIRMwxse4lhmNFbqPYqzR23l1l8l0k7RPx5va7NhDP+j4Kgn81s9M2zw/ohz8p
8VHQwbOd1tqJXoEwRs/gkzAfJwQGdCkzjESaxOjS7J76QQcn3knigBJsCIBYjWWQ2oQVZjj92zAZ
kae1J2gM5vElyAbrlozTAeQlKr6CTIPYfZV8hzDcjqDj25cGGsgTS7n/uA6P32odCwFPXTBC4ba+
ESNjz93YbOYxR+Q0u0/9NCT7wIm/hpamKhqXK9PR7Qdw9WL1mCp1pmFukB8aW9iY/crGX4oztClQ
enroOFXhImbnrqU5j5mhgpTxGGVfUsQkLPCtg1XVMbxIahsYy4glWjQSOquR1GfKerYrFq5DP731
8xzcZYLqN+vil6DFslA2uA6ki6J0LG+2PqbQcH9kvDrTP9kZ3MdwY8kFJdQNmsXnBItrg6L6+PD+
t6Pt7DTWulOC6dKD0bEySvz9ru+BmkzQhyzy9nARumOBda/h0AOHUk8GAqhbHAXyFnaTvE2GhXVv
FO/T5PrnxpYfBvrGJyeby700ippg9Ui9xnDjDiaVwFqS6nqtfERsVh29U+Yys0y6nYmNdNc5oz4k
Dvhz4HIV8BDlM+TQEZvNjwHj1ckPmXPm3dDdWOLj92MHgFNx4BkZkIIWsoZOhhB1Zfd5QIIgcWoF
UjSTsfYzFqMvUoUGYplhhzOE5NVU8+5hmmGGlG9HM7M7aKy/k9Eqd24x659d+k5UhPtrjC3kF0a8
Tk0VX0um5SmZtmLuSHJPivtDMSShYa7MHsNYi/sVOC1QU0P3+RbhLPkzSxEM8dRCt+/O//3SKdCN
Z3oW6wBR0t0PO+uOj/25QDGzEdItx01boaBw3RydWGTg1ER8V8TmfFWVSQMouFKTrFa7uO9ivPWC
hRUTqb0GHb5q4lCum9TtQKMIqAkdinDuLL1//FV0OYzXMHVfOC0jBlpNdCgyLEjjWGztsU2/VCm+
u4yrhZKXN1S5v/IpJGvc7JHjszG7E19j3GuPULm8dOhts+jJ0uhVAA10qziZ4HmOgwS0/PjHh0Pt
8etyjpjctsV8bCJWFXah9c4e8HX3qUyuXTX+70toxN9RZGHWJcLiUrG2VmPfbexmNI/UdBk7Q/Tp
j7VxzQosFpPaPLYaVoWVXLTVOvFOsFDIEJmCJ3r46c0KOF5QPqbnwovEc+qnRATPrJn8oN8hw/me
BkejGh/4HbDeTVTQS1px+SME5OZcXT3KbYGiBzWVbdEQWbDB++R/X5Ce4PRevkRmUG6bETT34/dk
CiefJQJD49LU53EZGTjt4k/tWM7FBfHJlghvQz13gBJEi5cyCe4sQgGaBkNxipHYXjxHfDg+A0Mq
ZOsQ4lbYP/6zJJK0d/KOK1PucsPFCI+cElaQhvLc5B0jKHt+AuFvX/tRLIkNYb1V7axYbAMtDNpk
vD2+sJAdb6Hk+DGQbdHk8C9acFtXmwyPCSP95NkTO6wckTea5mtGOnk4thd+NOyhTfoDzwzEp9Vl
XNmy0pyABCGbWGtMvcoCXexL1YN0q1mNPg4yny7tgJleA7ov77Lu4s1YJ+WuXk4EEjaIc5HqNa1i
dNiWfZQDQPCsJy3H7yfxMoyFs8Owb++KxM5OCFywhiTBWeTVc2bmH2Ht9i9GzNoYpE5NLAqj4v/d
1uTKrx9qmjjqx0sV3lKPfU3vZX+1ld9FPAdPsZp57fSYXbEaPftLaYcRIDoDTWU/t+gDhd19Zuji
t3WR9JegG6yNG+jgkFtIJYguHTigLg8pv8cFjVq8PJRxQTrJUgCyqvSsYSCtnIyJ/55AeuaVE9Or
t2Kc0PLOHtACT6wyZuP7yGucC3OcY27BCu2d3noPSm2fECkTBpFV8U7Cv973bRbtJ/IPNvyoo7dh
R3ccGjzsGLxfSdF+dfIh+Cm6xYrnd8ijEUg9S0RALFZgcHBOlduc1FUCCoedKQOCPx2u3bS0GfJ6
7RNJ4hEWlVbuJsRCaw9547NmOwrBF0SMCGafnPHO3LRGqCMQ0UEFuYJt4uOXbUwFnfj2v2Sy9QUc
5zk1jPiQJO1wajxzODmDMNrD4x+lNxOBDIDXfrj7beeJWFz/0v2iX5y7xnsdrGh6MhOZXSaXBNAO
YfvKLrjOiFO6zwjIyKSHx4IF8VUMq1DG/Wscd/0rYnaMXGEqyYjx+lcjajH38ckkoEk4Tqafmt5k
VUdvvVECxAYXNmM0CByAGE1Un91qxgeDyZ74Kn4J98AD4RmxCFrOjSZuSRIcsJqDCdWXWBGAnAdq
3mcZZwxAzVxYEKMXFlbjE3Zkm7M6dkWc3h/X8Riq4Aw5cj7Yc0/bq1X0s3Gmg3dCyev+bWyiRgCR
bVIgpzs/sZYBd+yKbZglsGtH5kGtXVyjEv1ui4J7o21vlTsG80rEmnQFEIMCGEP2MNGZSsp0BNT/
ZOm8VQQu45edy2O5BNgiWPQ2pYH8PnO7S8Zy+k7LNN/TMc0vvW6+bZJFnLJ8s3tvyZ13YT4tt+JD
GvT4UuOUWKsIcfD//ws1xgcjXN4gI3khNrjaFcqgF0O4E9uxsR9MUAdOXDbX2kzBOaMzvRMwiMAR
fd/WAtC7oXjwDkwG/V3oBOpHJ+edUSN407yVm9ZynHvS1H9J8zQOjrhyxv2NU7Tz+Ed2VUj8Q81Q
BRNRfGLhfvPaLP4ac8vbIYrsNoHvnv57TBhMnOxY7l3HfMpNoqhQd0qfdXF0swkXV6P14Q1yvj6+
2JZEkPf4RzOeq40CL7Lh26yJ4R6jaxU8yyZqT0SpWafZwk6t9E13orzVc2tu/xsfEbvE3msZv5sG
+JUINdpW+ExkrEcZ2WJE2NJ5V/eWz5xFaLkHbd7fw0XYMzRsUqbmUqbyi8yp9qVnU0V7lL0/WjKj
bN4CC3iqObTNr6obBoprQi1TyzDfPEenJ2Inw3t/7Jg1lqFH5GhHN0ifw4awT47mJPIPXTfpumJS
+Kqthi0mA6CrEZbZEYtuuopi8Wq5hd6C5Gr23dwWHwGSlo1J6Npxxln2gTqDAwa59KNKanrhwcQd
pmvsg1lgZfazj81iEfITFrz0Rq07bzO6CSMe1X0QcmLFSlxWmk1Phh/+9ifniWcrQU04clH3yxcf
1tI6j6FQdUlLnYDCEX6oHBEiNc1vLlwMabqOCZoiub6hn0WBsXK8pPqY+yQC10CiBaFR8S6cFhBZ
4r1UngoPYR8AoJqz7uBHW86IeuMuHeNEnB5NY7AKBVpFs3mve9BHE3lPwUSyaECBmGGisDVi4kyY
e8CO9YaeNly7WdisLY2Qx4lk9gSPaBip5eAjOAQsk0yZryISJla2Dap77lgIc2gRNTBN4SFx1esk
smzfeC1DRLv3nzQz/KeWkBoXCh2kO+jokl5mdu1907XqidilipGlYYE8KtqtlyTGBlLgt6afL1MX
Hrwukc3F8232pT6UfKvgejjrtEzubM2UiuqfLWN85canXKB2HIfxUxVNc0q6alv3oTojnt7HTZQe
G3T8PPXsQTpRL4sTCWJFgGEoe1g/zfieL0FZCWKRM7NbwlcxR66c4UeWSjABA6nUqne8HWbyD6vS
04U4+t8dCNttQsb4yQWw4naC1IOWiCJcLaByWLd1TXHXCqcKTQtFZTV9cmnfIwtOSpCazcY32/Yc
xDyAcxjUW9SS3soYA1x5cXctQtVfir66PtqYbETUGBgWQcwN4E8DrMlhJCvqwtbioJ3U3Fv9+Mv2
42urHYC5cH5TWHYl7p8nkASEwRD21TnzrSO5AZFyW26la2NfKczjGDCTmfp45O+JvGzIu3f0DYRa
jJaxlJviFGlv14aLIzJpPFRZPqDyGRiRrhHP03BCyMq4QZbH+8wcdk+qRXKIcyRX+fS3tcO/vlWc
s3yM9qFght8nSbqhfEWsFjlnTxOcExJcSd5ldwjihNws335u3IpkliEKIa0n7tYtwUZMHQchr4na
NkUTruucCWCL4PfZcX9qoOK70X2ek5SXiMUL6pjq6IHSYWIqr2xF3pWXg9dEUrBJDLEbLevDj0W9
9YANE/lMcDdCvYJ+9S2yx5GiZUzPA6IcrA/uOQ/EyYJ6vpWAx1ZmYHgnG97hNmIZtx5E9svhLFgF
HmPvMsG9CiaFBW71R8eiR3fDNRWx4ikYHO4dsx+uqIPe2Z8Qj1w58ZtXQADBUa0+G7TnxpWKKjmM
UQmVGoQqeOo/6SJ6YjzbYvKegp3S3msQo1j1SIqvHJsWt3mB+OSz1G99kIJ8OkIbkEqzOGfpPXwl
lJNb2yCzvMj4xmxGhsRvQnQX7JjslHVJlHvDzVKGBzCHTF9WCqdxeoZY1F/zLlRPls1njDbA/WIS
F4bAAG0VkpUZ4a9wWsdFmBiYa5tx6ooq6DutUDdHjdqq1G6OYx/w04RDBhicIDH49WsQnsCKBn0c
PTbxTslwzScTHSaGzGFKZa8oTPYUJOW5UT3a2IKN/6CAo3Ti5IajRaxrVdzm0GRaHLT7dIh+SddN
n2cbYOHEaBfYZfE9u2l8zqR8iqzoH7sJjMXdc1xhYLCrMvzyEp/4YybpjecnFBYORH6OZnDY6i/6
dwtU61voMwWLBlHwUtXwU3FrDzt47IASgvXMMpsIKshDQmRn4RcrS921gEGhhYNmu2MI9GAP0Wi6
p6mO1qFkUBc77QmTIHobNYMWQe2FEhgtCygiLcOPJkiZgup6P3Qw/+3lf4RceVpXgfPLM/VibO3O
LC9JvRO5A00updOAbDXlxOPNCeGxTHblPjQ4dtuWGX9jO5IRRGzzptMCoWTiZ8ubvyrbThNJ00B+
0RsDh80e88RQQFZ1x2dVNt1ViQLNrpAvYWtk22BOgZqIW4S3FN3ieEpryz86PPJgNxmjuK+gS5EU
ppi72zY6MV4lQEiyOstfWNW2wPSqL88ldsVNvOBY9wD4DKgqmz7Axr9cgTgqsheTwLUxVZTw9qfE
y2rLDs6sW5WoLHDbN22LcjBgwCeqaTgIV791kRz2o87E2cECE6riajjqbyWVcaii0QOz6GwbEkju
TBlMpkek4M5imPFIAwFwCSMYc8M8dyEObDaNK9/tL9KTHducsDw9vgjJywYvv2Xj/4QoA4WuozZR
CEPUJoGAYFFJxxVE51qGIRnpPYmAIjwmo/EbUP+hA/ZyIfT523QMGgidvcyRru+PL4j1EWWwc8xt
s757NseO7dfTeXmELMP9aidD3mOn/I3MSq315HVrz8TA49XGH2covZXr1fHFLNydZ/bBHv1uyUS4
Ih2OjAzf1tZKaN4D7AdVNKQXM09JxSRgleWDS4+GOsCEANxRDGLTfSLdg2ghC9BxZ1buXloMCx5g
Q8sbfrQQH6murNcRC/w9bC9oaNl69xBOMhdnn2L13Y0uaToWCiu/ozmugxeLWJ2zRer4ykdZtBcK
IR6j9A+2dGpIjkEYb0xkLgTbFNXFVGF5EcxWesPYxo1l7xFjGjAlSW22rjnauHNRu/FzJvMKcBtl
C6C1blfW7h81+vEWJAR/nMWisCMXfZdOgTz2sdxGTDH2y2v6kOxTkt58tr6H1D05lTtd+1p+YgOs
zlWKWLJHN7OWwgvu6BX/FFnKoE5slWNIzMmSU8Am5wghL/sz0dtHkmSwlVui3IEZMImCKK9hYp88
wlsudR8Pm1H9YXERv4bj/aFObTsa7bpiauV6Y7cKOTY66Yl3IeJxRTxv/yJc/9Ui7pVn0dhGkvQZ
0oeqVeGbv3MnNk7kPxL11veb2erDbfcPw7p1HlqzRHMOJ2rh5awKz9K7YQHxOA3eDaNrTlDEkOgK
Dkkvl6R6lgYnpbamleUxrkmw1iVWMKxcBb2WgQUhymO6nyCIdoaeTibOGgrjfdwqJEDGNDJ2RxE8
tNaSUtH4q4rAuJU588kI9TkB8OI26q0dhMwa9GWEJKogZSad7c2UsQJyeIp2KhrVOZTOBhl3fU3R
M4xxRQsS9tHeGwxyxgTz6aanSlYZCrV8dLHT1S0zwjdtD82P0ky/LOk4x40GhYY466QFgSQNY8TA
XLa3EAHk3L6UQco3ysHqHxMK7dJeZ1iNCLlOhtvIpbn3egPfZVeD5+iL/hDUDmODKMk3SeL7+9Gu
f9oQKc+e9GvGZtFzHrc/YoM0m6ogDJilB+WS8e2TOnluQyJ5ZYbOUEFJ/XCT6cN3qcXzONo6k3xy
cPLTZXG41oDEJ4HOocgQXbU5iZbCBMWY2dNumLMMye2y381+LsHsCCW2bQLnVnbOH2Ps+cTn+i9G
jus07KwhR1yZ99Y2n3B6l5a/XAzqlja9Qk8z/LLZML9Rd3L9ueKfO0YGlD6xGCSTf641GnuNcyl3
cnlwW0VpmPVXuyhwilgZcmmpTKBZDCw9cnc2YiT5ezQnYtNq84j5yT2UOicSKAGbkYfFxh79Yd/D
39rLiqQWpuBXg2KxJ9t4p8wyPRq9AAYUTZ+133+1aXOkQApuGRpVlDDVeejFu0ULf1RZd0JG6l2L
qQQeFHRH/61nKcxVbAAIUs951wGXsJQ4UJKeclTur5pUOcM2/xXd0F/dNN2ouk+BGAxy1Q6B3AVl
lDHAMjrC3G5oBvSJ/8jdCL/hUl541mTnzYjZoD/iGTWvtNJd2vxiFCCOMnPQfAQB2W22uw0caZ5n
1xuuiP3Hq3BcHli/xg7MqiDTjrMXA6rUYMzkNvU81kQO0cF+MRGmOBOX0vavlR+VhDu6mmla+trr
ebrCNM+3tRWvugGtCLw8GJy6G06KvOm4qdNTKenpa2tw9hJY7wqRHc58A8TFAXjMMZyZxkcMHxhZ
dl+h0DmnE+kU9uzR/zsT8HNivR+Ub7MBE1nqhgc1kyw+yrE71KF7YvmycztKE4FwEb0iUpDGYkQ9
hISkxKT7yTy8+dJMtlGg2XegIoHWgsCbmwcdfpi/lYZrHThq8DU3qdhBi8iNDnhZPIB4Nwx2y1ZW
cZ1V3hnyzD3HN47YvPSeeG0YVTDk7o3khoJ4VblD+DLQ4cOEbjYa3sctyTySVMb+h2dZ6XqyTHVl
GfeiSKGimjP3vYTXit1SrEvoKFPNwMudZnetmtLdC7MRq7mBq4IAm+p7T/e+D2CsjeM8k2CjoxuW
AOMadEquxhp1VN2P3AmvdpmAsBhM/D9FZ57Dnuej0VN0BwSPy87biqjud32cnpti4DVke7/KcjSf
jdetVOySJOkakGnDnwpKAvDHeStVIhZG1VvCJWqmP4vEB/U0SsyEycnRPRMmyJxIUyiOsoZ4MxU4
jC/4xoIx6DaxKUt8DcrbNdr+hzx75ZhefbRF9I1ijYY0q1CypxfXbDSWBlQXEpzZPhfhrzBDmyWB
KTBf4XMGzsLgol3SYFBMrLOICsFyo5/4rSzUTRYfLEsJkQdYUDLPX8tSrhG2hGezDKmIEZ0TnF64
x3pEqCkQv/DHdlhz/GBrZ2gCm3ChnDTtV+AER2I/M8Ypqj4wO2bQaSocJlCKUiBcNeL7tZrZkikI
R2fyPkrOCu5FGSBwdtwGcZgZytUiKfKr2LgELK+o7tJx1wr7YrIVvyXIyo2mZUg9B8gqK4YADfWb
l0xUwwy3Vo3rAczDadYJrqVoiW5roRr0JgYDqgUyZ3ri69MNZnuY1WEM9dUJ3T09zxX/gYni3dmm
RuatB8ZJayjgrC4mRuF9jY956rgz3KL841WkJZMZc+hYo61syrNtafLMmF1pnwZfvaG1gEAEUJZx
F1bfXmWvjBq6NdioHvHilB5snrZbZuK+xxKP+LUlnHmypp1vM89gN2ZuvVK+U1uQJ2fSU4VjxVjB
jK/IJZ4DJk/brFcsRmbz4o+tsaYNw83L6ve1Idvj9tyM/Seqi78wc8s9xenx8QeLYBRr15QAUePo
RUP/WEkn+Xa8NrkmdfKVSP8J7CaP5OyjFGtTf62ZtV0KQvmU9SKDbnk4cJlZ0Q15yah9OtvWyw4j
Ol+BHWUVpN3wXKvhbisvPbEi+1O3e/bdetc1VNLM7r2DX2O05xXgsZtToA6RkaBjiv+ZYT3ujZlg
v7ChaDcQsbRM1Fxn1yWYUrjcfjKqnM6ZCo8luw5lyDPu/ekkSD9qUKpt/do6sBmXx7QyBUwe77nj
qriEER+/nd0cYp3xurLrrEqljqQnbtIqaK+PL5Y9bpo8JgMbw5JDFraiX1xXBkp0dqxq60XGnXcl
vMeIBIIfgT3bWx2gSWi9fGspK98OgoFdhaNlI7JyYguBJnDyi5Pn+t4e2/tzkEVo86ZV7wUTV3wf
borBPEC30siLoQSQgmQi+KPobtKr4RkpBLL+6s2Gu9ETc7w427Jvy6+JIjmOY71BQzYo9H1MAJJZ
ZWtdAvcPygL1JqnZzLQh9Nsq2ppFgeNvAHXb/WQa0O17B4xMC8k6jEIiBfzgW3cuEfOYrfYBrOz3
aDK7baYkgsYZEtFs2Z/QyJ64iTbcfj2AISwx9sgmQuVdsccUsnIr1zotPW4ByUxHZLyEnpgYiKIR
10sLYhEkdcS1/4OoO3y9LHREZEvUNObvzLbe+az3MSbMU0/YwSqq4QVoq6+3C1VuXUBUnGx7ta7x
4ZxDk6xiNVjlxszE37Zr3N2D7+8cQb18W2AMdvFMt0q7Tr453H0tA/dW1e2tCRmuIR5EnRG1hzym
Fwk6GO45pmvi0YogPGNBnzgQx/6Lyvx3XvK0+R3Dt4jZ33qaakD6jo8sivPpkFYnjQIJ866a175F
eEoqdXRoRwzskklruKIy7cWEgTcK9gXh2wxfic+TekOzM7O8wfeiubMi1aVbhCF/pgQxYQfUcBc2
lnmAK0JcWsa2CZHBwhMhv80vPwUZtleX+KDdRArsOuqJ4jV8VFswVvKhjs4MEhNAjok+xigZKHNY
LZ5Ey+ABGM8uS6JuZ5NR0koGhhAWCHBewOCu4jzG8AtJzFHNKZ4mzg7i5Xo/uBR++oxgafwkCwG5
Dm5YFveNAovH34x4i5C7Q8dy50UZWSpwFjeOSc0+9dixVIKvF2ANmmwICiUFhj4OIs+JReEwHprg
uTd0fMyIt4GSl+0mroR1Y3SwSRmQFMnonxx2SoNHxkWP1BW7AZMHuYR9p9bZ98MnwiPFOveJQR9Z
vuZmMq/CX5jOIHz76gMrsb0NG8Z6Te9xegn6DZqGdFP2q3kK5T1LqhiwDL1ISZTAoK5BjdMB6/q/
hIzgLEG5JKLGgcPXi2NZpL9MO8Eg/vdBV2R+ZeDDKt9Zxvwhw1hcFpsMJDMQkuwZr/6cRFswr9HR
k94+Y5x+arF4T97g7BAotDtutB+5Qz3K1uZHyLbmQL4FqNY0RyIRdMwnWvxnSUmj1Tk5NDYJV3EG
2d0nMTVs8jn5oT75LRCT1Cqu+TAjTwPxsocvxF5PoI7FPWxwDr7XZR6eHl8mpxLrMavI9DZLVD4C
8wNgNqYdTuCD3yDBbYgkH8pEzERhn5VOKNZ0csdas2G6J99mgpJJGC/MQe8wLPad5V9HbQOnQMve
lwK4dSB+NgqSSw4yG4UvTvweLXDgM07MuesLwug3YmYiYIzNO0nZv4rY+cT1pyqxLGAKclxrLuTp
PR9QDhZ1K3alkf9k5hOtkT7iGYt8yG2y2UXOu3ZbuQnt+BTAc6U0r3akA5zDPEw2Ns5nDJbDa5Al
9TEq6yeWL+9TaNEpOOGfcGijFV5FlFMeka8IaCNsXvqpq8tojwjpqGYzWfsY4JFooPUFAMG80FwR
LmSe5Si+AQduLAD5z5EtwIORHqwioh3gj2yD2tvUyi/P8h0fCvCkL8MI9MXOyeowSHlti8VfLhPj
NM9EJMacfcHMaFlE1RY9A6IGx2FGwR++oml4Z3onj8rB0pMUr3mEABdsJbmIGo2fC2AmjPAKBtNz
0gwdyiev2iU1eBG0mPBWAuSx+NhouNGeuW38VEVwpZEKr/I0C19HMvg26ZB/BDMZSqHtlwd2+xzm
SHC4COCwJDFyBA9niKqK5zorga3kTGQaomkbPCkb9Mtbz89IWG3G4JTO2nsxs+7o4FQokZg01IUO
ntkyro88yus0YjNgzJ2J18GQJ3l5nG/0ux5gybTbjA5xQx0QsLGH40sMLgVp16/iltmivxC+EZcs
1250QHLWcuN+t375TzYJkC2Wr5tssD2WBhQPWY4gDsPbWXjzq1jyoBMKUWDm68J3ahbPxjar209/
jNcdsBKncV5sDzJGriR7a5yjCAimkytMAjQSm5rOCwrmYjSQrqrqXYuTBQfp9LOXudo1LLwrijQm
Rm+IpdNza0XLhib/qImSZgvGj5NsLGOjMhoQwSjK0yqggJrukD9oW/IecxPXezARJV/a8kXjNtrW
yHKz1pxQZVPXwht7mxA/UJ63+sYYTu/MljyCaXnVBhcve0mspltD/uj95JjVzVNMNb+bg+kV/z36
HqYUlUELh7UDzgBZRYUgpG1C4WXz/JXgsKDsvyF0XtNme1tyg+39GHbXfJzVIemPvVGc6eKnM5M8
Z548gpOAZDrLdDyDvuOl4Y+GhITT5FAKqoIqn1S37ok59JyBr45nm6XlAD9EpgTi6HDVpvRSUPbj
XQbhe+VE4YeOOVdTWFMJUtgSD96Fgwo1Y+Nf+hjJStv1cs0SbN8gtT4t+IK230W4O+mi8VCP8j6F
g7EuDAzuUdXuFXI927y1GgJJwPo1mIilWZLSw/GjrAl3QfpzbW39s+6HY9b2zLZBHO2Ir/7RwIcI
nBy/yvSG0JnJ4DzzLZGpHvjfsYQlZbtM1Gw3R2kQM4PxgnaXeLeAEvVQW9bdKdpy6XA37FOeQbO6
qzSYnWvNvKZR5ldC3E8sQWyOE2VwZDericaOjnxBVZFNsxU23QxWkJOzkRUoA5E90UFTJNIh7MKq
4cXwA7xorjgQTnVFRWNdO5OA2hIn9GSn+3Bm6lClFu35QvF39JeD3AS5f8nUwFfjkSt5NbLefxo9
Pglq5IqFRP+7N8xgbTAI3XLzwPuuusPkmG9RAAwybsVfmNh0hco5+ZnHjObeOJTt2k3fRVNEgMNK
1oPq8GUvN6MxABpTfrbvnI+WinHnJMTGy9roqbrJ3lQjgAy3NAzUbj5hoIt+Mp8+XM/od1NHeL1p
t2zZnb+2dn4jQvJPFj37dWypvwNmZgVEDUu1v1LHECsiG1jGjaumUigbaVov20EP58EqzJOvzNeg
jquzgSoU9Ekc7MwpPJnQfTgTYJqnITZ/ZV8ou79Dj8mljPO/bl+tPSdjKoe79Ozl0/MaRMa3P1IA
pzFjjJYWH4xtSsVOILWMoa7U3cUoqmbrCIyUAwsfs8SIkJF4oG0GV5bz2dF+rzzARqeQvfwFaP0r
VjsCJGJSdWL9XsfBzfKc96IRxsnBNrAzw86A6n0a0ybbajX/bpl4lwMDB52wWLIiJLqd0a7rBdmt
mVOQ9FD+xeDq7ALTrHiOVLr3MV7hm4NdNravLRC1vamYy6hSx/veiBtuHWLu04bxgzn37V7acQdB
LPZXpgnOzGNHMfQJbVeesXEIfGJXPFZffSt+Z61iETCEOEM8c53G6ncl6pdm8J9l5kY7IKP/sM3/
SRNU/Sw7WqI4ALxVi7UmS8YNhMftUOQ2RcAAcwiJ/jKE1dwj3mxWzN0BGvVNcFaWIEJ2Yt6CcJnv
2lGrhnOgt1JnS14ia08Cho9aBOy/XINnjmrWrQT5PD6PBSZg/KMuQfVmavHDRS4dNS4pkQDw0Yx2
2xgWrTnk5qmauJDjYiPcFiS3izwHDlZKldx/xnH/z/B4JhMpULLa5r4OIW54Xv9UEyiwYdpFRITd
f0P1L2DWIGGtp3+565XHrrP/8YDPB/jprGFt5m+J4bdbGIo88Hwc0PnbrZY1KHLXS29jza5NG7jU
JevauJarYTd4jXnJmgiSeXG2TRIDgSfCZxncPy2WAKIS5zNHL+2ZktcsDX958jiVmm8li7nUO2g2
mJMQmVZ8XM1vJi+IKnxj3vjK4hD1vKOmODrknRe8mmxgvO6WZfjmoxEzb+5+ukJFq3EJ9lDRTNon
/HhGI2gjmZiuagZobwuo1fol/fYtI6yDrVnDvV/+YgRzmSbv1rmMYkqwAvsoLn9HzSjgaVv3ijfO
0gbBRK5cCqk0ung9hxWoZfeDDLE3ZWInKmh7OSZNimKamw3Yl2M8NYQQ+WUGB3gCzFuPrId9tnCJ
znjDL2yH1RkWCcMiwfjOtg+qY1ZahwUxUdXzaJ5CA5RQUbzZIoV+N4kAoA0dUhCO/8fYeS1HjqXb
+VUm5loIAdiwCh1dJJCeTHpXNwgWWQW74Tb80+tDdp8paeKEQhedkZlkd5NJmN+s9S2JU8eH3IAV
isof1mr+2roGN5xJPRek8237EglO6/9M/SXb1WQWQW64ddGwBXXT/mCnwM45kkd+Z0o6v9i5Dqos
m7XEJm2TV6VX7wIrZ4Cav9lFFAAEyk1H7pj6sAMYD8RjPkQtXDSvYESMqoZ96VSGHbIIiOXDVwFp
dpvq5A3ldkcme2o5d175iLI6LPuy2wwWiVCKfAaiH7dkYn4hbX5rHPMwNMZ+rsGY6oLWAu31eSJV
GrLYjUJQ1TqqOKP/3sei5cKewaETBcqDfC2EFCxSDYRTocf7XJs+tUTn1moA0gbBDQFYYy2jLAzG
RkJmX5by20X2T+751cYvuGXLoT2MOWETY3EqAPqHpsGiQMtvTBG92cWchD0w/sDXEv4yDrFooxIH
C7jQ0gqbey85CZkbD1uPQwi1T1qE+KV3eNvtG5OIN2b49nFe1C6R9jsbaHnGhfs2WFxTylym2zrX
xzADmFbU5rRb0v5DxyTD4PyjsG0ERbkFSTcprLDzOhgxdZ2cuhyAQMQNk2snLn/WhyQlpeMDLsOg
KdPsBaqee2joqigV3EO9CAK6lKVCM7bvYn87+9DWOt9hAQk4z7cdZE59SuXTErfXUtI+iGHNtDCB
gOo/SjQ65hKFY4/TJ0qKH63JiGVJ4kukBKnVpf4dw4DaliKTzOuL5tTE840/odmso5gIWGPcrdKI
1BnRNhJsHpiGgPwou+2AzOtYu8bJsnHyOhaipQ4pZh+WqSjA7pnUwdSss2zuSGnuCKSd5ZZolmUd
IuhPpRe/9tSDPXjfhwjUDuFc5Ld4HpB8cMQMI+qDNptLqMcRU9nW6I+TdJ+LyDplRk9ujzX/SIz+
a9Ej0OoHg0sKlJxf7ABZoKfVQ5VR3LCHPYwAFH/ikSS5fXiLp9H7WbJKbcyBgI/Oepas73b9YKuT
uyCYHAxIRXUf3a0Cpm0lEUI3TEC3XOzPkZeKnd9b3aOeUHYZUeCSD7tDHfuJ/BL4X2kVBBFN3pei
/MM3VERV/GDLmAwuuDvbpWXIbEDGMEcmc1NvmHdQxQBh+YGhgX6bGDwE7cjGZfIWnAi4H1mbadlR
GiPSgH5fDUa9g0P42uiwzus2CxoRRWeTwB6qJiJMh+hg1+1na0DnbD3nrsLBwTQn33QMTe7GBc3p
iNDCR1t5Y8JRgF0k2CQ5aFRtHYWB65ikpLYpfKeByAdRPrijfKrK5Tfmc7raufhMpwGRk3jisbCL
x8Se7f3c1yMDRrR4femVd0PB3qkdV2b+hjtC9tIxKw4Sy5eELE0vyL7RKXoMOPFR0NlEbkdTJr5d
m61PbzMxtKN8OklHI/GuZfNrHBHHQ28464wYA5AAv5UVZ8GQXEu8zg0kTgKMv6+yju+FXWgBcPww
yr1lHw3IRgyhxbupQKNfRtUXkchmQPH46Xkm8vbGeR8ncIYJKqU0WolK+NVaSSO9lHN5Fz3WrqP2
phTta6KGSzSX7Tu3qPhiPxpzCsXOZQOGgqcJUQ/fj9P6MwES3lipNPZL0ZCSOec/jZbAFyYh7a5L
hnZTS1Nnc2P1AevPNdnDns+uS+SNjqKGfO0UvoreXMC37ckQ7YIRq2hotNJ/8ghs20vNRT6Ag3Ci
7L9tCj5hRqcs6/yLI7Nn05X3JHQUR7qYM8GwN15nZZuF/RoXQhqXiMCIAunyLLiqL0q9ao1Xf3Yy
/ZmP1rHxFnXfYuo24wVPKUyrvWZxQbeqYsBHhBW3z+NNLmKghCOOZWIzT2hQhvMSuU+G2bWHhKnu
3rSN6DyOuUYEzArULaZgKVCLm0AzAYD57GTLhiCP0drIrLwvFcNDivEIaLmT7fqJfDRnMBAB6HSx
ftnDPbNbLrt9C/h/KcDgVflhrjLm5RmVc1rlZBkzbfcGdztO+d08mx3Wq/KxrUDHkhsV9nUsHnG4
nbWRqafPCvM2alpE+CBc8almUOPL8m1az8ZF+0ZfsHMwWDPTY7cUoX9JocrIiI0xVtaQdWGoWwh3
cd6zDPdm+aCxc7DWagLHasWY3wpwRjG7t8vLrJ/BAxQMunBUjQ1hMaQilqGzYNhv+UN3nrZBXVDe
DH4Gmat8MJNmBvnXPy2qQuKpLQ9o3xbgtIl9nEpcARxA3FVyVtNTCoe4O48Gccloy6enthi+kvbJ
j5GOpYoD0G2aEkRimT4v4yueArqZbDBv0j7sZJY8FWZxKJ2m3TI06Pd1B3tVs4tLjXLNmPtXpZYW
Rx2ws2UUR10tN3iAG65TVG0EwGr7kkEpe1vnAxP5fJg1fjD2GHdzvbw5kTr1/fgjm5cXU/q3ojP7
eygAxgaTxe8FCuwNKPYHARHkICyCJBZuyDOXmN3UkA+i93AynY45UeFy8rpYtPwuuekcsPexOebb
WmCooZGwMAcdyT9CYps7Mzxq2Na42NCfYi91BzYAxKB3pDskU81gqy1+kCKPaX+wgZlraILxa4TT
wrbcUigcU5bXqOem48A6B+aMTg61TuqDxm1M673NJBzr5ACvOphFQVySw0cp9LE6Z+nyxBIC5ROV
+KXS+R0WLs6ZkTZHDyPMrsMTFjQuVEnPyO6pjCAs0XvoJRLAxelJV+BK6eSyvaNBL1HXsxiozf5k
ymG6MEj9PTTDRU0CqJ/W37Zl/XuAG/aqtS5DL25I09TkB9N0Ucri8mU9HS2bAoptPmP2KBKqFfje
+wb8/MNo/SIZnBpVPM+t5n1YtXbotl6coQYrIT/51VDtaaWZIWncwZy84K/Wz/uEXc/Wzjt3I3yH
oTS+vNEf8SknTVC+XbMPZy/b+mpB4F3g5kN4xE/XK7JT+snzArM7RL4L5RWCeG/M4/PQ3QkrH4Nh
IqiikiA++vq3w1wmwAAUIgmhjICMuUCIYgws+ju6lYsnLWzA3srpWRYyHMx0gzKy2shB2afEzp5S
L65hAyOQNYlP2uQkfc7qYlTS31J6doHeoi5b3NHd2QVdP5aikFX+uLVd62T3cK/VaPvQ5+tjLH6b
iOW5f4ss9JlunLu5msPaaJhpmsx9qhGUhnDwx2kLWXhmGTu3o+FxaE1YC1QDbEePBpbYfbY1qLvL
1GY3NhcqRDECNUyngscd22fRpXM4JBc5jgfkIDnHO/MPe0x3izVKlD75fLdmex/aAWFzjAfBYeW+
AXUQh2bNs86g80kyGFZtRDGC9IH8FWPM9zCKzhp4tY1J5jqT2A6jnb4wqe9w8o4y8HL9DWCE3OXK
uzDwRRKP0JdFWmQfiIsSu76YaNm6hB56LKHYWge/z/XtQoBZ+O0iihJMbd9ceupgdCR8NZuC0ZsI
yujeR5tfWpvkE8QvjHLVzF5tnqAp5x9y0D08QmKT2OZwrLiMv2RmhYFf+926JhlAOU6zRRX+LoZ/
RjjrY1HB0Rht2WzmlamJjMfMHh2LpRgwviVbKuTRgky+PPs99sbFngwRMsRtuMBmrLorTBIze9SA
vLUxXIdC+yZBWFIa87nunL0/+v1ZYSwMat04NFXd7k2Mfnye6s3T2ontBVXc6JI4XXY0Gl3cbW16
5aAANIuzCrOEbpExk2DXEIClDLUbozLeamo1AMz1mQY3CaqePxGMA6QgPhOmhlRKUjB4H4zcEQQc
I4d4dmnQGEi7jKFY8GpBqzUMvFCWuNRIQ0kQZJI2/tH3IA0Vwt8j2UNAb4QZQscb20GWrpuMXlVv
wvU1UEJMww9A7Tdl+oSgfWOV7dekcWpaOMSNhhQRQlCZBDTyJkar7KTExGlfutPctI1JeAlQic3k
WkQEtCMXmuLDa+k2SwtkJ5SHn7nInBeNeghHiZcAiM1iauLat3vc65j80JwUBLRtjIGTrFgUJGwU
x5wKG1nmX3ygLMONluwMLg1xvhRHG7Yh9VktuETOJNbY6K6CnPlZ4GVEeemUS6lgPcx62dpaDX/c
tsNr4i4UEThZPpDL24GRa+wkqastkZOtIuFbjxbGVW/5AHT1SUigOpSmktv5oDn8ORz05pkA8JJo
uxixBVowtzoO9XLDZFxHx8BF3EgJWyFggkNqQmDLDOPJ4WifMjLd+i5aRyQh7gR1kS6O+x4WX4EE
opQlcXgCjb5jqh/NOCPwV22+c6sF+Q9K35ETOxi9isCuwQfLZmMmXpRzIQs5uyccCdQ/EiseUX7z
OSL9GDfsuF9wz3FpqLlQmLjmN5aro+mmVdcdZwa6MqEYQFtJa+hvjdnxw67hLHZTJo1dnRxY2OM2
GrJTulhAUH2loMfFBwUl+sJ//caj1TOLtayYuk9DWg/Uj85+kd24TUQnA84d5l3mZfIUUGURL4Ep
rScMl3zkY22ErvOS1G0OKcT+TX0B9QJg0B6ENaf8yLwbghyfKe1hyZ1B40uE9j74symguMRomTDT
hpAQDOGSFUcwF4YB3E6YGRLTpPEYjIPk5r9fuKJGOcnyZDAempjbcP4wD9z9/QloIaJpR5vm7TSt
kgvUTkFFDabKCRq0VT2KEn23LJeDy+XSpQg+kOAsY9lfwM0e2cd75JR7gHzn5cbLV8a8lv0o2/5n
2TjY15MZbCY3TgbRIrtB5Lcx7MI5LliRXZNJvKYbPwjW/kn+kc3mXlFNMAiO6vLZklMOXCn/gRlM
BZC27mZmaicH2wirapKDk4vDIomd0PTptc2DLJKtN9bqI3a8X9x6mcNF5Ds2NIrXLt5n2hgBzp0z
04Wmhs/Ba3D5w4bb66JipuipUPjM3BBCUBcqRe5u2XobGnSCudCqMWfV7g3fOESJ/rtlnL3zbZRm
tqRPHK2G+n8RuPSVCIj9Pth2B0OwTKIz6rBq11X9L22U+q6eqKj7svrUzJdUju6jsR6FRUE0Uw+2
tWJxGZHMRmE1bNBYM43UC0rLIQsJtCY2xJ2OyHOKG264DG/N8pDVXfcGhBswtPtWmIP7UOJxXOOn
0u4tbbEgDjJ/E2K4mEwFN0YH1V4ruCJWYmMyr9/FQ/ETwVCymxQ0jU7piODr5sHFSF+JwnrMUONt
arfpmSQtUNSMkLGnRYVTLcEUkxIv58HDfS+/GfsREkMxHwLCIz/ISeTeaTy0YUyevcWzgrRvoxAy
M9qaVsL0T2klE4nWUHYfGlYnkiFBbxRrdtM0xASONkzwSlk7gWObtLWOTw53IgXRxAvgm/kDINza
m8wD+mfnmTk9XYOpyPDLkXcsnIcsFXcuo2I4BfKly1vU5jlL5IquPBufU8QB20LSfZvDtwcx+daf
1E+dDVg4zwWWu7nKN42dFbe4fBLhnqUJT6+1AYnPaPq0pWAvKJPnrsrIK4xEvHHjHuMCwmrX0+Qh
sVgXTNiemKc1yL3jvVYncuNK6WEoqkPPJqV7QEbQkaGyb7VDk+cWH5Aen5Pc2iPLPy60RPwLdhSY
WUEfDth9y4U/IboDZlRq1wjapvxgwY3agusJ8jTyL4ny9u5cTdxM0RCAnlInm0MRI12PGhXnPbJq
kxY9dOmhQi3OTrLT31z80O8T1KIsYiBcRA50j9khYagU+8XPJm6s1T07oHxbBBYMqo3foyIxB+1S
98lHV9NjMPTvQzXZkHDU+K4A/29o9J6i7Ihd8dZB5xrY467vIy64Jo0LcghELTkMptzrt6kGz0ia
CvySU6mdF0EpK+sC4X49MaqO7h2izuCQet2u6brvsc32lufd4wInBaHlwRGg6LPRfkDHuFua3jtQ
X4VxKe0zzhXatKJ/5J6FW0E8lEbymbTqxXNUdRmc6buPY//YWuVr5AI1R/33VMztAYPyDWAUjTra
R9nu1PtOzYQsT8V3t45a4obxqymXt9LTze3ka5iIVhvzMiyMiFl7i0WSi4kK5NIn1lGhmd4vApx/
W7ubBVvCroj1IBJUlFmNMHgsnJuGjU9KUhqSQi86NDqA3Kqjy/MhV/varhaD9dghNB+gs1AKlAcR
Gyd3nBjw1ghHJrLaAlwin7UL5BXFlL4gj8QmxYwAQzSK4P6JaFWqZxQ3Ieh7ndnwkJ21jLMrS1FZ
y/mptWJAJJP+DGfniROiQGCDU74xQfh0qYDyC/8nsO1SbQuczaQj+k/6gnmnZSpGloHpae4OE7P1
EiXJa68W0rOtwSKkCtU93vaCmRsCZaCB0tE/9VpeZgG1qaq0gysLcjIbKxDmrG3SriPNzBVnUoWJ
XkQpQ7uLKoNt0p0cXATSOJg7BX+hrjBbInW3wswlCTUj9owdoAnsdYenlXrD32Y4n4/2pL70erij
2i7u0nJ6XwDHbec3/PXiYLpWTg2kXzxdDSGix/lAO8SNuoP0jGIUR5VieslA2U68Q+s4/H/QqEGl
NPaZA7CBWZrNvheTA2lsLiBcz1xY+2Wjv6vgjGPbIGghn9G9tHpmHCYafyyuYF60EYWnbRSw1aB3
znLiGsL6q/MTbkp9e9tV8t5UXgOUKXnh8ptugUFNd8oFggrsKmgQvd2yMoi2g0rQbsJVZZ3wThvx
7Bf6k65z2M6WC5AKM3wwdr6959AD1VnMQPIYuCUqoQ53We74vfpiMaW+FmWcRte9MQxbf2s00t8c
QHg6YooGNLroi/socqFq98nOGtT7YHKlpUo9GhabWqk7DGJSOEp9r4g8yCGZ4wv60Wnje2rPQxB1
1h2NOgMaP4QznDLLbu5TE6W0Z1rRVrf4USLLi5A8+K9S+dGBuz3cHYMLA0Q5MjcibvpoG7elmXU7
F0lsrzRAC6sLI+qo/RZhw4Bdon1k3/uV+2si6mXjtnxGTsPgbq7895Sp5k6gU8oNSvYG2ISJkRzN
yKFr6RiAxBPDkD3hsXhpaOT32bSMNJ+XFM7pjmYtAdjtwQprbMqJhJ6joyMAXv+addVnIzDkMFT7
bBFjBbCoRWgR9xukMrpPPaqNwael6NNuU3cjvCRaZCuWBgNN89npfLATrFdDe1TffqW++GYQ+Q09
SSG14woi1gYPzkpEBH2dVA9u1QCZHVrz0FNy0XQ77B+t/uwynFeWjQvQBKbBjuzBw26lIcaFZomS
s11zCKLkA9iIFyB1TY4RwD/d/cjIYgNzjBH1FU5/ue0I/w0IM6J/j386o4xvxIiOz5Ncn5/V4rC2
kxQpY6cfAN58YQnEreKoU129N2P5kdpOS4nUvLEzu+kFIU+afSME+OYqdR+Ze82BZbS7xsv4Cdw6
KLKO1Tfr6AEUR4kRaR+R4XvELe1vkhKLtCeKT46DNf7L/o3KaRpl6OpgIlh4qa1dz9D3ppwMxtmu
nyyhzus/kUCxi4zupfXgf8TEaxXQp7W2vdX0/sn3jTmAOeXs2mLUNrVnXuh1qrvSbgmVLZwzG9vq
CGOLPSfSlHJkL6CPZRyqeqqD3nacHdrNZFcn7yb/57kz33HSoSrTYFZ30r0jDojBd4vlNmuQ7GT9
4Jw0yb5BGeXJnlja4ofejgnSL19i+1jnuHPSnetRPY4iejc6n4sPwUK7XHR2OEbDCfTIj7GKmAOr
RO3o4i6DDnl6xCRreFUgRY7NcB5Zc+Xgpjnu7pKm2olMu+8qu8WXQZ0Ld4ruLt8jpEv3Y21dsNLI
rSHY9zYzyiOzB2Jg4Lt1XPKLPc1+cKd7QCeMlCskdPWQfCGxU+Cu7SfH0HBRJAaVbZ5fsFKNQQ9Q
DVtTY32RDLR+OunvJO64HgxU2yZkRiarBcvcDB25+oGd6KNVHUNwXaH8JMlz6aDBVz6RvIYrdgMS
71F5B+J6xoOvDFIWnYzFqjdwaS2jKFhqzQ6sw2LKj4FJiOfSApbm+IZ+i1QKKtNN5XtkA87ZZV5W
D2l5k0+oxxrlblzgD/AcAGYXBcL7Zfb3iRyoyzMHew8k8RP5Nmyh57ELdQ39mKWMg4egOOhc4iY6
qmdASEvITMLauuhFIYNprzXSYKipsCg5GqwNHHsWgGwRVANBmWWbLyqxl6pJT3BDgobyJ1cpeO4i
XrZkvns3eLMxyXqmEyYR6SqmFW/jzDwXyOBKd3CxRaAhx+Mn7fE0SSumLoen2zAC19o+DWn4PlqN
cA0GOEmQdX2xn9n3bMwBgAzXFC6RJj2hBwx0vywVtmcyUpRZ4cCMJOVzPH2kBdgXTrkXPyvOWY5k
rI70DYEoOwv/K2MgYBlTW94SG8foDhKpWmRA5gm6igSuGAJ8e4pGqjkUAXUJX0Hz78s+L7dN7yPc
eLXTWA9XKyXyWZoy8tfdoUtDJsXjmFm7LFneo25kpD95n2S7Pcm6Ww6suUl4dlW+c5R97PxRHTw5
fc9Nf58aj3gjAPPJ6bmZJhyqeGVRCJEuXTTaXnYRN6aFKHfTuRF2xeJ0TQfuWi46xLPVG7xbDGe7
/jMXKC/V7DN0ZS1k8auv5Do+ez3SQtYz355RcchhFGxpXzzc5CcAZShMuYFzrFKHC4dk1RJV8iqw
nLO9YvK88XwA6Xb9S0/tr35onhvkPEGm37iz0RzgV8KFe27YTK8/EsWeO3wNLIW2zEGwuWI74Aou
3ywjK5izpNMetd+5SvC6jiR5ESoJVrZiCTBAvoRx/C20r7k8x3aGqDj3tu0wvngkpu4LYzdjPaDe
j6lQej6Y1EJiYjvi3lrdTsy0cMPzB0Yc53YoGjYp5iriUQFKlXoWQgeqztHivTIhiI++IC/IFh7p
04kdIoj5RSrdpQc1wvg5nUM5jZ+zMf2WDsZyWFEgGf0A95iPQ5QRk8fmxDMaLBLaBKtfcYdkfXIw
JgLj0eslm7VQIVds+W68NS1VobXpGG/37u9y8F+UIqiKISQQ3x7sm1CJy+g7PnlJ5Z5qG8EXYY2b
0lUYo2JNnkCNA0dN7lvYUjL12DkCv2Gl5bwYHHqbxIhoJQcLxWBsPAwlskTJkkIoUe1lPL5DrEGD
Y3MLzhN9CXThwO6s0vGMULpjBeWeDeC7/F226L2413ce4YyOjmm01okMgQRSbdcF4wmJH+VaFEQS
XkM6eiREEMexwXCXHmRmqCMJ2bA2A+AOLDIA5uIHyt9lJhl/JvFrtch4ny4f5I0MIb1oH+r1zhhd
xf8X0Voqbq1mfGoNPyIAWoXzUD20vakTl8QB19XuO6kLzLJBKbsuoiMP3OBCPLLKi1szhxFi9MjV
Rt3LVriwE2IyRrraV/UBZh1bCBdwlBgY7wKdS4h+ZCyNpYtVSrX1bZwyKB83BXK2ePIEI2xjx6ZS
MvSU2tahAeTs9pcQ6jzySmKjaakUd3DMfl141/WoqvXYZ5pfN3eQTiFeDu2uisWrRfJgXn7hQrGZ
bso+XACcJcLeLzqxqF7DTUff50iiw3msGeDmMJO734XZs4VE9jOj+QsFGyu6yZHkRedNi0qI4yal
aP81Fc+uq7nHmLTlYOgmdUpnBtKM3IPEK/2thMKw75MEX9LMSz1S30kSzyjYxymoKwF0J936Hqzl
qBBfyJQPsxvfxx3ZDSTCbqHlD0zUTG/DbNTJbiv4k1Mj6Kgn22ESZHPTnbiz6EbxXKX9Tpt+D2Z0
mIzEOrG8OXWMgjqDadjYOttWlfJk4JrHX0Mv5iEqc7PoMMwkzfpHphLJHaLq73Jq+o3WULwQGnCL
g+VxgGxxxqZGYsxy28JF3A82WWHNYkzsluVOIB4ZLa5Wdt2v5ql8CZwe6VE8reljU/7tOSzi2qV0
3lLNfmlboYdTlLwxF/9hcqVG8HgaEkILwdsy8enc73keb4yFoE4b/q+NOhkbIhCRjHm+3bH0E5y4
OPIYy+kMa4yeQgxqzjAVw3qPOJAXdKLlQ2qEnWp2xQfIHppfKIlOwq2ajr4MF5FBxRJkDi4Di6yK
DDgrvyxDq29zDYFa3jjB7Ay3/vCmW3AQgTjFoUcL4C/wMpaB6XGREZobfSKuojzOyWl35Mdo+vet
bEhf1jUfx/l4wzCHhlEPEQrh0Y8AZpBkue10JuUqsXYJ7yTlEN9GywNx2tFBm4g+8OdsSxoUg+7E
+8BB8Vk3rnlHGOf9WETf1sTtKU3HNW3pnT8cvhjRzFuEDz8tiddH40hEM1HUdySboafpS5fP5eUv
iqOOtBAJ08FznhrlPfXCmg6i/XBm2QVL77N6q38lQ4NPWtOYBGntVqBFhwfmEmKtc0lBG6e20Ija
jQlthHTl9mfJIcBhxTlBYUmLp/lffU1/HTHQ1gepP4y0GDYDlA0Zb8nWNpBPDkw+QrfiOjrG8oJE
NsIGr17Er7iIur3vIdSalhnFc7wvMnGTD9E+s/hVaYvTgOFAtuVmOQQdjthIuqSfE18UFgUKWcP8
gdiW3XWcAqXN/Q0ABDCCCOnvdQGQZYJL25T+2SaZOBhg1wexfeuZkuxccVd17RA0HlPZDh5PmNp9
wdAS4atRa9l+gduABNL47NK2PTsI68+glX9Z2XgmkPm6DHNosHGNIAerQg2Ag+2DjNDaDMPVKi6n
ONoLsGXGop4KS5JJgVFaTulD5pe4rCD7JRYuK63uP2Mv5kxnYEDx794MKegiX2Nf4MQW7DpRg0tK
uTOhFG/aEyiKvTGR9hQvpFItKE9pa2himubI7lkdR88bA/iX3Acbuz0ZXk353ud3VMXGDV4/4yYH
gAXJZrpNrHUGNkVvWlxJ7Ij2g5al99p1EqSvgVtspnA8aefIT16bQuo3DVOGjcXxo9fFQfXZ7WSr
lPUx2Vir+YBSBiw/EhXDRQCqZ7hfuMR5W5WAqc0L6Ajuml5R0XmYsxntajyzaD3bvI7efMTaC9Ny
Rr4TOpOhZwNO+l/r5S9tPHZsWVieuP3Ih6CG5KwW5uSIe7qNMtNiz3Sx3+mgfK2kcM+kRJF6Vx79
Zg0+FumP2llJUkCdK7J/Wg9jR0xEc+T4r1ZyN846n4eZGAwqm0dY2odGsY0RGnmEpC6mW/jx/ZbZ
bn5n1+jHkcOwTSIPjUWb8J5F/4F1pg+bkaKQZghQyFQFrO8EZ4oHL4GaWB/7kin7bU2OXz9kN7ml
i7M5/ewy0Zz7donYuBbWvgZmtDM0lt4eSbZlfleypwZ8nJGcwZALoxHV85tROOrGlciUIGXgRlu9
+KragkHAM56Js9dW9Yks37BYxikEYwZW2utBFtLI0p4YbGvnR36SJTRqLv4Zq2m91G6QteCRjRlj
quKSsrDC5oNfHtI9HljRPAEnv50IwhFpPzwjMnjgbLEY0NGDsVv82TnWchP78txbqj57vv4z6gQb
XsMBZElkbVlSEbXWmGwHNqwBfPvP2QNFV5LLuqnnfNhxbeXCTUy75iVeUCuNAfWU/mAPhZrClTeF
kIzqWrmXBvEsjcnPXSlXkLC8GWeSJt1MXpZyynbdEqMO4q8RJ/CCCaDfTmAjdm2FHt1MTBbm9c/J
qdvbHIdjwWIxxN2sbapiOfqUTIzxl28119FBuPMYmiJl7geWIy/B48Sgv02p3mPZfk61AZIHWzIF
669lXGGKDX9/6ZQfrk0VZxZ6fbo+S1e5qKvRD80zB0cDTOLUt1RbGSi+0goG8DMbMp6qExzV8oST
9+9n//ben5fX77s+iDVdgoSri5LE0HErZeuX4QUQBZboeAUIFn2OopYEOLNq5lO1wpxyT3w1bO3D
3sPL1uEspIbgQa3XjD8v/+09s8Ne5cUeBx1wFDZjE44AJMj8f4jfJvuAXSz3T0jgK/fpz4NelnwQ
/3ovX7l///be9av/H+/Z//qv/Pnv/Zf/Gg5Qzv5nUeG4aGEw9SotT9cHDOb88J3W/P2avhwUs9vx
ppwPi/DNYz8v5en6HS66mpxhyX++RrVJtnWSwDZWXXVK118Fqkh1ytMWm+z1zT8PCvH/wWop8DS9
PUUrKMWyGDUFjq87O7yWl8QQijEIKt7rsz8P//Zei/SbbU12tNXcnExaxe2Q6K9jjFetXf9y12d/
Hq7vMQxkxG3Zb1gQulPO4Jn2GELkevhhp/v74fryesiZcZwwi/q/v3z9xj/fc305rUEmqyOvouc0
873tsy3QYLGSbD+Ufx3EyXokX19eH/6PL/9589++53p4//nq9dn1W6aMCHqvgZaSOm1f3F2P7evH
XjvqVzQbZIFbLQbefz109YqSrJsK3VEVzcyZ4VeYg1Wfrs+QJ9ErLeubfz39t6+b6xH759u9HJc/
4G2q9ZUCpen80Vgl85dbX/55b3ZXU971da13MCCu0Khmap7rDqrUWLMKaLArrheG6zXh+uzPg+X2
OKavr4fF5ye8Pr1eQuz1itIvE6Zyy3xIhdmcFhcrWTY8GaVlLNvrB3U9Ga+fGzlmpjxwbJ/qcaXU
/esHTeq6AiWK9faE+et6kP95uB7o43q0+x6di+khBCzYMUrm0Tp6gNYvmDJxrnvr3/n6rDStV3LZ
PUafhjy569VgFhMwkOtrXNru30+vr6OUf/mvf2/99uvL6xeuD3lBIl9qoqq+nli6J+rlr6d1R3QK
207OtD/n3PVl4hIt/vdX9Oo/n17PQQi9YYTsn3hrugX4KxckWPY+w6ict+U2Ydh56nqjgUlE5Fht
Dmfyfjizk0IndjiZT9eHNuOq+eclitofLfCJLQUh8e2I+TCIjKsVfTzZ68P12Rypv59d3/vz8vpM
07JPqdfmltBVJEv4fEyS2Jk1gcEIGqtuTtfTvCFv7XR9SYDi7T//8d//1//8mv5H/Ku6rzB2VuU/
yl7eV2nZqf/4p+n+8x/1X28fv//jn7YwLSTq7F0gMpA/5giHr399PqZlzHcb/80TY1mYWUmUQWeh
MtHZ+i3zDL7V/IiwMofQr62ztHCT1iUDfnCjbz25i5uBn3GTjRj/u7bqjplOzhYJN7d+RnDJbAIN
tbSJehBf+EcKqRHbBgo9gS+YcmOAcv+UY1a9pHpmbf7fv5Jl/xe/kst+gO2T5xv/m7Dz2JEcWbbt
FxGg0ymnobVKXRMiS1Fr6fz6txj9Jn0OcM+gA1kFdGUEg3Q3N9t7bWS9//5IcZ76IOPqdhsGVB16
Z5P9o6lb1cYnObXi0IFt1qOsp6ldBw9jyvaVwJckA+YyabUkVy4/llb6ZdraV1l004lJOdEZzEbX
llX1+wGtBuJHmL8WOVnmjDCnC0IsWuLFK4PdFOVMccnyodjHleUuyQJDSqgSkw6bHa4qarE9ne6E
HLjO2RqjwCg2hPAyHczDTg3NOhPB2k6HblF0ZrGTYgivrU3b+H9cKP2/LpTteaYJxJon2KYP9R8X
qgwZzlgF0IaIobvqVI4Cd0Q96JhM2ZP+oNuZBW44+GMkyfsgc+NWwP08jI79giv9Z4wX4AtFOwNk
cwhWsCbYYHPtDQX9W21zVol7FH6Q2rWdqoERQqW762aKuZXuFQFZ6JGnDhR3E0nooHEvziIid4pm
87oMvODkIC7AUPfhYZg5kH4FLNAY7GWoQgDbBsfq//t6GPPn/dez4Dguz6FnOY4uTMP5j+uhaZkx
RxU32yRuo3BhNJ7aa15mnY2QO1uvnPDcOXfpTt2rEAYeG2jHm2fSC/I7HLsRhG+U5rrVmFfTDMtP
QmVwHduZv9HFO2i/+OKh8jQXXUGiUdeaM5tOXqHByUeJyuvwPz7Pfz0IjueaUjc8V5dSWo7x7+/X
RTMh/UEkW3AobzEJrj+inj6SD6c5LW25HwBwpLRubs+XrKdbnZTp5xhfwwle8zNWKbKGdBmFBTIz
mUGK6ErnMrSoWiC6mNmyHrvmWhkwakOLOL8mlP7/+BTO/Lj++1vxPPCwjvRmWgGi9n9/iiFwMdw2
YbKVWf5dapr9CsjUpf3WtC8OXvUVkBQhHPtkNz3Wxrh09skY/0kb58q+56yfGQOW1d3/iUIvkOFc
w5iJpZOP3wXr74y+bK6+ckjEyQzgGG39O9BT6zJhJyTOQftuxkZsE+It1rJNgjUsZvlK3ssmwz+8
yDA/XPq+lWt218NTzt0ILyfvD9lqzSKy0eKBc18yT8NTJOeRFQ37BqFcBOK86xYEFjLH63ziDxsP
zCOYQ7R1fgv3xSlg/iGTij2XuX7ufo01/QenczAbjkTAlcyDnTFdahEiMt+W/nEWcLEomrtQln/c
yKnv/vzSdp01s9u8I2eMUJBhhZhKtvqJrA3rHIbO/v++97z5W/nXt+bplmVKaZJ2yMX/z0U4QJiV
BWYHoKbEXvRMcXEbQMPTENU0+6ZjW47zdJ2zT8wJ8nfoxrtOT4KPFjXEzjLjzajpAwCZKSWTqGFO
kJZixynpYzDDhyUH52QPUNbiUp7sgnz5jhjGbTzjU+LGOgGGjNZ6FTubOdN9aahSHKYu/9XWZrfJ
A8Jj/Cx3zoSBoGZR6aIqfOgbkdAfWbHLdRWfLYzmrF26uy8UyYy150ugMJqz7lSKqF2ZyYnZK0gw
cySU1+gvbupX1952vnJuGdgyvGicTrG6TsbpC2d09stDMbPEZMICm30Iy7o2ratv2mSsd2asFavA
qIoD54HkBVUg83wjdjN85XjcU8swVrFLbhHPsnlzwK273RZgl/MOkfm1cHOwmPPsw+ht4y3gaVqp
sn4jGyHa2ITaeoQCW73OnQUHC/fyPyFXM+QhdJybGO381GlKYGutza/cEG+OYrpn1IzA5hcSx9v/
uU1b8r/uEY79tuNItKDSddz/eLL7WqZh5UM2Ncw5szggjHKEkYe0j1ZoKnpJU6tUn7KqkkVK/MAV
w4e9ZN32lyGRNfD50FrUoCEqCeZgLFV9COdPXmWxc4u4J4qZ1FvjAVw908IrgPl7ObinpI7U3tSH
8ZaW+S93kPZnzEAJyTkhZpmZk7ecNxty6ZxbhUngVpTrwemrczUV5tmtBQ7eFNq6bJDN5Mqysf64
ci+qWcQXRu0esQRRO9w1CC6AXdg+EpvAs66Oi6+gx11DU7h5JLly1vYo0J8XZbLtOqJ9q959eYZv
eDmdsaQoj3Pg2m8m0uMuMKT3ZiQIeXJMP45qvFPIcYA4EaN/ASSpFlp55WmTexSbBHUmDzLAkc9H
3asODmbdzvFisxYwN/J9VwXdew8HfZIIJ11A/ITKIG1nkh28CmUOt8FkLUJmS6tq0hduoezXTpg2
lBzNWRj6lK9VQzOnbDVVosEMORs0f2J3Gne6KzqTCR2lgiTkLMm8/ERI+nLwg3T9/Dyl6LAZZeYD
jQkrFODTdQ43fl2i5ID8NTgYrkiZeqZXGFbtXYccmdpgfLmeFfBdtfsGFhYyeSfAlYXvCgqxxbVX
y6It7W9sBthjiQGzNHTDcwS7tphoA264l7cmfcYT9ul2U1N6CX7lB4Pk7mG3zd3xkRuhUcu3Zh0H
IDy59omZVtvAlANf+uBtLTCERntT/RXcQHie7OmYMti7YKfftoQQ3/Q8UUuP2dOtKZGKuO6pUG2E
kdbxDhpqxFDBOvFrpKMcuPBk4HteWI02XXwbzAgnw3EV2MUPnAj6KtJL/HS5VuAsMNRhKLLfHQyK
c44FtzI5ClYb0fXuQ3VtvXXtEr9iXw0reC3aLsR6wJ7Bd20UjYtDoMWGOvKPOukoT1HZrBB79cRo
z/RDo2nRsqifaiDoBpv/GVm1vjXypONoKXYYIsYGwyCAB+ttUNS5uHVcBrCmuZW6rLZUweVXx8lf
WSFOktT/KfyXwPqIa/1ckPD64Bx5K7PcPooxcTeGAy8+ovh/lB5LpB1V/joVCeEBuam91WoiziDz
rkHaD+gRouQc6lfB7O4bJlmwVgwTj4hlg02HUnxZJz6CsflFRUsv76OFlgTamdFRcLXG6i3S3fGm
KtAXA/5+vhrb22JY85dpN/ovpXT7W1gMmzY2mfuoBANbX6ZLzBnNrWfeznC3CK6aBww3BQ+2HLvh
Z9EbSKIExDie8ODNnJ+LISEUyejaL5QewykMPPNK0g2Pv6tXP8eG0QF8Fpa1xgO5lxNYZCaQlqwS
ze7gZrcJyx6Sj4RdRrQxBiFchWYvvk1Esg5shpkyUMwN4bgVuHRxJzG0/4NA2Hkph7JcocK7tgMy
GzKP7pUuyQwsw+6YJrDqe5ShU1T7Z1wvAsF2U+Aw9+fHrdMp6ZFTEmF95B/+jjIYG1oMRZwZ7Jk+
sbuxkG3jsnPePGvMbi3RVaArVuboyIOpuyHGzinYN34zIRio+DuVfgZ0I3c9xSQcVU2uEQ+W5Njj
ig+qiXlVYCSn3iAmKUg+sJ7X98yrtpHKUtYapbSdrv0xiBC5K1LFjn7JMLkOTth+sqNqOsTOZkIH
aM5Q0wx0HHqEjiVDmb8hFpduLzO0VUuS29mtks/ScAOWe8TCQzqcqfGyDYwABRPgntrm7flFcH4J
DAHdlSWRbOneXqkANZFWemhlXfttHHBpPvP0sOSduC7T/hlOS17GJmtkf3R4+88fegZ5yyAGFvH8
h61xOAGp+6qLOmJ45yKcY7zBuyd4QUKCi3ApEzxPDWlOhrOJQT+j/BPx3gj1ZUTKIFKR0jwL1/kL
PrZEHeRChK6a6lqidKIEwuoo4IkKczO4QfDLy0sGcCj3adeL7JJZnOrSqcvuzavWR8nDQnGAZ3qe
k74+YcuercS2jYJvQluT02iphjF/lSKiQqJjPZvgXRJfhi7aGvUgrrVETTZMKGEqMdY/VRjtB1A3
Wpij5cMWM9QhHlEtTXeDm8Dc9CxUAlmjEC9l9TFOD6KgtHO6rbDA79oYdevUK04TziBSDqRxKKrR
uO+fSV2mhrBhCiN6smF1JeXDoSKLmDInayvliXK4GQ3EBw8mgQoafmQsY6+W26jwsn2bDuKWmYg9
wsp4hLA89kWphWvYIMB8xtnPYU7pe6e6CN0QSR+osf/h+rcVEHrkBToenlCsZRzgu/RFvLEE3Dxs
cmwrxArF3S7oB3WBTcI1nhl9lvT3c27VNc2LEJ1OWt3RUBA6Wfh/+ty8h8TOfCJlv9st5TvZajkp
h6K6GESFLQYzjV/0iO+YAzl7guJ7KaXhXcdc3wLObfeTZv6NjconhANvDcOfbS7yEhBt+0uJFvRJ
og0E+dAoYkx06KLpaAihCB1MibE0zIdqJsBDVli8OdpcYtF9Ltu+OQ26nBadgYSc8WMOZ5/8E/xB
t+cLNkLjlk3xjujgFEijhHBWYNgICRIwljLxxkNlOUzknj+6oB0BZHQoIBqGg7B/mStU1slsdUzq
7mSuQieIT8QPxicFLecE1aLG7DP/uQdDhb6zvRrMFO7Q3L7TtC/BohQsGH38Q5AeaHWgvP0wm07E
Hof4zjOwOpk1M2sIqC7B0GWL54/Pv4zEqY7a7JAr6uLlOJCLKytzvBnojoBBk7JjjCQr9f1+RP6A
nc+tTwB/YMBqH71X32YA0c3xQMrjpIgReaAJLi39XW8YbAUEZywReSdm0m9tAzgrtk8CVixHHXom
+QdcenRLnz8+/5LHDV57ZLPW62G0osQAySizUzz48twhxt5zvgkXbkj7hU6T8ZZFArd5Lu9hNZR3
BpxlkjKCzJZ6OFCt5s0EDlHjUeinF8Y17DPIJaINqSiYgGe6YD80F6dI5SWfdzli7siZKsQudGSw
buu4vT1fPJVm58LCPaCs9qZDmEVcKdaDLDt0fFN3AhL1/3+q835NIyYloU6p75DUlYXhBfKti6FQ
GBWGsOcf7T4Hs9CIFyPKsgtlJtrCCY1imuWk9snita/s8TYg9TGV6V7dAcNLS4cMhJ8VPyJdBoiE
4w7fXoA+1iPYeF9W+kYiI7yaPKaXPMbAOjTXNkDH0o3657OGHLziSOmaYPGmokTh/1Ykc7ZmzD6f
4yJduyI91nlg3nUaVsCW02bttV706VZ0DQhGD87tnBLWF8WtHbNxi6uoXgZ1hGuE9v1CxLgBm6Dh
rAJJORgG++gZ+a0PHONh+v2nWYfDi2mgQPOyQyOYApIFTVdVKAjKPu7ZoWm6leGl3cUcgfR0jX0d
A8zYU2fibW9I4Ri96rWn+XiI8TFSsN91Y4Ck3IK4AyjawK4uOzAMyrc2rlfTPbBTN1vTcNDxT4ac
H5I/FomVR7sQAoZgikVzqpBQtYNGdFY27U1DX2GnMoCxBrCc55o/Dkn2Vm6qHV3r1XMwEyu9c1eO
q4+nseDcQ/BJfir0TK0QWq8nVYhXt9SCXcDEeQ0JyEGmb+JbUar9auxmA8jP4EwUDkerTEpSzkM8
/E7CY26CflloM7I8E615DHssmbqvQAh0efn1/CnovOYImC1YYgWyt/QF/I2ntO8o0btdl3b5Lskz
BLUAFJY98JePrGuG9UgE11Y3smzb1Cn6xiTxtY3s8HDLlHifDxo36Wc9lu3JQ0i7tBQ2JzaCeAW+
CQ+knxqvzvN6um4h53XhLQlz5yuiql+5jrYMQ3iUz/BdCtN0PyCSOzrEXZJOT/0uaOitwg6pMvzm
5g0QJ03gFrf5kOTUW+bPjMgmQgHBcCgkVZxJnRNhdekXj8BnHJj+3mFAt9Y6dmfpEQw5BiHhrXPP
eKT+2aFK8teahxMkzXPvlup6e+7qBBEUwXs/Qrf/jJTlPgKb1kGDtlqPQLkgGXW/eij0ZldBdyv6
N6/MLSRkKAJNlBv54BDI1XSkO6PKxhlLoyasKo4PcyGAFH6tBr69lrTbK9T0ch2ryHpoTS4hKQUv
7D/XaZhpPLnhLKB6UlUAce84BJtt7b6j6fnrSX1A5D0GLxkuD61M4PW6PRzAMLx5PNpHjyCKZ4QD
ErNVr/zklBrOuu+Kbt+UwWw+sQZkQ4F3QjZ40+Pa/Kwn8Fv+L9DzSG7EbDDty764FFbCuM3Sw0M4
2kgecT4g402zUxnSZ43HODri4UFVL0X96jcWZq0Eu7Cwi8MQgccY4RAxz+JcTq1efpA85GQjOIGQ
Z3VuSrSN4+5oo1MV5+Fn5QcNKwmrTJUV1baC30fcM38U2DT8YnKvcEQQmKpu2lekI+nCV4fabrzX
UJLuClklPVSVtwwyqW2mXmRXagQG6ADBFnAQ3J3l9RE4xoD1bm5MlnR29+5AELvrVMsqsEJ2DV3b
IU3+AIORnq05x7bmN6/Glg5Q/FebYutSawKFX+tX+5rOM0JJ6d8JD0LLbfrJ2jNq4L2NZUGqV49K
M5Oj5veEmmkhmFdIxZ6jHYKesEjeSMGNg8iWhQNVK4zBsCte8CfMtKbq3RxyVmcHngOLRr0cQkpc
hmba+fmiclc7U7GqrT2qd1+HQJk0WrrydG/jDDgvV0U5fgNdgg4+/2uiVHShOdVRMsbpa573xMjF
IV0e1tG69byFqdX71pimN6veQTlgmDAO8ORmcPPzJZsUxjSNFD496Vdeq/SvxvzNIOTaTS7EtcRN
jzh7cT3Md2LIUnjTnCBksal+NWl9wGFGj4SOZnGe/0ggLzVnuhe6F9xjeuybtAi/pTCTH7hfm51u
AmHpG/lNgQ7XKUBX2qXBwQikRcIbcwr0OreJJMJVZAfNPQ98JlHkXb3BPcf2j140ZNWUEfnwSe1+
M6Tql8w4I7btzCCFnUKcUceBOW58ByqEgz8ffBSZaGb6OZUX3jEXp7CjpU82iqLz8kGt80IHzb9q
EcDy+UA/2AD1cCoOGxRzdIuHZvzR4jLdJrK/yWHUeNznpyfW8zdLVRyzfqcG/QbTRfwkxJt0W+fe
cjhdAiml8Kk852o3jzx/wwo8LIwxGFe1FRiHbCoNJAz9TRn9JxosrKhDr58gPN986UAiH4uPySy9
z0yT32msTb8ZxK3VyOHAF+dWgDzVneoWhF3/0tnQGFUBjwGBC24lL/wb9568SQQ0nHYRE2m+1A4F
8hsx76Isi6P3K2njeN8T9OTxdJ5QAhanynHzUxPtjTbhUBcQNtL1PyC6eLsO4tWxrwk8e/5kc4dg
QkTzRtsrUYsaExPfoUTaAd1EU7jAzHBCsE+kwhuLnXGg5TWuG9h06+dCkTqzeSAoBW3V/u/oZtbN
yWpxtSKAk2PgcCuqvl+kWg0fbeQxFEZhHvKRRjcimhTbFKkietTaaxPb03eT7OGsfwvRdpeg7t1L
YGPc1JjAz3PwRyfZfTn3IHDmRDFDY1NKtqspLXcrNZuHeGQsx9LLotpS67Z9/ABfVG/csVlGyFY3
ZZWIRxkJtfH86gH4Q2yd0EGvTJ7xhPL6ZKOzEgMVYEX/6VzML8bY27t6bow1ZlSsGEmfgsDKLmVS
2w+/rqY9GReCHNqGxDSBBdR+tlFrT+wxGF5bc44YyRVNRwe0PBNZjrlxgse2dAnjTIT4GZp6+GKU
FG440r0VgR3QCT3sNfVG10LjqFLLvAgHI1WS7rKpG3Dg5ffCnNWFvTc8vH4i1lucnJoKX1od9Jlm
GfaWduwlQRaRXvmUistRA3YO9Epi0Ezc95bdcGFgxD9Wep8/MI1/14NrHS3IEJ8UHegNjTnNOkH9
O/NTOKwvMQ26BoEo9Fzh+LD5VVpGBE7R7HG3HmNbGVyMGszBgEJ8Emm8cXCttnVqHKfIpWVt3IxJ
daQ7KwZoYVfu8DwN8Bbq7AOMHUdpwj6YqtYQjnoO6J5+YCwbL8HvE1M+r5eQ4bJjSjLEsnSd8n1e
TFtKRfAYWQqSxDXeRgxMu8Yyf7KNE7uJx/a1KFmsiz68iDlhMCQPFjJKlIXxPgpt7Zzx/nAD2JAn
cC2RmSrF2h/sF7qh1kI5nv4ekp24s2O631q46WQUrXsCwzYBAPIVcy3EIYP+HWpptXhujHEg7wzn
vuvCyg6lRzKaVg1yqZdNc47Ied+jGEOnGCf2UgOcv9L1aNe4aXgYkCzj9+RMFBYai7KPuShvg3VM
vtLNj6NsE+RpfZmSAITz/Ax0g75PG43KTwsCekT6uw1wfIcUJrzULgIOSs9veG3aavKi8NUUBeg6
fgF2ltxYm/OgHbnAZizNYDdOJD+16FVvWeS5O18A0NHr6e9QjTGx2LEGE45bNzTy+0DBsg2V1RzI
96LmNQwmAnaJlWeOu7LtzyL4GdPphFLgiH0lC/8IEYVWsKP3kMFBZ2NGfclsfAc0RXBnxfItlGQE
VglKXnaSYNAIFSgGhSwLK59mm1cnmn4T5oupNkRxUSJr5HyAVyVPRgLTVcP/3VriNala+4EP0xO8
H2F4DMPsLvpE+KJOio5a6bk0t3MNWf44jAeRtQf0pPwOPhxIh9GGjkaYXACVAi7OLD7W0SsDy2MQ
Vl7YpK1okaaI2zsPxprKiBo95ilOMOJwWoiatrVuxvHACS/cOk5nPUik5KM4TspcCpMRPB7n5Jd0
H0EKaQHO9IGUW4SzAVJQg9aIXufyzZF6uhmi3FpL55db1gYwBcmTymx9U82lgdCnDo+nFW0hOlQX
M8YbQPgUmTa9B1uxBEd3spVFscq47Gx5ekz71uUMRa/KnarqneHIIuY/QM3ZL3wcTPdz+s6FX0ta
vgmGnWf3QO9+gkuUH1Vl7oaYeGWgmRgKEpJu8okEVZoI0hH2IcyFvDWRiW6DnkzPsHhV5uU7Xmm1
DQTdu0YfDyZR2PshNPDcTXrz+zlt8IZ2a9BJpl/Vxhf0vXt0Avpp1CF8hFX90rYYIQrRNlc7QUBL
oDFspSrMX6GrXGD4p7b2QNSTXhoN57EWdvUlgHMaR2DcYhaWr0K3LomK1HfXJ0ThGrQVkspSq1SD
Y5dMimFt5tRvLqisUKCVqnRrNrCy5Kmgq0FrNeT6zdc0tbvsEiakAtY+tZXZEaluk7Quy2Jr2Jm7
6TsNREg+dVe0B+x/9AWxXYF6wruNWLozHsYvvv1mMWj5cDQkVa7ekh9KxDD4FAsPOCg+YcNE0tMf
aRCZKzPqxyOlT0ysF3MAsza0V0AqatmF07jwcPWtJoY972jmnDVh19gszbMUzjv31S3xaNWNIRwy
LteAbhLeWGUxuTFMY9tXMnwRum6tNYenyancY4nuH448TgZXzYDRCggyEOHFNGVi72YePW/5e+C9
s9iU4hTqHsPVgITb59ASw8DKSGY7nxGbx0CXiFAzdtUpj34AuiRisAuW4eDQ8595+pQ5f5AW0OuY
6kOcMwCJRPw7DPBLcrWyR5LEFWogz9hqjoG0d86Yd/Lhqw0bqMKokQvDSW4GmNuFbvbT2rY6c2P7
mIVKdK6LOhTV29611XeZsKa0LbjzasIMjWSr32hpTdfJ17ojaMr+KDlrRr42bauObEpIxvmVFgiD
a7RigL0JU2vdgWRQAsNJznbcmppUosxEVlMBV8zDFSGH1qvigHsym48mTL8wrjZ3uxb1vR6sH34+
9bdJh+QsRgO3j46cg+C6+CXDNcQ9q2Uvmu4YO5sB0TfIYX1DSZQeTeF+4LGlddc0xIlZ9OjryvwB
de6LrhdhAsCTt6WHuZvIcGKgPY6H0GnPPEl/MxehiNkU5pVxQXmNsGAsbWdAaaC11gsWPIU6H/An
m5cAYCA/faPAwuLlN+h29ChMlFvbeDK8Db62n4zyJnxF/gMQbPoRoCs89LISyzyL0o9OWhZZTuKO
b2lf6bp9qKmwDhCQoI41wXSyiJ3eTgBnLrNrU+hvxVi3Cz3Efdy45Vcbg5CnrbcwgWduoAuaF1lN
DoBixvUVKm4ECflxhD7W0AT6LWMTHEILZETBCHVgoWx6vZ8t6BJgU21jnYZP4UyJeGXPa46Y0tlO
w0+SOe7scA2WN5QmpEITbGV1a4vQ1g26BRxc8z1WNuK1dWgs+vjTV8+qNHbyvV2CKGWCtH8WZ9bU
tks0Mpy1Z51KqMrslU4vhqjC2utaE9ziWkSbkvqeuCTy5FVY3UNoJHrYqHNIlMRRAO9jADG9qqKy
kRa5hKqnHvlbyUjYgLL3fiUZ/jLgA4Xd0x4p1Y6tzVralldvbJsD8SJ3LLnJRDji5ZnMG8bj7hLF
rbr4OiMWn9BRXK1xfWZtqc4u5xJWDJc482z6putRr5XT9K9e0b+6vnUqWybUqk9c3AfNzKnT4Wg5
FTZFKlb/Psj0GAZGufmnF8Gh0QMI4lD4q+iPWTj6BspiRkeHcXgKEPPIMTlbCvouW4Lo02U7DtYh
DZryNfHzvaW9gL9Wj3x+Ae5O6SataW2xflxcPKLE2+TtLpDqh0cn/k5lAjkgzdqXwHyxZ+RjZrj+
hszPetlSkJzw6wpKJqM7xvNL1vzJg3SnCiPD1M4pXuvCO9ivn13Q/AkTt7jklW8cwXJ3cyERv3H4
VZfYZpjimeg1K+0aFUIjpIQXaTPh7WLLIzbKmpstIloRexpc6ITODBjd2UmPPK0yBqdIg63AuDON
66z3PDrKSXIcjehIAO9S8nCeRFI8JnJnrhYRcBPf1iJQeX9zYQ0tdJqWOyCsIFZ1+rceArneTDAD
PZst9k+yPaJj2WTDbrIAgUTWN5j/5Ob60ruYFEaan91BP9THJiVz8andiOGmnwkArTndgYEvv9LI
fG/NfWc7yZ/MP3schl7r0g4vY6Te6Suu7Tj/GsTY35NntIG1tZAkbcdWaO/WjORKtYMTZemNCGXt
2JDZshLjS4Y4CTLGi4qjHs5+ShdK09uMA0ODFa+Z339HvtpB9u1b6Pkw8Mrm0zFUcBibpmYuzx9z
zgtLVo/ihEJUI/c2Qv9AJ2yRaOemyxh7+9StioL5AmkLW3rN1fJhvHxVxhdJUeqH1Xb6pvaHbOfU
doiU9auY/9ozna0NkiHF8LBzCaXG0e7V9xK+3r2t0AD5btUsSG957/DS7NvcHy6WkSVoOy3pnGih
g4P8yHTOxXpfEkeT4LTM+9DfirkuxelUcdLrSXjq470WB8Hf+Qcr7OHt1AwfvJEOwz+tpZrOEl8F
cBS/P42wjw6Na3FUQwwbaPqPTHTxqtQt4tsLIrGUwcDHGJx8U5ipce8ZUxEARVeO/XRdmVkF7yeu
3w1VYDkuwrPyQbRHTuuATI/cs4Fdgjwp5q665/327UHcE4feP5Ga9W7kN2BOV39lr0NNcRvuHCZr
c1mGEIAZURcU57Tp/gCQ1g4CLcm2652raxqf49xCNAWYyOeLPyV7bEXTboSt2gNC4a2R8MV6SA5t
WSOz0cBCArYrbmbYLjQpkz3GZ1DF4ui1OVofmUH78/Vficz5X9xpOJvAMRZNPxa7zhElCrdSfkBY
WQpchDS1dXkutRbbUhj7yA0Qa3QYG7ZVZTlgHmsiaIPC3Kpai3fU3O558D5bQsbXOojwjeOHycru
6GOYTdLD4yjCF959EXGbZLaj7TL6y8grclBjslFfuiVOMrXib9nU+UtVpOm+BkW9dnH1r8GBGIQW
0QJHLJpDTYr7K6oFKG4+KUmJnL44y/GGCUUFUrSHsQYPuiWBLLD9egtRrdlNlUESSB+JVWaOUCwD
jISeV8XbKPjrTzV2t5KUXSm6H90Ko4v6IX0D/Qngg1VrWp9D3apTVdgEkmspzIqw0a5mdR5zg+Q9
+oenian1CeSyWAd6Wb13dvUVdOW0ztus2OddNC5rJPNnV0TRNZqR/q1o8QnJWgFUMV1q5+E3fRZ2
cVte4z5qwK8YeE7L+pVVWi6dVpv2vXdpjCF45wQjbxAbHxGffZ/VZEngGrfpYc2s7HFduGJ8OCoJ
H5OSm7h/EC1YsBIM5EIKYiwq2yZJFYHpzu4RvnbkZMUqJDhGaiZqIMzLog1/9pGDYR+JLC2hlOZ2
q7oDE0prR1TtBZiu3NL66Q8kzPP4wmxYm7bbvagBQzxKl/pczwfSqSLt2NRpTGed6F81sM1EaVjv
ksPza0ird8ceDo/eazaZaaLKm6yS3LGsuJIvyWgh78Uc3lpuWINJeuqtcFtwV3cw0AkoxRSHTfbV
5+ZeDb1y7zY3QpAF43IQ4q+YRYuNTDbKxs8c1hiBYZx9d0zXmaQ32rk4FtIdtyU1+Sa3ne4WNsND
FoqJVEwCeZKRPhcyh1xwnGSOkOSPbLLle1jQxFFOuwyjoaQxUFbkCljZ6llWDPWf3qOWRui0bKkH
2X11sPrkfCWOT6LYU0gXVfmlMusNcqn8pFuaWMC10PecxG4GHnZ0Z8EHF8I7DRhkA3vSibk4FYh/
Toh+r3WbJruxIA/M8IzuYkHJSHhsgD0VP1GyBCe3R7Tq2tEh6Ez9AWqWuCPLdLfKtNzDpE9E5Mwv
BRmqQ2EPb8bBRWcM+mv4lfr1Q8LqJJg2+gSUaS+c1B7hFsTJRSPcdrEaRzHesIXMvk2dWLIhOreS
CLWoiLRFlSMJj9FRVQBwSXJtb0PeNOs8Ka1D+TwZu0TyLSMFZqIBi5qqnA6qrgBYoBo5kdsl98wu
ILolVXGhPPikr28v/UHt/SK1bmQvQoSxyh9Na/lnOPEozSD8Q4jiW6qYRmxto/hjuT1fta7nbM/W
Oi5Rp1neII4ITfQFdLvwK54oK4uWp5fuLhkMhJ/VtUVYREdiDOvCtvMIG+88BTvGyj9yNexGsyWH
DGo7a9v/Y+y8etxmsy39VxrfPXuYA3D6XChLVCqp8g1RtsvM6WXmr5+HtPtz25iZM4BBiJKqXAok
3733Ws8SkSt7cuTWagioMEyJAna2mi+G11KDpDYOiksL+wKnQj3qiUwusQZdXjM0417a1tJs6ah4
OSoFJaNI0QpoV04oKpdB/aKPBWdyMARIgsXd6Iry1ksO8Rfh0j8FKiPqJu1I1y3xqcaZxIea40OV
lM80UQCsFBiN4oJs1j5TEN5iPcM5gm9sVPvhXg71sIxL2lwxFtRV3Er2kQ4lZBRDJm6WbufQX0uH
CYglkbcS9GdYnf0ZLWd3RpfmuJlUsXaBGWajbodZ2j8NrdHfiXxrL+YU3BQncfkG0kVZyX3BaKyS
4LAh2SSCzZOA1g1yf4NEnKkMZTHecjKz64J1jJnbF5P0HbxWClEYKIXuyUikh7OLKhF+CcWzombO
UdCCZ+7ouUEYGpukVrABFRmipNHIz0rBm0+bodqaFaR9ThsIj8y0Phuc8/fIoqwNUNsCFqfmbIoO
cwXv4drqRQ7lyJZW3uCMS45mrMbYgRfpqDuPlgedepRYCTJ4PIT0b2H6JvWCWPgpkpgNKgCCv8mK
38UsUGkF9OW5jAU0Asj2Zj3SKMmXYS8SYjY03KvUTBOz8wSusj/quhmu5299H4B1TQwuAcpkqtai
pn8ODFpZdsRrDsyI1253p4F1PhmIDTHHYLlORm492j7KKYcMOPoVcn/FQv1oM8V9ACBF0Mlz3Uza
t/alqghV6xMxbLlqQG3NAUSCa2CZE5q7QBUU2W0FnE6gKsAo7Z1L0++2BB+iYpGtd1+Wm8eCVheU
JmfB0g4tAynM69gxNnxlaUmTT7AaRs9wvcjGNg54grwHvq5jjRUgN88GFxygFzENmTa69CR7HYmK
RaflJPa+let1bRYFaa6KtgVgB9VIS2DL6RFUecFQrjCv0dCX+7xiPFOXvu9yUlUPPfE+shq+Gg46
sGpKN/a7pT/1+vOkcoldACevKsJNOqOFcTphDZgoul6TMxQyUaumdguyQU93qlGDOEbxTOfXID2o
QI9YxiW2FLMp6OUqw6ukOeWqmZo6NSODIwLJZ/gj60bm61+WwbYr9YR6ZpAI4QMyEIflB4KJZN/Y
rkw37HEM2ymNmoGrRCbRYmxtVlK6/9LaFLhI8MVNFaJZlKOQzg5vwqHmKC2VznCzIIWC7nSuhZno
rCtQmotgsFZzJRqNXcMb1MFaoLUOcLpzsYQ0O+ZDKHysVnsRQ4ahXQCW0cSx5UPgwkn6kp7FTDdG
mSyPAJX20A4pHmK+fszLhnsvNeGx1Bo0wN1IB82q0ZXwbVk7eh8c44qAtHkjTbsFujjsFDoUlsjU
F63ucSxWCctbp/km6XpOtOwA5hlRCtMLK4HHIMjRVk4Q5PRtz+996Uk+QBqWPDF+xkipgpCPWx3g
DuIHVzKztYUsUVLePDIrX/JEJIh2PKBpIEFevMrLdl0RogmYdjvJevVlmC5qncIZdoL+QqhBd2li
rbsMHfmd9ggLfX5gvm/eaAXqQCJ/yIW2aCDKfek8tja5l2XkgR/FUPSYkb586gPtDRi980ggKWnf
BBG7TGidMbPvuTPa93ZM1UVLIuNhvo8SL9wlnm0uLSMEVp7GDR8s+FZithVphKUDCE5T8uZh1nfS
kLXIioeeO++WyshpeMJhSCypW769KxopWP9qTNK67T/FubrHM++9xSEuHTOnLRVitQwqJB25hw6j
7qVDqXLihcuQ76eZC30zcxdB912pGcLbMT70xovJqJxKu2mfI689oSQNnxIPKn4WwnFU6H8j4wOt
3IMgklSt3IxOsXSSrtsAZw72ZVnJ2zECSpUO1IZSEXIaz2lSJmPM3JHVEmc0vnsDrTmmdt4JNuqQ
OgSJOUSPe6i63BSUCV2F7DNS9HCZ+Fr7EmojeWHJcKsxWi+qEYYMlPiCijc2Vzgp8E8h7XCzOsnd
lsBVFifNkZkCBxQA6M4Ps2WQ6YRtmyORJNK9lEUJww+9yrwh9ASNECEUSWxPhkFLelDrCmVzYLD0
5cK6JmOn3QFLIi0kHCAfk60O4ZaY72ZqdqZT29NSeZO8oDlZqtG/xxSuq9gTtIYArZLaCHlFZbG5
o2xmIWMLVixOIOGSMkv0O5hOJC92uNKlDx5lFHQ7NA8mHcsjPdAMkB2dZZs4sc0o2dpJ6w1nB2Ll
zteG7Jm6+4It8EucO+0CxSdZQXE0fSZQbxSpP6vIO7SqLE78ZgYru9xkkMIRAe67czo0B5nGFUVF
DebZvTk17N/MShn2qQG/3y6Aq8Ablk4q66BTXO1lU3YCYlx0ZhfwYRc5q5ghNpOPqiMrIOV4VhrF
ckfnNZFR1Dhp6W1JAPyeygYZquQBP/WheIWYbZzqypn49ma/QthBU3CaKYE+885BVvmXcQzIwpXT
RyWKSSEXQFF9UZyUvDhTO1munIbPTg4xmBC6r12FsCKqg+FU6jlVQM9KG1gJa9XoplZdvgnqyFix
yoCPyOx2WrZaD4HF4gugvHmg+4p1RQpfoQIjGgMedXBYGwqKbVrWziWaFjTaSKCaV2wH1vDPswKk
RHy20VOFT0H4qPLwXt0N0qroZGP+Mg16MwqJw5BUkV9ynvZqO30KgyFxUxOPb24E8fsQxK9cm4ID
jsqPIdD6q6mWNex/vpRAqLdJzBtC2IByRg5KbZpsDFFXB3sqdAU4o2Wu+4jMwa4tBMpKAroSPhlA
kDuonRGaWgSRoHiQzLGkShqV8eSgtYiPnexBo1Md+Q+mqZNemWfnN1YYyiP2YYjXZnci6kQ+NKWK
TszUrswJxTUtmWRCYBpGJXNRNQGjwxINhMB+5LSrPcWlAkFKJze3qTHoS74By0JMKStGJR6SAMyq
D6QMDs5jxdD9qwVeCQJboF6NVOzU2fAmxvQiLOxDcwlOxVvDz3kLuGJuVY3e4L/vthw4vyy3WHkW
cIQatfJfG51MSqSJ2T2KAZXDDZTOY+V9GHr6bqoJc+4YvasfSECGg0TdyP2gbhCPluNoH+cNDqk9
PX6fEM+0c4WYQkfJe9nHSmqCugkeCwenSVAqhltGRFIjlNxXeCLcYHQ0lhrcorbEc5d065gmP9Sq
YbgQ+U6+S4xxMOnASReCWjgj9bMFt+NGXcoEomt/btTpVo5MFAMsEDz9KXSC5tr15QsJSv0ShbFy
mTeqSg4JaNyeZophXds8ug7TiApanuRqGb2t2KmcQ22ZxPWNTQ1Vr2FKApp565fyDa9WeaX+tRrl
0fK7703XGVsVYCWGqqw4atPG81Jt69U5YiCVvHAnYTzWjrdG7h1XNeVgOeJ03ekMWc9yqm/65tJi
wP7WjiRrkM1LooHRtUcVsd9B1whqLuweWvtoov+LW+QyjCklt8ZfEq3sxJ6ERuI5C8yBvzxPWOw6
X7iaaAdJF/phZC7HCGe6ibLhajtZd/Gp9bE0OdlBT4LwbV+YZfRmEUl0gFw3RS5lzbnMi+l8GO/L
1iq/yOpEcW4doB2FsY6Z1B7mjRR79iHTyWlyBE594kc+bYnsBTUQ0UVRlOhinTStZoaCZjivb5qM
S6+JRLVWdD+8Y/w5qBxvRR9TRzGTzzgRLPqRSWHlDb5bajQkkWoQCDWEHdCrYnwDjQxApCmu1lh1
uzomoVXxwU819O2OUGpflM6ubo3F8R3JBHrPZ2pTb5JVTk9xaWqKeow7Y+r9GhqqxUaFvJoLVDX8
mErGDB1o/1qm4YeZOgAGoJQcso6CTKfx8hAr1xrn20aJPeovWr8t+vNg+OIL8fzGh9i/ocwDPGQH
0M1t2Ib4OtGXJd3bXCB6jFeXwjfCVaiYySrzlORDKLDyrSZAgp+Om4zokiVZTSP+m0pH8qvqxxBI
yDLTGGB6dFvSYluohf8iqP13iW/hecFc1oSeWOt1C5WeU9GeKJ9xP5+PfJOJDfFrKzjVGzGtaCtK
4Y0HwXDTxsOb36kkD08y5bzyKUxVwHR4X7OlHlnjXvGio6zY1S7qu/audhFGZ793buZksPK40CBZ
Ai6g96NY24m6bAvLP8k2Z8q8efHrEmNNQJtj4HL9AlNV7g39nsQ1lwR5fBhCoj8JCbJ2NpJghMCZ
9K7U0P+Y/+/oX6c3PR5RBU8NPLot0Ys+qWny+FkbMV4qICm1zie/kMg4F40VsE2rBaSYwGTTzHet
w3Y8tjivdfp8S09CQqDgTVx52B5Xc2scj8En2SXQHySDVyYpzbhEFOav4srBcprUt7Tp61ttAZMw
Ox3VrUax3+tUOoyeUpCmauB2gRS4yHhC14jketk2GrkxTce6G1OGK4UAz6wG96+EkhB1Vi1OeUjd
Dhku3KbT+EvO8iWdGO3msJxZ6jLhZPBdTEqoqWzFp/nWq8oz159yqg+TSyZFwxK5HLHovhyDK/Jw
EXMJBsWjE7lCVFtwSiICc+pUZwRacBUsZLEbO00QZ56o5/kuybaMnVUgwo75yB9kFPkI14NuqQx4
63Tn3k9GOhWiccnIhlY6F+1YN4lnfJNVI0RNGrzP3uZ2QJZbsAciEUfLwCqoHFT/Rqrf1Mcbsy0j
o+AWorlkBeqgK3WCvWrwVzWyzVGiG1wZyeLbgV5uV6YWnU3mdtex4DubxL18MkSlujK1MG//2D73
WKxrTyUsS6/RCUR2em1piqFYhmAT1tk2j82MtpxcHgtP2xpJhimwFtYysNrw1e9dAufz1YhkfWvK
mbxXuMlcc9h6cjm8mnrkkX3X3nPGDO4sh7Z84ti85DXso2ErjU1yk72yfbAiqkQzuc330BXX9ja+
o8W866SfQyvsB0ZIbhjI9mulI0axEFavg+I5y4CWUGNb60A8U5mJLxZOt1Vn1wDkgD+vbDVmGQZ2
6VGzqyW0hfZZt4R/LbT2Pu8hKccJwhp8YRVSuBMTGLP35fpKydgyp1NYqrf5TSnibovbeyV7Hn6i
uNJOlQqITZXGTSpq4Fb18H0+MYU2ru9kagVFfR/uAzl9Ygkl3wa7bU9NM6nIHucF4rwB2rEyDNrl
LYo2jmAkyswMYwxlQt/WHaFnGLdBa9rdRWqwOhaTtjGvEaugLr0pqbrsJvVGUynkSGuZR0AAi8Ny
imMMcmaQkt8/F1b0EEW5xMWBVfY8nrJlq3R1cp/A/On4wRqxiW3S7UB/E/0S2/a2E4kBbMKzj344
OJznB7d27PzHXXTVnGM7beZbRe4ntMs6YKylbHEVxoXFRcQ6y0pond3AFEq1CKhQj0HdoF7WUWF4
Vf00RnKL9O6FsYVzHos4dFFKXJxmwHLsO9aZE40FRidNGNSa4sEmfKGumcxEgS2fdDibqMxqzrtN
koDI9BPG36jBJgVGklYvstWg/8J4vIVZoS8h4thu3o5EjNISuMhqeZIbq3lSC6bUIm6TDXmS2Ud8
zc76Q/81TyXm7H7lP6RAwx4w6B41ZHDL0KmLZZyTUTV5erTSjJewjgboibrnOqa/A7xsHuvaWdlQ
rh9wMy81SbNOpmCu9oNN4GQEEEPL8tZ2TBc0TXJsZ62jA3Gyq29qat1qSIHHjE9gUZZwuVobx6Hk
WAYMa7nZlFOHtrV15YtJBKDjmJ6bDCnt5SztT/6k/6or29qgaFuiLUm+IlGC5Y4baRtwQkMwU0Ls
LcZ0UVk1TRdOAEzn8miV5bB5hgEbDG94lnX7egZ5NA2g+Wj0MAvCPFjTpfNc3NPOozdMVxX9Xmq7
qmRfmSxTuF4mJaVEHTaNTL0SnY5itxeFViOdWb8oj4nu+KeuLw44cTALMSpSJHVNEkN1ZlnPMQaE
QoEg+0KjVHaRjfOG+xYBO74S7gukD3ciKIecvxunTCej/u7qA3Dlb03T3orGbDh1NKO8ycKR+sLT
48d+YFw7Yi6TI9nZclCDK8lDTD7MtnZyWTksLjg+gBV/ZxiQEKtMa4uTuXrU5kIVTWd8JUouWqiS
ph89yrSFhffoNG86HNALkWONxzDRPXlj9d40ffQ1c5z+mub6M+nRNgxClczXMQ/cAr8wgVe6hJso
b0kZn2SAQ1FsTJU3C8UNjnYRLJXA126j1fHGtt6TH6UnJcMzalgdPbwBPjVZtf6eP354bALzW4So
hfqoKghRDjtaEhFTm1htjvUJsIp/kJXccGFpyNsuQ0WFsqp4wdAMgS1taBGjyajigPjC0gnuItZR
cUmOd1BDfFKWX7wksYCoghBiITftC7Zsmq2xFa/RK/nL0YzEi5ZG0c6rEn+jROrDmIGlb30UTWrx
c8NfOrpm2iaHGEzLjwf7ki+pkTSgQ4AXLEylKBBDsZlvJbZ9oq8aEnMb9CfUSvYeW6s770lctWMA
ONsuwqYwb2b18a9dXxMJiFDyuHLNFKtUpJm9D304vWA3NhVAsJOvARglh3pn3zAmq08EWxqkMJKL
HoooORNaWP4sJcPST6kzB+NUNCM8hrGMmcxCbPvjf+45B+0h7pF2jfTpZlw7Fvwr5L3dA9q3fAEs
gwC6Kh1llxQJkijNztmZUBFPetK8OMIQx0ZPNKaqKOBLoMzzXhvTBxMRag7NeTbHtH0cGO0xgQ9u
817jMD7OCOV151kkS607h1u8xxp2QIVc76VA53JG4rp1nDcGHAQ05vFCNQrPtUawGvqI7TGmMlO4
KNivXq+Zu/mgxGuKjXcIpJUYBGfSNvLzPfHba4Zp4c0I8Wjb9MOXFZSHeBkZJAp6WljukiIJb3Dg
w1vN6NxTjXxlVw0cg6LlQJrnonqUncpiAPz+++6vR+cnK9MRUv39ZI59JABEZi+txqEviULyHDEH
WTodiY2tnPfnXw/Mj6bA5IN4DI9/3K+3GO9axUXIWLnz+UuCNYjWEZ8B7lrOWJXpP1BIhquRoL4d
XpKElVyKM8Luhw3VTvuQ+vGq7uPWbdS6RWGPfSXo1HhRhJWzwZsuP1uSjzavs98SuNFz6R4UWY80
3MSD0UDDTmHd4vTSCdFTvXOje/YmEG1+N1toMRmnz28JOk2VaFEXI7jDVe2rVFvBlwI70UqpaXpg
HDF2YxQ3i8rHKY5OiIWeV7mkZTrnbkw56UkUZRHRKhKTyW2SBdW+zDhBmoCk9lZn6hBRivykK7Qr
y8wCa60mEE812oTFVKI3hp9dzC69WKkRPopmS6cM9glEkJWSGuIBKd6nE5ovBSaeI7Di8aABN9uA
gaouXYjZRp16TlafkUohjfJbXKK/YBR+dUItxZJM6I/cigc9JFSGcCdGEZM5oo036IrSAPpEMtEe
JKnaO1GsXizIQiuKXH+doFwny6C2uYoDyshjA5s2Ot8Ncq52rQoiEO2gw7Vtxv6GtUxDa5FW5a/z
N5eCr55UfRLHmZ4Sgwq474m36RkybSsDyn9SGt66qMjnysO+2syqZccbTCx2qf0I+gI2UTzWDzoi
jm1Ev9N2NHGNRvuzFshK1ORBy+166gjSUweUegnvUoZqmxgiVDxq6L+kOYo0wGVYWQiYOVkKiQJp
6IfbeRQUjwREFWoEsE4lciy0SYY0L5zl862usqIkjSd9lxqOz5E4lsGPTKQkDfllBsoW9AEBQnz0
4oHqoxLKBuXOS3m0pTF48xTlR3UWsZp3xpYmHgpWpg4G1MCmouXCPEpdZ3mVPCiChMy2CJN7HJrW
sqtzPFKKFlEPtsoDcL3m0e+977aZNtd+JPg16JWdkTbfkmLw30KsPmuJEyj4+OBsA3U4cXY1lp7M
xXwylhaMrCjlFNKdJC28zhusov2lFBvY+tgkfZ1gwBAn0xq3L0w+L4yu0rSZnwv1ZmeEEgqZ6cfn
+4Usit2oMEWZn4sOTwbRTtyxoYH0yHui6BwxhC+hQo4qifWBWypS+EKQPBfSLHowmN48VdXrfK8n
oVblyv3IkuODt4tMoFq2D1EH5szoYlJuKil/RAsnHaVg/GIYonic76qio6eb4g4NAzDMYNL9nWpV
o6HmYuz7pUZB3DNuo5yd5ZulgfKfo3wqOL9NCW0fRCP5aGBRZ0FI6G5+qH1yIlc/WBVj6o+q+BLl
tD4s2zU6D3K4pWHCiQLagXphk+BBOi5ukszbKFNPG1MYkUxW9RjWIeaswvJ2Y9lWjxa763FUaXaz
PphLPM00iTsvDHSDWXlAmjFiqhiaNfPQds+5kGhbTGCrMJNxUBiRcp03xky9riCuT62ZBf7XYTNM
xcK8KRow7TS3zcLxWO9jWCK2lKWzJtoVHaaS+SWCUDyx8JUtkVCvzC4H/MhkYocWA5VeemF99SGP
mrgBESLky0ugZziq6Xpxrt1LhfpYUbR1PaFSvNxyNnZAkmRmFv0JhRae45LAEQxBhzg2tGtvdLeR
/M5LqgvoL/j7VlEUxh5ul37Yx1ny7ATIv7PIUNflYFoHSenZhH53YL02C/CKNpmuGtDI5sX+rMyj
dK/WtPzEpk2NbVdJwUfcYYHscqTzfjklZmp15QJlqNzWN0gSzszLfKoNeuMtaoidyeDOYFXDyhO5
ASFYWHohZDh6W+xio94ScS7WpUaTLYylcTH/OtVSK7fJCcTqaEsVOqXY3JRVMwAl1Bv2at4lZFJa
+e6sFlLHLD2SjLGpRuOVrKbsQ6MERZfQCvQDOK6UilQZWVGpeX0f3F8Eoa5XrHilEMVU50DtBlFw
Do7iyp03Ci6AKREPjUJVgMoYfPtEZ1SDiZI4Bzv3WS7bzotIhnvCuGGtsPDdWMbYvTrNVmubXde1
1n2gd3cmeZfxcZ8Yrxm4xJWJNWNvCDy1IiQ8DdA2RHwIHkii/f7ga0pK/BBj3JbmrKMGyttQQk1G
eBsc581owfUKUNMhApB8GgWmAueFIqLwFEL12vwV2RLzvagyD3U0lkjFJWUHAgAmhSZDXJs2jA/r
fecX0KcIw0uLAYlgNBbZWh6gIEUIjDXkV0R61tCHZEfb1aqsr3t10vBnJiTnEUOQhhjgjKuBkV2r
0FKBlfUlC+kZc119zYl12vQ5lWlQVvGjPgaveIHLQ9RnEICkiKgeP8T1VKuGumSloC/lqAjftQrz
XOmr+rUnjGxvD8FRyktCaYTSnYmJH3YMFp09gHNK1ATGoEUw2M2L03Fp+U7PZRPZeTW5qxG8BDSv
5GrBKpUOKh6BRVz5wzVpkdbJlf61zHX7gWptU8+VqCelAIZQaYckOq4MUmSOQfZVsaRN42Nam790
QQ0CLW7EPSuU4Kgoo7qt7JZVOBRAz6j1B5HX9s4a6jseP2IfSlSOWgfdITGJ7awMzGDMiuxTUNEN
GATDHwJhFXVs3+kqy+sCFzIdeCt/wRYBFiL236YrGqyHyb1iVNeoso/V0Jk/NkE1vJtTUISZKMeo
r156WWKWoCu+23rDdxy8+onlCq0ypTrBuibYlcIV0kg69Vdl7cmael6ec281jcF7hMZIs6ni2yAi
jk+y1D0DYoPZZygW8SBX2zZIo7UNTeig9YTM1ZP5CZ6sglRucI1W9JvO4XjWQ4bcaZ2tyoFAMLiI
YmvZtdgIUjExQ2SHtk2a2xgRCGdSWrRFr230qWozvA6RTxgn28Yv35xSNfe2x/NzNOKCiAVQXx3j
aqS6EVYupGplQ8Z0ois0lHKMNGSDXBy95Ks5aBhZR48rWFagEIUvF5/mNTh8fRjytDIZPKX63tRq
bT/Pr4M8VBagFpKtJjTz3ubZXSDwKWs7O89qESOGrxTJCTLNcBJjtNXUrIqAo+W9Z6Dyh7KLA1V3
RyXCye7F32ONAA8h9W/WCA5K0ZL4SgN+xDqDVkoT8jnwchgEAXKuPUHEpEUwg8fB6C/SbDiHitV/
WEHOgtiGh+J1erAyGQ9PoIBhE2YpQohpvTk2zFjlaOJ3mINLv7R8kjITCKZZnKRpg/itXhVp9H3u
IY9OJ2/6aqTRH4ycNLXyaBBGeRhS/S2fZOYMWr73iuG5s3ONAg4wVaEjLDXqW9mE8ZNClFTZJ/4H
MS7Vika7fMpSiWVKqzJngntU2Kr07sj5e1sP2i1KB8MVDRS0tu0eS4DJZ6kjddVsCD2MkUDsTZa0
OynDqWbq1Clm0ToPYycf1JyRm5Ok/bGWTe2xor3HSyyJXybcg68cHLSoeEZuRm/AJ9A1M9ScXmEN
pMbLHi0njvneMW+zwpr0R2aXHkasJYLYbAF9CxGQzmW2mhoKbQ65EQAIEi6TD32eT+lJtxxY46yN
qVpFqs39nu8d2lEQMtXQXvBXP6iNnWVP39NhbyjNwCxT6dacm1sWsykp0m0tto5NhJGFxQeziNRv
QtMUZyJo3wmv3yUprAgvRx5q2814j5CZVKXv+k2JYBTC0hlMhIMfKvbOEXFgG68xrX2haoIOEGrr
OlYlEl3hpCTmcO1p0l15s5iUtGpHIZZfarR3J9ohtyym2VrwoekEEtHoAEFHVkYVPMdVzwk+0t/N
BvNj5qTdAd4oL5JZF5N4Ejh+tP0AetN7FOlXcxoRFQmB7W0cvUN3fARHDvgukJop6Ti7elhSV2nu
vagRK1aa3v11RH4xtVDttaH21dHkYrBknYXMsgybhRXF4Wam3P6v3/Dp1YxT/5qDDw1Z9/6x+9+P
ecq//5p+5u/n/P4T/30Kv4q8yr/X/89nbT/z80f6Wf35pN9+M//7z79u9VF//LaDQj2sh4fmUwy3
z6pJ6n9j4Kdn/v8++I/P+bc8DsXnv/76+JaGGZGMNZlp9V8/H5qw8XgxTeDYf4Pmp//h58PTS/jX
X+dc1EH3WdX/ePwUtD4A3H1W/4ff8PlR1f/6S1Jk0NTT06fbmvlPXXMM1cHPR/GrKX/9I5t+3b/+
sux/WpYGy1lGBK065gSMrThAechw/omoiwNHMTTZMhVY1/9++dcfWOIfn9v/hYo/kbF/0Yt109Z0
1ZY1RyZllmjXP8nZiAnTXBDN+hoQsXAKAEPNEvVulDWmkoCv5m4kJHOrL/E7lr1B+6wKvvRpvcqz
Un8N/NIgMF02di3GzKeeWW5YoM2HXQCALnCcE1/iLWVCt/yP9/nnS/kN6K/+TtXVLVu3SERQDNNG
5qMr5h/4+yaXqsKI/Ro9qQ52Ef7yyu/KyN7W0iaVHUgNVatbKzMQ2ipgXLCiB6afh7Dx9qQLflFG
uGuiQ6Ihjer4QnKVWKe0t3dyUoBir9PPKA3Ki6rV2XPRv8z3lt0ALNKmxTD/zKBTOQJdBBQCV4jT
UXFXBmprDMP5N4kpd4Tx7D0L2w6HudmeTIuxYO3FODREa74C+drXWPO/+d5d86Vr5WTBZ2SOqzYb
WGF5Pb0jYYzfpVzDxRY2Fyt3pIXjt+mpeM3gR59AyfbI4aabQyOqE/Lj6lRJ2Ztajf7u1/1qf5El
m55IggPNQdC8rJtCfDVYCPgZnKG25ASCyuAiZ4F8IDUu3ai97Dwr8Xgl5p2QOUD2tP3RxmY5vSM8
f9zEqvHmj120HSblrGEbebJibX6vrU6PT2VHOiaoRXG0a4VJLrrEYQLQJUK1pv8CfhckaaIzGZXM
u/PGjxgclYy9F388oChexxyK602jePal0+RwIahl30YZpWqOHn2PitR49Wg0k5ZJlNKDrxcUdb5M
7Pp8c97IrWUe5lu4wapNVDtfxyRkoI62vj+HMCrKkWCl+a55TJnmar6VswYpqdNRuwU6IFddao2N
UdPtxnNnct2p7Rsd6ZWMvuVJ8dvkllXaZt4r6OE/ZFGx/7GXF/oVx/Bx3mvGiO6Col0IcIw2UMyB
JshwTEpAGovUU5Gzon9fRCAyt3Ie2mfLqOzzfIu8lGwHVzBcsOK0/uOBH89LC1adGdEC0w/Mz5jv
r00ZhSX6egpHtdN+/GyaXRq8W8vKaeDm4ZZ/ThDzLEhvL6GXsTvBN7U2qs7zXlm9hvppqBMy2zW9
2GS04BqiMGALL4wmN0lKBZKwsYb+WysX/TEM/J8bSSYqgs9j10Y6F/+/N+kU2zrvGnxkGaixTjBz
7nPgv5bRnXsR5ddIBoAxDZX+3otwfBGdTK6yqfZMIDgaVqMiMSzngo/oL/650SJRIE4n22J+IDCC
/ylQ4fcAAk5FBsI73VJkTbZV2Tb/BHwTAA4bWc6fq7zX3bCZcK6W3S5oWg4YX7vkwY5jzAEQQEgh
2elGZx9aQXhlkDlf5715E6bwsdRmtGgFGaFF5zgutz1SiwXWSP1i9+XNgRiw1fSSDsY8FOmMWPlx
sf/tWv+fZ1btj4vC9GqISLFATKsasp0/X03phC3Nj7x4pjE2bjqU0M+6V74W1CmnOPdsaGeytoqs
mjk2jb9VLPXN2elo+it6qj9mXTwwpCZlACyqs6lrX19GaV+fnSjK0NA3p2GyQLR1Hq76RnRryhj6
UppkuLISqI9+h1gqjnC6iKxh1+jVrRXmpE1Pjxa6Lf8PHx9xfL9fBnnFlgHPBZEYrx2JzRQg8h/h
MIpfhjLVt/OUOtcONjb28v51CmrezHtCzmRCCVHqz7u/7ptv/XqAyPsuXcx3qnlHJzMEeNQmfn6Z
N5pmw5OOomCdWuXP++YH+t4e6E1jrK/HxifHvFVAs49CbLtOkJEwPZs3v8elwUWYxWYNb4KcUg5f
xWV05pBhzgbfd5GG0sNMKAp9770qiuA47xEf0bt4Kz7nvSbUzFszBMT1ReZDXHF4FJP7bN6gO/95
i5WETXam9jQaRBiic6GQmmzmvzagOKcz1DIi2GRnyYy2V6VjUipIxJ8mFnR4LRlXeaCNx5k5I8c9
NoJl2yn1Bq0eOpbaqe9mnjR7y8FlZuCln++aNwOlGrKM6opD+IP/ONuSJxLki2re/ritsAJwf9wx
31RLdVv2RbmrLMBuKUS4VaCS0/YLMzffKkrzlOmcdepSVADBp0nfdF8M3/MwP0P8b9LOa8ltpFuz
T4QIAAl7S1805atlbhCSWg3vPZ5+ViarxWr95sycuclIA7JKJRLI3Ht/65MLajWcrOv8pAf8Y9yZ
s72Wx/WGwpX4hK9pdG2CeYpOt7ncnqvN3I7Zfijin/HS12f4B/ZLBnh5B4PB5O/ius9ufHJtO33q
SaCbiSFORVov4Tp2ySbObWrcqdUU6OWTNggN9vtk73Ws2Z/UnOsOEUmcGspMk4dP9l1YudEDB8OI
6KEP2LCe8GpidJv3A03nL41u8bcFqJ/B1gT2uLa7Ly4Y9XuNCk7rBw8HsHAD9kFKUeFJcQWabPB8
UnDRlERCxwiLlf++wXP8f/lSsrGDf20h/nadf7mpdmUpKmxfvDdzHv5SHlo3+6ybpVad9z+rGKou
T7vuTe+yiCBq4azUsArd9txWOmXUchVVULTpTYxvIIDN59g3voD3W97EPN8Zbjh/1byJL2cwZaSm
crP+3uokVmHfNqeimTuCxkOIUafko6nJRpZMqJ5qvCntsfM1xscObcjKwhrylHieTijDbL4JbL2b
2Mbhtxd3hGNICjcRBrlNi4KtYPKdBFs4TnJH/didzfOfVIATEnAHC9pJdZUFg3Fa9OBs6JS7140R
HTQt4xSq/ivtxcWFuuSs24XJeqr8+D6m7OEe9lRy7eH/7f8PjwvD+qdxjXz6+YgXTJPgJQgZ8fsh
wghnQzMMy3gjn8Z2JAwsmBYws0JZGDYHcCoaja2EN8JeqPoOR6Cx55ZFFX1z7baVWcQbwxX+CSAe
DqlFVa3d2dIbAEpMdgSKr03mL3+FbRIdnQiwEqHCZNtLxvxsLQFhTiqQxfB5KRBtaX0+sUvHxRS8
wpMxk67qIqt9cOVe1wB/+wNhzyrTI/+rhlNqjfMh5VmgkAPk948dcaidZ5DBtqPJOtpW/ZrPlUct
ZAaxBqwSGByuTSvKprGaTHaFa4UXmLZQ7nxro0aqadR/9G0c6SNm55ilanj1ovVCr3PWH2wRopqV
DRQIaJpl8ix+Td0Wwz5wttSVPRqe8USM33AbJKkzLlGqqTOzRCmGF4xnwB5Tu9cPG9k4OLaN+wCM
uzMfIhj3W2QQBEQrSrukZAV92LtuRQ3nOXrQE4pIXQf4AeYuSAYlLDARPQFuP352wHGuSy3xj3Hh
N390NYn8dtAEIliGqWFdevLNjy1K9ZfSmR9wrG7RCFn6c1vPIGNt/EYkl29Gngv0fCH37Vm9se1m
LOkTLK+Jazw0cqBmmjgWu3kYIUO7PI5qEZIIDqqiWDv6xLNDNw3+GxGgbIcQiSzS9+y7q/UBWJII
8evI/snWCDP6pEUfHSdAvEHtUoP31v9g5KTsxD4cql3P4dxuAmyiztK3PFvurz7sJoIGMoRWL+Yb
ZFAMUea2AyQh6iMix/Blztv07OfTNzVSTQhWgDiq+LQQ6Vo3FGKdVEMhjVWtyIR2wHpl97akehaq
y5NfL8UJMRB5DvGjTdrXvBLaWzAAT/Y5DgOvScCkmbPRkxTLjfO1OwNTO/uCm6FciF00bf/97v2v
m0gEPBYJB9cgfmE76o/04Y/A2Tnn2THpb5j9YZTnz93KFriXr6fBxxFOygqoaKcmioMo1Q+YY7MZ
RscxwZE6AVzHlZsP8IOF3H8rRJu85ubOCB7dWf9camX6ooNmoiQiJuc59d1RDUFVDpShor9QQ9WQ
mYtXQe9R/eB7yYtGlSFb7//J5Mfg4t8fV67J3Y+wjUNdrwkV4Z//6xZ4JoxurOBVg3y84pE7H+sp
pTZMdVVjh8t8VL0qWrh/E0B/H6tJXQ7/3+cq33EOPaLgtuiBlJZYRR1Bm+xtboFUiQHOvS7cxr3g
kFZyEl6b0HUuakH1avUOqmsBXggQ1VAXIt9VzalGvWPaL87Bt/rH2/yH6/TYsbYcmUiwO52D/wmE
F1gLRy0BmQKdxzqrZvzVu81lff6mhbCTblOql2madY5k6b4a+nCwjtVQAXf5x7waqisCT/9K0VJ1
oMYkgP+K6ikK2vY+mHEfUo0Pnua+lUVC5AZzhD8sqDnVUxf3nh2sceizNiTG5/MIdsT3c/tim7N1
qYHnXQIkwUevwlFSjtSUatQV6log5Sl7UIMUzq9LbhejOEMy66IBZxtgc4Cq+YYA3ZUVMjEUyDBY
so3qBoBoto5dPnsY65yzjCQxSTzxWI5GvfHQub11OqCcuGjMvTFY+MiT4cKqIufrlxRlByculjY1
1k7zKlTsntksuwYlHQUuqU8BtqYfAszsn6MKTQh/vuDSGD303axzTw7RvZMlG9X7ba4ghQjmQ3z5
bV5dmw35jMHO0rf9kQ0NEtfMvbNEbXMUpFE91UxeREH4svxv5rAKXg5hBqGYxPnJI4+FuDOeP8fs
j9dk2tBBheaFEq7k3qKoa5M247TzSqt8BqQtLq6THma9BmyamRzOIuptDVJHbo1mYJI6BFPqEPqM
k3gI9XSj5m4LC5Yva6NuQ3bPCBl0a8CuaNFTjIXk2A7rYRtY3+FXa+CgLGuCH9yEGEvIbjQHeQ6U
jftFmvFE2dpyNoyAVPIBvUu9otxGdu79QQXp3gfiAIYfp2dwr5Q5694f/Lri3jG7n+qiOLU9Mjsg
HfoII6C2dSlaCC1/P3EfvgI3a4rOtuZUrQThp8fA5l82WRVSrJxkrprzGtSuSawFUJWMJz9NXlvU
sM/TgFS5MBHMyZFgB/E8An6htjeSSaS+PcgKw0hWiPdLgaQzkxXjZGPfiz3UUHN9fHLw6VXzasqO
ef4t4KMeQ/xeHs0SWFGNVyaxNUd/G2bbuEt9nHJrNYRRfFf1hG2pFp2QouPAZVQ8A0kq0UQGZ1bV
HRcTEX87vVQ6f1+/HttdRsL+nC2+DmLAHfeEOLuaOuaZ7T2b5r5osHB2NlPZ9hfbRnBW++GqLYh7
EIlAMhJUEyyEjqJpOVKNJausjZFyX5C6iNXkqq9EJrflX2+lppKgG9ZzaNenhhzV2iws55kHywJJ
L67uExI4hyqc2qOWXSgWUWXTFQrSM3LYdznNYgbWyaxnfjf9gBI//9PwUI02ljiECHFPeNIW3Vl1
K82s3LXqojKk4FR1pbCFrtWwY4aNHZhOvyWvR4BXfmXsYkQgyjaqyYdlB2w7OkdLGp9VD3dXoEJI
n9vVbayWqyx4sKNa2/tq9faS67jR9XMDNPKodqXY+M33mNTVqPedbv9hp1oE2AkKfa+isV5LeW4r
xLxLKMM92VIzR2ZvMalqiqhl4lgAzU02gTUgWHcXfHzl8m3h+prb+LZ8fQs11sN2DaYyPKr3KgXn
+J47sIgFZ5W2Cn6m6UaAxHt05uwvVSXjGSYweJunwimJ52w9tIjpfKqqsYSgOleHXn/kY+Ss1NCn
0OsyFD5JXPImxpRkWMRCteIx/MlyJmoeFm9fQaE8aYb1KRXwJuIG82mk13gSjpnmYME4lzDooh9q
CkxiVN9DzH2iUixYg875RmyBWlOSIpssN/VDq2vmUTVLD8DsNhSZz3WGnIxDSJ7a3FhE8Cr9VKgK
ZE2E+kmNcSSgOFmNxynE8a4od2pBNWZBMZGXjQK7GmP0QcbM7SlKobig/61aKoGGmixCjeMAVdBU
ZMlJW15UMmmiICsv3jQ4d6okd+4ppggnJ4bpSMGuaq4Lqpy3QxG9NMP5Vs2rerZDNTg7/k+3S28v
d4qeVG8MiGyW73FbaKgR41tB2SL3EakPGGr+ZdC7W0RN4edhdqsvGrXA23HEyhis7drNeodnl3CO
rZmTTVBdNWkR1ikAErG++JpzFNRr+NvC8ypmq2i0YGt4GJq43uV2keqpZmjCplh9fFGaTI4BOS8P
Dnlbv0U19SLQwasvSzEUfLgL52gl/l8x8KA1n0gBRoGm/NW7zWVZwPkIis0KcsT7dWoVGqigmo45
PXACtAtyfF2Rk7fhf5xTC//uZ/42d/1JPeayqQZ41EdccVQNOZb2COP8ffj/M6feSr0Bog+oQrfx
7f3/L+baoRylONaHuKvFG9VTBZvDKHObLo8fVcTZjL3+sKCTVouqMXGJWZaufVQjaqnLtc0uDDEG
JaA1LmL7RJuewcZRx1qUsgzfxlF36Cc27QPSIUdjV5VW3skFhoRqiNIlZm7Tqkcqk/pzMbDVIABi
Tnf2knQPHkWakZ5ED9flKePbN4/RcMRTyCN+KLuqyZDGHTsQwu0Bwg1LnYXl6+l62fAvfXV5hLoX
EKW8To3VGzlBOO70oXv+LQiuhr1rDu/xbzWuSzCIVIy9z/3bQPnvr1Gx9lG9kbr+Q0z9/WcQnle9
W3O9Rl3+/nJ1jfxl1Fir2IRe4/Jq3PqVuQkI1O28wiXyq9Vat5k0tvnQCYaIilDGQZ9zY5TuJPzt
yg0BXND2CfrvjyLwv4dY8yAHvy2rXh7EUij+9zW/vW5eFszWSv3zv7vs380psflvb/fbdb8Nb79F
+etX+V/8pupt5j/RI86//3N+fzf1C9x+2O0XuP3e//F3vErq/91LFqBDxG3CEOtWjFvOsJT+Kmt9
2Wr42BeruIfUOAQPGM/ZFy3P4TbZEjE6UCNdUi60ccwIl6Bs+d4aSDSMbpnvYTCYq8oZvC/AdRKk
I+NwCRtKrGqjeFXzQY5sr63a6NhViK6jRVup98kxMNsDHEz316EJq0WI/JMX5vkxiCqHPamRbwHu
WBijwJr2wb2dVC+Q1OnbXFKl+SEW9tEeSgJY6jpXXqx6yL4hJ6nxtatmLR3eyDrAOEG9Ui23bjMd
p/ozihsZJvWrTTqaHGjlEBYIJgiq6xax0WOezWyTonQRZXJBe0EQVs2lemH25FOxznbgb+DdBt+t
SX1sH9RQrSRyWV3+4ZVqnHhNSWi8s7Zq+OEtVdev4E0Q7qy1Td94yNd/vZFavg0//MJqpZub/M5I
AHLfftXrm6nlkr3E+z9AjUdy/w1PzpVG1G3AJQ5nqHR5zTJqYdtCs//Ez3hjV1302DjYmFaig+bu
jgfHQxlGncx8Vo0zyeN+K06ijzVQev+Yvw1v1xqzDXCwIo93W1VvooY24oN+pbphPuECNTYoQeW7
qms6t6vfl9WYvRwiBdPb6iF11ek04e+IM83G6BFlK3Bpa3XJHnOzdAPVmV06auUFkdm4uCsKXGr4
LX2Fu53sqvGt+bBidhm0898uioRZH7M+w2Cx8/zhpMbXF6lZ9U5qUvUqeFvEOOUP8vvMWXEG1wjA
uuxV2F1sqYqNwrVmRuPOdnWBqxMaWvJM4ZMGY4XSu6FY5TgThxAOcFCkVuJ0HeqdcB7dSzuVxl0+
5gMH0yz9Q7cxBqqxkWFPWWMdFBTZJjUi2FAOEjZraSx4j1ZxLS+pZI0JXyxz25CMXXchtOvREF/t
OC2e8P449iNOwbj99NL+OdkpI8TCRpyUtX596GXFzEqMs3scjfFFrfoyN4CzbfEYZ2wc1XW3haFK
PcJ7KFKVpaKZm5BT3Dv0liglKkFBacwW/9pTcyKst1pUtavb6u3i/zwnX3t7K3WdReHPehK5v769
TPUi04r2npl98nmOn1UTzIt+DjxiwWqYev2fNvyTvZpyRDhv0sKrtwvGvHGx2N9Aw5iojqP5lCMx
f4KTj05JLiwIfTG1j/2nuQx3CQ/tS0Vu5IEE1UJqGreBOR+qfY4eZkUFR3G/INL+oN4xcjbno1cZ
m5tKJ1ks7Q7XXxSySxR8qSlA1Ykxbwc7j4/d9AYWX/8EeLE6UfftonpFTTR0nrtKcmr5TbyULaNB
aQAHfM42bOX5gLsuijEZTVMNRJfwGBO4OBTAk69o3dCVfIbqOQ7q8tRLQEXVmdGDk5o717HbZ9UU
mdTBOf7XRrPbtddb2oYaw+USttZM5VXYThvH0vlUBBm0E7lynVTrwzx9Gjv4AeolahU2XDNhCTkc
OKQvh4JDaGR1IScnmeQG1oM6loCYnNJlllv10ox0D4osxqNp/n3xdVbUAnOzmMohil63NeU8D0Np
jPtCo6TctU39OGZRBV9/wTFzyEEBsyF87vp0kqU/5ietxTUtibPqB8/Ew9gH9noIIkjQVHepJqR6
8WQHKLdl+Zea8qPIvusSRIZWOj+q3AoA8OeEBzNOizLfUlG+v02mfNkAPSzXjWn1sMCGL10nqs8t
9sZ7A7ARZSIM7cn7aS+T/UA9v/nitAkODkyb5TTuSz80d+zwmy8jsFAciL8iuCh2uAn20rSjtMYf
uZHmJzXyU6veRX0b7WMcNE5BnSw7D2brC0YqFFQg2ccp7bV0sejtUhdROv+YS9cMiFqcMiD36HWb
sbfFxbdn79S2VPMToDNWRrqL2ta7AMNr79tKtEhN6Wmih80lFYJy6npps0zys3FGkeOfZkHKvZj6
S1sW/aUsXCJMv4aqh5ELVdDLTDEDV6ip3y7L8vG1jwmXpA32c0p7mhscorv6r1mOHD4Pj8OQXDiC
5G8J7oovSeJxCGAtcorsLUhfBvOPwWBvO1nW99omypeKCsdxno7nrnLY7w5t+r0Jrhe4GMJvihZU
SdT5J4tqnrOY0hkreFJGSBexZtac5CGpi2NBRuxOPgruaywxvgH0qg+4FT3bVslNXFnRyJ7SM6q5
iicgWqQCGPY/FzKzGA5iwsQQ6/jDlGra81Bq8cvYhAelPceihqpB09VIfyJFF6E3U+453HlIh8KS
MA1lVwUP86FrDqId02MaYMDIB7+8IFNudqVmxfs0jkxoZYELrg6n19WIBeXrhBiO5dk5zZren+cF
fWzd/4ykA7e6sfk6pQ4JRK21Tv5qC5RQrB3frS4NKc54KWcOihkkiQ5B7ypMJxlUNDGV8mLkDmqp
k+vqJb8NcRwmiOif1Zq6yi6B2a7UeDItvvMdNgLaIkgza9M3s7tL9MQA5S4Tm1qj75U9ki4xCxS1
Nmc8YtD1QtNTDU+BEblM1WAzOkI+dqtgIJ2I09goxfRjTgxzH7vO+yR4MWsNQIaPhoVcrxbVd4wF
x7XVYredhbV2mUAhcBzK6+/RJGA6LN1nPAVWFrjFtTekn2JzECcgl/jxicASpw9jHQHtKigCl5KN
WTxmXsc5iGKFNaweXOg7smAn/GqeKr3TAul0Jh5nbZe5a4rNkDqNI2GDMUutrSEjLhlWC0fRPFiA
Z4+qWZoCLOhtrHrozd+X1VCnRkz+C5nE7IvLMZfAwACk/TCmcbZpCeCcixHwA9JHti1yqOY+LLuu
7uOxJ5ecKt6ObjZtU6B2KzMThIHRgpqHmJ3Qukx76gjGFDxvapODGb6Y0eCCpwNNEUQQGZ3OuDbz
xH4o9tIQiZR4nyv81Jz5qjDuxnKTd+F4knXRl9slaojtyniE23JQ89Qq2XdT65M08xtt79n2tEeu
mOOjZ9vcibP2SQvwsqn6av6aNFgfUWCFPIbqgIfMG7ZjV/XPogb43TQ1d6ayzAlOtgFFZjkSIc2R
ZWbdqtccwY+BW2bJvY1ikyBG0qn+bL4UlTttNGEemgozpDoS82etAxhEGRFiw8TOYfBhQmw4A9bJ
IA62bmtkW0Ng6eUMEuk46024R9sO1W4Oy12r8Q2PTaBcRUThwQBpFVM54hpGbInthy534eGY2gYF
dR+6g+eikpqJfubcKo+qIXvvyiABwVKduCTK7YoKnhKMe683wVc/dH+gEMpRlk7lWcQOvkuRE3zt
KG8Tlih+hGb9c8KH9S32umFLwtU+Bw3JF4iF5k5Uzru6rKy8ii2sHKfZX6VHourD1E2Fpq5YrOgv
n6x30STjIe0oqBaU/hydeTRWYeDbL2rOKL60I0oU2Of2y6Inh7CyfkxVo59aCfOYmvEOIoT5TDE4
IUXqw2WtSJbMYouGMV1jTVPeN2gCjVXvxGKjw25Z60SF8CqoHshY4VQUB/7ZTxFNjaDxvzcS3oQX
3VvnBt0hbsVnLcmDc0rlc1qVyUlYk+Gv2BIiHW2Xed1J722n77tHkDgp6BNqsBqbfWWCXS4EHzxm
+wmhd9vdd/KpCcDvvRealH9TZl3sb3PqOkdw5q84jqP/4bjeB/ERTUei7+HGQPU14iOPvhpFuDF4
O/vvS5plmXHUQpa3aEsI+3SmCoME+SGQW2JN7oY1uRtWQ7tn04/5K0Hye22w/tRQYt0XnTyyJiWk
srRaQF3C0Llvxgj+SYpk9V6wj/UEDpx4A3BMw7AJtyFyXyv1anWJ2aPFXTkhLp1DY5Dp42XXOZ0g
3N7QyvfP/JQXRxFEnXRcQeh7azCOSE6OFmE/p7pqJWr63bTM3mEOtA4THI0qEdXFJKA/qd6tceyU
bXlYHm9T//Ha315/fefYb3lU9tDFKvSuzjiIh6p1BCAIeovVYc1jTAHPFeZuC5YvwGB6erG7XudE
2KVhKgCkkY/N7TogeOH9EpmrRV1xfftiaA/ZHKOpkD9jchuSZ6Ot8+e1AW0UzgTxJfKP/cBN2+uD
dJ3pvbOfa19/GmXT6h7c0yJLj2qusCf9CZ8z+U2glEBeoaaqzluhUxYPaqptxvoxX76PXf5qDl16
rMTEr5sV741Vty8ULJGQ++d8NlPKR4Gbsf59YSSFk5DxbU3LOJqOTI9YnEa1yDkbMsdzG4LVbDny
dE+9XFRXqEZdoa69DU1DnhLsrt3d5lTPHaODPgj7INkz1hm+bbvFigMbBxmQQjiDWjhypG2SbH4f
L2xpEJuXY7X570VBBvUwv1fJWIZAvmSYhmc5fOR/E+00WgV7pnDDT9xuJSugCgXiyQGSKI5ouYEN
J2GR/DUFvXBC/devCj8E/geEfO9AY3pccjzPczwO5gDFhFZo1LqAxVqB1c13oKJxjqkmAgAQ689Y
4PGXKcvkmDrtORVzePHqPLqEcEKSKOMwZ8fx9zQxecjn6RdjxERuxKqmxFXlJY9G76EuiwOQqSD/
zP5QP3ikUEmJQ/UUBkDezlkXIRllDbQlhXvleFIIYywA0g3YyJ0QAA/iSBvuYbwO96pnTghTXQ9Z
ZVeNKMNhB7ZNcFBqUVTaHCJwS+6A2T/NoeUcHW9+o57SXqMhxDFSnkgQM2gz30K6zQCzZ2zxfZVc
Fc/7Qfx/x/84mYIkjdZpkxTnxtbdU+ZFnwG4YtSwsEkrMK895IYJENOxmlVtOdELx1AoKKaVHQPf
jJ+r4EAhMMdj0xT5HcGxfYpq/qJgXXOc38ECTI+5i1ADFPTXSrNqrO+W8os+v5gcxHfE+MK7aIns
VzdNXga7MlYTcL07oOrzYxD5wx6X0mBlmw7u2nCAVnm+dEfPSsVabfJRvYCf4D6IaBhSaw8sqVwp
IiTlYbOzju3RhA0QRisglNoG08Lu0rtRS1wkqXaUxFmvuPmkPEUipOBNDKDCw3Elhcx8LvIhPPX9
aG+cVoTHEXbmwaRm67L4KCpF19fPVoyPbbxwUyAoajr7eIpb/HSN6mHYQZlqH1pZHY7hBI1fVw9I
139NXHvXWciTJBqcvP7iTXybSIVP90GIoiVwuulen79z2mwu1BN/NuKgwKlbfDcot3zE58B6Hgr9
MjSBv8cO29oqlzqTCHMbPLdSJ67E4tDzjZVeE2WBYhBtYg4KO4ug9VOaQf271kherT3DxtKoleWD
FRShv52HqtmQVG6eCsPlP8Jw+n0CnONOt5avqghENTqYs8dA+tvAI/X2t4UxbTAxrt+nurSu74RN
iQWMWaoSvN6nekw2/qK/9+rObrD9mou12YTOoRN9/io0jG/qJUrXRBA5KMo/4jwE6Z67R/VFdzDJ
WNgW7NG8WZTvjtpr0kf50ac6ZM1fOHyzsoQz9QShzy/44YPdcyYFsIcKCEKubGIoDPMygguyYde+
1VS3Yzo4fw3us8UaX0s8hcnC1PW2cnvjFcoEJXgFBSijRgFQ5Iw4p9ZT9GJO3YJLityVYmizGJsC
INq9Ux3TJne+U8Lqr2237O5RbGonDov5luqi8M6i8nnbEzMvrD45haEX71vjmw8b9X4wNFJNdv4N
YhwOxPjxBbtOL8HPZzhELGlBeXGJD6A5WvnZ+Owac3+5co90M08QmqcTuw+4bn7R/TW7UwIIpyxW
HUn1A8pSTLeH7tO4CCzOlJKqEDj3DMviP/hj1GwnL8021aDh38Wzub2fvLE6+a14IkyrPYrELN4m
7jOFDnTKC2Zv485QV0dyB9AoicCFEynziEpvLXMp1cz5vrGj1O0AJEicUJs8CX3j9kX5dcqbbUgN
1p9BmLTsNsP7Kcz9LQ/muV0NnWNv9MSZjU2lJ+lLmfzw5zT4vMzdkbJ1C7BMM6efIDJwOJFxBDcb
MHE2k+KzlQ+fzJEQmroXcg4khoewacP50ITmSNk5LEhvow5H1HCZF3XYug3D0HyG6BkcJkNbV7qW
390S87pM9vfU7we5DgK1Cb3dKCKkjZUBDtpJYgg8fGEjEeMZFVfDczmCfPGr6WG0+r/mus62eqxH
3zsEtaGpX3I9hd7ZuaBqKb/qN4aNw0ylp4hvoIFWPWDeoscdaAk1/AmaJt+6BeW5A8ZhazCaqysb
tx+bv6zS/gEZ2tmV3MV1ODFUHU1tUxxHK7jycc0eSK6OLxU+Zk19SuoMLwWj+jLamCmoNDJ4UT7W
EryomjJYwou6v3eO+ZnSQfSKgfsoFk/7g1hDtIsQnh77Sf9uUXEBOScW1GnM1gvY9/p74s2bMNCb
N7NPv/oqaXWzWJ2d0iKJlqJx95xsIn6GiZJjJzGF/9OuHIrh1UAkv0rTtvtZVI8ZeY0/tQrXnTnv
sVdwKw+1nDaSm6PCglDHEOrdo0KyTjD8D1aP4D32y+5RLegJt2y/5f4WOzyX2Q6/1FJzs4zmp8XS
80vta+mj3c8Ya4IUDauc+CviJDVSqFHVFKItN1R2Gxs1TIc/fTfUn9shGjhmBmw08rF5DbpoOUY2
foFlt/Ijyz4u+eQVK746mKzmUiskdY2qSbTqXeGY+xQPk290ymPo3VupZZwWyNGnkCg7Thzk5Bxo
vEfkzAZixmTaTCol3Wo4pID6OPIf7q6HcCrvxVxyelNds+5+GHWy6Z3BeRuEB6WDKxDQU3jvjCvL
X7K1qMPsgCa3e82H5FuZJt4LcoWLL+FbBmH3LUEqbFb4l7dkxtAR9P4D0Vn/ocnBCzSx/gPfz/FN
x10nSpb8h0hcyIet9L02idny38yTqfQjYiKUv/gn/DVUbOTWCOkhkWAdfGYXYiw7y0/cjW7bPhUq
MpTiTw118FaX4d+Bj3kkkvhe9RayhgM0+9OHeYEKgi8nFqr8Kbq2+xpik3bwvHBZEzeDcQiudm86
9rxfYBnfw3AD+N64xqqlMHmHpGFmQy91v67R/GQznnE8tPUJYVO546YHDc3jrAzcZ7zzRr/ejk4P
gWSpsOtyxLyKFgojduiu0rUVpfAE1bhFiQrTj6+H0mK4Vr92fac6q3ujIU/gADC/lyMk75Ks7W7B
oPpB9cKpoAcife1YySfcQ4znBGw08jut+9ZWzqEJiYgZ9n6wovourtsX8mQcZpG67QtYfac2Xpp7
s7HKg+EAPw3MBW+ryOugS3tiZTR5Z+CpzqNmNc3I9DQrcdfX8SLK5l6Yn0RC8mPqnYm78hz+hPZc
78OymS6pH2lbA/cTHNUYakX5MGHwy1lrmi6VYcynKfare9Mo+0OBZ0Tk2AbJFQQxqjGTkpLZIHoc
Mhzbx8SH465ya0pC05v2nipT56x0N7nMrQVZ5OwazKvX6goSlHd+UVcnNzX1+7Y0x0NhBT+sACXe
Ss2NZqPfZzbUqcm1/wx7zXyyHRFvzXxudmEQY6abVxWAwemVbBM+gvKUmdtISskuf+pnG1VlJ9xh
yy5UX2nNVq8InOJ3ifvxXHjaZQyGggrL+k4ZgQ66g0NCg/eKCKt6peaadPm769YkQ7HPXHkydmAi
274M/sU1YpuCOTkVyMZtOEbHDsh6ZxGs+JIgrpoKAzarRJ+mRks9/ol1UnmncmT/5NqpKaSL9cHW
C2zABsr1RRrPTzC6PnEbN94Ic4BgDrOtWU+4q+HU8BTLBneAp77lzqemDDwGZhf4mipnTb6Pbl1j
EEdgZCzfklTrHhN5izW8AuiQB6ySB7xJrKdF2wZeJ4mfEvc1ogp3lQb9BOTFCmDySu33tcs7rFH5
oYcldjdxFFL49yDFi4fv4dcbEb6tqH1byh1mh+GhNsc/1AeowQ6Op0R/1wQmEfKs+9hAU9+Q90kB
dD2BL/+4ZLek6OYWjqIVZC2IRJ4LDhU+a+pj/X5TZv6bZus9mRkOFfd6IBYyPdk2NNrkXsgpNa+G
qqkjb2XpjsaOqTtgXqwd8Zrhho/TkeQH9dl6Ghcohh+W0Gj+fZWbatnKoUhb8ib8/TAWDt8Dd37h
8Bm/BP5GDRzhrkYdw48x70PoEIDdsBfCwDXHSodKSxzqtWJTqHiimvzQpV63OAf1ISdMvkn5n90p
frODbdB2KKtlpyUG5tiW5h6iWBAnsrH7a8bkodVsqqjnDLWpPxZ/XIcdB7mNlbrNmqO2p50a6smP
KJERy6luPVdPg82hMY6+YudXfK7KKt8DfO84wov8s76wV6BmqXxw+2V4Bby068llgsxCz11ouCPU
UT/vgigb7s1qRP/GGeTaVKZ1mKYkOd2mVG9KqvxsS0T9r0uR4/T3QRT/nM0S9y7JcFDVxAI19yau
YVO5EcAPqlXbS51rxkOnx9TOjVmzJgb+w/BEtPNhaF/SnB1GODQw1h3surAA/erbZnlUumXV4CJA
YNoY3yIlsR1iuD/Z/I2jvX8sUYIdA70Q7AnleLKj4HhbMVoXMzc+pLo7uaui1vytm7kW0L4YrHJj
ejvKA3OyJ7G9Vz9L/QjVy5r4s2a77d2CdOmoW4ARLI9YifIJ8aLCvzqG3GxDfOkdoueE3q/1yU3g
PYUUesvqnCg/VUuFX2805MnR0n+ymw6OvQQxqJ7hCwnY+DVWk6nZrsyus+8G0zmUy5AfcJROTs0Q
xJTHsNdUwzIH4Vpaw9bnrC52bZD25zCx+vOI9jRz7fGgpgAPVpR0A7UcOKL6u1j0xOgKeGhLnZ+G
LAGlJ2uTLCx5Sbu0RM1VzaM5+3+AqPLvzFD8TAaO8fA4kQSEUfHFKGIYimPQXdq8L16DLDuSQi++
dD0OsrgsAJTAFeDcgxzW7VC7RPnYPs7OzzHNuYlV4XwCBUPiVfbKpi+pSv81VpO+P2Mp8H8IO6/l
uHVoTT8Rq5jDbeeoLFnyDcve9mbOEXz6+QB5u10+M2duUMACSNlSNwms9QdjvGQtiW2zr7Rtb2Qk
C1NUjldOmz8ZkNmpQxBTeUpDy407a3hVg6o2sErFC7pC0+E5f6unPH1xqQS9dFYBdqkA9KJijlPP
u27U423FWXkrjNKAzwpHRpFiFD1GDT9jSdeAD7fddZfiU6K7eFghmO5seWjZT5FOxcVdUG7JWmlr
2aA+36Qmjxk/wfEswpQLJXt2zkbzUHGXxzlDSmy0dHdPmXxc6/xvn3EYyRCuccYnn2PyGqpg/E+y
MwFk/YPnOzVo19GvQtfHu7xqeKjX6JV1Y449bhthIIvTzHNPZRAeiIE2z2wPKNxJmTsUJ7R9OfjP
KuQL2DIjTKOYVBIugPIwgu4FJxKvecj1XuztLOBZWMzvtcGnbVI7lGXK/qU+F+3gTrrtpcJFStWi
+qnHrrJ0nsO4RE148TflgFElclpHv4/J/bmkvdIAN1Kt0ynvy0YLovZga/O7CrnCqRB1lIIwFTrz
4VBSaMwOXpVFhxqWC3v9SUOYQUNcmprX2vcCPlcxrIOp5WmDX5RSSDJdtHraJW7vUfLl4AEFYR2T
ovpueeAfcBddQ38QW+WrVktfNcPuEdZRYx9P6Y1nW4h6d7mOXpk9oZQRVVeoOFBlVPdzXJCXqqKn
xa6dS+nvgtFPNmkbDDt99u3HPqucx7rXWkpP03xUMdUYIrosIR4T8BTwBWzCd4VwUU0OPQjt1Tj9
hL4Yaaod7B7WNqJhfvWmicI4+c73z9+c/PUJ80dmlNND2aEXKew52fOKSZ9SF6nIPAgBTXiJfam7
YhtleX/yAty4TyGQWmOkZOjK8n8idY4niEy7ruQgkE8ARYZ0xF8xmc2rW0EBWcHINK5VVJpXTwsv
kdGbcKP8gzY0z3mZ7TyYB1+F3oPbcFv3ConFP1PknreILk9f8iF6QI2Dg1y8PM9+5bwlsFx0wQ57
9GfxbsZgKrpmW/57E3/QOQ7s4wpcHa/67pJifKlIDIrpoJgMaqiaBp9WPGCslbIFMl2NOiZ+Y3jk
dB6aDGa7T+AjvPS1M991C38QUUyCB4ZnneY6v/OEkT0HmKVBQETFV+kaYSg9IjGB/QwE13TXzJ7J
vglsOpzSZtWa49NYQJBZORzU1nPcVJ8mOB5a5PneT/P62HgBKTWpJ6zscZC9O3gqg1U3VvCkV8sm
UYSf3EDAtPAccJED2Rucuf+QauwiwKz5ZCPULX0+a/JpW9vvcUPk23eZ/Cm6qN6todSfn0Pt8RZR
Pd3i7ZOabpHteovMUhiRGmvgv7/l9owpg0xCVWGziiK8gvkeiOk8zt50jsktVLtediO9xuvE49wf
wcN46lAF7d1lAFph5Vsx2Zg5akN7YZvZbwpzrCkVEYNx/2tCzaqYFtonLEOupeVq962rkd8Ty8m1
R+2+liEssvPz2PqoKBJC3yr0QGSJaKPXxrwtU/3fX/xzTJJ2SaOnD6Pn/1C/Tt7z+Y79K8gngX7F
McGHzEBB+iGE3vwQcTbM/ZqCfBP+GEm6Kr01k93ZZfLgQynBNTVEarFZ2ZETf51Cb7kKu3r0PYp6
c9uIhziBq4e7MTWwNsRLU5Hhc6SkobuC5xj41m5G8DsbNQyt4YgxFU5WbFfti6+b4UYrZ16fMqOG
1JyPfybezCOefWAZluFi9T6KeVN31/Sjeb7F9UialeDUrVLQuqHBD+ZjpXLRvXy2e731lXpdvJpR
PLyohm3XBnG2ZoMUZPz42VTOU25baBva6V7hKRVkMpmo04SojXiiLk4OJukrQZV4VecxkqNdFL65
pbGn4N3iWGFVx06WNHZ9tImQyitXo9y3qOYmKHWLJTxEMdGA8+q1JUCyMfxAiBLyq7Su4qxtbEJ7
OJDbI6eP2j3UIQcfHDlE7Hg+fsomDBnakuSC+C0Br2KXZoG2gSXo1rV4D5BU2pIrDzCpK8JjM/fd
dpanoGRkS+bM7H2xiOHzUi3zJRpE+P/h3BuO8T+km9ArRBfP8VHEQ2lX/0vIaDJMlOPw+nzjr43s
Obi1PprFAXVO/VnUlsdeD5vJSAj9WTWj4MkiAPvw68TcCTu3XVmWFEomgSQoAg/XxGWniCQNB1iI
IBO6AqthQRLPthGqaPmnrF2jrN6qoLL3S4EMpprVdRy0gAZStNErslFhccBf0r6OsgCh4TV2qHpr
XLmpFlxxRQuuOibbyLdG4r2bm+nwOVTTfV2j1aAP1Q5Ugrnq4qxH8FReo5rMeDEBFAFfY1nblU8d
/2q0YUOge1hyoIONBCxOaz8rvfkXQGb6pXDIr7NhSR8SEpC73sn24CbErjJs/20KJdMnDcaTQ9H/
DfLph0is/l5NWtG3so2GV+yzwkd/Sc5ZZ3/X58LdD22un10xauvU85t1n/nL2Q9JnK1wKl3Oauyy
lzzn6Vtba9OjMK3XlHP/uwULdVegWLH3x9J6r4bwHjGz6ckKneB+QMhlldpm9CWtH/+iupdTkY6r
BdI3WrfQuzmTJ+PqRptXZPkbH97Of8Ld0c+3cKYuUGN8kOtzEbmrgvfS2rejesuxvr2b2pKEkeri
ZoQbmi3p422bInEi5z0RfXch5h3USACevlO90O9JKUUhj1De+CpUxH4MmLCrD0MUtshSDPEjhirJ
hd14TyEYPLEzxRvdi6x3n4rdHk219gCps2x0hBTwknDhl6ei+eAD4B009n1bjMOajyLLv2A76W8G
Ke0HnNA0sf5NjV0tMjJFMwlKdZmv28+V2bVP6Zz5d9QuUasTJTCSAovRVsu0Y2LoYgvdtP1mWK9C
T8KPWdO8XQaAdwd9AWv07AsF7PZFR8/nRZu+4DKVPqvB0I/YLk+ldVbDwnT7LVnvCglAlhaQoU+c
Ji1AfAz7AhYKr6GNGuEQbnHQn7/5ddHuMWtLNzlPjWdq2fWzrj0Pc7TskpFcXx+27F3JwjxbSaFt
PYt9kGYX1Wnhk3WAGWNdpgXIOhv9u6w3in0QjPUp0BpY/DE6RyeUpxbsLyibkKvfTvVY3WXCXY02
SoAkJpfzLBvVs8DBNytDtSpQlQEBxMZ+LdAmCV/rUOsZUt62FORGATD20/9PohCpL4G4MzFMMfz8
NJX2Py7u3a9dk2B/DT38aMsh785wg8VNAf8Vw0NKg+EutUS+zUwPm2OEXFZem2TNJtaQF2xtXdvm
hZ6TdkCf/jKVeQpwssc/pzV+GhXEaNsfBYKH+AqvzcoD/R0vZGd9BLL9xKrv9Q4fMD2xvRP/a+Nc
uNIxg/xmu23D0FpxuvTFmve4Jiu/5cqvgarlmZhfRtKAVWOKr02pC3RniAeoNqS+N55UBvDWUL9z
cRGOTTSPxT/IMlNubhEGW+sUBqIiyx74vfqPk80tsVVBGNL0H1WI/xm6zB6azChAinQNFljfzrb0
+lU3IGUQk96OiwMywK9+UZXHxsDklf0xQFT2x6JvbbEas8g/R0jYg4KYPuz6Lbbt9N0WQ3FaFtfY
mEUxfZAC+DlhHYI1dNmuUynxrprJTCwsYIrX5rf0ewPnyQbM9LPMSud6W6p6vmHUK4pD+KP/voe6
FKfdYVtJovNfE1VUD8eeGuww+5Yjmf/Dfe/71qGK0hhPDySjto0RJYfB5NaYytsOVTQWaSlkyoIt
+QpQMleqINUydwfaP/gcqrupibDxyt3ohJX0pf/vFjyUjG2gkUhTa9LI48yGP8xmcgbc4jsfetmU
9PGlKqz5XNk7NbiF1RC/46KT/gv/rYXaFI95e8ZbcV3MYXDvGtWvJg4APvkSt6Rqr7eJxonY2qdd
cbxN5BW/X3kTJYZ9i6ub9H05/j1xu8nnjQGEb4eS97lZ5+61yMZ65+fktNXQw8b0qnpgI371KiN7
9Ca8NP+Kq7WhldYHVNk/ZgRKSIU3un1onOX5BmxU0EWwefdahHaoZ40SiiMQ1f+j60gsJP666ScA
Uk3/gX787P6+x6DSQuonaJl/qAJyxhkuWhQ7QebNsiyu+UG89gUwblUlV7ggNxkHXiXLMZ5R3lyp
WOZRA7UFVpEOOmHVgOWoalpnWltVnj98jsqxOXUGhx41TKugf0LH0Von6L7tGxfq0gzgbw8Sxj/2
Hl5swGXHF7x1w/vAWE7C68aXtIvGF6tcKGUL/VGFwhhETdY6HHrk5OC2/TZAWn5HivjBEJN/sYPG
fXSK5eClWnwH7th7dBp7evCMb2oqnk33sTUzyMCZ/xpNA9bB3kJmfKicdK2WpGqJQ56bEhwKSnKo
JnoPDbxS68ThdivN5gdr7D1vl3aY6w3ARVRkRMXvykfwcrtNmEXAfwRSarOZN+k6qsmhL1kMoFL+
43/dexnWU2D2ezVsxilaZUnTnwag+ishwBTVaSweo8WYHxFjfMb/jLP579AU+gcyTTYqCCxA2Ec8
2vmywn/QuVehWvPyR0iaMQmfZO2BybjHnGnzOSdv0wRzekVC7vJHyFhqRDKWdxVq5ao2T/Xj4EcI
FMgfpJrAmVMsv0DAFC1KiQnIwHBBH8yJWoNUqdRJk7QWRWSp4uBKkhl3GjV0HJALtl1qm1/j/y5R
N1DXaZIT8/syFf+8u7zUlJe2WmPgTd1729bBoseOW+ssBavPavjZNDzgVU9NOCSv9429PP61Vk0G
8zJHG7VY5FQtV0jF2Puio24uJfdGoEWUbt29hsskNfgKHOB64Ay+wTQzOOe4KINyHeJtngXV3nPE
91C+ZQv1wvVlNzZJNKmg6mFPIf/CbAr/mrgtVhN6UWrH2c/3SW2a23iRXEmp5aSa6HevhG3Ld0ZD
ODPAk3r9OQbxTdSpOP0S7sFezdjYFNhS55GGQV+eNR8zeZ11PGMMHRn5o/K+RB6fT0AH4EKqteiO
l+xHlI+evOqnrid5jIGH2Feto/2ogvbJLo3wW8D5ZdUYIv1I2EOtQpyg3xKXkgA5L/95gQe+oVb4
MtciPOit+Z/UhcoALVLkgnqNuLozzpmD3YxnCEX2w6DBhnMGgP+1Drop14oHlQ5w0oLkJRsNSiH6
S8rJjWpJPn0nh7X3Oahs7dYS+9RryrWRoA8Ctjx87GTDg+xej1PvlNoNUi7rwI3tV5UaUkkiwxjc
H0Hjpbuaus6uSp18k8Ij2crz6YNq8MzTKD6zEzNq29bYMBQmeC39Q81KaeAH8ov1fRaS7VQjTrQo
9kTOQ2c+ZgYgjciHtJk5qffQDTq+H6hy7xxgl69W4H9VK1BCvxNgLb6EkYeqUZqARVkoxePghNMX
CJdllXQTibVSzP1nd3GL7rLgPnSJ0M5CIpaSmVqjJiK5+jZU69SEirXaEG2rkhrdX+uSJkd87rZQ
9XwgmXC6egsjc/nj//5HfF40+61MdNlYQpsO8iCF/h3MvHuHmVxtoQUZeJt5RmZDBd22cvFYpsmj
Cd37/oEC8q+ICqtVS5ICX68BQKlYL2+nJmqROCcohpfbfVRcrSjTHuBNHuQ4k+PHjEXkkyNhfgMn
y1M7Rd8QM2/RkJWNDCVJ+s0EV4n5Ir6c+6iMnjguvqoybgPQOcC1Z34pIw3PMlna1ershOjIdLiJ
WqnekODErcSvPicW+yvZsngf5was3g66KzoUzUannCH/ZOzL8ROYcJs185UKgkx1LqqXYgoD8a+n
8s7h4qpsz5bIb84WeJhbSPVUA+mB1GU2NB8gZ8O9itXO+OvS2zrsDfOtrVngEYz0l22amr0NUalr
z5Fv//Fz+oE3PuTecVtTeaewRmV2pbq3JosG8zShonZSMTVUvWJyKwotIlvZUsjQlE1UtGYF66fI
z5zOvFVfIhGsplUM+R+m1ThEAv9Xd4GlUq3GGUGRz+7fC9S1XpzDrkv01bIPpXJKHAoQQjonD9XD
iOFXj7oG35hb8LYGNQLoMlrAhZ9dtehzvbo+0IetUS750UEIQFvPvse+yWTzBDuz1taDG6AW7+JS
O5AQDi6GrJA1okiDSzHrL21UpPvCHoEvtqgtkyJPSOItxgk9O/ydVdewarqD/HV+dv9Y0DiNwX+G
gthKddXU/zI/YtS9i+fx3Vyin1aOPH4fk9JbWVGL4tjs0NWsfjkZvradu2hCK80V3g6++HdtbPK7
Sjh86PGouGr1vHckS0U11E8wXtL0AksZB8Shni/vf/XmQgcGKBFtRqQhKtgDh9EaPzx6dV3vgfZk
z6FIEe1H9+tnxmtmyoIfUvYdb9320CrwaGHCSvAibzkGXjziel2DcMgqvj0AGp/ggK+cZmmOc5/U
xzgE4upDmd+Jpu6e9KGf1+PAKQ8sW3RpLUPsA0yA1o414PokG+pfe13HZrmMnK0vIkrEhDkbZrgq
zUt6zeLsR7OAS6pk08cwJrpBe1IhC343B3sKD5fbkqT0MF4LQQjskRpYQxR+H+W2d5ZN/KrZXfWy
QKVC/1XK1IgiByg3WdsJjtmPoe++cTrLJZNp8dzuES7w2s8c+1mFojxqV70boMqU6iN4EhRY1vHi
P5sl6ZTcx38n6OyC2rLjbAEw6fsWgfqL4fIrIJvOzjoA6iw8LztH5AzAofgcVdocB4q5fAuaVDuS
KUlQhLbQk7VFfKBsknNA+R3rkodl6hZYvCzwKWkg175414pNqApZ8F35ivN654WubzQ/TDeaN2E9
+j+FPW7qHjclDxUb5qfUTACQSDRjX4XhZqknA81nkEZA6+crsn/fyJb5f7A2VVwRND9JnK33jVqd
ty8tlBZ6ze6fu+7YtVqCg1abrk3fmB+MrseHXZ83VAqnJzCo+irDLnEduWxf+0r/Obtk3gqo0fdh
HE6kcCz3I+3QlR7jAGPeucAfqxwvtmaG30j16/skrodTg+DBplv0+iPWkIaz4rsm973nwTfMPX9g
j1RNkTwJC0Ux7JB78xUV+fY4YXuzNkfXfM3BZx/9jmNV0XXl3tNxzXUKACPCp5qeFW71hT8yPKFO
uy+g9MKTy6J1Ncfj93ww8Fe0oy94kwB288U3L+JM0UrxbJKPy6Y1QGUbCmUGsMhFzdAD7p34HIgK
o1FGCe01HzLjrQqdk1XqzqPpTd2b8zF6sbcRLZQuVGx1VAoM0p8m+ZVdYwf+/WfQsTB6F1m9bzrr
a2rCa80HUP+reQopV4m+sChryaiT4X2eLkdV5NaM6tXNHXffK7C+rI2ocneXfI18kvKvc5w2xyKc
JANX/Bjb4L2rPe8D6zvSUKMuXkXoprxZ2XBV5Cc8b/o3QIwP/12z2CEa7rSrxC6/well92Wk3aOI
8QULykTbOpiCN7UucOGRhpFD3R5DaH2UOSD5JVnabTxyf1fsuasr/qjpnq+cddX9cOWDPnw3cR45
xFjb7SbEh7/+jkeR9sUDwAIou2nNtZ59tbpu/ja16EOkpHwvRuwbd8HIVrwvkY9FAbPhLVlP2Mm5
WFfxm99CfVy+AbuNnCX6Buwz24WeVWzyNiv4NkfDq51E19EI2m+OSxrDIw905SmzPIBawn6QrZZ6
gEJdj5+rzDYvSVh8aG7bHd04KdaCA/ZG76wORgfiFG7t5iFfYjJGVNtReoKxgYCIG9mPia1/LPoY
/cvHvGrJbq+KsWF7H5MGgBI72gYFoaSvD2iWYr4ZNc2pDTALT0P0dzxtcVCAIJG91dEea/a5m6Dc
JQlwuo7mgZMbuO5SLl+5umZs0dSo9xZnvVNrTC1sZSl/GVW/ehT22z+GakLF/lp3u/b/dqugbTr8
x3/f9XabpG66bQLrGwFm3g5R2d7PRudcFe8nbG3nMBRG+vn+UDHEy+4bx3SubmZYF5RPn2IquPdW
aj3PVpScdNct728NdXW0RLM83De8JqKt3pj1GoI2ouiVV3IUqsCkllm79cvmp/rMqUZ9BOPKieaV
GutG89KwFT/8Ebt9THHl7fbeWP68hdRVXbzLO07/2mgu16GxJvgJ0UYMHRVT2ah43Rm9WIm69A5l
FzypmJr9nFBjM3BwHe04CowQcJFEasxTDMLuZbbZ6gOz7U+dpKzUI+BUB/QKaJWyfLG0tL5yVv2o
KG136wyjuawDWCuGf8u2OvukUr7qTVetgYEnT2NSahDrtPxs1IV1ypKXLE2MemOXPia15RhssH3Q
603Bmf+CwpV1yfXGupjThX3Fof9lXUchP0TCmLIqzn746jomymRta9+ZhYniTdhn1Hl5lHBG3Bqo
CvxTmjNuq4FWPIJKD4+VJG/UVu281ZFxz29J/CPi4N8yjO5yNOJOGYoO5MABdpVh/kHFk4/1wimi
zLrio5oAwWGd+LIsXnflWRLCy3KLD9FVAkSQq50xuSre2Btv1Postwa+dlDCnUZccZz0HoxS8w9m
pH+PqFuz+22i6HxrcOL7H0MrAUFs4S/yx+L+92VaHUWH/52paOrSma2ucnjkpXR+s7GDwXKCwyrG
Pm7gBPZfpVTRlSnK16n1kuL7dO3BPL4GALKwYa2e1cjpXGots/GMbaPzaizZqoJ59wJh2nmd/ReQ
CPNLIgd9eUwzuEtqptSlPXn/GkorIw2WNPdttIWXBZhNuVpPOvdlwFdFDhbHp17kfFX3GWCDPZs+
uyV5kVfyZ48HtAtMyy7vs9i9X8JMnFr0V++xESjvHc1ejrrDo3gYf8RLRBUt39WDU58gW4KAM+f6
aAQ2XAw5vDV61V3mSv8esgXeTBmHJxyK4StYFDxgW4pR36qxarS2zPJVCjKJ44Xqxx2g5naAm3C7
SvU+F9nA7Mj0J9ADi+Ub3KpmrTlhcVfiiH2HygRSUKZ4sY3h1fVS7ykUZbJCVtf4jn/dR4M9xAtO
lTBb7TTdO4vf3Vsi5ndQh0eUlGDMepb1YCSp/dBEWg0wRgu3HpI1iK0Br0qkcM1NvUYN4xk435z2
uOsazjmaojedp9deLKFzLp31J4oDsYH0aOYkrFZ+x+dQR8p5azXTfpFgMxc5puOQWtOqnBeE7sHg
PfSdKTBzbSkNyP+ooBSfgiTKGmTnADrhcYGuMFwaF1sV74i9DxxFJ9l602Kcb40OCCQK3GnTe829
clNzhmlv9dRohjbrOpCO+msVmsnBrI0IA/UOnzvJezF9DUffAEMQxYBhfxzf20v0BymmZxe/WPN3
ODq8xyY3DdcI3pI1HoGHUAjOLsOA5AuCfGskPNyXLp7Q7ejiAj35snkNTX3r2VXwHusdGuJlkx8K
EYd3qsHuCtlgr9/59SA2XVC+SazIrm7xP48d3zv5xrLs7XYoH1zXAgrmx/bbXMDJNVur/8HDHGxK
YWEHW5DM7yftCkoQYHGW6Z/DGBz2NZst4xhllr11XWe8s2Wjes2kpRyDyXSqoRXlE1pqTbF1E4rN
EfzjUw9l7r1A46pspxbIcxhdg5Fjiorzy/61TCz1dmgBAzn+6ONxR2MZ/s5I/RS8r/NfCDe6dsOy
xwnD8nXrRtkxiZPqJbPGL7EV1t+bENCXnY5PqJJit6GXrxUeaRHLP2Iz7vbAuG0st9lfV9B+89HK
XjozPSxVjb9wfjemRnqH9RiUQ9k0bQ4qFJTKi4uN4XYEenksOs17X5CHnTvvI0C79uDY6X0dtmyO
+zw0V7qGt7gvXcZVg48L9jRNPu1FGVHU8LRiUxpB87WxvF1s5yuzMmD9ZtpHoaFsTkFSO+KB3X4J
gcrNptA+qK1He7QShn3QYnQBuoBM6W84qJUXEJUkDHuSMTUB2rA7NLNWrtCEKLaO56a7xQKSJyJL
ciebu242xLMKlUv6sxsH52gMnMRJBiHKJRsb1+DMDe4BkGCShd7AniIpvILUieA2dBlb+b4+tQMK
4WZAYmAwkW3gVGse3Nbv1qnUk4lHODQWqJHGrHhQVEFwTmrjoYchuuI/lZ7UT4JJUW40s5eCIRj/
VY41nczUMi4mYnQ7x0ef2/OSfy31VLDamLd67jXz16Fr9pZff1dlIG3Ishce+qpo1HHOQnGZp0uU
csAG28RZe5mWU7QMwSFVp+xanskBCzLzuSjNmgsAqB+8cCNU5nMeao3GEUYWYCIKPhu2amKrYqox
amTwArAyh1ts8McHbR6PXYn/D7BdhH4oI9NqcRji5YujUBCkR0//xonoLbWhWLOvFbjNyMRM3aU6
EvWFg7VxCG7BmtG7bzH/2jiuQ5JLsivY1Ahk2w24RYOh/z+CqTl197Fs1DVqdW8a25ZzysqQeV9r
CXmAqq5qgOn0l042augO9XuqGe3+j3VqCdTI/65TY5Gjae4Y0UldBtV02Re+8QzWExx2FzWUx8FX
rALTGw5p0AGMXL61AiMRPxDdsyHc6bBoTbeeCqSdVCzDJNtux+4RYfzuGVOWdIvZI66N8oLFR0/Q
jiFU1tlbLZVuwlD3dqjQYYAnnzSpwA6m9rpHbtg82qJ4U+Hc9bxdLVfpnIUe60CPVzlEVq0H8JLa
bPriZox3Utj3bpircQ+awUIYgZJQ3sX9zlzCfxxZL7rF1WTPgXrFTrDgnQL3JvGr5wbrwlc4k6Dq
tWE/DRxJYDXleFlUwxH3JpC4S3Z1wS2PpyWCrQMxboSNJoOyEQaphY0oM8jKfBx3vt9ET0OVJA+D
zTNajlSI8552jCzSmh45h2zdtKEEPFfx9nNsd920IscIo6HUtMfAj4++h32ElENbgKHObKPgUhpp
tHNqfYnue3lsCzKSFwijqWViFhKGZ4ngwMf1bhnSehOHM5xwkZs1FY8ckEo+dqiA1sNyhqjYkbSS
3SbSob47HxJIfZwxUH/iQWTcL/GyBahrPg2y0ZEC3DaTPf8Rq8d6M9W4daoVAxrvBUB4XOsAXdwa
WMvxORLa9hOyPEklQBMg8LpuMDpyqPfnVfcUDXgg9ahY7nlmoL8wItfFx4UU1TKF3c6kRASCDK+F
WwNVPNjME3mAz4VqhqwxWXgbhfXbwjgeIO0ABCudg8d+907L30tSsvc+9sXXdJg03PfiTNLv841i
/6rGzbNvyzSLT5kH3sqDGZgUi9m6ts7WizXv1Exdck6l5d2tUbFQOuBVU3DAuCzdIPxXrFFd17It
mAwOB8ILd6j9N3q3HkI7vvaFab6WaI+uymyMETMbtXc0xMwzWuzzdemPACiNF16VP6N+1C6ZdtdM
tfU6tt1PDQ06sOK5C7LJwH3cqbi1l7XrQSxIhVVxFZ1tx3eolITZU8A3am/gPnnSiqW8LoXot3MS
96/xtOSrEYfKFfA0cTUia0TE3goPrTNob+3osJ8Ne+1qxxCgozFcu4VevhSITD0FaNJ5Nb65eUUF
Z/FgdCpapyJ4xuOPvIkSJAdgwt/CahVz/mjGVxP5KiELLcbUNfEuiTtkc90SrY+10Jzk3KRVQ11C
divNgFgdGR+uH7xFc9R/kcpkIedM2Ie9jp6hXUJ7kV9hCdRUvd4q2ISqrmfyKQgTPd9Zcvq2RpeW
QJkRrYST6xTdsRLNzMbd4wMZ35d8BfE0NwvemTo4Vh9VAsPrp8fWs4c30ne5XWuvKBPbT8OABICx
yQKMFtsY6f/doGviEPTiQPGwuqqm48V9dZrYPU249WiKv6Bin7NFwj6j18OdLb/+jsj+1Zdx2Gd1
0H9+31W8NkwEQfMRr69oGbOtCt7WqAdDq54O2fwzS4WzaWDS2LUYoo2yflAuD6j5WGfVu8U+TSA6
PCu3tmAzV4COpQYwfkHGot57xYiYrRwWvQX+wKyc82SN2UMvtc7cCK2wNEPpny9dv/18tbgNgCLV
/XzBIKRlHVqtO/B1h1Qtm9jkcZV0UDzU8DahhppL6cTVjGc1ytm265yj7PJcY+nL4zC4ukiaAJ6u
z2rk2Q3oWRkfB9O/JhBi4TxWUMx/T6hZIZeYkDkuofVUhcWX1GmC/SSfzisQsdZFQ7a13qQj+7LS
Ej7HgNG6qBmyIsnKbaz+BKDDPAcaL84YyOlLzhfjyQM2VbgIX63bcHoM+0DIjWr/wq7ZXC+xvZDQ
YS1nT31vx6Tn1KxOduTa99m3tkZoDobDyubh9+h0Ns4ilrkcUy0LAYMQY9UW0ZX03pQj2NbtHYn+
vZobKz98dM2Yj3wDE8V4y3Lbu86dNQWbJgiClY9s4k4dSRrT/HU40Tjw7NsOq9a2qh1rNTXg5kFn
5qvc4psyhfg1ueYIcSce70XcjfdQykYkFZoz2hK/QiquicY/mpX+ptZPSemccLKIYfiZGbWKsrnm
xb8JopqPFUanFFDa7LgISiCqMdBtQfW7Gf+ILX2OhwHJB1gzwj0UzJ4AYoynajJhFFPeOy/6e+uI
5p9igUsa+63/gFKPdpjgzdck2Jvvem3fDb0JRKYLZ4+/AUzTCHFkzKAdUq/s2O3Np5RJgzr4RlFW
Iiog6I/qP52wTyVLYTo6Y/qzp1aH6+iJvfyRbEJ7QLqvxmi72I5mPyLiF6ZbzdehYMhhu1DLvQjE
+8/wuU581wKqrryfkD/gWOp45sOC6yJ4GjQMazAg7vjmton1xWu78TBr3EwNRQV7zYaRee7hKnyp
5nIbG2P34hjjDIUsvXOH5jo2bt2vfW3e2iNbpyKdm5c+Bf+qp1N6UsPY0/VdZpnJFgpe82JlpkQX
4ASGy0bz0ulN9uLeqym1vOnmny6qIBc1WgqfHJ8xvprU+fZ2NFBLWxr3AxLrusk8/bubOrg5RU56
xxtfXGNeaaBP0pVthVRIyiLl/TCDR0dW6Cm1u3+gekLTl6PY8KoHGC8rGHWnqKmm50G3K7TsrHmD
PIR79UOEQ7yhTTfV7Do7kND9E7Is3VOOJW44wSixXHAGIHtP9iKSL8LT13g1ex8oueb7MPg/nJ3H
ctzIFqbfZdaDCHizmE15x6JISqKkDYIyDe89nn4+JNgEu4Z978xsMtIBKKCqgMQ5v2mzvTZp3qtF
tobhq25UL0D0NwYsvltwqqIWup67NxXnSUhQ+fI4sKyF+TtmoXn0euXba8R7ynWVMQ7bbtNGq0CN
wOFFwS4vkvxubbms4IT4ow4l7ixqahhZey2SHhI0Tq6BY35JIbUfRUsUsnRh0Sude61EzShVkU6v
j4MZKxdRuG5rbqruhxYoabkyXcM4L4Uy+uuudpMTghkmnysMoJGMyI/zJy4g/P+M0JPcjAmKPPjh
aedU8klG+qRjdf9F9wKSAEnlXZZiaNKgmju1QXk/IuYYrrIeHrW6OBBXH35kpEL5duPgVFS58yXp
msMYxz2Up/DeaZIWig1IpVWBw9PFRYP6rPWPojH4XYtXQfH34Lu2lOOsRbzgwcSMjuz7Jx+bg6d4
8oxE581b2/gpH0RfGMjDXWjJsxS80IMXM5DIVsDMhJeeu+sXI8/ReylH9TdhJbJh8W856L8J7aMR
gK02JuFz7JNlBnOtbW2EXq/z7YN/N+BHtLBOvce6T9S8qfmuzzY7Hntpiamd3YO8VbQJ5aoTrLCm
yG8jE1RaOdiEnb2oTc4YCSYEtWob87fYBFwwtofEM9R1h8rDZ7dK5V3b2y424f4RCRjrARMl60HS
pY5kGoTAcOqT+jx9CNqh2aJbkm5T7msZ72fbqEDoKy4RmAZo/iQMb31FLxHNyTHARcHEujN+t1Nd
dIxyRVwjC4l5jU6ff4cfw82zhQ6dEWdbRbae3LV6kN6JmjWZKOJP1qwDz0OQ520gqnr/YHnGowsb
7GR5lXwStZumgNzf9H00j/c4QtLRXW6zVq4BoV/HrMESptK3XgatyBSP5F6VLrZWSZfMrhzW+FMb
XqKJOgeJVzEiCjFAgN9u504/TEjtmv33mynzbl47NfNYDuohHJEgAOtJXrVUQHsWtmeebABPOm+O
VOM0JcbixcY6UuziLkEZUelsbAMH79nL4u6YWFJ6LTJd2RHfH1am5KCY6aXm0W8bm2WcObab1MAa
KdOttMPsFzFsL43buzLiRKUGqU2EbXD7FiNKE8n7pIl/51DYu41b+valDg8iK06AQsJ2PHoIlKA0
COnxTWZK8uCJZqiW5jbEClwOvF9iCdBVLo97UZVrfzNEiYZ99bQEEH2+O6mvaDFAlBwxj86OBlIg
Obq0GPeRPMOel9B4iq09cHtMeOqrHJavvr1iFG0WDAhGVhz+UBKm0fjAnVIaSBfLcOYwSIAQ9a4q
OO+infCAJRrofM2yMTr4tfuYh7YKcMqxmgnM3BFLIOSxKXhirLnH8zY6GigC6XHVbGPfHq8j2Lqj
ZgzPWLIM5gYc3HitjDZam2HrbpOxH69inqiJQpH3ZgGknDd3vK6ytjVXoV86+KLLfP/6eJ9OBeyc
8d4HmH/K1ezrTX9rSebOQpdvVUShPM8VGyCARh52NAgkoxRzkCsZq8266Vat65YP2Ntjdqj1On6J
8fCdtMIGXqn1s9DIneVh5l4VOxpZfPodqTzZeXAU83s/pGitdGl0zCan89i3pE+VDonOljAaS976
uDrZTopSZ730DbyuHRW1zldiMzHg820Q3M7O857U2PPWv3mmu59Ehyh0BS85W1OJv3E0S4l+eKE9
HLTJ9a/0sxe3nTwZw0ojBuL3O9/zFYAprXzSU9Rr4HKf/QkCWE0gv6Xoap5DtquCrf/naCIRsVZt
LG1Q18MVAZLbWmBZS2CzuPMRVkMW7NXGQZg3oIEGaav1sm1shxFJPSiqk27v5zYko2PX40tjkI1F
Wi0+y0WzDovEOIlCqPMVcWvMOn3LANDq1ynZIEfc5W38MqAkK8kJJU2xxdy17GFuN8MRK0mnjmHk
On7FonCu+2b+xVVKay+kdt3pBETBerqFuTGk86joE1P0FlDIJk1yY29j6LirZFjDq1xGpFmINs/t
JI3XhOjio2IbFbCSN01nUVtmy6FuWPcf70PMKj3eY2ZNaKtD42oren1esYaD2Jee8f7T13mxvTmI
nuFv1UUVPG88Yp9MPYeFakySGtZUjHZUQtN6a+ti3ON1fAuR1591NuaNxCShuzG356nLpl1nongK
la1w5QkeJXtbU8rJVWNov3ydo14EGJ9OX+D83Ynq/O2Ir7WU4j8eEaTtPDBNnEdF+913K8kbQ6r7
M9Br6SyNunsuJjcVUbvpIxa9ququOYnBVHOkHSS3P0OtSgBhfe9eKzX72u5EhyjSISWDFra85IQd
jmuis5vmz3OURtp6ICzXolmGhn9QfPUFfUn7JIpGNV5rN325gvj16qM5TcnDAKmIX8u2GFz8PXkQ
VTE0V292IVY+wMzQkhQj76rvNr09uqLV6D4MBKv/7ZPf7nf5cMQ6/lIMo9zXqdtdidZkdzqYddfu
AaaLvmoySqx9gNx6SkRV9DVTnxhovcfe5XpJMSkmTIud4tgNvDtM7o6i8CfLR6dD8+j/qa/pwO4r
eX+XVgkSnDVULE1r1I2Wt/HVlQr5EEr2N0k3o2vfqS2Ws+i5nlOEy4aoUmQ0f+L4KopQRtH2Vd1R
DvBrAA2ZmFErXQPtvrGN4YIhppWgLdnUd702PKFlJaPuq9d33VT0fWq1m3DyCMgdF4NdaEb4JeC4
A1Ot0LcC4CEKKVORNcAH5F1f0JKYXInhsicx6+ZquhfNdyOinfXWxZtMQcZYM5UAYYEqR7lECfbo
HOcHSbH6r7FrH8ey114GXn7XsKIr8M25fJ85E+9sGsiC5LnRI/NJjQz/xNK12zikaQakXR9dGKlX
1SEz2nlBip4LRIfabLWdVJjRxdQil7D/PxxYZ1dWVtm7zNN+3zixiqYookz926h1rqZutkVrRD+q
gQxtUn3pFVIemYXyqWUQwyKAUe+KqVlCxwTG0lxT4uKf+zIzVmWrIlwupSbqzJq9qSIn3HeBMolI
NwZ5UySWVsivJ+T2PJ+sh2jnZYQ8ZY6E5hAHD4PstWDpCI9WiqSuE2CzGxEoxVq50DaiEzy9tAnK
qNjnDVA4c8IsqfBad3LmFRu8vZxPMbdZDcZ1isWLZPP3mnxY427D6z7gq97TyztfM3aeHf9s1KHe
u9MNzMwLROeFKVQ53ctEkZJSX71S+8kU8RJdyHdAb+U7UbNUaN1Ow8r3rUv0Yw4t8w3LzHX18AA6
8IfT84qjYuMBqRiKUTW5EQtfYlED6ZrdNm+mzNupKPquNbmq1jfbZejFogn/3/cjpoiN/UpCxiA1
vE3TR+3Zkntc5kRVFCJOszTrKYKzNI2q6XaGGv+4mSZm3MxddkeACtO6mzm52aOsLWO88NG+3n0s
EUQS+/5wP1aOSENUQqP+6PhLn9jNu90uJzV3lpZir2F1l+tlm/mAS1vs4+Y8lv14BL5ycqdNsh6V
GAm/rH6qC+70HgHbczPITYkT2ltVMXvrLNqiJorA7K9jqkjzJku/qDVJZPqbmy3Cysj3A2D7m35e
yNpytezhtp346IEWaGRtlzmituzn3ScWIwXcI0BuIYCVUCVJIQ0XcOPKfWDo8j1AHeWuzbJ10jSv
XaIfXbIUtZP4d+gM/lFSSxgrquc9JPytP3l+jsWb5lyFA5zoMmXna91Y/lnMiqepVmA6K4gqmzoq
fXJ9jnyXof19rElAw/00Ix6CuXUNapA9iJS2P12UddhZevLVwNpWk2HziCLMn9i42rVcfaqlkff8
wgQeWurmfVRP5pBDqz3EHgqA2IhrT1Br5LUD3BlRc5T7FVwkuOPmB4HaFo6NDk5qK/hO6kYgvgWw
m0UQIP26qD4XerauhmByqk6zCdfq/Ja67MWyM5WAtMryXO3rE4HW+tR6JbwYE3GLGHPpVsNMqDJf
x0hRK7v/DGLTDOWfGLYpyuTYlqIotm3IZL5uMGygOdyu9LXuiwfZeFuU+I37Q3ZC69m7iMK3OsJe
ohpNej6i5uXma41HAZFEq/iqQ2BbBVrc7vOiT56kTq5OiD6ROsji5Em2O7ig5WMeENdRu+yOJEh6
EYVTYIvBy7FX467bouEv/zC8rAZuIqcviBfszcTzj2B9MMJFX+dMlMs7m1Mhaktfyw3wpLabRdCl
nuRegkX5ZRF9IbG7qawwfVRRhzY9tXnKPRBLpfGJbaD0WV79AKfgLFqZCVkrlREsAACuOFgKCXvn
8a32UV8VDhg3iznLcCE637VRIFl5LDRIpdf1eSkCU63Pydi1EX+TzjrKtrcWo/rYw3i/mSiads6f
3y2qyO3Wqa95B5D1NbAYrx4vpMfkjdsVxabN7a2eW9E9jvCEmWslA6uSfrGjNn3EliF9LEwcrCKj
+96j3W6ePKMs1sjsQvNGHe03dkFfTQdUSBUiGrnSFAV3Lyc1IPqE4KBLUjBTgWRmsMqLotrNOa8J
TiEwFaJIimbc933Anw25PgPVHSur024nRKC66ZcnaoDS/QoSQ3s16tE8hCXLNoknkAtEDNu0BA0E
URVFAGETY+phv3SJGhCA5zQcnUthksXU+P9e1Ilt4AOFRxiLpjw13bTKV3prINsTZbu4zKwjf3/M
Fib1ZVFzm5IcUpBle33I8JiR2nTWu5IzIr1eCLI+COTwcWjjX5LWptgo0SorxD2tgdSFYYQZcHys
+sJ+nIQ9kb5nVWLBRSQGN4TSXzFLn22Z2LDMKsNTT+mYq6eoHl5rlqvryGC/tYu+N5Ax+SbJVoGO
Wc0JuBN2RbRt+U9S5NnpdhBZizLnY0Tlea6KTdxKv/O9yECkBQsHydektc5H2Dht2lSoNvf+HfiI
uFsBwqt4pYbjJWa+Gycz4pNwqU2CYi0yuRUZ28S1SXRNu/Q6VClYNkOlmLX5yL5f0mnlJ4ok+CGE
+8ape54h+p0oKQAJT/MKTY4uNcyeGoyG6DGKGqglUkR8qyhhY38BnsQ0iy03MC4IeK696zXH0MjL
caVPGnKq15Z7NZLbVT8lBW3b78BI5Q8ZqFmeQaF9PyYqgXDLkr55IqdodgmAKM18kFECswYgg4Oj
xceqs8tPzVToDnB0B0JTjVo1GsB7NeX2g4GoweOkcFaOEjUzb0yQx1JE3QOZ11jRbylfeaYln+BD
5OehaJ9noyuQHGRu8+zQ816GBtceCc/hOfCkap9gNXNoR6sFuhhla/LX1Rk/oeo8zlxjItU73+6/
xW5O1GoqIg83kaWpu2OzEUHtrEPItm9x5fDwV3JKYpXG5K8kmk3nk5LjlX8tBkSfGM1VVJbA+jsr
NDgMRKKhcawMPIV2keVqVwVh642fl+DVJxykOhWi5mDjsRo0v9piwGhfsMkjRpuSSSJRj0scIPhH
Pzwrmlc9OXDFnpyM6JzWuZjWTX1d7pR3ko0Im1WBvZq6QEggHtvH9//5icgj7/94IjowN3QDLKhm
O7J580TEj600DT2uv0Bo3AaIzJystLZOahm91io51JDPmNofV2MPbPWqLupgByHmjx940aRcgK9x
wnLQxqahW4lON1HDO1/cyYKJ9iollrYVnUOFuIlXGN/MMS61jfe1AO911YgkaeiQ8K07WFJGnnHm
2heHJeuFnIyMi5vziUj5q6iUUJbyRqcj/9seb/qbSZVqEaASc0XfXHtTplr64gpbxpxXu6Oww1Bd
filDiRakaMY+JG/EKpChADCM7+4ln9gRO7lrmos/ib0miLldNK0yojuCF8SizXElxJ6FxnNq2Vtu
XO3RsOxxH3kIH073NB6Rr0Xd4t/AC0u9HiZGU9gHw72DFCcr3Cnq9XdTbzFx1nAgbFcBkeLnatgb
PHz91di7uHol/i/uLPFKlxIC+EVXbGMD7Y3aCb6B865O3C58vFimZo0dnZt4K22Ioo3my+oXvStg
tDkkOom+/daywlwhqDLsi9DW7tVYJdTh2sEXmwXMCjQiSUnZ8XZmE9onUdQlrOhyKjQ9JL60tJdh
UWuN+iIZKmuif25r4+iGq9PUGWQY690Mi12LnYoBUSs693OhoebduB1mEkN3T1AGOGPiHccOAsiq
gBOT+01DAC9HTzaUEIkYETcOfAPo+ZTl+9dUnzLFrsRoFaHIo/XqMe+iqFs1bhad0rja40BNiMr0
cQSajIIauwtJo0X6cECp8r6fjMlEEU2rHh6lSBi+9YlaOzWbiP/EaHaTV6t5IIu8g8E1nCZL1JOo
LcXSp8uZASi8dOI/OAVDw1IJyZBh4kBL0U27T9B3hICLktLNwNIUNTH5Xd/NDsXwUGAaUjblbpm3
bGZPS70PdzV9qmWePnHEc8npN/5EHkxyTdk7ZvZJUAlFIfqXJjm2ZIOdtbcNKqgPvRQZG4EwNuMk
RQAXKyjdso/YJ4xHA67tvvGlh46w18Xq4/CS1nqInRjNkMwVj9apPVfVHpCJwxpUCuymWonpYmaT
5rRFVUxfRqwYC6oAIzs5K+6KEufJ3ECIHv6giZmV5qEsxT92W5uBNCnnviTtdtIgCEM5PQvBAVHY
YcWjRVXk9TDZeviV525i/rpbge2xq5A4dRlBWwD3g1heMeN+LJQJtemBE5bmxvJrFHGlicmIft4f
bRjbvYCHCVBYZpcRGQl8bSdA2dJ/25R+8DMrLgpPPYynJyRZjW+iLLsecLaugv0T1XdyZVZ3Xota
ipxmKIFOTdTlqzu3xy1Yq/V4iwkxNJIRZQx7Ulws2h6nu8xvsMb9BmOcyNlUmGW/7/EOeBAtVpjh
qoBWdBjS+mig9YxRXmsXu8JJXxRXDs+2i/OfsPu7aUJfJUE02ua6mVww0PZBJS6vsz0Mfew64aet
x7HUN67ioK6sBQhVzqq0earjSguacmPzArmTPeC0ZSH324L8+kVGvYfkjeFAxx3b5Ioe10OPuNof
lYgb6I9TAKr/4OKIiVWpT4hu1yLkuVkAViKbCizZ2WfN+Nls8CaPIJ6dRWEQrT1z23/ftA0sKZ1x
kFbY21T3yljwY9ROdqrGrxKckYPLVxjY63rwbFDWlXWXD8i72dy84IxjxgtxNdU1/xIR5372inw3
+p36hF1j+Jik9SXTywF9d3488oTaTHI5PTVoc6KxMbmoFP1nL1L0a9CjlzP0zaHSahvFFM9A8rwL
N5GSN2Qrw1xZdx58c1dTrJUbeq30BOnpTkeHAHIaehqHHO8ylo8q3Dsu9tHCIOFLkNSYtdnji95o
7RqWkOo5mOVWkopykiJfDJmAteAzxiEPq9LEu+6NGInjY30ywO1beAZDwJ9+60nilqf/sja6DRYo
Mmw3AgU22QAVKJjJ0unXy2OA8fj/+h/K/xySxEuGzFE/+3C5CN7Y4Hf3QrRdy8GN8/6OpDuOXeoe
2MHncXrmi67bKUSMgexPk6s6hFY+yryNT80s9tmNLyXVUfL7LNqlwnZFdtVHdSKjWBM3pW2R/1mZ
cIpP6JKAdVCvvRnUa9cv5K1oItcNREDV7PIu96OV6BMF3DEGqhyUrAqGEB6CkR//80UCfj85FGYL
L9DGisZQZd0hx8Sy1lSdf14m7gkR4tKF/gkJUcLQVSVFq4oM7AlPZXAnc73Sc0yr5zqSBd4qhk+1
5aTicS2BQy4gU3VI/1Vx0wB4OVeDGxxREDLOfmPoZzfq9Ll209caJqqCwLJQMvl78rLFTZ9oLrsS
8yq1k3dcz5eb/mXTZWDpE5tKNZ8MNzx0JLE3Fl1L/9IUtY8O/W53dQe3tgUD9N9P4qNDdDpaKH5m
elvxmZZjL/v717MQAyGC8tt2BGS3bCsGlh0sAx8dY2jxusFg8/TRcT7qE7u7OYRs/wWvUT7dHEBM
FR9k2dHSt+wIbfgXrNJQj327ijcHEHNF8dEh0M5U1hY5lvVHx/mobzm2OCTAsWGHVPPPm/7lsP96
bLF93pjdyUATRky7OYubPtH86PSs2D8lbTQcbk5R7O4/n4TYp5XzSEhlN9guh/jo2De7X6YEQ+yS
uUI+W/QtA//54MvpRtA6DlBO5j/8R8f5qO/m/Fr5BTMH7XTTvRxFfK6PLqAYaKXkRxaRclzOQdRu
jrzsbjm5uS+sxrUX+QaM5L/vX8vkf+0TU8SuMmwBdr4T/hJzl37RXPqWPd30eQoPSR8K2EeneHMW
y6bLWYi+wsbsC0L+4V8P89HexWRxCKhXLB9xrp5/S8uAqC3FzektFyrCcnSDdjjac9MTYBkQ237U
d3MMnDLyQ20a7zZdznHZ3Ud9yyEa66uOMOpp+cD/txdQHCEby+8G64vdR0dZ+sQjT0Z0bBgKlnEo
zQzuakyUtRmZ7dWSCnDiUzF4g7XSUdFF5oimGFBCCcqIinphYUjKPE8xWaO7RTxPW/rJOV/9dvAv
4M10F2Ik+h09tPPdMkXOOuOQNEoJKqsxXDwqTekeP8i5JQ6rhMlfmESbr31pVyG0ipDRZtlLRPTl
lHbNV7HBvG2b4NqH1e5V9Im5UoUSh5T09n7ZlMw6i2i/ZsENO+qTGMga/Aod1D6X0xY1bbSIq7bp
ZZmax5K5lmUtns9JDBgZhsWxaiHgN102sUu9R1LThDEvroToQmDnN1FA77R8GL/jB4zeBumuty9B
V331BAL223JQMZhXKuR8fLGX/owlCg4eiY9ULN+NGChLT0VvsGnXYivxHRaSBXgV7+PlyKI/KPRz
aXgsNcWnDPFBXmeYu+2WTzNqrB0A/CH79Ha5kJ/o7438efnhiP0GjvozDPCMXfprlYVDb8XmZv6O
CLqzHEnH72KDuW+i6XusttFBeft9kVBcuQStyQxOP5IY8/GdO1ToL75dYC1skcc07Ndfidi4ynUS
blgGLJ+gclx57aaY8y2Xowmb4tCW6JTMn6Cx4uLedv6ar4I4z8R1fkSQXydJ79c/B/7XziYyTGf+
rsQBGyUqSS/EL+KA8/aJ+4eV3yTr8vfp8FflVah2isNyDbOgrXe1Xinz30oMZIguXwZCpMtZin5I
xkcbAdHLsktDcnvwBoRulrm6rsQHUwdSusyz0FK4D7HyWI4sNuiM8juaD/1p6Q/h729MuNVbsbkY
IPMG1za2f4qNlquaBV8VeRjmc5x3YSrtypNg2y0fCBhSvoObpa9fr2wY8XI4WrxlT9/qPDEyDzkp
krt5CvbxvLSNsrpbDoamnHdoEmzUlk+hFYN9bSby9dsPQnyM2tSf0ZxX50so9oEhE6QMI4/n8xIb
8G4mHdtW/i1a86Hj+goyybhf9og9es3LDw+p5cOkJZYjGnLn724fKIwnF+yu7sSmy9yqsPcuwuHv
+v0C2K2d4BS4fEdY2mHrK3XGu5PpM28Slk/WYm/zB2yG9CsC4s67+4cB5oYwDqZzy/dYjiU6F13z
13ym4lIn7UHWOm++e4tdelBeSAmm5rtbRwg8bUeez333NyPajvJdkFzF550/iI6+K56Pzd1yDpZZ
I9DuVtIurWLTXZWRp+0xQLb+8cPDP65TtHe/eLEDiGufefuDkPl2E4tHH56oblToh/99R0W3Sjnm
WYFs7Ns/S9TAto26ls73XTF/yFJocy78T9GcCwfrFZ/cy2a5VC182jMSMe9/x9O+YzPfdX4pQw6a
fqiRJifrJJDCd49FbKMGiD+ju5qviZZUKPxD8RIHm/vstHhqsQmFxvf3TUSS9HLDE6l794Ultdoe
Wz1CpnCaN2+b/lQ7r50fwfMuoQGxeNaio2jOX2KBHodS8xK+XJJ80LHHMMb5u14uqdoO24gszfxj
FPtQE7StncDP3z3HO0Kne2dEdEAcQcwb+8JHONXe+E6ZY7YQuw9KQ4R7uZAWEapNUHTyu3tH4QfF
0cMdaTVvJj7KfD8XvWWCkbnYvxgpOhuREw1cx3zRi1Frzl1oPyxHmSQUV7UhP2aJXI1bMsHJiSWk
M6znKibX4T1+5ekpmwrR2fvAFA+ic66KoUCKimRKJSenvi0tMDtiq9vdJoVpvo55yxZibmKmvvFL
7Ey0hzx+0Rq5v5i+jVKNO6rEpMLymQxxByUDGZbYzYpnUAV3Q9zbD7aMfpHr+Fs7V4tn/Nf6C59E
RzlkbPYqbq84GFRduWlId661phw2nZa49VVywnDnd6w1kOr+0uZ6e7INI3oguBE9OGm9tuLeu1fi
OJ67fJklDHIhFyPFETa1pHbNu6gkE3PEYdRoK3efm0AU9+RurygYGu2jo+21IoigUIbyVnai4tx6
TXGup0I0/z/7sA/zNzCxVXMvu/GwsY1w600cRzL9vftl4j3iAxYeYjiGuN840VnURGGjwHPbdzNP
r8tHRVERWy68o8tliJ5jSSdGi5a9Vho6iI04lo8lntH7IpK/CnzE8AaSWOASlZfaq5CsvTJo0VOf
leNaVlV73x21bpAvQugv0s1w62jETmWpzu60IJpAw8gsa4PmbiO9SY565H4tO+j0kuGYaFkhECF0
IUSz99XkGDcWbkACHWJUUFPRjQMkDikIWYbK+NyZXnKvt9a9rcTmZ3AafyTNUUnS4+vtu+NvzdKM
o0VoDDVP1fkJCGdXjE30fQRAIHcYccXBc4By8TnUvWyfKBBlwNHYXreJqsy/oN2JG3SD4LKk9/5F
bto63NiS9u2ViW7jZTBORZaiepkWv0sDlxhZcjqChok6JnsVacfy/Ngok6Eg64F23Fq1l1yrSIY9
hDHFSsZe7pKGtvEVMMIdruj5RMdV76NE2XExm5WNP8alAEv6Sfa073Hkni0HCLvv1gjV+LG1jVu9
2eJnRnOoh/vANg9E3ptHNb1mdRBimkXRdEp+HPvy0ZHxkzViPZj7Rc1TIILXu1CpQbkL/aWqQYpy
kUYRSinGYF1su3oGgjuCUM5+oNyR3C0FhirvmxqfASEmP91pgsomJtZFsG1apDKFobdZRI96D1cK
5IIz23t3re6cS4ls42T2HTrGb8kdHfPkqqmKopNyUKqg+aK2qfkIgmMtWjpYkM+KfC302mDJV2GB
BkpYH5wHKZXtUye3NsrlHpbbVQv4V+Z7+F6DMMni2nhRNBPrGydpUNdytX0od09QG4EXmCPxd/cx
lFTrrDnuhruW9FUe0wbjYiLpoll7frxSDGI27VCiRhDbO2j46aPMz+kx7816n5kNoYipz/CU9NEz
cmihnuuvFT2WDri2ksRYG9tojQ6Vcq4nKRWomWa5CyZpFdEeDe3Vvg8SnrSBd+7t7axszwlhHj41
pkBVgGw62W9Ivn6VObuubP5gdA3dUEJYAcbrz1FNzk2dkHNpmyv3AGTM8lTZyFha/qkL/bNca096
UX4Jcju+aDJB4BHPRpxM2uoxqXDCLMGTvFiw8uxGk750WP+tYs+VvqLWOKwqZOvQv6dJzP7gR2q5
6lz1k1947UOmIbAUTo5K+NqwkexFj35WJdyrdGczDJHxomp/IskuNrPtXl+Z0YZfMZxOkekNw5yq
4HwqMWL7eJtUGzHiD70BoEMlDxbhwjVxtwsbsYE8dwak4RztWfVztPHH6slP98oQeFsMWZTHKlLk
xwK1iLEpnXuuonmqg8LhxQ6iN7jEP3Zg/eqD3Poy2K22BaMD8L1UqpXhJ/VTSdalB1L1AhcAPdks
Q6EXSOjJMQkDcPnTzxYCy6vA4NChOQAX0pxvRBR40yVThICM3a7zRrG3QVwioRMCFGrQCD2XJpru
k2gYeu4tBtAKZpXkOEnwhTbaz127Fb5uMf4oK0/VXNYbvfsE0fEo+qvOwJeTjNVBIAeyovqi4at7
/9ZykYe6Vx2E/lh2zGNq7Tu7QgE6DyM9u6qZOey6YgpnN02+lVulW6OgPlyXQgc1i61klxFP8eCh
4xfjFnXGEk/9g7eatW2bAv/pQO+brV/gWFEhnbPRsZQ8I3gOdz1aOWWcZsBp0GkJcwtwfjDJuIi2
O/T+Gefm7HU86jHnzBNQiILMFk6MNrTOXpIEQFEzQcTrCUuOGSVQvYrYLc/+YR4grdyeK0eGKiGG
LYEFX6a/Gxo7YHAJcrZIpT03HfJYqkpe0a+i9sltYoTGbAIL8lAC45VZa8B/LM8hZu3nUI6q89IU
tW4a/c99fh96W3S62pWYXHWTSKuuvfgB0GkSeOG3VkXAxDWrZj/6efBNcccfnQl7QwWhWfHMGX65
ziDdeYGm3im292UReRH6LhJkm73a+fgXvam/iAHRvBktYjW7LvPEqEZiabUMjAbfAq+T5DiVewnc
VYM1wp08tYhgKfdG5WsX8lu73LXRmhV9OavXQ+TL2crNUjrFbJ6PcCwivdrMc8T03OvHVaxK/X6e
U0wLZwNxcRfQFv5F2j6q/OYZS6MUcRAruoqmb+wdpVe+Io9e3rMq+yV6Gy0aD21REILQm+Z5RP5p
HdSdfxKjpjN+giGWPyRFUH+2624DKPmz5Mf13ThxXwYJ1oXRTZd9atZKqT7k1oNo4OaRqb5/zRDN
iT6xkHY32ThgeIvr+maQyvJHr2CAqbbZJ6jy3qqXR+UKsVu5oqyebPq2w3K+8A9xZl89hCC/6jDb
t5kXQy2ZlH40C98XJa8RfZxGvQEHZWkM0KVOs1MXN6DfdU/+BcKaZbCffM3734Hkh5u8d6tvttx/
LsN++MvlGqVtWv+OghAotVvrnxXNHcHhRj70EFM/+Qk0pthprIfMLwCuq735Y+ywW9QSY9e1KeGJ
nu8nTxP1qDiN+6w78anGZe8JxEL8QCIeJIHtPtuojB16zcoxJGZWp7cSeUW5QRqNZlud1YgHpiOh
Xa7bVbOS0Ve7pm3+ywsDnkxKdbQM1Y3Wtax6e+DC9lpggu0Gcg0qCQPS3LW6DZraWiOePFqrrKrt
e0/uf3phMR5FSxQg5NC70AOUFFkyLP2Av/CkJiTiVPaqja0o3se6XNyhNdBe/PpTp5Eq0bUESHDq
yU9q5TYnWZY6kJ3p+FQgPvEkQ2UlsDZ+El1Sicac1A7djsdmtmJBSmx+cl8X1uj64K099FzvRMtM
Svnoc3X2WASnWmE9xFMRSJl7hsf6RQ8fta7ZtF0QPupJM6ECeHpEHAFFLPrMqc8MIoR4AesfRJ8W
NbgMGxAVa7xccXV1++8asp38qssveR1KuFFz502UT1X1mZ+yfj+OsfUpKB37oOgoM8adG+yqpu6+
x6G6TpO2/TkMBn4XSmtueYv6SwKBb6xaYyLAKfB7sZDEf0e0sw5BanTaoy2G0tWan2EObMdrgour
9km/k2TjS2o05d6FzyIf8TKZDJDgiXVaU/BLNBOc3mJLmreJGyfYRWOKJdrkkSuKYVqQL03Lx026
6FB/UCRUr5aBm3liHb/0WWAY/zdh57UcqbZt2y8iAm9egfSZ8iWV9EKojGAy8R6+/jSodXets++N
uC9EQqZSLplmjN5bD6Rs/vmKv0/81+v+vl/vDP98xdT3y66wdHl2SM56Ljxc/3o7vWEjqy9ttjQB
TpjprcRTvwO87R22UzJBEmwi3C5Mjt1VGNp7T6LPZcs/qca5eSTJ4r1Ieqa29WyLSlkvteurtqiU
7fr6hdsl0vTSG7ieo8L697odhJPbV+wp3RVL9XbF+89zLhabs650S2ApxGWlDGv7qBJNoEZudW1r
b70zzPwzyjvAfML41pTcfK0eRztbZSAhTx6xSEs4W58Yy8O4HrJKzU+RpmZ+39RD5DtOszzY8ZNl
i+V+e8X2WjHYFoMM8q40VvvITzJ3OlSrbSYySA+XfYLs34lfFiclIs21H6npxi+GXrHPSFvSPRoM
eiYxLEeE7iuiN59+95n2JmSywCaYkPcPwjzKacr4igjA3GgDsd+4I9uzsa4f3Zk8ll44ddAWZvOo
NgIKkoS3Xlht8ziMhF8qci72EyK1o2jLdpctuvHmtWUeVA3j7XbaC6ySnd9NcYrqDZ5MIW3qMnnp
HOw1anrYNE2shy9WUu4pT5bAT7kOCiM5lYmV52GSKVFgduNd2Yv0fhJLF7BVzX8yKGKwMZUPS8oo
pPA97yLT+9rMf398gJ5nfXAXVwfAICMIA6uCtbGi5xGv7izJ1n+ald+mLfLD1BAJOxNQ0YKLnMV1
O1irpg4Kxs1syuZoKDXPltIV13o9/Ot11IeOZM1cyBtHPSb1MsgikeBv5nS7psG/uW2H7VoOpfnQ
JqTl9dAm17D3pv3z9PYaUFDGVSUa5D+XxQy4z//7LolI37V2iY/b281q8ilY9x823tp22PBr8BGm
vTezzvuvJ/6ebo/G1r0Ss9zwDbEg89Esb3/xbds1sb6Tsr7Tfz2hJRprONNWmWsmfU/gOcaDDeG1
HpS+ZOhcCH9ovf5AME3BXZ4z5Saa9jPRm/04pgUwfvLpiaJWfy9t+W5lkfedgYLQssgSz+g6VRiy
eSBrYznJaiZfJNUeN0KPMNZAdNWcLtv1ViyPQLnmj8UmeH67btjGgPWzGNAP25N9HIWjPhlsek+Q
6Fd1I6ezMQ/7GsTJGTpyujdyc9lBGiH4ZNAR+Jb0KefmyCQBW78HmbehjJyJ2GVt6cW5k7MZTqqQ
d0vnyL0BAyGzivmB0gKpKI53Egw8D3WtnqKxmo8dRYxnGjyXcgWIqs0ojnnXMk+s4dLUqIW/mlkn
fYyuddko9/HEvmTDPhUTZL5WydNrjv7z2ZqbXd78qArb0tBKrtySQevvnIKMxjmxP6gB9nd/r2+n
tD/lDr0dDrj12WU99EPGG2jsKsgaj+b9dnF7ejv8eVMKcFaeEbWzfsXf661UPhTSy49JdE68vr4T
SUTW3fawXjxCxb1pN6+JweN62K5vp5C2IjTJ3p/r26Xtye1lmsbdNmn1z+3SdsjQgf7z5ZX0mN0W
YnS0l6pqu99Zi6tiWqIfbUXUNzUKwgdRGqamhvdzLtMfopAwptzu9+I6n7B38tc0i10f2I16EWw4
7rYDE2a5NzzHw1tDiJH/95l2Qi9v1ItzcMfyxQW89whqywmNhc+MwTj7XOjuyzz28rNziEmc5mm6
kW2H2BVTInGzvJYA6HgXK0aqBBt9psKpqUda/uLEKQC7di4+1GR8ko4BtqojU8DBflVTZ9u1rsTu
MxJJEIzViKxeSyqkpG376HaNP8gppgi9DPGpkkTNJGt60x99qdsYH5HCer6iO3JT1CZiO1CGEq7h
bbuEVdiBAVarMyLHaNjjEHD3vU575i/sdHu0gGC5Vcc6ZtG1XSjXR3EEBsiasyTMphTs47yocItM
wCAkDbu111z7GNa5prHIjCiSXCtPWbcBKUkrXVxc3Szlr4NMMUe87DkyzJKgnRQz6J2lvpLTSQhe
Jr6qTCSfXVZHiP5G485W9fK+joiq3Z4gujolYdxignKGVwsCmp+bpDfhuimTOzAFyd0U1wQ/astV
kAvEWeMFctKKf3xMgDsw2BuspGvPSp803fXuqomC5npmWGbjy8HUr8mcr2H25aOauPMzRaXDnFbG
G6HGxlks+tsE46yEgMW+IZuDKlpi/sYc7NYq2jCRhdyXlfG4mIxrltlb1EncaJcVennTjUo7afQE
MaDTRTzOBqblUi6Tvw1ydWmovkXB7741u+meMIZpRQ/OH9sTudcU95G2zjgjv0jVuD0xe96NNsly
Ya8+gA/JtCOoI/ekOUhPwm5OZKiAeQ82WqgYimTf6qC9CTawwzhv3Ue1U//9yNU87wpRhN8B0qP1
xLb03BVp9ESEswv5Lbrb/hZxX4wEWSkYrDTpz533upT6tDeMqu2ZytmoHO3yxqe8PmiJCVaXfI07
Nx1GekjN+KaO3XdPr9svZfic01H1B7FUR3Jwyrs/q5g6QUMdq0jom7k4knI0HqC+PY2sYxPyk2+N
RiZvpgnngeg7d8/GBIeJ1zkP27XSzT9FlT7qeV08TNB3H0ot3Q2rAS1Gp3sqs0l7gWHZ7aH8gJVe
yJxHrBz5teG96AMGw3guP9RBdHfbmeCsYMf95wzGKrXubI8PlfZFIcb8LhuYxAEmIc+OuCc3yGYi
ulDxqumSEjT1tw78h60NR+XuP9cTOjR7uI8D4Y21ck86dghfFZJrqSn32yV6v/0RMx+Tex7HD9u1
PwewPMxsmn5YMyFFl4OjtrVHglFlYHiDc3DUXnsszEx/tNyJegQyx/P2ku1QAIHruspcd7lUrEbr
53YrbIeyo9HGWBOFo3hVFM3+buhAvWvFWO66UZgw4lX9+xBJphJj/ugIUkcF+2RVsbzXV6NpYsOu
sSfRMd9xrW2GnmR7zcPg0ahkT0TORYtyTLBl/ZnKWN9RI4hQ3BPEPWHJgn01xJdEGRhVSFvR8uWB
eu4OdKL13KwHZmzK0bCaKHyh5e4sfPtbNtNk9upVZdcj80wJZ1iru42IERETrOVTMC3UC1N1MWAb
Z85Lm6XWOSdn259EY8Kti5KDpQ7No/JVCuITXNshZH2afm6FP7Nr47v/nNn/50w1cNb18+BSOI6U
i4fj52+gYWUNgEOZSm92p7I7xT59ssmZ2On0hq8DMr+rbBa5qxx+A5Ufy5s0BO1usY+SOLoflHLc
EQZQPLoO8d4ztmo/Go1fXU6DI+3G4gqxaKbAkROqSGDsfU0urta4z3OnemfU5c1xaciEGhvvvF3S
igRiXlK8Y6sW5aK92VhTfLgkcwseBHWI0zunPlKTd/bNnjXn3+N59sCxSREKXTp7+PrKgaIni31n
ce9ppLh3TT6Z/4xi6xN5VLr3ive/nnCShOgYOM33xMq5d7LHk8y4Nfu5dF47aMrX0eqhzzL/Yp2V
GoPmkhDMHdEgCsGml7uliEPRmYhfLONbDtR551VLsyuzMnpoSn05EAcRB1vC6XZgkTVcSk8+lxn3
SLcWA8oZIIee5sp+oo71OKyHGDgKSRhFe+6NxXrcSPyJPe5HL9FQSE9hPzbmBb8xFvP1oDoefXTW
D7vtibiL08bfHvZKHsUhvN0z7H/3KHPF1RipDazZteljjMlwPgNCWHlja4ytHeGkGU0+i1U04Iub
cyi6WCbesmE/qLr4PtgEgEjXzveFlwH+7FbYsGMvzwsU6bNXWNZlO+jLMJ1lSbZBS2kDW8hqHdFo
++4btSoAw5mPpp47v6iwYTIffXcklqRrDErLQulOmZtg5JF1xoIjTxMoq3U8vhjF+EFIVg8/Gypy
7NphMurLbTvMKzLl7ylM1woLbPVd/d/X/77MyVxrl7HLZKDhTTqSYekeOTQO7Eo/LHZO8V2uf52c
6WqgegDjgr/QNIHt82VEMUv2As4apU0CzpsbPrZmTS4pA1CT0EDnubmVA0XV1E7YZ22v8Yy4OrSx
Hv85ZZLyskNbuoeEaOFVMd6IQyezeOdhnDuqapfjISUEMqYUx/xIW3M7QF6sQPaUj9tZk1RD2Jcp
jnLZQWZNcvzj8WCETgvjCv8i4Oy+U58iiEZ+O9b5TzQ6d8AAl9eciKL92ts8aTUSA+zR/7wizaN/
vQL1IFBeGWs3D6XWqR9i82WoNAyK2qAA3uZUVwhmMJtOHipvIdPIBiHQwz0Lt9Mhj9Jrk1LJrFnD
hFm9TCEBknnjWyt31cjtW00TW2GXftp4o7Fsh6vI5u9iKxQ4WJj/UHjGpQAo6I1krufqVYebuusi
R34rUhJFTLWzSEZu06Di43aXj1l80xudsoWuYiBstLvteqrFE8lZOLVfTM3Q97aiwjSnDH8fwx0P
RF5NO7Gesoc2dvTFyoCImPZGGQYzlgCaFw2rZGM9dQBwTf6fh+Oi7Pl9bltTiFBb36k877b1iSia
6sc4yudDEjuYtqS3MKEk0eXPqT2oxp3e3s8OFI9Fn+63iQMnPW0xhRLgNoUwPKnX7Qm3hsCcVF11
aydwDpuXuoo71KGeNz1ErZveN3b/1Vmi/fLeoQmmX0ruYjMvNfNbUxdIS0ltdBvKRWu+wMxkA0dz
fbgdWh0JhjYPl0xfSKFJklOPVXJ61Nit7rzJgniCXHUgrpIf6A9dd80g3E7VOKtOk9XftoikLSzJ
Gjw3iBii9tupK4sgmRXzub/g6Gpe80jNntiPHRFdTa/EfGQrSDL2Rwz3x1ibYeVSc01xJH2WXg4L
tknlQZWIdmXJqKmQDRNuE7DjVvIhJxtlO9sO0aB8CV1Nr3WUOLtFZ/1dOGZ82w6yIkl4iSXUo/9c
257INDhGOVStoyknGIHD1AbOVtnG/hcHumb2x62yXU11A3ua2IoekDbLYGGjj2CqC20VVGHVdefZ
ksBd/sQzO54FeBL6Ivt86/D32khyQOga/RTEQ0Eq2npohkhcjH7892lqMd44hrvs1YoyV+hgIKIr
K6Zd4VJaBx4bcb+55RB6CfU49n0E6ZRDcU4t05NUEDAR/f/O/7zUMKjP4kw0fRYj3+kgu9AB25F0
Fg7qfx5tp81C78L/+/RUyPFsado/r/57SoJf/M8Lt6ejtlMOvZxWx5lFZ5hUHUdfrEO2sAyM6vnL
JntqJzFNmsF2rQOlUvjbwz5ZQXzbw78Hc8BK3BhR0FbZazchG6GxrodjQcU8HmffiaThCzbdqikC
M5LIyIYXnaEmqCttIZEOnVxesU52nEFQAtKfrKXowloQrPELnJPitzmZn+gEVmwYVjMYPT/LgehJ
w8GmCITuG5PuV4es5UKnw3eH8VzmRuk31sqGG5BO5dDwC8vxQltx91Nv6MSDK37Za9opYhES4m9O
B4mSxX4k6CIKI8vc1wVLsLzZV3QaXqkME3ZYTOHQtjAOJ5InhWoG0IQrtSR7k75bs8w30x5vcSME
OaPDq/pTJx3LJyUr96fagqFcsPZmz3zTVNnRku+epiLF10zVewYqCZgFUDEr23nXpiOQ7/YN8fcI
V6S8J8nHPI30fLXKO9ijK0KokSSgEOSuWblL/bkJsH+JwC3Vt3JG0aghV6Yx8qzQdNihByNHtvTe
zaq7xTZQ4ayEap5R3JfsCX3s85eFykA+lOfZyILc5YarbWU4lvX0XVC6JZQZ7GM9I30BNjcmxW7s
SZcUfYL3f24+xSRPVdVd4bfEDwQahymq/INTCvQGanVzSufoCLOmA4XmxVxUss6NB0YZLzBzPTmw
ft8XFV9hj9EhGnUzsHTzh+kNGto06Po1XF9vntBHNlF+aB31hXUEPY+W8ajy5Ec/9+9LZn20xJeF
VpP3gdMax75QfhCSEXi23QSzgDfe1mmYGeQRa2ZyJzSHhW1FSVajYBDX8JaTGXwnkI7KNFm8Wvxv
cZo+9yUfY9vxyj1Fm8qtzb1wrTO+gO7OricW6mTZtKPt11U3hBMccNpMUOWht7sp9L0IwL5aV7fI
UtWztyKlc49tGhgdbXK94qhUpPCJLWpPX7P4/jzs/iT0uUOv7rZXbIc/V7eHRddRKN0e0qwEjLA9
HEdQ/5ftYfz3a0vEdlgU12/0r2+xPTT+/gz/evM/P4PSxD9a2zB2QyKNM7FdP8tRjjsRAxmY2u7f
h+2asOT/dS11LLQ92zN/v+7PxeH/8Rbb27bG4J2aOlzmUlUvGHvJD19AXblKokE3CCZaWiB6cuqh
GZgHbWqqM1PwVElJgPoI+EvOeWCTLcuykrhZQ+1PLcHBZ0mco2yLs6Gpp2Iwq9BQ2FQMNdm8XeQi
EYN2M5WqdkYYcUzW30ajN+CrpMztRsTGp0z91BLW8WxgP80O0aJuzda+cbr7yWy8U8JmdyzxzTdR
dLfUqbxwx30nvVxSpCqhFBA/ELICO9L3v+gauxqDCb6EmzJEVhvkGGbPc+IcSoMg3Dl+Ry+KCq9r
lROxJL6bIoeRI0rnFmolYCNsBdEqgbCFGCh5LV4BCdFIafu+xvIREVd6q5TpSAnKDbOIbtLIphF+
xOyz2hn9hoRMePu0Ig27Jl0FM69u3scs6+L+Sbg1DVXlZ1aRrmzFx7SC59yICwnKGuh0FmuDgdze
1IW2U9H2KqQL5EP/CKT8ZVCUw6iLr6G2fskxA2MVgwzXrQb3h6fvnNq5g/VW7iIPMs3Kpemid0Mb
jYs5N4iuvBGuRX1nljiyW5akYWyePA3+UjkhqOwyHBYaIBvfrpaDMbU/kHsQSTiwpKjb/EsTprnL
wJfoI0zVRkD+Sod9OTKKra0HuzRTxFPzXpjeN2FpDyWalEqB9wiy4KFbdxKEWVi7JaOTvnj5e1Mv
WWA5JNaJBvBiis9X0ZRXRSdRRaLadzJqbFr7YbZFsyf4fYf13wkm9lPoe9h4wDPzjn1fP+Ulo2o+
EG2tddV3abOmV8kkcOshCzpXGYOY1GGM4wivvCown9VkAQWrmw9Ok2Yngy7zLU75Lfo0RpvgZmFh
usj0qIWNa4tlbVoGLQsr7AL2xtvAPKRM8NgT8pVtKtp51ev7NqnbRwoyt6Ibmx1LRmVYN/REbiPZ
YogslPJCnfoXVWjCPSCztW52Fpk8bntFKuzp5FIgyLpdFC1faAPkjvVgP9lIHcb5EhG4S6GWGm2a
pfEpKZE7dMjSEvdgJ5UVxol4o4BOhNF07rNeDccRwktXu3urJEtKSLvZJZq4RJoFyX+cNNIJFV8b
GKbXQugOxEASsOVLaxUeF/BQwgaWIyxYQcJPcmFJ2RyQfX4R7ULT2RtP5OaJYzlpCZXzIiMnY75o
OmNvK5MHZL36gf2D6SctSw5LKd7oJlj71NSB1prlSU7es0tv/mArEHsUm7BtQrP4MDkfolaCPvWm
y1DQ6BH0D3qK7vUgD7k6VRc4B4ZpZvd9ajXU2VMdtSNwSUv+1LKSiN82L4KIZJ9KsZ+oXrskxjTU
8cvsIfa+pb1X486xIsJWTHtf6NXVKehwofMlLUbq4jKVzp2CCHhnD7FAJp/WLG9lGEsb83I2vnt6
ZZ/snJb7hcVRvndRMPJx7O9LTGX7mUDjoO0SpklWh/yg+tXo2PPj4Lk5Pfw5Uo1XydyLNdVZ2LG0
9su4Zy2TMBJrXXsSQvmKweSfvdy+92C9Qitmc0NBcPIX1X6XEBhKfQSncrMMx6ID5XxPt9b7z5bQ
i6YwnF1H4gbkXW9H4yTzO7X6ME42htMQ5I/ri2I5VtNA8cRklOupidkShYXL5pHROnenkkG+PxPZ
4RxRXL/KHFBHorsfVCbvE+Jv78q7yYMVuBBXxDIlbMz6Nad7AahxoGqjor0CuaSkUxY6FZ35SMc8
ni0Ms7EUT61GaEGdr/po5H7+MptaEEc0BGWrB5ra7XQzV3e2NH+IIS92RJ5NwVIAlfOSZqRFD0Ng
KLv0IDsqn4WWKb6HbcFt7MMiCHtxOvU9qYvLREiH37NP3jVy8W29MK99SaKWSWcTqWIxY7xVD04H
eqcQ+QIDjSWtjMFFYAI4Vo55JXOEfr3SvpNBdZ5bS/H13svJNgAc05K7UaloYF2juuvqxtyZUJeZ
QYh51z1uo0i5Fwv9+q4qeqqjwKzot7PXTwO7jpZD2fQiGFjwQus/p6gnj/FQwonWqLMLux/DFIhg
ki+zr8TOsXSix1glJaQnLTuJNcA8amD3wB3zmIWUq8ZExrIGIkCBPRcUPeXcd1bCnp91ndda77FV
3tEJ6tFpwh1v7G+W2+V7cxAlqpfkK2YffQERQ6ipgApc190RyeQZdMVvc3JgG0uayvQ7ftRJdx1y
84s6gnfCzXlWmJz8BfrneSwAs2pyj3HhV19DS6EOGdRFvwZT1Q8lTeWwVTobabP7QMD1VJNAk8oh
UBCcXtTDkjfA6Brng3xEaMYO91rBriSL2ciP0mO12No6439+V84AVhDW0cXn9urGgEH2PS3Bpdpj
v1/fLmgjsITCeu70Pt/rtrjPWotGlCavA4VfFmDYXAg3J77ppz6zrJ1cm/VzxH86welYMxYZc1wF
Bi0wtp/3WGXKUHfb2zKY92kh7+w82SUjAzF01GOudx+WClCcCtGv2XSaEyJjXyqQNMcl8RXTOI62
eIur8WdnkkMkvenctV7GEntgJ1XrNT+n8VaRpJpaHdMLhYh2lj3sX8jwWk6tBmjrxQxLQ08Dqvfs
vETzY0REdLKm/nPAJGKxtA6ga7g+TW8P/XRKbo/uPrnSNXZC0R9kTYCrVf1qWsc4kHJQov0njtMj
QIb+Ytz8pvqdBNXqG4xGL9B6yzvrS3ui1aWGhde+RDly7C7pdOaRKGFJsJp+aXbSso0Q4vVF0Ndv
46T8ygVGXfIk/cnNxH1qDPaRfSR/KhO3LdrQrzo3a9iShINaDCjXuVpCky7FoifArkQvA6I7k2uR
zHuCEGtfi4UM8shUWJ3aME5haNYsRzRRPtDT+Nma0bsGZJCKFTmqFglqeVKz67QfIaqCeKt+6o3W
P2yH1moiv0jR5qTkbaMmj/J2zxIxrLTuPk6GNuRHQ6QQs8jRwEb1enVXV/VDks1o6xfsXjhvjrB/
5l2V1H6f989mZX7o8cKHZungrU/PFtoZv1rqmo9arYViMj5cdGloBDxwbNyTqV4xSrtaG3ZMPPtu
sFgTWO/z4vGL5fYj9eu9rqNml5J/fTTM2XFwBwrdxncUGu8T5Thdqa9Lvfwca+i9dvay2MyydTsE
kkou3pz4hyVpiZXmpw04nlDcKGIRHrOqy/JjSpRJoLC29t0qvVuYiYRJjTK3J5o7IyVXhKk+do1x
L8i0lTl3vq6WsEbJmQ6UsoN2Z6FiLtWiDvG2RTuFlhdJ3epvLT/EcW7v+qj+VakM6Kkkogph7c/S
RkbfSONVFaIO6iT50Zqk/lUmoTESZeOukg0lTlPudXM8T8JOMVG63J4AtafsreO+8BslYRC4Y0n1
yq24Jzfnde1gBKNegKX/xSiH5XWtUZIWHKT4SU7dOXO6F2cwtB35TiHaIYcQGo/KqnHrIknbIyY5
KM4PSR93oYd4OciB6+mz0vu0NK4RvEpXOaRlFba0PQN0fg8RCws/sprfpZlB8mCNRfs9cASWLZst
v2YpyaGzkMB5xm9aoQnFvfWvE1uPTvMwDogiqvihSF67JblP6+I3qnWKHMk+HfFtoeYPVrnLzqKk
hqzQIwBW7Bnnej8z5Z2ap0yqarwvywYJHwwcrSSXrj4x06rnuKN5jmTkUKyqARY5tiKCrk+qcKq6
PZoamAB114Wl4oognbFnQB9j3RVqnj3tiDZvd2rGB4nP0C4R2bqcRu0xQV2S69J+tnbTpKMbyCVC
9AiMVq91j/o8RnsxeEFHeWA/xcVbZePw6Pqxxul9bzKlkWq97DX2JL5Nn1pg+FkVlqiI4p2coVw6
vtovoCuFGTq9SgPWpH6UJeWDlXi3zpYspI0qDYrCDFt3bc0bsc2HtGrgeB0dMtqafH6Fahed1cw6
DXxemI+E6TMM3UZ1wsnK/j2arA7Fh3cetOGaSvexJlitUaZfNMMWvaCurSGksFKTZuRj1uLbI0CT
XmwVPcWO/WXSwd5rdvPpZmAHyqjkdhvwhoHjzfBKq7axMxutPnqz+c0heakR8/dsQYLhjMVpbNPf
SDKanZOU30b7A9ISBq523EnFGPb62H9zvQoiV3J068cuYaVOV/WhLOyHBUhL14FVo7cWmF7xNQ3l
ezJQqyMRkgaT3t+7i9FcGn24SWlNocnAww99TyfHggCh3VjeYq7uytcU2TFVitym6dPGz1TsGA0c
/dExzE+rA7hcqvJkToIa3ype0nWAdIu7qgE/ddxKmLGLfWOafuM5BYt59vpu/MNRJeXakrX3uHSw
2ZG9j7H2PPfPcKL1oDUVl9ZKxETW3xnUq4alpKLVocpwdGXn2d/NgTKpqhFXDYyS1js/rBFjONNs
gHCjZdU+5aXsESZYNc93cDRz0sjHIixlH6YlYlJbogYyzdskRrK4tULzc5ySE5WUoJ7iz6UY7nQF
vxK+sIsmEcJn+o+pSfCGoXvvXtQ4+oZw1o+nSlC3spIQjeojOfTsFMiGGjJ7h38mD8xJ7sgao7yW
Jd8baPh8m+FYuZobMo7gLi8Gb0cvoKa6jDk+bih+LtDJnRZ1alV2z07upKeqH96X9T3TUZyKRm33
lsN4ZTVZGDvtqTBEfeZz8j5npLYmWf1YJJNyUZPhhSW1ctDS9BtqnCyIeoLZRhwOE520UyvSiYy+
vYgTusUgv3vKoLrr7o0t43m8L1Im52Gkyq9K5AEsyueESZ/VS2OwD1dzxUMUAHeVPem8NCFAAcFK
gIgxqKGB66ofleynS+d8FoTvsc1qr6syI0iGxxyudphUTDaq2XwZuXaOTekRczcvQZlaxznOZJhW
02vf3wkyu33Tiz+n8V1AcQ0br//IojwKJTFVhaPHL+o8XZQmsXxDiWb+6KAPM2c6ys5Z93H2KW9M
/nOp7e4Gjc9LQ4eVGKzyzVD15VqvYG858jsq6ZgAbGbUhEw63bIIE9lsJ+MOmN1yTalY9X5fj+Mh
w14fmXJ+QKCImEYQFrDay0UfT+eWz0LJf4ldMKpz+z5fHCPUenK3CqE+eJVG7RPX4y3pDUwoDE6O
TZxo3WB7pDaWBajelLBzu19JuRTfY3P8XGJohVmuIdjJvw9yjC4kYaKAxn5yoG0akE1JbMbAztHM
yvjQ6frvgm5mwKqPvm0Kqcdp2nrX56N5RkgAIk5hf6K5qbvrJpMUzzUN3lpsdjFiearXUGYvK8Sz
xrwmPDoQnrEcJXc1lkUcfiaS1/2IVjglh/NMucUJpDk6B9VYRj+PW2uvpEl9Lpmjzzmvp+J+rAzd
u4+5uXfW7NV7vbPBmlXzdIRM/NHjo2V1H1HOG2khV6OGfnJQSaKMqQZqs5KApPOyy8j+J/AIC0DT
H19Lp8zeas2hrqetYeXmKUHFd90OcChA+jjnriKPSisM4+CcGr1qXlvCkcelfPMU7dZnzbkBt3f0
RPeO2PBA4hlbgZ5ae8E09kQseH3PTox5jhlhLl0jTJSWjYJ0e/imsXu20GHLJaZPYzo9CfQNCTSx
lEdS0Qe/1nHnNEgjfGVhgm+sU4942+eX5lbQrO7YrFgQSBLWAya+IiQhKSEad3rxiPH5bJcZRA6M
yDBt8RexOMTQPlrfJbWaS56y/EGEMt/pNIfO/eA85XpskmjXw4WOUYyYc5afl9bLn2H+KOhqcGsu
smOZiu6kNnIqrbL/pero/TwSu4kMwRWhznp8QrtT7yZ3Rg7JFLsHa65RtTNjanQ9EZFy/pqX+pva
6A+RXRAmigkzoALsBcIwxK7o01/FXLYoF5gJ2QqdMH2w/LfRi+F0jeDUxp/1ZgS1EkbXpDEuZUyA
25hJFlEC7yiwbhT2OesAUdlvZU76+CzGLNQIxPPLWX+UONrQipBb1giQwla8H+iNsDwfEDWpvFcp
WJ80VFB1mVXB7IqjZkxvCjuLaFEyrC2yCBE/+eoEla3Uh89loDhDmquzZOmx6uTkpykEiW6af7tV
cc/thwq0dcVBd3xHVXalYilo/CmuTGwh/SYq7uIKcMmcR48sfN7yjLVP/qvBxIe+TOO+lOV77s5n
be4oajjWRyrEtdH1XauzcsjT7DeaHPb+5Hlin/sq0lc6fbFPiCpAibb0U60iPFDDMNUpvyw+/fzD
aNy5kfxNJfiquONTmSwm1S62+Xk9/KJLZBHH7jvDROiyLWDFVOrBejf7ot4lMWIElTqEYSYXFQe1
b5S9L2rtOaZmx4KfkGdicz+ruX6ufncV7ttEfVQaPDGabjzE2XKom/w+bp/clPkcz6bps2jORwRn
LCiKUhz+h7Ez220cW8/2rWz0OXc4LpJBeh+IomZb8lz2CeGR8zwt8ur/R3InVV0J/gQoFCyZlmVJ
XFzfOwYJy1xkz1gsyZVXDSteKoohvd5cQZGwizMBYxiqkkXV43Qv6B3FAzfBYSvP6HFXaaGe6KBh
4LKuo/RB17o14aGYoONjmFs/tDg8kYi3y83kLh4NexPiYR4qha2AwoSaqunnSGKtnnWEj7NHicLw
3c6PSdsTBQrZpY6g8rZZfHJ1cwf9yYrAr0RMB3BskNN3QBB3LJzUZphIAc+Ng0xBL4v6PrB4p6K3
OE1gOHL3I2SKZRs6ej0P6EY8C5tu5UUZ25/tHmkldxrtm5OGbzN1yb05vJnDfGTue6nz6NkO68No
fiWEtS5CbKMak9KimSCspRumCzWq7mJ1QpZSj4zBDXEoMgLZI0KkrSSdtxgBY93dBZPzUg7xQ9/b
p7Qkttwpj2YPR1i1t7lUmRLTLTzuTq1LBGGI+RwBhN/PYEDOwmTPSBjETL5XDkBg8BlkvJ5U/ioq
xeRNVVWvrqGe4jPAPVl0r2hNdEO49ZcVG34qgmNK7DcuM515QeHaX7NFkEDMi6ziA2gYw1kmECPs
rVR3MWcVqKpAztsbD3YwfuYJXLI0I7+IYEARPcHaRaQluyZC+DatdolhvMgRHQHQVtWhS7Z0DR0w
vE0x8EEKzMoLMpAA3vjRw+92z/oHW9D26UKM7trNFGsNrbsoUXJkln7d5eGu7/Hou/2rE2ZLtyzf
F9qEaFsdSGA2DAoIbbSGQkWfSloqcItWY4bSMt+KnLOve2sTdcyFjtpgjGYYwujrChk8jZx2U8aT
o15pwHPODQXv59lBF2yKHLZzjv5mf6Sded2kYOUF76Cco9fc6LeKEmzVWeDkOwuBzMJqvDhzzwF3
06HdjW7wEogEu674EO2dkbvbOcpuE3OOlvWsbxOYuLH8igdtWQr7JUuMt8KZt3rfN2zskZHRKElI
RMl+v1U7L4w1hhWscPI8qRDlTN5sHe0mEiboLrbPkRYN1x6Ip6oE4UowGQ4GyV7jikj3Q5NO27xq
XifSk8SYco5xBhSN8aFJrCWEo9NQw/vvMJ8n041h8urMqAsx6teFl2hj7MkKZWpnKLDV7LRU9l2x
c6bP8og5ZA6/1OFxTkvswwZkV6Sf4uG6trMNlceYyq01hOkt82aMQ2hTTHGyMZDVIc9DzwJczBsQ
5KvI2MoJncDkQHH10Tu7FWUx9uFnb/YnwNNrzUw+aaGeFjhuV8RO+OYYvdWJ9py51rGqiQCaSj9S
Ea6E1V4QAIRiYvhhOhSQR2oPCiNcT4+jJecNlwnWHULt2cPo7Gpdt3hocDOXpfCHbFpxTn+VlXqP
kBqUNbpNrexZc0Ym9P44BxrLIPW10AbeGB/aKmeIQ6eAmvJBOMNzoih7m1Gzl86hccMXkFuU64Bf
oFj92rCCaxSle4v9rBca+ZL60Bw8q7vrU0ghg9oO9lDz1g7TVxx1FJe3zXVbub5hTE9Tl73btSzY
ITbXjYIkf/BNBP1mZR00VX8oZvOuHEW46JUelV9ZHpngnKXsK/C9/lCkuY4yCAxDLED/aPuY+N12
LAF43AeZw30mRFEEzXCb0/Jg1cp9UXW32IqOJWtSLVCiqk5848wNEX3xIrcRyXe69Wl0wY/o7Ihg
YJlluA5hTwipw4Xfi13lTJOXupGBfkA5UJcwrkAbYMGniSERM5AeZddKmT/aEJYIKkwiRvLT3Nnk
V9QVvVjqPtEi4tCsklMXC5KnQxm1tc7L3uVLxyYzmvJdMh2GTF+YiQVMMx+1+H3scDxFwwt92CiJ
+u7Y1zQknlN+sOg7XDlYyzdqX7wQyYwct0XMz9YD01o4oXhMybhajrbc8hkoCK1GnscyE7CpkfVZ
eMoK4TLmGlW9rRy7Oe+if+QKaEYYXWkDsnIlwoIkXt2WRaMaWcXsdG/r48N59AjN+oClxdP4zMSZ
epypqx7YNclEPlyu7jLTyAVKek+Nz5YAt38IFaQsdE+bgf4yKPa+zPOnrOrPGM3aMFjdGOC4iA0f
jBd3BSeQ0tGmZaXiXEl/w/6RT61ef2VzGm41WpSLgZpAWXRsnEq6WKyyX9nn/AsH6IVN/1Ib+jul
Ub1erT/pQb4tbeOhiquDcBWMYQK98JgvVDF/6iLH2vielPCDmnBXVRqC5rVAZ5Zb7ChxC71+qu6L
qb6uYkfx8Cw0hLsx94efqLtzlirVXIihQ+qU3+LzoAMsk9dTJn80aflIEeFXoJtrI11jokTmzJqU
V3bhdUp5myr4YKkVGZoHBhs6t5NsJ3WASBLcU9qtHysBVh5k2U6zAWFVo3zJhjj2sK+CRSjp0bnE
Zndca6zghl3Uj6HR7+/IumGwY7XTJNwMFQHF2SszAAUUHbCFHnRXeoFfvdd96HurPo5u/BQZCRsU
KdZc7cDk2PgnaGfZxQ2JlyI9ylmRYLsaiKXoKDLl3U4sv9NdbBSavQl6cO5c5ROY5TUalDS/M3iX
UBEhTqNdCcqzfi8mZ6+G49Gi3W0hx4L2NFlt6GaOfM022bOb64hPQZyk9ywLuzYm6QTrxrV1JTQJ
8CFX1Ry8AsSz+Orqzdy2pxrXMHXirzHypVmxUFUU5E0YCZsB3hePDyq0BUYVU8rI5+MFc+8CyQDo
y7L9cNQOIcSks1/JTmZrPvewIWXcvBrFtJ/HbN9o3X1gGg9xH/8IlP7YEV8YWTVe75QemHAghr97
Mkh04pffll1Itmzy0AXMW9ib8DiZueSiUS90V970rXgdqvJkRMFCDR/Y2MCldG+B9UaVzdVok8qv
BAoKXhaL1GX/YDEwUFXFS9fSl2NVD65qP7VhyHJkMBYYtns72jsb3VrLeJIahuHFTfqeWdGzaJFw
wmJuyrzcIAp9ToT+5hbt+zhpbLKZOVX1XektODR2m2SReoSvNF5BrD1gOc6hch83DaYa91brh02r
LBGFch3MriN7eo9Q5ywIC1uLONgPomLyFOZ1SHvnIrMkqlpUCFGCyJXFcjnI8rYIUMCY4WPfDE/M
ZM9xk59SlWc3k1GhFPdtgfKqic0ny44TrwnKBwDqNSjPPerHTYXGi9oPN1vkhY6kY0Dzw4IWqckn
7rWCPe6HZdr3M1e61lAO0gI1mBNSWZDly4EC4vZuDqJnSRQPc4F6o+XqcxEwGRaavS5ycmjcJv+E
m/9oRomEsd7PDj1sbbMLjeC27lhNc5l+ERj4BRoBYWMOn63A7hiwBpA1KskzQoaSOPFOFzqVhQOy
1zL2Z4v8PiXxp7o5FrOrLRpccj5dFWiT09Z3UhBuxK94bULLx4i96wY+LipOiIUx4EtDYRdbwblZ
sQi9Nh73E7IGgsWQsaiiO6gNDLE8kztV9mZhHfZmhK0zQ9PSqI07Qgi2SgA2NaiFslStnWumL81o
P0lxCh3tE1Uk0uYoBUI0HyI35KzQrkpn68ICLyzmfa8Ix7VWwj3EIVMThYCph97KCRGZVL07+6V7
K/Dm+qEjf4DLCZeLdhGnjw5ayUUpnQ0c0s10oNdaLbBel9uokxTpag+5VUHKh1dx0K/LmPY1mkTe
dcVkHGmhLhzxJkcdl5p4kdQ/cOkmF2RfNMMuDOHNEhzZI1yJRBxjV9isUV1WUqSeFrT3hCe+Zw2B
gtqHadG3jnDxq0DJHBA9p6f5Vz0AHeYVZ3C6p2+0CdpTHBFR3Gsm5kp5bZrRoz1EPxJFGMxtxj7N
U2we6VOckR9j9UsRV7Ov9cmW+qIVmrl3kwCwhdK9DVpOfxZMlxaIW6MZtp1p36ljQFQEEH0fTTe5
W723UYSkiH61SAVxi/e0li2SfMfCylI3gWZHAxqOtB0faPtajXP6kYfsFFBkV1HkeBlmK0+gVlsA
Vu1T+dWy/U2bkt01M3UpxU1U6MS4kaWnM1oQSvDowgdHWnIT11O8NJyWMMuiOE6KnnnoN+PFo5ay
fGXjsLaG8WUuMO7gnVv0tguOn+QeBRrgBQxyy7OqrK/P0YK1347JyyjZqtmKSr6ftGwkuzs0qpxR
ZeOye1S8VPQra+gZM+SL2ig/gDleJtWPO2gPN5SfnHXkWqF3m3L+ICXQbbi+CNW5Qk5o72pL2Gjy
AgrPbcVjC9HpjkZzNtUhWVM19nDdsG77cNESJ0zOW7O0BELYtBYsFucIw5QVLaIbONAlmSfa9BQp
5r1diHQl6jOEDkrC8rKzaEpOIi1kdZlu40dYHGcxjSSzYEhZ1FbvRWVtL+KBEXaylPsxc3aDStgV
BoFiAXqRLq70ubxSJOt220iqPoqtNSjqqhJzuiwHyBi2UFNh0uLEiGgO/QP5sntVbW/m0Lw1CmQk
ZJvv+ykMWQQNKDpduettC86M+Ttx4JjyqryzBolgL8v2Fg1X3mDkXC9oQ14gS+9K5dHqmu2E4TjT
kXyASfFxsLpxgSI4h7f1cjUhD6IrjhAb9/Q6IwvpsH9DVREkpWAhR0k4ifFUFMWrgV5HgLE2hXwi
OZK0kfkuKYL7tkYBroq09qfqXKcZswOjWvEltIKBsRgJpjIn2aYQqN2Aq9wZ+3dVPYVEGIaGJE2q
fGl1211UoZi9Ftw9dlA8lbZZe2qi4KFM1yMILmXSQPIQCotixEZoiU3VdC9OFPyw+wiXH/l+sRCe
W7L3GLt5b0jMDJesyUC7aqfqSqWHZ1GrZroEvi68Zs5Qc4qDpQMnycr2A4s9tyEQwsQNfYfgIr5I
7su+U1aJfagbyPMksLjUhO0pdUaSWFUIcYGi0l0yNtm+E4eGL3UDGxJCeHjH9aD2X2oJs1pp+zgd
PrQsgrcNd8OYnbCKnPS5oAm3IAAjuetS9ykSyVPJR4LLCJ9myGcvoGRRIRcAGYEK18Qw0j40ol7m
PTJvY5QJlHzK6cj7Nq+TOtQWrcwczyGCZOFybDKU0nNdAiHBo6/neDyNpB6fVdzZObFkijXiklq/
kTnQ9rlIUkfqJzQNjdUU31dqtpydjN1Qaj5Y2XiwgMSEpl51ro/h7IP1CyKwe9Fp7SXcpPUZromv
qj+zXjwmtnyyzLN660fhso2hrV7bdM0mNIE1ksBF2UlocKRFXjE7hQdDCIzZ+Kg8Baob4m61AdmE
SkpZqp2zcOwI5oJ9j+Na+1JK1kMDyeQ8kwFoSbYVhptABcFsjqW7s1x7j4btYagsFZkHKsGctnV0
KOySjQeqnMEQEElGuskOLn1jhEavSbrczPtYhKAEIcIEk9TpxQyULcofIovjRZ9lzyLGiFDUCMsI
wQUMG151Q3nDhekJp70r7a70kVcVPq3dJ7N+iu2YCX0C/+2r/lmFXDQx+XAq4pTrdcA+E1stKrw1
jcGV14yLuYz4s1NQ994G/mi12a9H8uuHXK9Qd+X5gsrdu6RDmFqXVrnJIthhkBn8LvjnZTGqa9Rn
WAdR+eBhvMaWCdwRsUxPBAjJPnlqe+WH0CMNttp4jSNN+nMPVqjX1btqJy3m0/ixK8PEM6QKCevC
dyT7EsBXSOS2edIOzJEzrTdduwpq+JZ93ALZuCMUgzEnr1Me8Yys8JFcPpig+GQU4YkIzNyfiarA
IIFsuZwRL6GKfk6rYMtUbWwmXO7OWIH6smFUYP4KB25PmYIHvXV5w5vQQ3LTLaMID/uMdQj2I/O0
rV3n7a6u1uY0EvxNg7AHVbCeYPE9EvPr5b6iy8ljMUKDB0/JhOiCFfGB0Msne5SYoFOguxmfKx3X
uCKNmk2GLvZZHH50DQz4dFmBA+VdWCAX+jQQe5EZrB2s33ARD2oL00TRLg8YIsJtednYmZHifwrq
IvPSkeJqZjQvY4RYKJiUFyPZaUm5HIb4s2kYh6r50a0lkZdWdN+pA6kyUGRoR6zD4Ew3pcvYMuIZ
Zj6wFoVZ3ETBmC+trmBHUJZXSM7RZMR3qqLAz4wGy586r91C4O1vb0hpq6nRtt4gtFwrvB2H1ehw
YdVce1xSDtAt5tn6CiLgeODEU91W71nkbqKwTj1ZaMjslc9Z4o6ccmMfWc0ducALxucrbTaXrgy4
LAALjSknuCGv5kj9oWrdDizRWPZDqywSV90Aq4BoB9b7IMR13dePMaVedvFWQ7jjB0aEiQZ2hcf5
XckBQ+P8kdSsl6FfIhATywSqBkcz2zLDgOEbTqHEnEqKPedjy6+N8vDRkNE9NUVPXWYw8WUxa3jk
K9h8euyXSBVJ+O0TduQG+1bZtKeA0E4krVEPAy3Io6gLe0noBQRH3UKlOTZRo6rqt5STLywqWhe6
LHzb7F/NKN6R54GNqajkSmtzPzpXb1QICRMgJi8UdNPiDXl23vFTQF9abJMy+67pg8++HnxdTd+q
KFnPZr/XRjkti+gcKlpin83Kx97NHmxW/kY8kgb0RQ7U6+x0V8KWt/PQCy+6z4MMxw5pedjCm51Q
5G1Q2GDyRBgsgq56navkqq/d97ICyHCn/HWm07Uqa7obC3htVVHvUjXCSssbC9G/yFzOfJIw7/Mx
f2u0HAxNXw+ty/hQRTeBTZenMbbPSAS83tKajVujGEI6/ANEKlBt7SHt5I/R7K6lTE8m06EXJ3Xg
hVqwIXjjB9G+X+Q1E7uHzD8Lr7V8wvTPmyAYaHHa215Nl5aXTtSD16X20fGJKfImx8XaxH5CbL8j
VQ2wAEjRpJZtVO64VoReMkNDmXnuY1hHF0VBFpdxTOJ9ccy51MNyf1kFJaIh/kWEv4g2GEGQZhWI
jQlYGWbLU0VLNEG8pXTh0VQQBLI/WAK/S79sGQJp5CTVIj1xEaXaQgrKpOPMWYgrMgIb+kPR55DE
8Vko4R37ik1nEdCCggVYy4yHhVNA1dRhvye5Bxk1uovG0mDeM/eKFKpthrzfq0NkAPiz3nIEbTD7
IeN2v3T0cYdGvGDdnUzEOeKRatBkgUehUftlwyN4UgV07v0mwMYirUIci6p4KlKUSuYw5UusDgcj
VKubNtf80GoIc2q6BduY3eSWpCsF5Icq9fhWpHKTWGy28xwgJojVN0cp150tNJxbqbkKyh3CD2iQ
cn4uCVtcngmrPKIijxA/dCJ0XMSxwfta55ZnPKOrawlDm4ol2WJe1CVkF47rdAoKBExHnYdcpjBX
sIek8SDRKpcXc6qiVLoPltr0nFTnrfxeZ2unD529coepQ06daWyzRbwcEIFOFSq7oKrOJ6pDBoZ8
bmCNvUYjFMfS4ttkZCxisidbCh1Yp+Jyi9SFKXqQObTAyzmoLSCQgnUUspeb2aceFOWq7OkHj6vY
J+rfWYfdeJAlGro8LV5sRjigowkrM+I8L2pM1evQk6FYYM5JNeQvAVxSlU27uTE/yYp2l1ZfQuri
rtUBjqmqHl5a6L+lBRmSVpAEdkN+pnR4gQe28eQBOPAQ7xB6kWcYpbqwOhfvYqXyIy2Ni0b/VAUw
0gZDH7P0tLSTqlhFtYJPOvct98x+VCiLEFq/KWWr7cwANCkgPYn5MHV8wxUrk51ak4XDtcbCHNOv
QuYRKQSWgt4TRb2SSuHh3L6aEK/tXb2xWP0Zh89/mTNgeDGeUMLUd41NVC75zvhd48pHKbYM5jbw
XZPQ/KGOqLF2IPDbqb8dMmXybaGy4EbWfU0QC9HXw4loo2bd2HhBh2gZ0D6KLHL8tPvURVGB8iS0
7pUMiKuM2ysI+SfWpbWajy6139EqGPI9JxoiPCtMN40EUUNIBTtKqvcaUuQwx6Hr68V8Rt7KZaZk
chOr4eNE7KcXSrLXHaxisCZD4lcsiecKMMR9CJVdByU+vSdsTIAcw6QGhAHU6S2JstAsR3CcYYkj
MWEHCw9OCu4uxqTkAZ9byybjwVLXOVlj76LeDNWVOoXMvcYaA1W5jtIKpK5udqlEGsZ1ukZJgFNR
mB+cDcibsp3A5rDMWriCaDRcL0sxhyrhVPldSF4DGU2MPWcNNxrWig92bCzhJN+rCRFA4hzNyNSu
RieghVy1eVP1H31h3xuVnfhYIYGYEWw3oAVzmet7kVcj0ELo2+eO0Qjc39J7e0M39kBYwZKUZ3sB
5+Lb6XBjquOLkmaHdoxiz8hMOlHalOCHiq7vAn9JxbDXhmLNb3m1kfsuo8YBNZmIYbdHTzaIgLkw
UNysx9mCPiHDz84pXXKBgShZmghjQ/mBljnGVUqwfdbeCSu7Qa755JCzvaYCiPkT4ccUUDph2PST
NPFJidekZzir1A2Y3uhYLFp4e/ILttJge9OO4cEsSOQoe0bIqYyvswzUwnCgdNklaNVrrUAjx1nm
VU73ErX20UJSI8z+ozCUxrMjoGq9rZ6ZYvHBHgM51IfY3s3yHJcEv+23uSFWpIrcTfCAqK291oFx
Sux839J3uWjbTpBdnWSIjav7caCrzn2hrIye1obo4SFztw59O1wf0gWKyk9FI+58TDoshqZ2SmK2
6VWY+1NCeEeQv1MfIsimMBCtzjqDXvBaA6UxbdjqCjCLe+L2MzNdrtSqXawSvGlYxBJj2whjrQS4
MNLwtQieZrDljcsGxavS+kD4Fh3e1rx0yAgphXQ8N5tJyHCTpbRZvkzkleEUkSad2h4nQE0braUT
td8/GFWqbhChbWh8omNgCEivE4i++sBLOI9ZqC1t5eiIdAWhMFv0KQdYhszPFPTxM8mQKhLrLmi1
VWTH+iawzQ0miVe623kBuLxQkAkdXMyrKjfHbUB4k9VgP+lJEGwBCrnCWixsotmrCaxqXcbMjX13
Q0DoXWSUGmNlfH8GpuvAIKqad1QYFOKGX8a51poRnFDt1Dxf4b0Woc8my5LrEShown6GnNWsW3tr
NMeRKIjdGBfsUAb8pKTNdA4bm7NCCmybwCKwRTsxU+LtGEpzAB+2c/Vi0DXybtkMdDlcJJp1Cp/A
BmXMsEI++/tAMK9nRi22xfwMuGemD5mCpahjKSXUBublLtHDk1LJY5P0/a4lIBRiunpWbRAwLtzM
yyHaW6U8z30OlqgspBRXtZwvm6J1Lge1usiyiSW05YOT26QWKXZXoexL70ab189oCZRrY3WpC5KB
AbDPpKG8bXGgEA/Dxr0m4rJciq4kOxSq1VfrJifqpPYUcwjXOhQnEleXSxWuS1wxuMtSloeoVa/h
7qEpOg1FQXlru72zLPWw8akROfZ90i3MrnhNhwRzvBsfAz14FrVJdJw7ExVJLJ9jdHddL2xPz8r7
Pl7m8TAugqYni8Z5ntVB+pZaGfhcbJRx4iuf1DfE5l0wfuDdmgmEcKqddf7v8lUl6gdyN8gzO5eq
1JpDv4oiOuy287lw5fLf9+3+5wG/HHv58vKt34//fqxGqaEC/+uhLkf+/Bl63Pl930devvV9x+XL
X57F9wE/f+zyeD8f+b89618e6pdnYVzKY357BtU8qP6kZi9D3NffL0naZ2ghC7329AQ8Qj1ptAEg
vMWyjRWl3BWllu70q4v323Sxm3/7yC9fkqGb+GxsgVbPL9eQl5yCl2fqCNHmm8sz//kUEGOR83u5
/f39n3/U5UgtxY+tEgoubywL+KjOyYLgMmvwVp2rdS9f/fwvUsZNVbcjBVW86peHrSerxrn99NuL
98uL+8uXl5+4/OLfDr/cN5Tu0p6DfFOMWr77+V8QB7/eBJ8YMCPFb2V9LuS5HAdimLMzqzrv549d
vvr5s5MBEcEO+2+PhWox31TT0NZN8NBI5h9dljt0reXu8lUAO+iTXv/6/QdPc7Ebz/9dbl7+02DA
vm/+/Eb/9+N+u3k57nKfZsUEDEakRTrlRI/n5VeWrLPoBSvhBeeIErbm//mOEK9R7C53Agxw58/b
RBkVa8ORO4IDM66bIHS7rswHIjrGzHXHM3jPf5eHujwA4T+PFSYW/2LwH/UBa0aF8yXLSwqUcPr8
9YJfXq6fN7+/fXlhfznyl3svx+MM4aT7n4+6HEAtQkf69Pld/j72cm/c987k/X7A5Sg0YriVSa9d
UjvO0nF55S8f5e/35XwqWOxP//rO5WN2eYW/D/95+/LV5We+D7/c/j5IizFiE++2uXz7+77vg77/
//We768hbHgXhtQJZ3QIfCq+79ajArjw+4fsy5P65Xf99swvNwOYheWlLvvf3uW/h5/lqbzUYrf/
+g9ugyJMzVmV/9vNf92XOf/+4/wz/3XM33/iX1fxe1O25Vf3/z1q/Vlev+af7e8H/e2R+e1/Pbvl
a/f6txs+ithuuuk/m+n2s+2z7vIs+DvOR/5fv/mPz8uj3E/V559/vGL/A1FouyZ+7/7461vbjz//
oHzcpF793379DX99+/wn/PnHdTm8/uPunTag1//h5z5f2+7PP+hc+qcwNcdwVNsgecIUVI2Pn5dv
CfFPUyU6whSW6tiw/5S1w5p10Z9/mPY/dZ3dnSscjWHOdCgwb2Emzt8y/mlqIOqoMYEnbUfT//jP
Z/i39/Lne/uPoiftEr8XFfD635vQLUNXHVfoQjU1l7RToTt//K0wvipJwZ/wO6/zngFn7kwMrWcz
kEs7l9VdjUMYXqXjqG1HMR40O38cWjNfQlAiiHO5fhvW1QTmqlf9BGDd2ddmMd6nGYOcsDXTm3M1
uLKtYGUo5dtExPDil1f8r7/n1+evWTy/74/s+T3i+eu6y+XEwvyk6aTv/VZ4n40E30pFyrVeztlh
Gg082clNAQHlt86EaLQksDsgegyGy1fVqmM/hmuvVEDoJofNsRqhYxwgZf63Z2YY/+211S1d4z3X
TV5ZV3N+e22JaJgCogZIxhYOEjkTs9IUaDTj1MQwpdglvVKNWy8Ju3idtciKEZ7F7I2imIHTBSpx
hbpqapMepwhSsEya1A9KF1eiTtx5MmlQuGPL31f1K8hrYAYlQNGHJ9ObZG+h5dV8HfHoVtMaYjCD
4tCQvLq0rSEEJi2KE0aHAblBuwZLnElAuahSaPeCZE6wil/PGaJfAs4I0IWyjilUM8rozga+1iXj
ZawamygnzbjPIe77GpLFlVvFds4JWr3hzxMYRTYhgrBnZrWQYM/rlqHWsoFEqMCLPN2xxw1eVQqO
NPmKypdLTxV9OCH5lU1SvREYgGcgtbDEEeLdtSoRqqazZSGn6GKArnFRhmxdk34nW2/3hkrdJ1F7
B9rKQNT0nAwWwgMWos5QjlM3imi2w1E5rbKDjArjlOrVvas7ZOMb8FoNygqYCpWEtuGHYTXhFlWk
XFhoabEvi30IIhmnbvbU0IGEaFl1R/U6UGNjmzvdsTHU9GCDv2K5H4EhzBQARjLxGw1hdO1jqkwd
Crf7YrSdgy3GeG0qbu8rCeaOSgz1KtN7+nmFc2rhiHclNUWwC4QM6L1i7kjE/8T3UnLCiWLtWqNF
SrZKlnRm516h9fYBZfyr1SNG1yLrMGlJe5MqIbZ8qaf+mFpU3oLybEYNrLnm1y9qQETqR4gxJBHv
Fo1L5zWZmuLHyFEvNy3psrEeh09ldzunN/g08Vk3t9jAO8/MSXAi3xwZVuneAJfaPkkkfIhlt84y
EflNpfW+MWc5qGIOQygjcnzdGrweD19mbmqj2mlVJrCxuOXeMLGXTSQ9HGEsbubOPbgufFw5QN+4
Vo97iKSCfRfwKRnqYUf5lt901nNfz0jSJ+szqoFai3HV4Kfg0wKvR4hHi2Ncg5eMUV/GZSOvdFES
yo5iqu1Je8AxKU8ov90h7EhnBuTPiMrxTZpmvTnTX2cVZfiooO+hSaFwEBuD1+vbGGNOS1ivQy/S
YSyL/JhN4pWh/VM/J+uNdnDft8MmmJ12M7uyes4Rfu7qcpRXg8JHL+opIEsEqWhQqB5hUfKQybNQ
NNa+sGvSupTh2K8xXM/aaBMbFmKiZ1GzUeMQaVDuUbagMDKIJHNHdDaBu0vszr4y2qDdpMQaZGso
FxY5JT1NEk9I0hsumlWEADJQEU52z7D4yjEvVzXbM7JB0NJ1FbrtGmu4KCmIGpTmaDTgYaEWH2WX
SAyTIRD2USWPZxEp1macpOsXA1xJEn6MpkMYe1Wn69TCZ45hON31oiX6Kp+9wTEf3EaVt2n1Mdtk
HbR5dxsM5lkXbAD8TJtZkFWWuBiOBNo+lZmBdy8i2tbJcJqQXeiHXJ9W8zimhGzx0SJLBW9Nm2Hl
q4o7hDLTJkysEx5Rhcikaj9U6eRPNihJWLWKNxY9CTcxgytVImu8C1U4UkuGJB1ZK+p+qrWWbqyZ
hJFwRiMum++MlrODypYvO9L7TRerxyxp4zP0iYqhRl0WyYGQCCjksnCvUn3f68hPLs0ol96UsCf9
nN4Rm823jiMP4Z65wszcLtN69ltBrnNTN0ScmFH1CIzsBWc/DWoF8n97hGNEe6ZCOWXJFFxLHRFB
705by9GT68joSC8S+jlCtvKns6tMcwf7SqsdLJpO/qC69XVLrPBBzTJCj5uQPzBuOgBB7Rx+z4pC
9lEOQRS/sKyjB0LFubFa0sCxdd8nQY+lNiA32xnQp4hW6YEUsDekzsx7GRBJXLgkgpq5/cCoUnnj
pCdvw3wdZZw0UH6vamaD9NSufcXq3q2IADL8RLa8Ymmxo30jWSUTrgW1OhAOH+2qqK9XXUnkRyfI
MoQAGXaDTwlrvSe85WAkEV6L1k1uptqKbuot5sV3BYbmjQY7loYqJLA1DtttMv4/ws5kN3KkzbJP
RICj0bj1eXbXLOWGiMgIcZ5pNJJPX4f6e9FVDXRtBGSkIuRyJ43fcO+5b9Z0nUhe7QrhvNqmFzxN
/r9FHO2V6Ps7XhDwHpyxq5n757VOhvnZ6J51+xqKAg6GGq1z0LQWw8XoSriYuKi+6+9J9eXk05cG
ZY0KSqMDAe7NrrnT5/iQJcVqQD52JEOJvWW0tQ3f4yGwthpiCzPBZtnGFj6Olo2ozdX3CsceN8Qx
56fd6mFAeSyzi6ytdK+GGFyD7OS6ajh7647/ObN9mRGtfWjCgJGYkr5RhUwC2xlTVDUjzClM1T7l
PiPEvjsq6atDN1Xv2i4IjcsxuIyCfftkoUuIgjzbs/SpU+PDq1yi38b20nnct8q3rkNvRcfekvOw
stP01WY3srFTv9p2GAkPrPi9XRS1X7Osf3lOMz5KB2Ju2RjbIcuBVzV/43a8lBN0x8lz/uF2vfyA
7ZmP2pt2Kry9r4dzMFT+HeqZy9g+Lu5mAQfatYd3XWBVqtDZPs/qV5JR2CROgjGpn8yvImP4K8rw
hLwMoNMYIH4QZUkEZ0ic3JhvS5CJRybo5WXwcNDy4PoXgOu3WcfTOemN6VJCMQEF86sMBvHJhRxM
wQIGiP9EfqAPRle+ZkZAZkQeHvHFf/uhGt/m3mH7WEDqmIfhCHUA8vX4gBJH//5cO98lwMFfnqS/
JCpcXQ1vqlclluhjGJo4GOL8ITQvFw+yuA2sxI6igqfRNX+NAB2I0zZ7DHE5U8gGW7LEvoiA7qgT
OV/liGxVKnILHctrDmWaWmjHOv5sBCgV+zut0uHX4NPkt4Hr34ahHW5B0+frTojq0qei2nQBVOzW
rN8Ai00HU1fx3hlU9SKD5pFRE5qLcmqOCvskFZJYKFu8VAAgjLIb+1JVs76wsqm3ZUjhDi7lV9FU
aNOVgBs56+oi7DzfB1n2Dib9Axey9ZRQtPU85jdePFoP/NCIhvuOiBO/+4WyFi/ykoFX9IG7bVvk
iKni6eE20toatmkexj4pH+FkfI++KPYt+TtIGeSHW955Qc3LwpjG71k7h35G4yGjoNh0iN0ZPZfb
HK8Z2STtfm6xJ9Y9YVJ9ELOUtwCP1DK71RNGlYLl6bZsBsAAMB9uKkj7I5ZxKp0SaxSjSRF8YVsC
4xC3jyA2eQAYEzK1wVq7WF8CMck7JA4OKUy3F0hh7O27f4cwRZGUMHRGJd4eAF6kuxJaWcUH3OHK
OHaFTLZR2dx9Be4cKdd4yvO4RyQDOoitMAp4+0J1NJ3aKC7WnMBg+tv+q0ySb6epgwukIns1xcjg
Hb9gDRUKUKOaFXsypwEnnXodgvADK467GzvsPYnhqR2OkeTYDPaIawz0VTzfFJl8nECbcLLUQ1HC
TiUPz8xOja1Cc32wNRJET67JMWlX81jxzRZPr6DOrgQiuQe7tyrEwcVb1iRHnTnjvtFtdPDI2z3Z
GdgDn3h3+IrxxQ6RNloDWQpzBXqZrbvqVAOUAIhrBWFz6tSB/I0/nV/JjcdSCUNaz92DfXevW8Yl
mSBDuByw0rIAm/CjTO1TK4tjlxfHqBzFhSSFYoO2oNmCYj5PCtgVmbGnjHMxQgz5AAuzjgvCl+qi
uvsZo3862TFdTYVVnaOmI2MGXT2wOH7dnqdhGpTwOUyYAj4+uy7gu8CZJvvCRdhJfunvCOkGloRh
jdTgQCgfycup/2+E0rQr8vzfBfSW2ae+jfqPua3pJuGWYqGl5u2kwzOT1eUe0iCVfDk5jynnIYKk
rt3BfWUC33neVvLwn/rePwd5vlMyts9h2eS3LOMFhOGu8grYyUqYb0wrftdG3z2o6PchTR4Q17Tf
A61z1pEu8cU3NFOk24qVI7IEC8awySLHA9zQd9fYbP21D8fJMWJJqyHTjWojUMasvS/D3KDBKmh4
IgnBrBMppd0QOA+LvCIzVqw0IvxcwRIXPds+KS+5sg822kZBOtS4FBTGySRtbz9F7oEBaHdnR6wR
YHVo19lTbVoIYVtbU+8ZkfXlec9lUQF8MKVmysB5H88+3iIdeptFl3fp0pwMtqLf2GHt7SoXIG/p
5eVnawO1GRBl1JYkShcSVPwaTD6j2rIGcDApmL3W6L0Aq0OSUk3BFhMlAsI0aE8D7oUVogsMVKju
0d0oeBQhyAYEGj9QePb7ANk61MCYvYEwmSFdXjqsCBHLLixjuZnkB5KK9MknAbl3YeTkRI+vhTHv
fh6MfJ41lzqPwVw+RptjWhMGusHKtq28J26t4ezaaIvQQt60vU/G7urI+loM958DY7DDag1j4bHs
efdNPN0RW3R7HUvwIp1n77TlbSsV2Pva8v/4npLXWM6bxl0KuZEmYtTqqU1FtJt/pGZuduy6CgfF
ELbvAnPwVKHdnVhdVyr9t3ca85S1iLjbeeyOY4HJpPAEVKPo99gF4i0G37Ju3eqTlW56Ek1d7aI+
y4BCTBxLaSF2KK4JznIBFUehG394PVoWJwCrkyv85obNSdHhV6HQluJNVk0LidO/o/t2dvirLfCJ
tiR1TKe7PJzDM8nJG8NPg0t3XcxRte5YchB1ShZE5Z+M5miSWHIvbSveu1X+2lBCbdIghe5Uj8e2
r6dbCzbKCGiVip4AdQ3ccOeEDKEniOfrAIVp5fvFVaTjF8PsfqdhdZ6mgXs5ENc0drrT6NOjitJB
D4qWp/GH6jwsgXduto9raSNWC+oTUlzrFFvOPkEkzCFkUt335fdsZU/MfOlamNVgUkjXDbBy1Gl9
/qTT9B6YLTPydgx35TBRV5BHMsgzaP7qRTWF2gm0LMSQcUHhLnK2UzC+28rhhnXoYK1JqI2rnZ0u
beMz6qb3fkIfVPfcMaG2+k1ZOp9jyxO9DhJyi+LxgaID0z49LgYZUPD3zPMRLxrWq6Vce+MoHjdJ
D+yGOcvDhLB/RGrbvDtQlYzOb061iOddrFT91eTIsEsXiWAA7KQIrYSsdYwNozd0+wneMUu4yOQf
46dPfbxj8l3/E47ACjrnmBMjs2czwhZ9pBb4meyMmRPeRc9lJPP2qXKxQ4VhA/wEtD6UowZBUuab
exiZ/9gNcVApEHZWkuAZgXm1N8ZE22jsx23ktmwvJYCsHp2DN+T6FBv4h4he/Z24rXwyABqQL6H0
FcfJgQ2zsTB60jOoD4dVrXcDatp8aqRouFOIHywvuZ+e5BxW59jJaB6r9t8JTOpBjuWz2UjnGPrN
9KiK9kH67XcBMPAN8N7MCSU4K+D02BvByPQ84NbYjQ4Evt7Tw1VMZXCQIV77sAdbUg+/lVNVZ5fn
Qk7Y6IWQS7XyckofKbrsGSriit+PXZDOkVLWGCxd10p3nTdH2Pr7727YJ7ULKUC9DK3Fpr+d97nU
6SZAB3hrbGvddgHyWDt0r4kcvhybDr9L4v5jiO27CWZzqpvn1JCPaWB1L4Zev+D3DnAdyeRXZIiz
6UXuEy5La506r3kqs7cOeu3K6jD9Bj1r+Kl/9zOtLuwMYwiibnfrxhcyH56KGkmiKjlvB9qfPEAG
0+AQmNC47dA7YZWwWrEjdKTcGjPuGyq+d9U4iNo640kX8ihhV10kvOd15bcHv++fBl/mTBfcDiuL
PSPQtJxjJDRD3SnYO3YrLj9fIkXdYi4PNa14wBPHmp8aQAR0JV7Dw11kW2BJJh98RGiMJMYiZ4ue
CXZaP0c/9sV1XdSn1nLPAjEiRQjtnYkTCn7GWG/JBILARuwUUAj/WSYx/HZPkQdzEPgLQj/oX6j8
H6En/jQkDKcNcrmoDLay8b6rMv9KtJOt5+Z5pq65EYxobKMInXzlweEzrEpuU7+cN0STlFsL5JZv
OtGrbeDw4JjlA3d/94Ykxmaqgx1CxCYb6i+YgZX5hHxvfqeu73dRVW18NIXPdS9puwRzOxgieI4r
2IiIAkchc6I9kvbcLakWoQ1kTgXqbvrI60DoCUxs2wH1+tYYSXSA9gmEkiN8g9B3lYQUjzOIeSow
4sVSI49QvAc5AsUcKrSIrUVXGZ1qUGMga5IN4v0JmTAxaexLT+Q9BQfRSTgyTKIZcZbv3Iu7Rg7Y
jKAH+nraNDUOIy+GNOk1ibEzfxJtsOQUaxMa7R7mIjD/qjP3xcSsqQ3m4pB9IG6BC70YVSbzlvQa
EQ5tzHnKsLONY9GciCEJnhQkMSjI1i7IQnkyli8dsya3g59OOJ41a//cj369qlzEJPgbJpZGyXr2
gxvmgJfJcLINv8+JioBZPl3JBwJz/uEjmrdsa1njyK1vfYbmhKBLF/0NUjQYZY8F85SK31XBStzl
cPggQmNlW1RiU78IZByr3P4vO5H/sXdgFyJ8YftOAIvXsn3f/u87nSVWJfFz2+Hq64K9l005QTbv
oY9zJFaF91UICvakxNaUgZem1+6H6zCA24FX5DFjffpfXg9bs/97R7O8HmkJbhmfW1d47v/Yg7gZ
QqHBcRAbkY69mmN++jg8VGdEO6cnF2serCN5Wfa2riCJa/MqZySj//8XQR/x/74tnFeBJ1i3QZPh
Nf33t0WMGCwbp8R93DlPkUdBO5vGffCNhKCm+Xeok3YDR+LV7YJ6NcS8H3KYA5Q+mmjAhHmhB7QS
MpYEi7JoXclwVuGb8MLXPMIh64QlMx81+Wy+u494wNpcBM23UceS2HZOq0aM5q1YHdLMzNeVE24d
TPUMIRaKbjrW+yqE1PNDujCy+tFjKQf1sLFHy71Dbn2dh8jYQpf96y8diitBFrYJPpMwZcjm2mOz
JZiCWbshGORZyYGoBxwvmjFWWTunQDnnOjdo1EaEWLImoo6+YkqsM1Fuq6Ir8N1hcdwYiuMH1rK1
y/Vsb7BO30TwmufIrkcUk2Pj2HdvOAmEWWdwSP9aCWQZM2QEwcz9UHXc8DZx7y0GpcCwoxMvdmag
ta77OD/MCQMXf3x4UO83kZImkGr5LUpcL/jOk61NdPvaSKs3qxfjQxvTa1DOcLtTeQG+DJ2rDNT6
oLK2B0ToyVVq42nUNS/F9Jpt477q0Yz4eHsmxJP7F4Fogwg0Jjehnwldlf6f2WLa31nFW97hwsQE
bG+lP/oH5u81inrHOsympnggO16YYjvCzwlYniG2iblyzSkA0ZhT0MQ/WEx5WNqYC2NAZgkhtWkY
swdrmWVBjkG9NzUwkJdHr5YI1dzuuZw91mb87VUeSudWWfG2YGxxjeHkwE9lyxD6qG1nHRxLkZwy
P69OPsgw4FA5d2aonbs54AxinF8ESUesFWFWUWtuMp3KF9F32yKI/UO5EGvc7E9G17aPFwdT2Cum
VFQFW8PE6Al/TkMptNUXvh1/TYphcJbNQrXRkcbJvB1TMb7aagAblc8E7uS7OKj3PxfQkE3WbWgB
YHguMGKxbLLYf5lnokaiQ5JWBkwOz71OXGR1a526ol13jvvkqbQ5Z/50ELWIzh3qxhTkotTNofBm
RP2T4+AnpwvBzHVi5v2sClTzsbIvtmWUN0cmFvQswQS9cagEWmYm/hiG1yUzYF0w8tm60m5YXPUS
H4xnY8qT14DhVFrp5ymyw03asqnuWa7sXWER1CpLLugEs1/PaijJq7+xv3QTzQpEYvoDunBs+baI
6SEelCiT2HiJPLYeXmdiU+nNTcLw4MWtus/DNIW4qHrarWn0873MPIE+MruHSdGvjXlZQlnV76KX
vFYMKVHUfIaa6AJBEcU8HOGWZ3L3c0webbuhq2v5ez9bwpJH+C4BDprVlCMum1GOyWprE1zBDgcY
ih8axzheBN4xXPzQ1xLG70KtK+gJAyP51oJOyRmJhQhHwhVACyb7xmA5EnH50uDYcHVsf7glL4Ol
NmEbB/ufT3Us2FRWQfTeSuAfxryBGbmYYfLvYFw+P8bD+AI4GYuov9j2PJAUy4+kxEaCHDOm/tnA
yNT91UxcVWVIIKdWM3P9dtgxBtzEyZifIiSJ259PhcB60kXBKhOcgWs08y/BsggO/ZdZE3L/86Ux
xyMnTXwYLMJW6po2BMH/zTTkS/xniPExqnGBacIyWQOhODl5Gd5sTNJGCN0IofwhGaCwFLqfmBeM
aJR7TXddJHvmCgVGWTou+hdE13b+z+j/EcSiAo2r/zb1QMx1MeAryviUhyVR1yvmz8GbQ+KrCPKL
dIiaHS81+Dr7b+KAt5JqXwqCZIoWtA8bpdTDK1wQn7TBoIj/4tXFzoWce4mQqPEgmCM9jGWSdBJW
O9x2fNzjm+oHY23QlErFSMGjud9Mlq7OqYeLkF3lYS7JzPFd9gxwLiLHx4YfFQ8y9NrDzwxkYPz2
AiwaBKFcsiRwBjcqvkYwW8Kl38YG/ZAa6zsTw5ybHAdb2tnbATu+pdQf8nJIJHN5fNfMVUWOQnlw
Yt4+U7t7MKxwMzt5XJbz50mCpGecedfZx8/ez+8YeGm72xit9z4w5DsUTIgSkznO4EZ3N5FkxJuo
a51atQcl/xBpofaW23/pPrevddjIzdQSCxz49Y4HtMXS3bhFQsAjrYYjikfA/xHGeyj3G2WIHB0z
BWAJIQx/NYD9mRE7B/vkHiGrcXOiNDblS+0Q2Kn52UxlW+Zs2e+uc9AnSye/RFXKjDQew08SKXOm
X8SvJQFVM94uI1KPPJqNrZG0CRgFEFPRXA8fCkvYPllw3Ixt/Ndcd1CTUBdX9SAZeNMk9J46z4nx
ahSdgEaaUFyLANGwT31IAtK0J4rTBYdOcDG4bZMLmILSmWgojTXV+4i0OpIn0AEQBsOm/hI9K80C
/19YhRhFeof6Ipz1ykkqvYtCPk9MuUx/srNOm23eReMlVV51pWXdNMa0TvCb3r2AnKqYG/hnxQFL
xtt7BgogGHEHYwATNPFtJEdl+c7DU3Yzy7lbeZ4WS/9NYmKMt65y7fwz8P4JSjzGrltkd62fmH0V
V4P9Z1Tl7r1LQFTGqB9nZ052ke/OG6PEzmNn/ZaHcYmoFN6Bmd4GPSXnABMy9wgX0k8QuRAEdnRD
/ex6tUQM7xlHI3PfGYpYu3YcwF2X5mfrohEmK+SmFbPkqd/loqF3RNuDYIOURNzDEVAQdn4jTJ8q
NeZT6J6TcmSCRJrdwff679yvNSYY67OOWTkU/RivF4U9Uz9z/6OAF60zvsxJeuJouzdqzKmvZbRN
cPSR2lM1u8YabzmQEEoKe1ybtrBOBkO3XV0uMgxs57BKBF41/0kB/twQOngy/CJZW076PEAc28uG
tR6WvmTXLqFa1DxrECgZAIwwQEkZnFWGczHlXccu3LzOoGBRYIfZhtWPBwGkP4lZ8K9H4oiREp4J
FhN2v1UBrIAISKyDSKV9PZOnynmVQMvYWYhWTV7bc4YPojJdffUnPniPLJY1Rp7+yGon3ZQWLG3T
NR9CTMbBiOx38buoDOwIHhMWsZSxdj3ffqY7qoVSDs7XW9clvq5JG3/Y2mXHoIOcgNUdET77uTWm
lXFnVv0nm4boYvYpC4p0fkToO0YIhxWfemCwiZsT9w/VSvs6MPlblUH5lDMhBp9ej5fMchfxCw16
BFS/SdAgkM+xUfFMeqHHui3xpnBtEO9IreL+lW1Xn71EQKMLpN6RNPrKGMa8lJWdbuzMfjCme6qg
kMJUiFn5tgDUojr+66n6nvieg45lYYBwhHdWQh6FrzjXqGjAZdIRsGvIVeQ+sK2vGMYZfjXRE4AH
qzscc9Vs7EV1aOd0eKkBzRdAxdhGN/1JlTS6ponhSOXusagy8jyWgQVaEu8GrYVkTejKtjcPe1oA
59zRmlBw1fYlmGKuFIw0hV8494ABbSfU3xi/zAZkSrJXDhO5UBIZ0/KkpYgZj05sd6g7GqAsc7nX
me9uneYpk1X6ViLN94f0YXUlWaldpzdT6Dwc37DuLqpyPMc+4XAWaQQQo3m0aw2ivYdZVti/R1F4
j6Yv/zhst7aWh+Ep1/rC06gOrqCMxj+V7V0r17K2Oe8EJBgEXGXG6qMvE2ZA0LCoVNryrFrnucYh
cnFbk3+oYiSqqAsVSsOodsz33sHbV9hXDuIQqVHGJnRZnv08+BujfzSpdIlGJmTPxYEKV5si0bHE
tg4nwiam1t9YlvmcxcyDh9ZjeZFKf8fKFd2BB0CFd59eDbZCEhJv3mMfCyTCrF50B9PHTYpVfpMu
Fa7WuTgV8e7n9HQFrO0xcJnNANNw26ceAHCcNRXRxNbeNUv/OInUJ52QqTSId4JNjCk9SBb4vPJi
/Jcs0TGllIup5w880UIgD9SImXsBzUGS97whPJgygrbomJeqf7a77lsX5aXrE8Z9qjtQPTwnzYzK
RZYP1r/23rQcnKqT8a/6WUamCloTNCtPDdWjsLEttQXSlLDHt2na1sQeCoYW/AjS7AHDXc26OpBL
/ZV76iOeY+MI8QzJp2uINfvQcJ8MNlHqmLtWamTGlQ+0Y8i48luHbynOguY+1FD2ZUxkbJsEdPz5
PDJxMZa/Wa3KISNSDymI3ZNVaxfYgZA0PEfEIt+seElMshXvV/Crb8ha0n5C6tnsX00YF6mRdUst
LI81O0I3Io23Xni4SrvvQpV4y0yzWOnA0TtwO4yFrOASTlh6R4P4PrQcE0/QpVRlTTiE8bdTfgWu
+xY5ur4hwX23A0cc2XlUt8LqEawkKB0lS1jGg9ErbPVPExQqMcButda9wxDA8H5Nccz8LE0jBkfN
k9d0m0W01aZ9uS/qKNxFv34q4yBaBb6oH4ObsXUfhw8DE+tBOJBMs1SmW+4iyflfRRsLmhCh0LDX
xtDSh7lL/gKPSK6Rgv2MzKM+6LzBxelFnLWdE5+HPAKsl6rp0PYheFXYurP5VC/DNwNlaeYW3yjj
/gAYmVfTsFyveXj2un5AhYJ40C6rL10Rywn1SqL3YUzYjGO0C+wAwGrpyT1mUVZCmK1mD9iMMxnd
sWOGJnNV3AwyyVt67bwsig3zTCYncJZffOk/4LIHKNhSn04uX2h26UecWP6+xtgDVPJG9p+kyiw/
+TDHhwzSO5Gl7j5UnndIQ6PZkP9irknT2gxFvqVxeG4Zxe1T03qfGAHcRxECjjUFkZ++G+5mMBks
I1O9+3nD7TR0n7L4hAU9wEM9VmfhyRdc08NN5l5+Hf/WZMKvNWy3k2EGF9vpo03E7OgSad8+e5h9
s4YwsClCO6Qr/pO5OGQpWqCfYtbJQJzGzCmIzGigOB6M0mY8WhTfvs22hT3d1chd9eLqTW9PEnQ5
SfdVp17bgce9X9b0YJrEgkrUh0pGN8+to4+I+cYqrXV2tQs7uoWLsgCncrFRONd/JiPwdNhGpuiO
WmYUWPGD2bZOoViyOyZ+M+DsP7LLWjx5ZddvVW8mB6Xxz5ez6SF1oi5qawgxDSrGPgpug1XVO+6w
j8Rr6X0DaMYma+gV6TDjRehXM46nh432kSitEPee+c7G+QQI4ykElHFwvLzYT4pFme0E+0g5O08z
Xvl5quU1MZkJc+WNDnEKW4MJ4w/W0t4B3X8PJzbEKdXJptfxUl8PjI5IzKkFA9KezBnsby3HrTth
cWs/GhcERET099owvfGmWw779iNQNRtQP/A2debSy0Z8EeSt7JWy/jp27B2F4fwLBX28VsYodsLR
iDlmBGo49XlvFSCqn4LMnP1zjqW+B84s7ObZmiQLTgb5OGuq6DIH0OpMiZglz5vNxBLyRL4XT7Tg
VPfBJkaCvPenvD3Ei2e9K1De0M9EydqB4bZ3TOCQqmlQvNTtwTYZOGlBzsK79cByTQnUAB+c227D
8xX7qDk07xwJhvCnkz0QmZ4ruYA/uGRa8Wx5f3JWQs9a2vT9lXmu8U0zt6D3ZwyjD4W0Diginv6j
pGYZ0IzmeFFNWGx7v4Po6LFrJnjeWs/aJLplzO+WyyndO34OoZdQTT2lNlzBECIMCJZ0pMDEdvs+
lmznR8gTAa13yCzsuYk7GMB+tRNKOFdHJNA/0UoeEiR8awM00YMIsmOQWvxAMpruDqbRYCBQ0CPv
vrZJb9WxZe0DOBMnwtTFTtngyOc+XNvJrJ+YXbzPCQ/uoo92qTkn+yojAQHucbc3YjHcBgfw3bxs
6WzpULnK+lj5uf+nr7tPlICkSPjFSq18W8xPqZXOTxCYO/TypGmZdsCRlNrOTgUJ7SUqvMnjJB8S
0W/EWJo7CLP1xi2DFK0itqHl0d/xzF+nbQ3tuWCcAGfFQ/G3qdPa2QnfqL9QU/BARHSxgsAUUaq7
4V/kWUnUhsfGoR/AXEakr9nMpx+VcRvbE1NcJkw4MZmLAtw6o/QCIVCYUGNglhwa3Z9Sjq2LWKzw
FazKQwWybKgRKdd9j4P005gRoZIy1qyMjo7uR5qY9ZkDrDfv7l1P38ppmiXt5881ZFf9l5h6vaur
ciua7p+oMppbP3pXxZJ765cj2QPA+5yXsYkj/r5aS9SiR7WskVh0TI9Caso3CFSMHMRz6hGkZqVJ
c8jJ1ESyabe4xJfZ9WhT9EUFoLjJds86t57QWSCHh2diR0Z3mLwiXBdyTfRf+F4tU05kzrGdJ2uO
BfcwAirfasNBmNyA5Y4BN2ybrqCaZkKPpMSBhJ9l/fIAwgBvkPGCzGgPAwIKmG3WAUNj9BEBCka4
LTkCuZAoDEUjigU7iuk6aUOsaPCASgH9zzJ4g2UBRqAUE1T6UuszalGsx9FrAWCnimHkqn4xxhVZ
esM7gFIqXzW1091CiqdbUkFk7ZO52YR1HK2agJ687FybmbpHyDIieRxA6GS67JtBN+D/NuFdjxkk
Z9dCMZgrJqpnsZvrzrzYWr5hwG+gxzMCqqrh7zgF4XaoG72uayUp/ENq7JRKIJ8wdbgG042OpX9k
MsVUZVTvwrz/bGe0xVE8fRL2ECLdTKIN6bFPsBDRrWV8gEnqFGs1Oksqde0Sc0CLswqylCS0Lkda
Qdpx0TIvrIpFV4nCdkT/b5PzsysMyWJkBuOwpE/lpaOvXMPO0Vf+c1OYBoerbLEUQWQg0+vUkfOC
+NTN//PFhpV49HnhP3/u6uH//LkFMZTpHUEsE7OWVhegdbxxF6KFpGNGqA85qf8lRp3sPNbqRyPC
CcFZ9KefyvQYRgOoHGIVNjJQJOl0Q3rEl/rPxPcvYQ7ANex0evZ6L7465AcV1h1KpnxGDQg1QFXV
Lh4JptbZQCULD2stIsVUk9XE0kHZgSYHd2mvEE9UexxFoIWihdHrJ8w92O97KYq0YPHKFireFSUx
g66F+H8aHRJMSvuFwE/YLW7ub1KWBXtmTMWmTeVw0QbzAZ40w6GtarWKXHt4VHyoewJNJ1I05s8q
KuIzfEyybg0AUKxLI6DRTUsKCNdO2ZNrpQgWS/PE3rV3hM5vKGNhChXuZ+hPLxaU721XUyDKgtMI
O5XJ7AjnuEvTv6YDIN6Vt2UzLd01jjKIcsxIUK16zVWNEMzIqriExb2LwnojLCZS3WTv+wTZMfXW
OjCzK+jC6lwa1cP3YMdJ7RU71hHBbmYfQK84G7T/LGyyNF3nGLq22MNh0y1KmgxSX1xyLLjUwtHq
p6lOtOfs0DRlJzdrj60amFLPcGxrn9HHEBYZsp4cBDLH59WdUiINDfels1CvO2bpHetGBSdANJTG
ThcfORQGvOL0Y40k3AfrP2mRTGaVnRxjnY7rJGEcSMUv9oVRtttJQQJ/d0Q+vxIN5O2TuNJ4/TOD
zpTcdsP8O00dcUM8gWC1pJtJ2QDeRGLudW1f5147p6yYgMoBFzgIEsWdioEStczAFZ/KMyc3PI/q
5EGeezMHVG5hBKKimtV3IEr/Rt6kx3AMHHUw0+b0FhSTSNTFtgISeahSWNxDE9RXNOblfbk0WCt2
8e/YmG9VHdtvI5Ucuar1huAUonzNXtx+vthECpnsg0/RTD5jUmeoTgdiPivlwV8Xk33kccpqh4xE
JxLdc9KDqkxGI2Xc7JIHu/yn6+l1hvTvxBS4vTSZ/StQUbxvHOSFmY8Hx1sCshKjQ3QZ7ZoxRJAV
1tC/QEQwNMxtgMTs0dvirPqmh9QKEWTfxpJlPlFhh5DQ74eFjOqQ+AwmABvLnZ0j1fCwtjx5qd3e
raLdR7P7HEtTnwOdqC0ZTMQIJ/6CFkMFNjHzPzsVJT3L0nitjaa/luA2kI2H58qvZxzR3ks8NH9U
y3osNop6xyg7gqchvzuPOYJ/6jqcgUymwUGziJheoqaZjx33M4wa5D1RktqoJkq072b2KaZiF8i4
2jYeyjgaof2sY+KkS+9tFO5XFjh/ZAGYH/ID6bfjKyvBed/l0/T4zyUfNbzjYIIA6YRGeOnM+Wwl
zq0n9vAQuzFt1wwaWRbAATGuQ9p0VPlmCvPZKqjHsdTl9yBFFTKmaNpY/p3Lph7PkdOUdG3YFEwy
ONj7jUrspEWjlMwwewImjxujy6vrrJU8Eml5QIucQkjhC2L4hPAw+/Jf7J3JcuRIlmV/paTXjRIF
oAoFFr2xeSSNM903EKfTHfM84+v7gFElFREpHSXd614kxTPTnWYGA1SfvnfvuXPvv0RqhL/cAbyj
6ZyeyZLvNq1O621bl8klsZv85tKMuxrEIjGzzW7IWRljhJBhQNDRQhcZIGivj4E3yzfLF/Z9Zc6C
pzeQOw4qmyioyivoabUl2RUWT9rADY8T45JMO7+GNy1Q+z760FJoYzJLIHrbOygZXotLyuU5ZHVv
3tV1MBwCx3ytHJJPhEdHOlyY+ItitprlPaOf4YacR4b9Ncp198DD412kVBUc0W7afbXhbMJGLnrQ
xqYGgw2jvUivbT08Gx2mo4UDVPsRfNlS3qXOglS183zHgKsiDoXkhHAyrn417qZykMcum7ILxut+
HYl52kZxGBxKlkDkrs7Gs8RGjAYmVU1HvMXDt54dYsYt35M4fdiMBR249dSSrlTCFtzY8VDuocQ7
7NdMgfs8A3OyJDZyrRUVKUlclW6u2Hpx0SlTgI5q3vy4tx/M5qy6rYphxXz9qGanvMQsv7tgHDh+
TvAhQ/2rGvr8qTapD5R1b5o1CRaGmSKVZzTkd96rUVJ7+dN8nw55cPEGDiVphLY/9RPmkYH8xdPQ
bAcAliuY4Yzo6+bawBRZUzkRYpPM4hj3aAAqMz4L7TJKgLUj/Ws24kuZ2lMS/YRNjSWyDA6dh7Ag
Sjr33i2xjiKBtUVIsnUYFShIN9gYqajBYnaoujmsJcOuyK1uN87knUvvSdqqfJBkMslFIyarYO+U
zIrsABFc4VSaXzSNQFyy6lCxigGJGRhtAVrcqrEAErdEtYP6mc9d2KqrZ5WvfqunjV8gpBE0whqf
KR0DSfqmDg1Fl5S2XRxYLurRlElQM7vnxrB+6TCzbnJ2D0FPUoFTM55z5MTBC1MOioyEp13m5hpe
e7EbCiIy/YxBQm6RINvq0t9qV/R70xzEEUjuiaq1O1VV7KM5mtW7G4EGBv9RJ6X9kiS92OWxecNl
BcPL6E8truwiy+mpV989RMQXRzb5GqBL+S0PbeIqUFPtO/BeGzsf6bzBy8z4tpWkd/c1kQry/Ug3
dN/AHDzNQX3XQxS6n7PI2DqN7dz6ykzOdUvyADXqTVdR+SoqehuRoUkUFJ73mExQFuIgzn4uf4NJ
Kb5SlAcn9Fms9Q7ugC+JpdFyk9lhw9aJ3SpNWB8mJsuMz0+t0RZPRHAMdD2+jEF+AQQSBHaOJQMP
GEr3fkdiFGFBYVuBy2rqh7LzafYtZ43O2XwtRoYqXngi+t3UKHOveLawvxX5WuKCuIhOpk+yAivl
LgIy2aTpBsFrzjw7Wjk5Ft0QyT4sRUI7CsV42J4cvdnnJRkM3PBrhkfrL9cT1/PMc8tX18FELpGv
ruYh2yIwnd45+d6QpQylrl5s4X/SOV9ps1ePGPsmOOkB4cqtwItDW+7mL8eroYMAmTriFFpZ/BDW
1QTmkJ2Qt0CMDYi1ruTRTwOqiziERUfvwdBexAwAL2P86hhl/Tk7Pap2ZvxNDvq9oS0vqs4/frVU
Yn947lRjb/Lhzga0uFFO/xxU6UPXu7vB7rHVM6M4L27F2GN1s2jabGiNqbMTZGItjXeEUcaJ8Lq7
eDbsa5CnL3M0LgduvFE7YdW/B23bt3og1jBz3N2cD0dOR+1ed9N3YjW2Uf9LMFJBPpA+0P3DIj+W
07Xrmyeja6CDYeY2o+G17YdiCxvevPOZbG2HqX/u3W3owBhs24hExcYqd5G1xGQvzzqrj43bRu0t
5HWPYirfKvDxgQz8o59i8o5Z6DcAGIxztKxiX38aGkaDisVr92UlAUo26QBsdDfeOUWp7qLFYbx0
98WAT4BB/dECap6Y7XyaCnwSZTYwAaKnicAncV9jsmxot5HSLEHjB0rdKSQaQTU0vDEGH1+9BKcf
7uqhJSEzrme8nJp0d203uymN6J9F2DcY1Xk/Rye/ZUNqnOJA7RiodQdmygSqcxTZ9aV+KkYq6q8f
0izLP/7EsJNv3PYu42DiN5wD805Zb+gvpiuuDnczRwo5uDehtjBK4wSq0EB1g2elFhh7jTzHb0Ba
H+fWIL/nmj6JDm2n2/CItKoidKAdaCL3OHKnCb+ptjA3zAXifx2APUdN6W5wPWKbhkRwaQoJ+3b5
U4xZ/NTGLVLPaLpXUTvdi5bf6RgC9GqUhndicrZz6RJpQ0/Nc9PyiZiC5s5THJ7gvQdiCq/0kz91
kV3mpqyvA8w8k4PQM6k7zKw4oRRNe5QgXh6s5YcxpPYhnYAn9pNpcJTsryFH6DOoHpOWOdL7r/VB
j9NOYQgxPWx8s58b1354MUTr3wE+BBZb9+2pSlkckYbTResx1eRN9p6EaEdSmg+YoptdKA1ix3MU
vdohtCbNDHFPJ+hSF/XR70u6MMYEoThX8GxtIDEqVtdGRddmGZHEfoRi2kc119svft+Eewc2/CrA
6bHpdYoxJxnsK4ZMouTGX7NPDVEUOM2wgRFfqerfRAoPl6HNdl//5Mv6jGhvXCOsn9YNPsE2ep5b
XiShcbEKJ5jUPvCJgzDDirQfAwQrnV82vxBbs3lptAYnUfXMbfJ0ayhCmkCN7ZBEVPcyFxuzBrAg
zfQe14K3dWwL1qAGZNZHv0Nk5wuC1NuUyFcI0tHYAT7kjP3FD7LxrLwflbn38XQybkIZO5PTIRbg
6VDM19S2gChk1WMTAhMyHJxLoK/A3evS2/fYOPuiLI9B6TyHdEPpUplMnYJpJ0paT1VpzgtgFlWB
TBX3sI/fFxG1m1uc1l20+aI5wWzVq3Zy253hxT4HUb+60sOG21tEZ8ia5UXVELa1wThmse0Mg9o3
U08KW1y6ODnan1M77qOmin+oSC8zG9NbNTZYySJMO6RRKSfWvNA881l2I8IHurPJSSWugDb7/fcR
FOHZiKkpzcQmbgZlVAALhl6dAvamYs1JCzfH1oSqd6APEi9Eg/rJHQkSgkl5jLqW9OfmEmE3o/hQ
zSPGa7W3LUQLzYzuOFnSrYM4V9iexC9Z+si+XIzY9No+HRhBbwNBWqtGiGIz2EKuzLlMTpVHQKX0
RPacu6BfHYQKlqjdQ2/1zYFe66pTdXFWbXYZ/dZ6rCEjwNl4oTcnD9ye460Ic0G4LRulGPF7AW00
d8D9+407g2DPlocnKIKfDsDl55iZzi6dJzhdvuDfMyzbVgHdvJbEDZWYS24IeTJ2CY2msHS97dKC
ZAzc9CNGMERCXdXUN4DJWxth2XM9pDHcmfoFlqm8+oHTX1Xh0f0J6wc/9ZrvLm0CK4E/ISpWFu0e
sF/10LMdkJkuvkVYr/1j2rK/taX0931oP0vPCu7nbh5fdGV8p6IgHEzAfPbCKHmhdiQfwTbf0xoY
QxNkdJKGMqMJ3Qo0wxbBLoMMN1TSzV2+d6yex3u60VdFANm2LzAL1LOV/TZU+i3gRHYKC3nSY2Fu
x4FcVbpDqPVMNO+10SLcZONzOrTxA0/jqu4oNCcS9XbF4IV7yyjmQ6kn2s1NeGMN6dYxFtmdA5aZ
6p8PGgXHnFW1dCfr1HDjFc0hDLv7LO97ILRAdk5DPXxMKpip5z4trsdpNNDs9ihRDCeU22Sxn9cB
Oq4a9bp0UIACOX0rkuiokJEdNalr+0oHv6LEP9d0fY+pkPqSul5NMFL/VNu0L6oeDGyFiO3cpcOz
I4V7CQ0DK9KiTPwa10WFBayh9nB9DMZ17pzztIz3RovWtEw59QU8bIeoZdRR2Qax6VGDoHPS4zvb
VUIRI1Am8+zXwXuyBDoGVv70tWyllZj5KjJUBK3p7klFFG+2m/xOGiu7r5PgTYtM3SfMx7IofYtq
H5hrmyP8xx/bWu4b6jTiS8u+vpY2LgJsd8Rdu09VJE5N0D41CYrvrGnucRM4H6jcP5LCyr57uIxX
AmrlWzoQUR9QSpaiSYA1I8vnQBDvncDJOGeNct3ilXxntXinLvV+c9m+VYFirMUh9hnP+0xYkf8d
SP94oj2Ck6BOvO1kUWc2o2c9TaSU7MsWZIaR1TiPhEFITZJjIpFz9W7mZB5JOAGM68vHpjH3xPbk
O+m20TmR6heByF1qU38ZhDTIkbOJNPr3UiHjzJgJFp6dPFpATwkLwiQ8XaWX7LIWtfzg0HxCnQhb
Mk1vQxCTE6fhjBq63+qgKa66yG9lEHbnyYR4FPaQ2lozI5edTyDyfEubPzulJLP4KR1oY6LT3tSO
eV9J/4MnKjx1yrt6reNhhleXTGAGRVrNgEo9GWI8jx1cuhxS5j6a+IPnHJXFHZHX5MklOusuzUzD
2DV/24MzvNDtvMxxGZIqxuZGTNB4yYx+Yy7aG1M73bNHH27n9BmgDuXUK+JmuzvhDgYADxK4O/s9
tJzjHE2MEwgiu/WMbVAcntuabmcv5hhERkekqV/vonFOTmTtseLTNU1UJ25Iuz4ZPj6aZaz31uQz
4gjTByOM75nGR/jNwPlWnG73dVoQnehDCR5z9CJKBBZMZsmwyFuyUgLOYV7i3WQ5O4+aLSkbTQYp
9fTe0IcLaEUxyaZ16DoAnJexKTYtBJHkK2+/hsJiQmxPnxifeLFV4CC3lcjNfdnY+boRhUVsBmXL
QWJYWROYKrZlSaAFWCK4z3ZK3RL16xpb6MZvAFe3mExSwpg9fzozU1jB7rBPaiKcyA9BfzRc2sDB
ALEgyffLJhA9kXzAft32EbHwbv6qCSIMHrTbDAcOj7CQM66fWTk4CspUHwwxLyCrLDgIg46+r5Lx
mne80sgMeccG58FYSYEsEeS9mkGbo1UTHKu+VOkxx3CGPkvnxUa4QzG5GqP2LfdS+UDn7snluFEz
vDvJ6lOBrQ/tTm8thC7MJQdQCtVJcDLfGTatShOvxDof6zWt73wndPjgwR3a4vzgOFK5b18NKUgH
HcOuVG78jIoQTsU1/taEYOcbd6TOslVxbjt7T5AoOM2b5yaPqtA/87lekoK4WI0cp2tlIMI386Vw
E8ZwagAb0l70m/e0bX5OOFr3M8/hhpopO4zTUl4l/iZshwHKa/+rHkV/xASbHSqSrY5ZGtckn0MX
5IiUHsmr4Hgbesk5MHqy4orkbik86sJUdxR3dKU8Gou2MRhbkeW/oHQtCnF7z1R8IEVCpyEey/Cd
MI2EoDPYrabN0TKQet71bnhxO5sxRIFSYxTDLnQxRNdqrHZZ4lM+kIq4QqZ3SLgT9x5PxIlsz4tl
qJ++xBybMHdZSZNGOhjzlRNWchsrKGH5lI9nxnG/Mo0RoM4D1uKcj0Y64D4P5gIefZkcorJuL2Go
Ac2YrBF00b7lwrhrq1mdkr5Sp8BVjIEnyEwxvIgNc6pwHfs+r7Zsr8roKBuzGCwF8xSYQpOPrQxr
OZVdMrB8tQPEH0FUUVB2/Ta2fXPHhKhdp64dbxrlcoayAacJ0xwvrkSigGPh6BmouqUzQOTqi6d/
tjRB+vubr8rmnqAIwdfgsUlb4q+GJqx4RgeDzNo3MclFTKNTQGtI/jqBfcc26x8UKgGegmjdpPVP
J+3s1xl9TtGad//8TvRinfoThU+ZkiBd9AGOjd5AKPG3dzIQrGWOHfrLCdReK2uKlKGj8TfHDNIY
b+N4I3FsjYOpOnpoEu4pnH4WSry7Y69eE6GfLRb5FdDl8tRFsn2yEvdbj8DnB9wAooBCndyYRshz
Ah3mPEAyfAps+z7vu+S7R9jDpg9UfKrxtW+ayulOOj/HXji90gwgnDsX9Fzq4Fo1+HSgjyf3zPf0
fpqDpxJlTskbOv/Xj7ZcExWHytcEGvD1o1gSafyG8Tb1HaQr3mhPu9Ap6itsdUzH+fwtiQTYrQjG
pKPb+yQyIHSUkPugr8NPGoS5H3XTP8NLRus+wlkeUZKspaj3SeKO54HowruvHzoxyFZxgDpQlQ7n
VNU/OsNvd+CoLT2eG2+az6U5Vad//grNf/kKLWUJ7ZiuqVxF23lxz/388RjBnv5f/8P8nyAj0O6g
et+jIEx3Fpk+IL2n7zIeAIvE/Z4NDmVVYr5ni8fDoZoOdffLzazurQpmYx2Go3vznPfU2E9V0BKq
WNbrr/f4/0mkz/8NidTRy9fxfyaR3uoo//nr37afw4/689/AofzIP/+CJP3jF/wHktQx/93Tppau
zTeu6LHj1/xPJKkELqoc7XmIYiWtRHCb/4UkFUoj3ZWAUS3XXP6v/0SSqn8HN6R57D1TKYyn8v8G
SWrbf11MQJJiJrCEcIn/4RDw9zsR8H0fBqPnUQq6QCGCZlWb9ilc4g+heqAAZ4WLze+Ng568k/FL
qMUnnSdoi0F9UJ5N2aPrtRfArDTMGCKTWNtetbHwo2my8LAnXRYjKCMkD321eO5T8ziFwU+VERFe
G7c6KKmwUMgapkFzy//401dz+2NV/DOyFODrn9fKPz6ezTVEccTF1H8jlnZK2oYz294+CeNzVNAK
rNvxMnX9a7+kS3k4RUcCimvpGZt/fmVzWYb/tEwvL62x97m4cIWjqHf/+ozPJtIg8iu8feFdgkoO
B1q8xMeb+65A2zeM5Ms6jyw7095E4/TPL/639eU/XpudylN8pdxdf33tzJDuUFc5tcvQXTOCn/RX
15EkkZBZAPkiFMn7/4eXtBQmaGW5wvv7ruSE3lSEU+Ihwx5vVjm+DDr/YbVPoa9AGxEFB9hr988v
+fed8I+PyU9pS600F/qvH5PyJ7EqfKp7e+w/Eml/ztNwClr7MPTHwkuJPqgSic+xPFYhvUhTglkj
PnmXIHQZ5X2JGmabmIxldbk3PdMB0V91a6foyUIzUKOG4qGln3Wb/ZGZ6cRfCNNq5VpEyioTBzDR
Bb34mObwFYbGgxE3p5z83wjvPpLI9BYmk1h5SxC3olOgL7JgP5JNF+1n2IMFre2NV/V3o5/h2h2d
OyKjjY0WxE2pTkZrUiK3ISwTQkqfIbiQzR4v5f5UwF5jP2Xbz3Kwfpr2QFld44W4KuMZQATY1ShQ
D2JSH2nL2DghFE3YNqI74m+2Tez8rKwf+tguAETRTjstph9GGUP7Md3nf/6K/vVG1Mr1qFeUa1Kw
WH+7ER2OlagcLSSRdf1ei6TC9cAJYKA5Icfm9yg0gBw3+m9uDHP54v/67LkOKy6kX2U7Jm74v94Y
GeGpFQFmaq9LmyAIHDOptUupOUvqcFd7OQIR8TyLawXwiW8e77bsjjOe7zaIX2seksForv98Kf51
KXK1EFoS8soDIv7+nljuIyKEXLmnYP7QtXFfpVT0NiLRpu4ooV0X1V9lHi26wv/8yihK9L9eEM/0
oEW5ynUtsFR/vSB5R4NgcqAZVZAqrQUU6ZTvrhxAc6B0UDU8+ymW8KNIG0J6na7QxCdrBqoIbdNu
nXdQnAg7XOHGIjQzS/ELATOghfSCnNtZo72SK4H3gTgncJ12HL1hAssOExL5OPZ5CurmYsTRx6iM
i9ijCmr2OPxXFS10TyYWQ0M0M2NHM9HDIxEVPbPRkoT0hsrINzMmheHanYGfJkP7GmGUXMU19WUA
4GeQoA/dkoQQ4uv2bj4QlR4zTB4w1TB+cADkWVuVMbduT1Me7sbS2ae4dtrAXPX9tCMEOmwxbdEc
mqP24gd617WKsenPjuSxKMAojXWuIOQGh9jUQGV7qUSL2inadRNyu6DZokzfEu22GnobBXl7uYKq
uiwql8hFeo1jrSXnlHtiVVt3BOcirxD7Sc77jMTOWDHAXzquqn/UDb/TqE8tJehQPRC0fI1In7LH
9KGJX0EywjwaLqXjPxlkA1lzs2VV3I1Oe7as/p042rXvMe3MEEpUcMOJnxPJa27PJI0f8/F3FBHR
azfn2VPQiB1nF0XNy/LBuAx7LYsHEGFPVd0eu7xFQ9xe9IKwQkKuBvuOafFZ1NUZuQsJhPG6C9Te
zEjjCk3sX9lDH9IERbSUTXKzhKPVvrMLCVObScJa3mXVTKRURruIG0gWvyKESQnDgdlqz3YSr6Pi
bvmfCmJG0RyxCkLgQQtiEXw2CvIiXcwhTJKZPjHOZ8XqLhYwW1zid6GRP6Q9Ye3YRnLl7NA7HCpA
KZA2joPVbCW676/8Cz7Y13fijwdbR+uqw/YcJrTeh0tsvsQ+F6YfDuRmr3EGb1JT4fBqOIAuER/v
2v1wQA7TM8NssGMyve65ScoALw/+zrk6YA0hZANZaDNiKJGbEvdlLyM0CkgZvfYyujNle/A8WNHa
0s2W2/t78BrYIKyc6gHW90OMAcYgly2OoLxUdH757HbabI3PQAxXyIhkY+qdGcklVnzljuGu5CMw
ndtZw8TQJmKSyS1dZTs1O5hyIjIC5e95VMfAa2AwJ2RfS37jfOy4bKgDwa9kE/TxhRtJpz7duMnb
gLJyLZKYef1sgwjCLx+0H0rMjOI6LESTAJScNb+zVJCrN/YGHEb71DKGqapq1xj4lqxgYtkwxoho
c+vT1T/JWTfXvt3Aa7KFtYEZfxMdmi60j5aKNh2/qaQJm0gaohIJTPPFwVm75x/0AOHAtFvkCrCV
admROlR6ALqKqx0GwN1MUoSmdcz0L3EuVbytnHkXG7dY+hvhfOhy3JrwIGeGXm4EjL0kycpzySEq
NhJUxNx+tLZYc5relWzsyfiWWGB3wjLYhr/RcG0Gej24nTc0ftaIpqd6b5TVGjv/nqiMtUsbBemm
jLrjVLj3cw/aIkYg4wDGbvxNyf08n1wmzJaXMWBRYE+JDgCSqSP7Ack0OZlJ/dFP1gMP5IPsGAWb
cArLh9w3MFba7qorUZzQdWCUk0yfKad6i9yiEInN3hR5cKC7l27LVDp3qXys1XeoPNZ6UMTtieVP
lSJ8vGVUj5fXgitmmbmzGo2jZ1sPvAQZb4SvTp76AccB/3TkX2aTPlWRwmapTmrgssMupBxRLhT6
dLw3QuMXdwvp5G75UHSkxePRRLVHSLtOYZpQcFaeeOj7V0Iaq29t2TI8KGn/18NWWxwhvgyh9LiR
mjXnYg73zMjsVRpMlwp/5GoO8GCYmjnHkmBrYuaIxl8VtvQ+TuS9RcmsPFLoq/hgMwhfxa59aCz5
vbGbZ8iwHbmx7gNO5wcVuEfpElqbB96BocSL0fq/QAasDKPrV/QSOzTLiFoH55Z6c3iZaw/MFijM
CRwECUlUX53ksEBtmCLZrLbw0wDDigt7++cs7Qfxg1YKOpSrk+jdsiKELGvj9EJEL5WnBDgbXiKr
39VZBAyhvQzU28t/3LgDFUHvolKA3X/IoDn1QOxTcHcSt21tmExgZPeSxV6/cqzu7CpWnDABeAbM
i6V6WbaHILhNHst2vC5rB9ek2kUET40eaYrsRBNnjAmmw1QjAUHhlNftdulqskdvAiggub8x7OZo
Cv9emHrXziTq4luq8LdmLb1Qn3w99qGsO4Lw2MyJuJosex6BjILNIyUjbFm/3II3YMbrNpivJaoX
d3Hq8qtoIe2VYnuwDk7UXQJrOOjh4MuXzJJ3psKJOk3XwJ8ev/6B0ZxjJuTJc9+T8YxhxZvSDUE7
16/9IWZqPbCUBlgMqGu76mfcIoTpuALfaqLQwlHstW9jFHB3dsXaN3DBkl9G3J2yiW622DdvRag2
GrmdEUvIP1wdrsxMDHDXybvlbYQQrXxoJ6xna95oCwtPTMkuJtkPo/G47fP3gOjoySVkp5XvJAz9
zsKpZupMkuoQmxMDGGOT8NvIW0vJDkvUjt4dYMviVaQMEQaytpZnXCGm3+Yc1taINsmpqKKYM0Ok
rDNL9OJiFiCbLbmZMVX2DZ4fPkVkF6wjLeQSA1H3mJ17ZJYs4Yi5DCuDBY2BiO6aPhq1e58F3wyG
oCnG02QCi5seWWnrVZwoYgYgE64DY1Y7RmQhPvwesUDiyhU93JVyOrhQvrzoUZ4nsmnLIv5dR+NL
G988WwMAnOu9BKjnhAXCsKn7jKKHKPS+6WEPRyoMP7VFumst6UeazMLXY1scCkPLE8kg4pAvj5NR
d/lK9UfUxdXISs6iYMYqQq7LRUumjK658fur3Cty9poiZu3RKvhGEDhUxtZ+0HlPWMbIPNd4qVvP
xI5BDjK5hSGUDmYdo1Kv1Vy8Uru3hdguKRmh6L+ZYFr+KE8lwomVRZdloUXciHn8xbxuOluQKGGH
XzAPyLe6fC51ztsbHP8SptHvGmsdt4B75TB1n7SPQQ2KzHGdkysCMnnx4xOIAgRhHarHL/5rpFHV
zWGKhE6kR8CvCGzFedH7lan4JLXWQU7yAT7QYtsxEcHLZl84fnykbduMnAOKSbW4lX+AR3pokqml
PRnt7QHNCTMgyMAs+HVeHFzkMIAGoGaAwjtg9z/KRWNk5fpkK/NdzdBNXdYdPLeuZ72nsV+tcoCi
1ji8DKammdP2L5Z4Td3p04xAZAOe/WxNvSUwOsf5lss1RZBu8YaMGdK5wbXfwb8DVZxQiDM2PEUk
Q7QKDf5cDjx6OXlkVY+PCS3+OBO0MnroSWrB1Ick5T0fBeBfzBJk9uUHKcocuSyYHF6APYz3Jf32
CBO7bulAu93wkrO916p86QwOvo7nk1kRNtsZupFh/5oHOFh2qBZc7MbMGdWjsurRg+HbjG2G+dpF
NIo/eQu4LzgkBnYJoxygeeAkXzH82ytvFpucVPVlto3sOQZ0TWj9Oh37pxbUxr4Jil3bd4JTuEYz
mvl73wDEbBvzxUieqlYT3x3edWlG1jAS5DWPPCtxY5JQOQzfykLhAOAz9qrCIVB9RP0PH6NpGTPq
dM3usWTMjLA7PHYelhen/FAJ5NBk7h6XfyGvVjU9G7SL10Fv3beFh6EAH/0aaQT+Wxug9A8Tt6pJ
n4Ao8OSKuSjnwMQ3lw7OexTJ98kJWcPsZRagT3nZvWi3fQTawG9Orn3snDKSdvtI5+vSCnFEe3ur
neEoasVkhfFtqOqVhZ7KzA+JPb655nyfOP3jjMiFk/V7wzpcjOCou+4FlCpy+Mx+8uT33g5+00/f
2RFkZPhlYtODDF8v3yhO8wvpM0iMA0SkLN6lc0Ic0RJtJHnz330fyzIehTdiIxEpN3qjKo9YaIOE
G0hx3EbND77bN58NHsVjCh5uLux12Vw4DazS+nH5OwLuLFroMgMKm29FN16InCcxxt5GxB4O5B+X
4JY78Rib/sn3rbOBJyjPUmwTVxvbXU8bwGjbfZUYDwax5GRibwvEO7198k71YK8KtKqDLw4ffVQh
4ARkXkHyb+0NlTOecrSrOnUOklJCGPmugWjsmLghwJtlMNQlUzbtRAfXC7eswng5PUx4WVdsXXpT
apmkleqsp+Q+zYYjGsaF6nT1/Kswbh5x8ssBy+2HHRvyYxgyH+7LXZY9eQSo8ZSu5h5TD5QAi6hZ
+gAbCVDGYc1E5Rpwy9KzLYcN3VvGvQmLhSZqZYXgSy3e+hNKvIsueLCmiiONxwT25PhybzHHbcyA
bY6z7EjLDc1Q+RDp7E1zZvEn/W4m8qms4UCq99awHnHo/uy8/Czrewzoz+C0IR8FwSee82sQHSnv
mFdSixrpkRDnA74PFnBnHZWcSVy5HYzgViDl8ASIoDBfgp4PjtmcguLOWb4YQmJotO0BdV2WvyKc
7MgQ56jA3XbZoxqjzznkt8pxR0G9RzG9lzQ37LTdaMzT0+Qw9GYyWxHHEv2AIoihpNkbk3pMLcUh
HlVqhHnDifNznbQ4DxQjtvxDmM2mrYcrWP7rgOfKitp9rHBNEMjkE3pSBL/nxr1rnXsRRp92YvxE
a3wFK0v7w3okWXSNkCw3641W0dbFuow8eeMN96Bh7iLXWcWG+VjAByljxGk03q0x/7Dho83mm5Us
x1gYiiVH3PfUt7dJlR4jTx0xpnDpUOvgMV4unYczYAynnWTwjZJpkxnRls78CoL2VRIvQusbWw/h
DjXRpFxyZ9SrmAvVhnqbN29jSy4lR5whLM6smBclOyxI5to01LbU/s8pay6tlZ2Xyy97iMqtsyVY
G3ppvQ+pQ3sMAIXTPcW1sSvcZu9NuFL7vPplVuITsbixsfsMxblvrGc3CDlYUfYkQ/jJUfgw8b6H
Gbunm2KbQOPNDlLIyxIlYUwoBOfiIej0jizdrR+7v4QLT2sIY55O2laEmoMtqrxHp+yetN+4q9Es
j80w4qHnhE29F3ATWzEtWv5brlDyImP/lCD8+yQh4VQ9pe2ifYqDW27JV4N5OyeOZ5FT6NWOxnUG
aBJrUm+CJG3YfLvvroUzchRYcAd0Y2QxJSq7BkLT6Yy3sdDIC4iZmnXPaLKt8TaOTPrJGfMi7G86
IdGVIK7AdHCsjsUTKonr1Jiv0YBTOhu77xPrb7j8v3DoXh1ioAht5nZg4g0LqnUUMhneK/8y7Yqn
DAYRUU/HaiQGxjG3LRJlpGC8weXYmBnmaymimwnvpKn7A17Ile30x8Q1X82Bv2Q32RVxwhNJm59g
jK8dH3/0uk+rVHz5oGeIFVsZvSZr0ohvXWm+FlPxvDDhkWIdPN8IgbZx+Vw2cAbo0QrJRwHNYkD7
LUH2BQYxy24gMJNXzOxVyo071ei/ChgLIfUozcSAtqJHpAy5HydB+NF68qKbGMRr3WBSHLxViROE
RzzHf2eeEBg/RVly67OhXjkVFT5CLJl2B29Or7m2t0aY7Mv/zd55LMetpFn4VSZ6jw54s5hNecei
FSlpgyAlEt57PP18maV7i1fTtztmPwtBcFWEq0Tm+Y/R3WEx8Zhn3q6CJYVmIHusTfVnmjxp3nyw
Ucvjg7ObzT3J4ttynA9eOq6zaHwrs9ynSzL8TA2bs4aoU6tQINBZTm99Ze7hbv7EKPiRH/oLcWsP
upreWe149Kuz5sZc6fxG/B90sLLi+K6mvV8MFlVcu95KLGUey27Rm9UrRq7fUXTQHsJBxjY490CT
Ggg/4fPk+EfdKU5ykA8BF+FC9SqrEL5LJSmHsWoAHo4zNQuVp9MqdQhEcwIXmHc7jSHGAAJmj/Da
waw3UxVv4WvzPSz9jkdx+pbbdbl0h8dWFW7CCkgsCWsa8WCxqX+h6FyuXRjIbRd8USNFRSsLP9iF
T9PiFlKjt9ZGgubyCvko5r4W3W79SYHcmQowGN535s4w5qwABwf9ZXBRaeXJkZDwY1j3xwiPJ5Go
DvRWbL3mDpkIxtu5QpwtrxjfMPf+oJzyOjg5nvFVqGriUX9lGP5DG0YQlMHmKGPo9LD2Me/B+kot
31DlZ7Rw/q0Cv6uw7+sea5XIwg99rLT7rEm+I8Z5Tit+VnY9PNgmac0MRAY3yTddQtSIKkcLRPcZ
/XtFAXSrq9BQCU1aMagnF84EaIuagpohw7AZxNPxy7ehH3+YrtYvHAfpdaYClXtI/BbdaL4UHZQa
zRsXkUNoOa28var0nQDR6qTb9dYu0B3UI4z6e4LvaLBNKqUqCGHw7iAWqxT3J6Tl4GxZnSDrvicM
LLOsQfPvEPqr0W0TF5ciJwhewTBLDDKGlgCmKQ2KFRKPR2VCNKab+l3fWF9LjXijwGo2RK/byz6H
aaM5WKww1kjs5hykuU5DA6ijMwS3VORKhvXWzkW8Sib6OzNyiWXlUx4ga4YamT+flYgkAHgiS3ns
VYoEp0UJmNDub1Qsfw8aaC7sO1Cp/pAp6MD67EY17FVRn0sf8XpTqWcMJYaF3hvEx2f9z4Ret0ou
mhs1B8w8ibLCZck3djrujRmWVIjA0xIHXyeFzZRikFFtodiBjtMsqa+EuWAvwKWv3e7ZHGZM8woa
KPpW9IkqTE6p3BVKzpunTO4csqqW5MXZ5BcwQC5RgE/BNhj1YFETJcAPSUCZlLyxseRdSE2wHhls
F52+iko/RryCWaGBra8NM4U6M7avJcZBXf3YTBQLTMT0eRZPOM27B7Ucln3U7GwDIzNKdIqZJCi+
C8CD4D3p+JN+903xMG/rY9Vd2SqpilOLGVqikUbVRu8V0qxFr2Pu0BvlD7/3hVUfxi3jRCdTDKN5
ieSboLGfMO8dy/qs1zFlkBCqDtaDiKjvR8okwtAiWvZiLurGvdbVrKEUolaLiuEZpHuaE23ijgqc
izCalOD6ySQJCKoRplRwOlcFsRZJaCJ1RFiO5yZMP43O89RiRGWp+VKtkdOFITaJfWu/UPJHP9V4
Wwc1EZedUX8ces9V2H+Nle65MXhxWUq2KR+pkDHs9PjbGqUctY8f7arvaDkBNPOMCxWmD14eZOse
v8XeQyEKHBeb7J/yK5ihAl4OXyKmSsjrIOUm1q7o60CVhMVIx4Juno1wDGOmBMBQUaeV91Gn6iOu
NGQeWrhWQH8FVUXD5CdgsJYaQQxitVPRMkUIDQDLm2zvmP1NUMKOHr1Hn8oR9G8DA6zCPcimxFRp
Tzx7ptAQ6CLfjcQ72D4/Cnt+0PsBLBz0cu0SrqTQXyYKzVAmrrnPH1L0DjFeZT0BE9y0mWfdGqmK
xTkGQNwGeTo4AOgrzY6/2SOnIj/qgs7XuIetsgknm9mzl0FEs4BIuGBYd7S9EUJn/B3OSbpuHFZm
Vf0GqWtJ3WId4bEHnM+FGnMGSRQqtXVltt9j1CdJopDharx3BlAKvHNaPoz58Vvy9tTM9+kEpGI1
6R0WGPECHjmDVrc6qhhvJI3r7jzdHujTdgfkli/ZmNTcLK5KC5cav7ycsDdymrQOH2pDe3BtHMNj
Gpg2gMgNRLbSTZNMUdh2CejDWvPijyzL11nm35lB+OE76HKDdgK2cs6hRQZj2TYV8rBwYzrZY6B2
D5jsPKZ0WBgfR+mOUskxdW9toHAsL+MPsyswe8A9fkF26YNhoXzB3wyzsk5DYTu0+sLMCAKh9qMZ
NfmE2VJqySZGV7OiaQjo7LPSTEc77++aHvV75fWv/M4MOpMYBGsK2UwOciyzu/EyG4WGEr1Onrbj
nf8MejgAQePxX8JGaJLktdGLZjWifSJ1YUBx/qwGBLbl5s4ms2ARM8zDz+RDUfKPGJ9lY4ZsLAxA
xlK7CYxvgad9qJhtzIX6PBdsS2DSL0lheFaqL+7Qv7UUCkZ1elYS5ZzleNx16iG1RjhODA4UhaIc
1061ZqI7rZ34JwB2nFiI53bKirFv9CqKNPiFH8XVch5Vq7l33WmAI9SAdWs4qIsriC3qg+Z0q3hu
E7RAI/FIwwN51jyNjPFrwBaKF+eoZgzaltOzlk7PtRmfINWe7bF5xfdq7+HSK0iFXtE9eCjLYIsO
zyNGLnGafFRV/4BCFAeVWf1eWd7R91q8ZmqaMLY4in02OnNX9/z1WZmO4pSJawOpcbFXy16HMHrt
AMbo5gbo0r12OBZD/9xgATn11nngnzikphq3XQtslvIQ8YzOnYZJBaeHCOKQ3hRz9hF1yFjy6ZgY
b8pgn/uREYc5VtgCqbiIGXBFOJaxgWmbuliVOTGKPUGWlqsUnavkO2+o9JZJPj9bXfxB1ZUQEmHH
2VMtSSzxVZEHKYuGi/vYN0gp5QUPVC4FTdw2mPDHwcP/h9EZB70VhpZxexOWONa3CmF+ik8RJfla
G6SW8EJBx7qxdf05wRSQry5x0gxf3Jm4EdPqBwR/nKvXfcwUY+xKe1Ras11nVAta0T0KGvMlylzy
SXWMXRlsrWtL3w9Kso5FpRDhebfQ3GEfaxCU40RbjTPlMqWnMhyWPMRUs05+QfBrRw6Q3JsLQXpv
9UzglE57RXYuvWBHmX82tIwMwN+tjLcVVo33c3XCnWDfjM5uUEhl1VH05ZpCVyEewkXpEo5VYVa3
KEPebK0rIILZNpdkyFKwi7ybspi3Xa180Okl74dSTJ6n7+FE42KOWPT2Ts4LeFBoQHJMwqsiMxZ+
3J0cBLBK4NhLSkEgwYazIfIWug5ioR6Ma0n5ycX1pp1Bq6dV2NG/iRFrEDie4OBDvZG+/wLpOnLC
dp1HWMoicuxxKWpOFlR/1BGEgA7jqunr+yzELyaiAg6j6L7KIGb0vQae5SRviuesmjEG4myBjLoa
2ToWOVXGCas4xyz0ihFfYpdkB2FtB1UDtRV1gAizy77JHzMNbA/6Hz0nwzkKWBMuaUkEar1UIv2n
n7S7ac6sJ0yWT1E3r1SkcQCu2d5vaYtTnbQaa/iGrLwkci/qVvLexUTbKIy/MONkswMwbTjaTxfv
Y0hNjjff1Vi2+kgfLvSRoVTfUspfEAzoG5OL0FbFqzNogOIUp8ys3d1jlwAA7mC/0wfRhsAFxPEF
Zg8OfqyMoL1jkYDYJeWy7bWX1uXAYzrMeUN2QqxldG2QF1qdc4Y1C2HBccpl3+17g0fKMHg0S137
mT2PmAMuAkcFC+8VvE25tzpvOicaqgXwx7AZocwFFpJ/RUBfjPWXreOVSDK1pyIAURtJEwotL9wR
RydQTpT+Bz+Y7kmjNhaNqNhi8U+HCt5x4uTfxjJWBVhNDSmj6+DX5SOeMdRmjJ+miaUgQh6OYKoG
rHS/xgP9qGCKD22LL/LUQm0psw6HIx8rHhYkN6fVnwMVbRFSFmz76PQ0GDJrLkjcTNgO2greCgoY
FewN0UGCeh8IGIqHlT5w3RZbi7RHlOUI3O2JSrgowcraw2zwKpejGMebXuLC/j6U3aFMyj1NdbRW
I0qicVF+H2MaJ8yUC0T/8Y2vAOJCYOiWBGZ8nVHIYK//YmkVtq+cFX5yXHrRNPCa/Ub+2ZubMRgT
Qx1HPJEYK9Jbl0y9RK3EqB3vqW5fhspGCtLswr1D9RmZwI8D8q/WAMKnfNpND32dPESkUdUG/fZy
39X9IwOIs1pkH9qQ7gcxMKhARwV+tIOB9zY60zeYrO8APGs016oDsS76TuGX/qF5103tGzpyO/Du
88oi4oYDxywJ226Xng++SNuCAmgTN3v1g0RQXscHPDMItC8Z3qO6xWcAM3lEKfiV0NeuilWNwSpJ
S3KANGf6T1RiAPLTtwJ9JbYzoKa599qU2BSGDs8P10herWD23iyg8JV8+qPJMyGqJc/ofmbs/jAm
RcQBzOzsVZw3lnEFW4MbfaNFe0cvR3L8XlWR/+X042kuy9cpwOZQdGCdZqfbUAsK27ht+mmZUHc3
EK5uJJnAqBi08lA8+sptnERvyCwY9ll3Rt3Em3q045XRaXsivGkRGhrZOBXObMG4y4rhp4OSgJSG
gLFDTcpqjBBUcdd1o93LXiU0SlFrJHQrJZrQjuhu6XxP1VPrS8SXVbXxEjMuXErDf0wgVnSmcGUR
z02bYLBmdu8Vw62lbJGw4mFsDqzoKs0mscbXGjIjT27MF3k9v1CcQ2zeY2RveMfA059FAVbU8EWj
ERb2ixX52tqB9Du3KUCu9RrNFvap5X3toMpPAuojNggkr9QBew5QpAA8b44IH8NvYWNOvbsY8AEi
X4uYWcXn3WfZz5UOm9FT2vduaj5S7J2htFisQa+Dgqp5GRCOhHZAznRDuWmmZe3AQIz0TQ6pcQL0
6H2XEIkSBekZacwmuzSjgXtjrq38b6gcwoJgeFyCxpHXN1jvtlOE5qk9jFPyNk7docBiEGMFn2SM
+Fk14m+tP++oYxNR2kHBs+pznvzQw/Fciwh5610EvgcICpzsWbcmBkwRUXDuHdjpuS/wJ1Bs9GiJ
c5eaNc/FTTnHezK1z3HnoiLGEqsi8xZC8XvbgMfP9tvoHRQN/xkkwouuSZ+1cAZxT5p3+GFvCDBp
6ob+XNn1O0njO9eo34ccspLwYrNqENasXdTpXVNHgK/Gt7aOvvWhe+cO3Tn0B4LNplMd9uvRdJ+8
+QF7nEMfxO+xtqPqtnFG6+hp5sGw2/c45gWWNlifO8CBODq6itDX++PjMEwnp9eSdeGQZ8vLlNvN
mCYMyrNrInOp0qdAgQ2EwRCDP115aosUpo2pPcG5mBaDYHErjnrfqPUp9YGfcBn4STj9m1k04DwW
Y2ilxEClsqifziTZyjbbiPDIqiv1W0dHnhY1oOrDntgYAdKKIBNdvZ/aV/Czn6KKDQUhIL/rtSFT
GGfFyaDvijZ7VMy7LAluHL5gOSrzOzbvbzpjCoTFANlz+SUfVYwv3InA5yAxVoZ5nrqBXplO7yU1
cG4Zs2XaxfpqLnt0Lo+hq78EEYoshxRbD2k9ZxDwnFA9FJisjs9fPENbUbFPJkOWTOFDrQIr4APy
jMnQyxjjUJURDQe9krq5DpDWR2cNIsmScJ+FZI8GAfHakWG5mzGjwt0YdDRLJcHL0MjpOr7/e7br
/+bZIoygtUX2pRvEcv1GOfZcg4YDIGubRx4VV7KBTD1eqk59aIQNXkcynrAy9Kf/wLk3fkvegof+
1z+MZuOzqId8qrmlJKlv4VTv0HALswWSJCKKFu1ekDPnVF1G+i5SPjykk6KdiJ5NJ9yozXvZagtD
xXva6ne6Ym+c8mer96cRKwlBUKFE1zKasPSUELgE/8JjQt040GEhJs3631+//03Z/utp/EYVpslW
8sDlNACq1oKtaUWbNMK6nigmFzMvKhv//g9q4o78la3NX7S5/7C1LYCY3/6ip1uk+aKB2nLnluJC
lWZ7CMN2H0zdntjpk01OexLAP8qxaFHVm8gi2KUykKoqJ3ks/696+k+qJw8Y5tNtW722r//1zsih
nc6v2ft//+PxtUle2x/h+/Ca/0XtdPngL7WTpmr/NCzcYVST4gIpOKgof6mdNCGQ+SVvstV/IqbU
YMJ7quOgkeGJgHjThv/9D9P9p+fBwHcNhwcBPav7f5E3aX/9TSK+YezhearhqaZK5eB3VUoEGy31
tNG+U23SNjzEhevMf0SOjGs1ckbhJOWOBH31RqRsO7xkbqKBtI5PV+ru8iR/FiEh6vvrI266rmeb
HuNqThbVlqoJGdYnwV8HfVENAi84J/Uo4FI86GI/O3gahQ1HTMgAI2EUka8sjOd0Lqg0socfMZFz
cl0XqU6ygLwS75S+Xvs09l4WjgKowSI8KqYdPqbg3MQkaVq68QvUFq6YFCBSeh8Bx4m/1uIwKHeQ
fzstMvwcinpe/O3f/VfHQmwYYRpOdGr7GX4SChZ10/nVLfQ9PNDqod9gC3Qnv1KeBRAoqZLtr9OR
3+iMjbqOU3U8uF3oHyBlwblNZx+GITdk7Sgj5VoVDIbSQODF+mnCN0ZHJwOxsQ3JKEasDvXImA7g
xJ8nv6/rRoJ6YufB6nw+IXdGkl3x4Ql0yk3H1eRBUoYuqW4UHWQPSTg6VGiVuMhNE+JU3+0apFPM
XbaPQ34fWQrYHW9mxhmmtbZKhcCOv05UxNYpgUt/bLnuM7o+fP0UppLc6uWi+y1nkeE+RuqHjbv2
ITDnhx6Dqg2GwVBT46gsDuGfE7MjkH3QxuIg5+SG6zqIpNS95TKWs0/EkY47sBURrxwJggWYrJxk
tdrB9Yh+Ldom3kN1hiVPTa8Y4dZfd7wufvqwUnJLeLyWlW2hbaiMF6tO5oMjJsPsTAe5KOfcbLYI
zSO4TmzEWH/LTzjayW28KZuMjiAbzBYnzKVNXvnSMJBd+yoRfQ14bNHCMVtiEKZi+tNRvi5qK1xW
egPlKrBU3L0QPF62N7bCdrlW7l9ZoXbAVczcYXK3kuunzpjKJ7lBLivUM/e2GW50M9AhCsFnH2Lr
ocFCdl8oyh/XU15zebkvF1nel8usXPvbPcEpD5d10AKIugUUnil+dCa/OBiMxg9j7kbpgip9gb9J
zazcJJevk3+1LkdxvbQQZqBBmOo9pKDvsVLlh6wJcSCQsxN6t2wXiV9kqfWoFuRsIpanpsLIk2p/
1bU3Qw6DreVXYEIz3DX+qOzILl/mQDkHOXGtqT/4YvK366yx3HZ5522SWnMPjJ3oC8rzkWcpT6UQ
Jynn0jJtZrz6OX81Vv6Y/bSnBovDNbAD8Ev1hE2nB2ZcgPiaEQQB0mahLYhZOcFJCuGJ7pNEOdQY
aIU21biSkvLSjeMjF6LZQhT4tfOUohGxSwyHMZg7BMTNYbiRB9va7svDddJ0ZnmwG4GuGmqcMVYV
K+T2y/J1V3Sg6W6wsSbzsb10QmqCE7WXHaEebvtVPhq9/PXKpyIICb/RsGYBNzCfaoqgL03ljriQ
CPNbCOvkNRsi9BPot8XtoxBLctVIWA9HQzz1xhvnO7kOegussbHr+oMmknYAAiZjxZswX7ul5x8X
BXyqFMLkIfVCGrTCqg8ZOS6M4cVKuXzdXLoeJbFu3v22Xi7KiT9WDQYjQ4HV8azsJ9HCKKKB0MbW
+DUrm5LrRG6Wi3On3uL5i3W/aGyu66/7DhEorTY8JAPtsnTV9SGGqiWYbUwW/VFOdBKIcL7vt+QW
YWhZI+FQISFgX5keLeG2YUWYm8u5CXXiKi2Bq/QcnXw0j+2BuFoyJ6/LpVe0h75JWSm3y2U5MeWe
7dw5hJIXkGv//Aox14RCFSM/Ypv8tBrbZcAktsgP1+Jrr4uNar9PnlchcuYdIidD2DBKvi7LuU/v
mXh61ex+Wgc+lkrrTjTzIfxzfAEjWolPs3ITeEOpClZlcZDL18mnPXU3Kg+XPa/b5dz1g1By23kp
V36a/W0nuegm0NMj0wbocJKYAb84xE+fuX6n3CInykyMx2XPT8fx256XM5Yrq2yidbhu/3Tyv2/6
/fs/HdSnT/1+kJ8+VQEgEn+GiXo2UGuTLShETGZli1kFyLMuay87XBtTuet1IneXi3IXOXddd90v
T12ILaLNvk5+2+9TY/7pqOTuWDhBNcP21IuzPZUByrp6OqPAy5I1iUsImEWvsEnqVFC1xDwSBPzf
LvM1eQZUq1LcSxUASgIdOQw5af6c65sIhxd5BVw5vcwbYY7jnCcvRy/eJUPiInODhc43XlZfdvw8
/3mN/DNlUs87PRpxDxDX9dPfkpvlsvx2Offpr8lluc/lO6/L1yO/7J5gSbmynIJosQw2r5yEYdzM
RI9Y2SHCpGNaytmZ1HSOXez1aYew6+DCFqI3fpmVO1z2lR+7fOBf7vXpA/ILrvt/+j6908P1SIMG
QYJXYRUQGpxR6EPzysDAwvxr4eQgmsiM4k6941onOY1VjZzZ6HGOz3DLXLrJvq4G6gvCtbEusNHS
hHa0/dLalAIMfMkRlTy2bjId1aLUd4OmH+vQpDAaFHdh1jwX2LRZ1pytU7dTVtXgQpyvI2gWFq7q
SdxGcPuABY6jM4Kaun6EOKuu7/rK6leYkRKI0DjtUU7MIemOWe2MmFFDAmTUvlBG4wtBDz+g7laU
BZqRmKEJkyODkoJV1tV6qIVxbzIBKSdud9fZSrUcS+feGfPkpPsGJbd2BN3tiN7G4ApqjjYcrIxe
X1BpBnUa27wdsndFQw6p4Um0g7Jp7UcvV3ZuLNxsh71ftU+GiZJPI5BgOwTOF6wSTYi5BXRrVXsj
d5zSlrhmsT6+O4OpnMwp67dKWu6aivDnQK/Mm94sg5wutI8Je1WQbzQnmx7TT7QoZnBTYnJGNk4G
yKQpwZHiZHBkBFyuuyhtd9Ta3kPbf1aMsTwNNpHQY+hR2YlSPNToBU/I9EFHcQVHm1tEQ7xMSooQ
jUdcT2OQYZNhjoknDLJjJwiD7RD1KAtG9yat8cFBS3lM8Rkgi6F2Te9BFdXDQdGJMdSmx0bf1b25
iQ1SvQgC43612D5XyUuUoh8QBemgRy8VJeZ5TpvVQAzkkYht78bFpfkmdQNzO+fmh1zS8uilS9Rm
wXCWCBcLp1SgZvMhCkhuzrL4Fksw47HCB20ZYmB7wDG+fB584n4rN6tuHLGYef1D4mvKbWd35XOH
iLZJRu9BboOX6Y3WY5G4aHOC2j1pqLtOXX4XlU/GbNekS+hYJ3abPMr6u0z0l9sI8pRT4Q+PjaZ5
LjOw31EnBzSYnYKOAgC66tB7FZPQNloCnLvhqDeug3Rgck6qmFOtYCSQDc1gKzrEAWXCTVchw5WL
veLa2znDjs1JvVNdu/kxQZpE3uvXUNPrB1PYYqK/3+p6r57aJti6xjjcgkB/p34wEINOzpyukaw4
ELrt5WPwAC29+BJBKctC7E8cSIjU16khV1UUfQlTLz24ug/hxmw246TiKoyNfpRZzl3spahn3fyn
N5sgu0Pe3lPUpiCvZ9ZjNkAqSweMFk1MWn2HtsO1EozBe1xGsZ2ggOJSdop7z7ibfBUSus2IKy6a
6EDI62Oqa+96G2pvZuu+dUY2Mi4ruHXw+qgHaOEurfzHseyLs5FW+3y1KkvVP7mUwWP1QGglhhUg
SnOudXuKWNjbovo7zNZAIVirqGw4c783mxCfVcvE/aIb8n2Cgu88pnW4Jekh39g1FdAo6e0XpUme
tRzNJvZ6L23fk3OdUqNFkA6BPIkZRKIT0fQIKtIwwMeaovlstfFNzQ//Hhl9v0v1mSQrNBpx8BXf
DO2pJBlj46YzSiDTmKlXt/lyjDX4wwR+rZowK2+bJj33caDc4aKJwsOwuy81l3+hNf3wPRnMRwMt
I6zRYt+n9lcv91BRe1iie0Dlh5EAIK/W2zP54u15tFLqiVTSBSs+CN30B4WGm6L8WYwZmapV/eR2
0XfL6qOTlVrmhktKYkE9/DBV5WGu0czGM+RB1VK0Y1mnK6Vz1L3SKbdzPRo/ooqIBjq25NwukrYI
qCLVNRV/usZZiiF90KiHwFbVgytDfJSk2DshuowR27LbMvPVWweQgUCAcC+XBqObjngfIipO1aOc
EOOA96kxaFQWvH6NSPaWGLp6PUAb36dpt577yT12tuMea/LKLnO/LUKpnVaKq1YrHH6QjyH2Jkth
fKjDx8GZ3wk5RNiZ1qfRxvPW8Sp7he6X0WmSL/3QXmtz650iWzFuRxFhYdtVfCrLYi+XYqrmi17r
yJajEHOSEwO/7lLbDEp1TKsxOkeNzc3Jf1hBhD+fH/E4xrZxiMrRuMzZDACHLHAOgeNmy2jA5TJT
7HHtmGRN2IGWqUgHVAJ7+gAqSDj7vADM9yhvq0MyWPDxZiXcIoR7CmKzOw0zfAVgx/5kqOW0mSsq
SXiyZHY53pT02xdG36VAUf2M2lQrbmIlC9fYrPfLKTkHbrAL/Vhfj+A6N/M9Ts8KsjiPRkkGi8lJ
XpNTg8/Sj6lwy/0U1afcgWnGjwHWRFcd5QQmMk1XqaPMMkWbCcMc99khKDwiC1SoZJFO8ISDfIho
mq8AtdUy8oLsdqwKqmtI3ZBKkIbQDATHl1O9sT2kFo1CKBfUBsJ8OnRWZlygdrBbfO7FJMej5oZz
tlY63rdLuSg3AHgyTIr9cu+baXuoc8h2UaTGD3Ki+n2y9klIo6inxA9ZgboLy9hyk/iBjqRJMbTD
3GTaAYpUQ8qn0a9Rld7iKlycPDuk3hwV4cPgMfyYlKE8RK1L23qHRQqNRuDjZDx72xFznBbv4hDH
ZlLQj1qSlscg78qjXByd/EeJUnRP2iqm/2M8bfOw0uAo1+RZaHF4kpOkY5Sp0hRuY6d1AE5gpDYB
JtM1TAsPHfm0IrnoR96O37H7Hm4ror1fUP1BQh02WQ8fCnxXW2WGb68MW+SXYS7rOa53l+jktISE
EFn4QK6Nyo0E9NQ+YFrQbdtORAJCrMdJyDnIeEI7bx3QGLK9+8yAWBHYX6Y6zV9djVcfpDRvk8In
38xDlgLCNoTqZePNZMMzKkPYQlj13tQkMmPM5ECxtrRdm7vT1hsnUsi9Ml3WVhRuy2c0m/6DkhYk
XLstkVFjulR7W//SJxDYQyueSLax3wgj8DZa2qTbAvOMRSReLZaGCtNIekhdXqcdldLRhXHSkvQL
QtDj+RYjquYhgs8R9F2Fqst3vcdRnxJ0sC5pK8ahyLKSqmQ3P4xxDGqnAH30RojRB3+dsGlH7XZU
EOYH3eYcy+bWU/Q86+AFj2tcxPOD6jDgyeacLnSmlAxM5NpW11zUEqmFXDkpDq2YyDky4PFi1bze
LfLv7TDfungRMyIQHXFLfoucDYtejHTE2utEIuwk+MDKMtZ202IWJSDaQmc4LOeuk+s6PQhCBsJ4
yTMSyZswVCmxMRy8zLphn+xMtyq3ymh+n4hhnJeBxcEGiq/MaypgoIdid9/rnobQxIWicZcSzpfI
+uXo5WzTaxDc5GxapJyT3IvOCiVQOTvIosJlrTgxiJC8dDt7J7F7eLq8euZ8WuBD/scVkWcsL8Bl
5aflP0sOw3RjQPfZy78sJ9dihlyUX389ZLkoN8h1f7v4t1+V6o2wmMXaQ6g2xJnIXUld/hp4xdrp
/YryIabx8IccgzDrzFsYoDH0vKdFV0CGEMPdWdwPOVeLcfB1sQizbG1n2gdmd7T9XVodxqirDj4A
Meyiqhhu+sqF/R4ySIL4y+ujr7A/nXj2WvFVvhwfd2LALJdloWQs4gQXl6KgUTQmwRbpf1wvjJyT
k8Yy70k+ajeNfkuAxbiXJZ+mpwBAJcigO9yd5Y7KaGmUngMIz1jA8tXi76Ux2H9DGMFgaeMKuvM2
iuyHqvH2M1I/+KgMPudaQLLFqFnrnksmn1T5/Z4lUL7Zto112WEyICAmepHkjqCcg7nIIWhNo0g/
DpAMATTEJg6CWjtqK3kl5QTX6MY1nb08SnlnPFxU4Krh30xX232U66o48qCpene2Nf0MK5yL+Nxv
NyYdlGzfaj9leYsM2bUW9xCAe4+2Wz/InwkN8S7pKBfMM8lctZ1tMvzYs6x406CRrhl1hYtG3O7r
8SHOGdd2QBm0Nb9Erqesm76M52UbI1WNCT2MSGmEa2s03zBMNNZWgzEoIdJoVmPrqzx4nED4UclZ
CMZ/zF7WXn5qcu31+R4a1DkISMeVvGyGaDYuF1BcRc1JYOe1+AGIH9Xlkv3Z8sgv+a0Nuvy+5crf
PiIKUEpY3poWItSpEwBiJZsnP98QlOzRSwnww0eRp0IawRooG8iUmZD6mox6QRy6IwLfnTVk9wYd
Jo26SBb4JzuG/zS393aGsw0Bg/KvJkWH9zRBoKR1bQLkOhpPEA+L+HH1yOQtq4R7pu9Qf3cAUOae
ODEcIsXvrqhsYBjwCJ4LuUI2GXLuOrmuM/qaHeXyZfZffUaTO10/Lm+7fAgvn5HLwnyJrHGyl6Jh
o0S2s7386v5sEeSi/BK5v23Ue0ew0C4NrcFlTL/WbWhtr89qDv94qrxhJ1cxsKf1lG3KZVaulcty
Tk5sCYUFDspEpyJTXZ+ddWVXWxOJ77XhkK3H5UN/NiZ6Ydf7/ydDSErDfyBDGJiqwor5ewvYb11S
5P/19F7XUUvI92c+xK/P/sGH0E2YDhordQ9uhGV/4kOYcBX+4EN4/7RNGBMOlsC6gTAITtMvPoSt
/l/4D7agzlypNaaNeawOnQICgqFhw+j+5hXt6sB8ZLob33yTWC8HAufOh+q7xHrEeoxVILCmuJsi
0kHmicT1tVUVFJdgqJ9CotZOpiUGEemS+td0N4nUF9H771ILu/ESsYsWB/0OJVq4MJIEYNk3Kc1j
sO4vND52E5MTuXF9myhtzn8fOPNepsOFnYZbV2i+G7GHdMfHcSWqa2Wn1YQMe3Z3p4VgO15mvnkE
+B3kKuqysGU1xzjgLLWKMHT+muYakcUxpj5qy6gB3Og5Bxq7zYhJX3FpMIaf6uDWG0hW0kci7mp8
gKrAYSAyNOPS7ImHUDssKTJsam97Z8DNzsumrVzkyOil+v+BJGZaglbz+ZY48GO407qDNso1XE8T
Vo2fqCBQFqgsJ8bwEldWWyRGvM4n9a3AJYhSIDxkTCFVlU6s537DNAd5eIThSpevkLc8WbniLFW3
f+yGBpwnxiqojYwbPwu/11ZyS64kcblK+Qrc1pJVMN6WQGhrknldUkkf0lZraeabegE97mwm2M6m
EGwXpgFVPSRVZ4mrFvLQPtiGWbXUqjpb2ZhErB0okHuqlnV6kxY4TbVxER7cAAWQLVjBtk8ybCOC
bZsCeKFGnVEnj4HblpvcqSHxNgqZxunUcotI3AEGLMmQcj8YdM/C5XReoaOD+B80Qig2IJh1FCAq
t4S8qjH6Jn/rEFQjkSHB3UAYRQVSzalAr8xR+6gpphcmygQrbCCb53AhXe0HQZvgQrBLsoA+UwdO
KIR8i7ly/NU4ctJkmPBCx8HVjU2endJOMMnt1yE5tStcU/0l1jp10zf08cCILNgpGFpYVeOAHsKj
FDnD/8PReTU3ioRR9BdRRWzgVShasuXssV8oRzI0oZvw6/ewL1Nbu1OzHgm6v3DvuTb4rfSur0nM
yNlBxvC5jh75q3lYBzfrvJvYxIReGiyZi/gmBR2YPYN0sjZK5U9MtB6EX5pY+sW8aUV3RkMCbWLh
89MkaQHmgKkcBvsWsNQpXA0TpaJfZDK3gxDP9et+wlg6ZmS8HlXcW3urEqQ/97vKSIfzuBoyltXB
kszziQiqjHmwB0ZfFYBf4kiuvXOpY+tcjVW8Kxzz6MrCPDo29DEDz6fXjO3ZLnwA7SnxLiSNzD5S
xHHOCgBRJvxawhcJbL0JgnjZTpW/L0V3kdiwIt2l89Hv/pnqs2sQ5Rq5d5BW55yMAD8Q2vJmP3Eq
bUD0/IZuOG8yM7P22UzmSTF8VSWfhzZXVTBSSMwz1feSh+xGKjyA1bQPXet+ygdsN3attqSe/sJA
p1PDYD2WIf4SxqmgE9agjuSToJ9Eymc2ZWhW+0FEPMpsM3K/Og9rFmYTsY7EvyGXp6FyxF41GqPD
tAx4Jm+QH7WX9DorcoKdXr4H6epPcfhGfVf98HpvB+Vdra77YHiC05y5tJ3Xn+GDj5Zkk448IUuT
3UnltoCu7Gk7jMmFeRqxiMXINA7MiSDafFeG8aVx5oC5EPXH/XpTHPBYYgyfrX3lId0KJzc/lHX6
5nvlw1T2T9XsH9w0TlmUqJ/RfS1CUmhCFyVx+mgH2tl1GK83ZUPmSlkT0yKzkSD2gQRarFc1Fe0W
5slnl4iDB+GY8Lp62eWtvHAm4qCHH8N7iB2VsURSqA8jHx660dkR/Y1znXCQrS124On8YwYnLYgR
pDpusvMrOd7gvrDP4B64EmA5BGVwcKWf8x56z11n/ksL7W/dJLwbjXVoNF05UcDuFvK75Cjb5mND
isUqkfBCNcGFpM2gL4FMW0xw8qw5jGTg4d/3C95/jDKmC5kot3+oGw+FRabfqjiELUmGBDkoiINE
fQg0otzMIJXL4y0CUchaRUD6KEcmqKG7zZyyiYKyvCGyp2GAYeVAy3A5SX6Dcrtpl/Zy6/o4TeQC
3gJDOUbXkIlSVeEX0SYJ9gwi+4B1bNhyn6STB8cNAxIQqOS1Mui9THJ7nHphfkTy5M7D3RbPShzw
D/tI/DEI5l5SHIWZdSeDgPcCAbbFxpVmqToQ6vOWtO0tGSSY45g0kmpzp00jiIxK/ca54WOhgWLd
+6/DXBNyYOn7zspA+wmIDJokMuIMZxiG6jELSCMcsV5zVQcmNuE+3gWq3FqZ3I29XPa9T+pXWhbt
k+m8tYH2dk2xpoYyjbWJVIScZ5xFjN20xDQv7DTYNJ7xVDG5hCaVwKck3hKUw12CfCwngn3gNtzF
DqAI8iAJjdHMcpbe/cKNU0VDSMhuRvs2ufbeMLN6nxfT1rfmHgcf4IS269/IKrr4hebzH2A05gUH
JqYOYqOb77wVGDp1zdAqQBWBauxYyoHkpWA5EbUryeodPhT6N0gV0AtJm1/tPAiJOve3LWckb/zN
ggJBfjr4CcszyCpxYIKJwsPsrwFqgbYqsGn1Ryh8WhVbkXbIAy1oOSk0/FOlyVx2qvzXD/1qO/b8
NXVJ9uGEOWc7pixlOuaCm3wwT3GIJr/vn7LR7iPXyh6hN8hNy4AK5eS7lk6xVQU06raqc4Rs1j3Q
VHKl0OZv0lwNkW1ywsa9d5wG4uxql9Y2+9/ywrTYVSYpKBh7WBYW2KvrFs8n9Nimv5ZUV/twAfQ8
5KsTP7LiuQYpiCLffTfaCtFcBqWrktgm+pURl3K9sAveSJdk7KFZ3ttmYBxEW4qtfa+oYFEINQeE
kl+2sXIINXUZcW5cgcMXWAgBSBLgRizCm95lS5hmwQX7wK5bGvngq+riDkPFm1usxVbxVkKvvBKt
XUVqW9oY7A2VhHTQGkcyRRucBlWKVxbG+PxM6A2hPd4otU11UnGMVQsDmeCLYyzYVQLCVQwWqS1D
Yh4tudXY4TYlG7CychhfTtZFtMaKMODqlz5uf9xNx86PH9n6/VYax9SEriJiG5OBM6wmEpXjCkSN
IlKIsch0w+V2XBBx7awAWYERp8CGS5ab2ckS/b9x8SKqBzKSvGZXmU2xLx2Srw2C0ErIjhtbyb96
liQq1fjP4czmwo4mtlWc20yWikVT2q3INzt9Zt9/bH2iqQBGboyxJUcXo2wn1Tp0QSbWWD/47gcW
7yQp2dUK+A/TiEkXqYO5ebWN9K4T+G/b8ZVw6r/andhTxrgAqWg9au1onor7yR3uSBL8R4SV9VKw
BKumfzEc661mSHAs+yFyx/6dD2bZDDJ/6Kyko5U/aN2KjZ3LL9/Tz1WIZdbMi4HLvN2WZnrAk/sE
DTDctA2HIiEJW3xfnwnCX7JyxLcxpbexX33KOTU2VQNrRARw5aTsEEJ6DwimgFY9QLjgeHH1Y130
t0Jkn1mf/5FW9grSR4flS1E2ry1C6iZ1DQTBYABNV53bND84ZvGlyQ3sVfxrtwyV48DdDD3L6T+7
cd7dXpMY2Y8adzljKzsXZ7hXO4fkzr2oLXuzmi/rbvq052aHIZ0kJ8oqCC0kfJWBvynanv1Evj74
be1v50L4vIfbJk/lxribu/6eqC+MRs58TnIj38UtedJcrDD7d0bbQPiyBeD+PHxbnPx50Bmebixu
KoSMlE64zEo4AmR1ROxQ8ZfKZFt10FJG/heV/giz6pW1xWdsOd+6y/dTsuAwXmqfdfBXjlQWRurr
KARoFe87qcEnFKF51JpHpsYfvrWs4cZMzX/udDsV/G9zeAObtEy/vHVt0/dsBTRf8fC0VM6ZWRrX
lfE715DnsqRl0pOGx66X30HQ3Rtp3e7MxfvzpoQI9ZDV0BQYGN30PvaSR81axPW/FpggENaGh7gW
gLyXgxidHioCdZ0rsyc7dfYlQVi3Yqg3WTwSmASa1aJ4msZ10x+XmKb88SGUziUxUkoYEzNv6aXP
cQt9cJHLa98VxD1kv2ObN9sJns7qR2oynlSHsGbWlRFfVElxnty7E29X2kdOk+D6FwAgmF/uWZW9
0PsO1Izg7hX8UB8FPz7q8DsjHVC2LI3SPvwuM++c5qDo4xFWp5FgO/WXlZ8EKN9p3uBqG5tGi/V6
ATjusbNrF1QcB6S/gPtmy+VnmA48KHAIi0ET03AI1qwj+4TqBk7LAmMsS4eNpx3qjKlLKDkxLy4x
iPYWZnVB3PJQ9VjdR0mAZgRZiaRdGZ9mt3uXiyRpHA8NGgyXPguyJYmgyT223fsCcvjkJcRRMfl2
l/wzhvC2yXv2/mxmWv8wDD3hoAsnbA6REE2+5oIwfqY2Jzr27OIoYzrOdmP0slfLz/kAW/kNwTsm
2pnDkBiyT+DOFsWw8W9W+Vs7U6UXFhUAiaOEAVT0SATHe5V5OyPbPqBzId8ujLdVStvXNR68voFz
ts2WpzKBYzhiTt91kOKiAZ2ZBu7FJQyKjdk9oQTjxpnIjdJjB7QeD722nY2VBmLrBevgIbGetFTv
zlzKKPfR4nrtG3bb+74kLVrSyqJg6p8MoJeOY3x54fQJ0ZrKwgmO7Qom0WX57pdsav2GBgbE/hpe
sgAHpUHlXlt8n5Iov3GoWwyj+Mps95+agnKbFPE+950XP45qFHmRFjwQo/TMzTCkLyL0z1MT3lgV
R0fp8N9bb6IDWmjLHUpGObFRDUPv3Nb0pDHM0ZKnM7L5ybmKQQI0Vrzx5k7QUezSFEoqGapAIeIE
zNC0rRMSveBSsnnKj1NvAxghkXiTvgpX4rD1p7dKidfFb3+Xor0bezILaqDo5vCh0xlqaCB+SBX2
LfNWWNVelONlKdwXjBFrTmK5zefs2besgAODJ89IuxVWWzHcBOMJKBKSakj3ETtlhJsiG+8zP7mL
Q2yvhW4mtmL9S5guKzmSjJKihTY0DMuBcIUJE6A7TkCEVJBte24Qk99ruSBRrI5qJNfGPyMCqm6D
PgWWImv3ORP5WzoZ0GHKpxwmHAJuNrDdPdPY+0llNxAOb/NC/7TWGQ7bAHtT/QGTO9Q95cNssxki
02GX4AvdIV4VJDPU+HLLYIS5k/T3BVf1rusm9HT+hTxlY+/nzzU0hl3eacIEOhcSABTBWfp0QBKO
UCOIviy3dlrV5Hm7xZbqQAAJkbcNhXJXT+wnJ8U1s5zjBpYHox5IYxXxfQBizQXbvmg/Ziq7XDe7
xgm54ZKUwYhsb/ykOFi5sZc+HWQeoHYeZrAPiWArwYQJOugHydbVJp3NC0r2t8lDphPGUT436NCD
4kiaMSS01udUl2HykfJ7MzX6GxPz+S4oOXUdw38e6qe08vqN9tWbAAzWLdwEVvFJw39vafZYxL7d
gaE5D8Oa6WTB3EEW9JwO9bU2c2tTDxpSYIcJeoAAnZJyU9mo0ZbM34qhO6nGeM1TblYM3aMDp0G4
TbouYc9CT4Q2yOapCKjiB8vredu9c2AbT32Gli12wr/B6M4UPtAzQvhAS/swkNTmaWQ5Dj8HurRn
blSMnnoP/L/YCg17xahPQze5u2Reld9+dbtjwseIYArIma4sNvuLIA4xfG4ZxoKraelqPYUbh1J3
GcuHuakhoz5VBZCdkgjS0l8+hS1uPG6dSKh0y8tdgPm2nxs5vhn25EeZG59BTHdRJQhOhzG3ESLm
JG5kR9SIugy0IYnSh960OMhiY4Q2gqsJryryD/EKVoqcDOeI5GPd3jH/Spz0mBg2lQCoD7qnnsKN
Untq1C9gAo4kc9cOxYfVGXAfpg8B6qIUAC1XdVSpaXGr0cePcZ5axoqO8nTUDCEXelJ9gNTtaAfn
NvI3NjonXgMwzSMdmT1mTuTlARIMxrlWsnxUoz7YxZhs7qf1i10MxsFdXV/doIfL287ZNrPyBwgn
28FOXh3Fyb7a+7OaNnUSDyEOHlh3bAOH+Lmc/kazO/tQlDfoshC3kW2E/HdDyiRcjaX4MRa1N835
JbSrlu9F2SCioBo76kYzDZO6ONuGCa8pBlqa8kTIb86vB9udpsga46Ny/adOjCeZhY+WYX3nZpcB
g/5KYIltrDn5qa18L9HLZugjdgr82BZxi1fUbwgZz43yzg56040T5P+arHgVa7SrT5fWoY+pQ3Vf
+GRvnIlbijoMAwgcqr80BhzT6KNspz82WOJg/1QowA7ai7/tuH9u0RVH+QhNzCMuIJjITBiHZ5qm
Iw0kChMMNZUipNk+lxDmw+AjbJ0omQBA4FbGHsbxr8tv8Dpyi9r5MIfJbe3JO7OzXlDFnkanOVn1
bZbsQU/O/kMTQwkYMzhDXfU6a+a5XYE8wvzntQje6vCxUeGyCwwk0YI8ZaxWjK3SYpMuoClyOR0s
DXhEzqjC3eKmCe3bEKY8YLiXOS0ewOLCCwus31mACPDfYpcH0LsZzdrYIkxA9WOh72udJ9PoJCW5
d2CLq6O2/Jpl2m6sTjP5FcPF7XING9VN0G6O51FSl+VeTKnW7JjKI2pkdbtRmpytSXg3hFntUNgy
+yyGgZCSftfCZGTe4ri7ZgEFv7TdFaIHQrn8QEmb7Wr95whCMoogu3FDbx1dTmf2u8luEC3TIVf/
FqEkpm7w/mIn/RNBN22aJXjsfInBaSQtQJ6NmO+mX35SM/9F0AyEqRPEDczxUTrTe2/PD2hV4DzH
6fsy9OTFa5bqaPGW/AXbyTVfYLp5+WOZxM9x/etkRDqiFPpte5u/VjMxc2SHHCQVClOD6tcOj2BN
nzPboEDqXsIYIbGjxFuhc6QzZQucZz6UJiiXjpT7ULzrTr95bvJKsst5nKgjunTcClKECS3KN5U3
AdqkXuwEqt6GglOA3iQ+6RAGmpXsyNtR1HfrWBoyr630sbLCx7zrrv/zjRuTJPh8hzmsixplEq+T
FQ8JxzwZV98tLPdptsAn99+FsL/SUr7Lqjm6LHCOPotftNnveVd8l47DfduT2xG428m/cf2Qcsf2
wbslc4Qg903IF8HzuklGyh4B3agMaSfakHO7k+lxbJRCN2Tfxs23bIlNj5cnK3lh8klpRRB0Lz6d
cHqIURfFLo9LHNr/Ux5AH6n8hRUVg7dHN+D4QtD7liX6jNd1RJGHKlNNN8SBXHOV/TNc56W3hmdz
LM8uPC+ZdZ86Bqnau++I7u6X2T6H5pBw2fc/soBAwxhJ4jKKvGlKUS/Hd6nbUosgUkUWh92ghixt
Gl6wRaqxyaz5syNJ2Oz7+wbQA6lk82ao0i9ywveCSYB1zfLyzqyzZuOULqbI4jnR8aZ3D5isociV
CWfDJI8jsAwkSVwlZjiRtRqfQ+8bg9lmiZk3rtV9cUzK6qmqGFTXps0bxSqTzsY/KpvSI8i9nV8a
33abX+O07aDPwfcI5mvbkahtFMyTU8P/R4YFhFjfP5T+yrdvyrfc7q/WPoFFomT4UDn6tiMNA10w
wAiN1G+jg+LCiGSbBMaurKy7Z0T9z85gk2wePywceZt+sHaBX11bgwNdTlUWFU33MQFG3Sq7IvOq
Rghvvy6jX+wGl5WdufBvh9mLCnd4MRnszv1ZGc1jTUQDHIe2jjDVscY6GLZ76Bv91xfN61JO//xy
ujNdpBpTDQQXZcjkjO5Gi4BCKY9/YqKHlworQOlA1Heau6qvn5nSJFGJObkcZ4aKRRJENhx7fsTs
GH4qdA6bgiwaWEckLiwvoGM0/Yq8SCp+muZHbba/KG4jW6unYSBrZOGJR4m/rbxG8cdYrzO6wLVB
JJWZb0kufXIaxuFv9vk4Yj09CHLUE2Uz01Dpt7TDJ56vH4+nwEX3x9NSHCoJSKmq3kbDP3ux/eG0
DjI8430J1QsZDqD2ciCcpQVOseXWnfPpZRmDqGa63Gb2VersJaGV4Em9MO89BPb4ovzi3I72HUth
GuBJfDI5uto6ua+S9LY2Vg5N/68NfFIefC4aA4ScJN0Fmir7roQVGGF1C+HZmxl6bz8SeMFSBF8b
yMYmvy3iJgJ+vW96/8ZS9UeQkJO1Mh0Lfa5sZ0c0PBFxw1XgyUU2pT+mwXuys+8pW64eOSSFLukK
bYg2ob+CuxkcDi2VgkMobuDYIFk9eDh0mjzI5pm1ogTIjrIr8K9wJhRNOqTfzshf7TqHnwnqxQwV
OrY4vWkdZMFTjna9Du0I8tIMlJzAEg/dVMqdY07JwazKyEJMlQfJu9TBb1Uv7E+ZUdKkbIKA67BK
sQdzdaeBcW3k8Mh88Rl+LmknPBG59T5XugVebbw4nPmZ1VZsMPjE5sjueNxyIalv5HhBz4FKG9c1
AYnXalqXsD1V0eKKJ+BqL27iXxKfKVY27gx5NcP+jjer3s5Z8+3n1lsnw13Xd3cw4SHdz9Wn0OaJ
FSxxJ9rjg531U0YHw+nAqLFwrWgGWQvy7zo1epWXWnB0mWToIf+wm/jiMLatTfKL+vm95plR2fxa
WG2PPeEyuK3Puxfp3KMqC/WVOccuqJt3i5sO82aEH+DZ6Zy/sZz3shG73vU4lOsXdA8JWUJkPyhw
exuBwogOGkGYgImUmjw9Nrr7fv6X8c1trKU9h1VxZqyxsyRyUuFfxQzhsii+2IGT+l7tsRLMjImq
X7/27pRDtBZzeF1ioh3S7ylYUT1z1e0T58Q5ifwrtpEsMY+we1YE5J7lx8AmHB2TwjIEj4JlTCHa
HYk69GF3XmrfT077iCSI1km/EjHzx4G9yrRCIK8malIFVkc5hNau2tLCopqltUb956eEkLuBtylz
KoQUfRcuVVLb4/jZZv7TOT8c8ROGD7KVtPkDMPizXpaTV5WXAu1RrJ2vOQel05h8WepCK7Duwv0k
YnO/1grpTahrgGv2WhCJkT0jK4K+N4eob7oz7YWGBJ6D/FKqIzJqOVW58yWF/5Fra4vv+Y+Lds5c
At0p7EyIum4VnnwmIkr8GCJ/SvrgwzwBcLpkpkd8UWDiF6roPLiGGQCwk0KsDb7O+ChqDg3shbdc
BXfBTxvYX61DRTRJWHOULSAzgwdHWgR81frqVmQ09Alm0cDi08lIwKmT+Z5ZIh+mJuE7Dc7Y3nae
GR8qVkEszR9Zdt07dOAWq/seNOjGq7FibNO4/e5XVaqePuMS3nKVIMSz76SNto3yIS4Noj/H8DD0
tIjSxbubJ+oZm8ZIe5YvWzuREeJ3FoppLrZlgmXHRqzFpVBScm+N0vpoXB+FbcVEuCDLi2IA9J32
5s3s0ncQcQDHWv2S8v4SC/q5UgbUKyZ6UitjUeRoRCWSdndOKQbStiJVw1C3QW3LbdmODMpFfBXZ
ulCVf16XP7S2iWSuzrkZHft+8LtP6ykI1rC8xWbUE3K4s/9mfpWTdpBU/OQVX0Y/LijAe3ayQ7Ev
6vbKFYOgsTqt7YTo1KOnpn/Cba/9ZB0qFd4nTvGiCgM9sXGTtfG2k3yDgeV2nNnXvqP9DtqRH9hk
F11U3RO4XYyZYmgib9AO0pBm1WATdEl2GvCBizDzd3uyPjyNfsbVX+YSUKQnX7HTfwFOrDcDpZT/
G5CRtIlTJn46ZOqqxih1eAXsKvzJi9W5HeRftvybhv7Zil3Ytt4Fo91D58BarvuRP/oi6Ut9rg6R
toA5NUD5kZqy/rVG/sR1X1UrJB51cDd04ZeaC7VlpP4CmpGdRPE7GwvKBcnBs/4Q+ej4R4qWpz6Z
b+wsuYeZwiWXXAvPuK2G/jA4zxYRiQ40RfLsSV6p9rHxrmYDfMOba676Gec57Px1fEOj5A98H/a0
7zRpSYBoMgoahl0dT5uKR3JWkvQwhsMtXjnsmIcJBz9LKFYLTfKY6eKalgu+Meee6L9+0xI6rPjz
2t92bp/g/39y1qdc841Nu209uTDm/7/eXTc9W5h3skRUW08xjRfvfi3NA/03ITGEbImVoJeMx7rV
P2wZ2KanC/8iHB/b2LuEcfHL+CMjH8FKdsr4Ca0l2xWW1FEM4j4rUmyjMS1ak79mE2jaudgaDTms
dV7+DnbONtO2UWRkF7t1PqQpoba0001il+8l0UBRnXFbBvb3+mQTBvW2VPFDKiFQ9nENZxe6OeoU
k0Rej8ucXE9qma4PskO68kxDWV/VNP8WOacVLQH4uizOjnFVggUnX8nWnxbGLZLqGLH0RY1AHfZB
wuwfLuzbEmRHB4tH5HdpsZMZoTxmWkdNrt1oJJZgY3jJvs98+tyAEERcPPyT/eCFlLQit0j4MciU
mi3ChpB6o4dTyG34m0acCW7EOr6OoEg6Z8Aj/NKazrmUyWe9tobTOOLXnAEB2jPwhtyYItjTCJOK
6idTYcbw2QsjVeRpZLBvulidfb8sLZaK+Y9NBE5Bm4/coLvak962ampgr+ZQIXfWbCen1mR/L1MP
M44DFCv3xx+W+eZJWWF4gwR8y25EHWzuJSp/WT81papu7MTWG9kwy67txH3V2n+0q2y+CVU43VU+
DiX6i+wMi/hfKL2aU8+jy2gzvR0Wpu5gzROmX9OzMdUpGj2qCF5MjzVVxkVuEVfWzpSYsPoonL3T
Ak8UXRArhs4eDfKWStitOsiPec1m3OsyIHRx7R1ClLtVLoObhaNxnWuqvXDIByMBhLi1zN6Wzthe
m6xMHnH+4jyBEhYlCVkzs36vq8CjpelvYsO6nRhGksp209uyew1Odu04ByU9/0r0VVKP7plxdH75
/xe/dk+9pZhu+uON9OlsEDRe4phMGuZkC6PtsDzbs4H2IJjlFn/twttuLXfTqNTZsuJ2pwTIz3GY
MYm0EzxxVAMWyRx7t0YTbnldeFUNoXdScPEwwk2KtL2hivZoAkaS+TrpH5gkI8LphuHGnVBqGeWC
5JgtY4Cl6+p1BOUmhn+TIqcgEyt76jQUnjJbHsUi6h1i6v6iJrDDnom2oreYRpVzP2AFGl1UEH2L
mIsOv0PFSZYsIi0vXH4B2IM40Wi+QLHzDNshVmmzOdCtki02evHZU82/aRXKIJg7pe74iZGq+SeX
8WeJSTjsUtw/IkjDO6cxy70we3dbcgikmIxuJ35CuqfBvPfwX6iMr5EpqLg2XcOapTnBu2QdM92Q
PBzs1t6j93RzSwLCfF+N6k/lkhQuVm9U02JaLrPwNZwuNqBNl8y3HjY0kmwQBpYjlVeXDMvFNe3l
0mbNG3egtR0tfJIwJINd3bkLrHATLv3gP1b+dGTNQhjVOpxCMuRRu4M39+3kGZXEpiK3ZtuH6iNf
yDydx3cvTD7zpAw3Wt0VcnolUwC1G/6OrGbwnrqstV28aNyYf5nkCKtTytpMP/hIOjHp95cuj6m/
+s8hLqZz0M0fY8DKvXXULXRSIhiXpdtmjA6le2tVRshrzG7PRk6UUiOYFpl7zlpdcrs1uaojdqJX
N2fzFwR7vZi3Sls3eZKyJUz3Q5bTdxVGeppHJ8Mdmt15Ey0LaXYv0JKMg5Xq54ZVyTlNy/ZhIdgl
9rv3xsnam9TvT4I9JdlGDRopE4rqmBFsQdRTafTvBkOsk5UTcNNOQF1WGVraWVSSBUHGPiRC5r2A
CryGQZIcg61q1NGA30+FEL+h/ls2zUQaGvGEUc4Bv0vD/JSnGbXcwLCW3N90wtGe0ZMEMnl1vWeF
TDckbnv03C+bj1HM/tkxOFjNWt/RK30CLh9BgfmXwIKtPOOPP8WTuAX272+N1IQdrnlbLY6mlvQo
7QTzHQygyikf8CVATuSljTqbRF4rxiRUjDEPTI/JH8UFjOl3Abx5pxR64sVk9Qi1tbXHO033PbhG
cFL5KuVTTxPLRbP2izsEgndTE6MeNQsSxvWXRWm17m1QebFDCBckjrEx7C27+kxK4wPB5y9gSnIU
a8IUk6wiOgEZCz6kzzZ0H3ILDVfXJ085SpeN3hZ5eI2H5rVT3EguQ9iqbCiZzWszrz46MKZ83dMt
d0B/LmSqrxnwtU1Z0CPGLd9w+2cKIFhqqN/NYj7KWtxXZfowDW6PVfvBnhhqhDxVo3opDdSsJspb
tqAARsUHgsqXOSSRHGLdL8fSCf1nGjmm/kecNY4c+8XrrPZo4QZSwFGO7I2yVlcnApoIfgJxNTXy
c1RUpG7i/s1l8GivrUqFyo08jIfc49DABulFmuXdpPkWpp/Omk9FETyMlr5MEoTs5A0RaaAMQ8S8
n9v4VgdwronGYZlJ5kRfZcaNQzqUVuqO4ZZjDV2U6lLAwvAJq6g5fxxJSLkoup1Iw9sqReaOdo3P
ziQMj/kMsAi8irm/KedH2pOEGGWQ+SK4ndv2lFYBMzVtkKVG/HnVXCemxXsrW/JdaRVvCOrtPRZ6
mu0x3msLAz7VLRCitCLsEviuIIgvQD1B3FzGMjf5Con+ZsdY7KxSuBvVY2VF1Y7J2BDbEIksUqSD
XEN6vZYR92xmjKwlumVFEeaDd42JgXDRGs4jFpXEIIqIXh+c0amzGv6uLXPNmCBEwjf2QVHeV25x
tyycmsHKUR+rcCfWjEavntfTF2zD2N3l6R57QsM+tv5VS3pt0lfwFveNKfeGfZ9m/oP0wNg2Iek5
ZLL89t4AJAGvs9fFpAqyWU1wpUYaj5cbrPYq9Wv7CPKSyrsfSrKbi0ZuJRUDQ0VYGhdwsiQllv2Z
Bt4FkUEiH6ziQ+zj2m+QocCtuG0s40U0yJmGiReJtmfnpeNzenEUVLZ4VXTbnFcyN/BM/yZYMwhY
8OJo1PNrnKr94lWv5T1O6CZSubfOkus3yM28iQGVIp0nCJAbKyj3Vk12cj8O7AMSBCrmjOZsNvMv
NBHkFSjv1R3icJuEzrdBQOouHNbYJWv4cate7LzhADX3dwn5dACQxLvG69stOjbcypKqfulHJ4p1
z5Y1CFDpIUvLB2vk06aM9CT5OO1kTNuskifHqZ8DJr+55LV3KF0jMdZHuyF9IckyA6gFko2scT8F
d83QJl80eSSeusiXDL1GTT5Duic7OLG/HaO9zLF3u3jte2F6/7pmOqpMlAQstk1Urbx7dAS4qlnK
wVXn0Qre08I/S600nnCmsNoGvzrUfLapwcPMG09wgvjwY+YGYW62lyGh9YlT8ylz9RNgh2SX+OKj
6sYn5jUsC8UMU9k4+gvL8wzhIe1le6/XnAGLRHW3YdVZu9w9qe63rTVcGextjarf94PDH5kTspVj
pEfD4XSWuv//F4Qe30Ytj3ABHrBkb5XiWOuHYJvWM+FiTfpB9/ptZ8192DLoDst+n6cCeIlrUPZm
RbT4yAgawgUrNlCXFFVkZNrI471KHpAPbYXhLBckNwL0tAtn0rD/lOuU+4aB1oY6SgDPLrNrUdJh
ZlNwmCbjR7dvLc1t5LoTHa0wZ9I60MIwPd+rdLBR5bIoZdP/THI5brqlP9nK+4+089px3NjW8BNx
gzkAB+dCOUvd6jDdN8R4AnPOfPrzsTS2xm3PDmcbBlFJFIdNFavW+gOTWuewECiBjtqpT9az/Bbx
zuc9qKrR0h7RwEGFVF/Hxteq1Yrt4OoX1F5gF5ruI7IyPus9CKtDWbLHHgiWW3H6EEf9Z68fNbxz
69/4laXTnyScZ8si4NVgEH8tjMhbRxhOzxqzxfFDM/cYM84wYn+V6qC8IsNNKo1oykqd8NqV3pw7
d/iix/GrRz66R7wglsqemItEQNIqtyRWcNBjKesmHTz3ZqO0xP8tABIRIB+51c+aXR1hwpER7s+l
BZRFZys0LwHkKsifL7O2eIt5jzF7QjY0vS/hAHjJNMCvlup4isMqOhiddlJd7+xnWQKZ2rjWbrYm
7lGhmjCF030MNaPgTddR90AVv4Omu86H5KRkyamoTDCxkcNT7+ksC1MbdI9l7HJ+UQuttN5bJHDW
+NVMt0ia3K5K218TZbMVsppNhjcZ1HbEFPKL6cTjVokJGiaDsvQt54sO6AD78XXb4Z3GgjPB2zTe
ZRAUtignfy/K8lDh9wu2HaVKr1WeVMn6hioqYONyo+nA8T11ckOLJXlf+xKwNXJ/dZMmq7Z+ruoU
5/KRhQFGdqfcUd8GDUujRBun1PAg7Vizok/jEuZ1ZG8A9SNnc6tR2wX0kwDZUJatbPN9mTWr5T5A
ONyAUWBmscy9GcodKasCQIxXAbrAHX6DM9VuRIVcr7GeMpGnXkPPAn0sRees49HM6mY5pHjC2bZ/
URHft6NuUpdtSM4WAGEcLT8VslmuCI1u7RLIh9Y4cKTRigJnIG2rrngjV1gATNUO/BzjTQygZcgm
286Avbpdh1OiTl7XOG3OjSrgH5CRIrbUVD9ULAfbCEtDR2YWddR437r9W8rDSNDBWPus9UIVDOmk
bLO0CP6uq4ZgTI9REHnTCsMoye7mgeKly6FTfnMVD3U83rt2D08kGkFquyOlQAfA2RLcqirVWfpR
8JiMHvg+tfFQUOR37UUsytvBuZAPDhaGjM90Qhyw0IsXjbXXokFmMrbix+6gENs/WWZ/ViLzPaoH
DFEa9aXzSmtjjGxVR+JoOs+FYz1ZEVmU1goWMfd+VvStzfZ43ETEi2cg7MaFvmWh8g74AZ5ubdvL
XmvfNamzlnLizQ0IGY5xIE72ydQsA6zrscrUbhP3B1k23/qA4JqRElxxFatc9ZF91rMK0UHb92a+
XW+J2ZINkCBUGHwzs0lLLJVXkYafCiskEidxeNRrIK26rh5sQGYk4tg6AgXr512hm7iMNmcHGglM
pTJZAawexld+NOY2UYa3Dv7sLgxjeFSgOApoGMsxQ94gjpxTFUnBPkOHddaWMhqs2AbIGoLn6I1J
O8lNyoNXvMRpevEHPNLYYHJ5gDmaDg/kCoCVCqVlYZJZRsiXUyBknxAhX411mJwtb6+qZr4v22gN
5PWIvdG04Ja3bej0+5CkUd5Z7xIZzhXrrmlhRTrKa/BBwMINsm62jXR1WwL/XOGS8RpUab3QTUuf
GVGtrqtEImFi2VvZ6vZsIONV3uPbSMwh2FROt03iNl2PpopMFkGKzvb3Xk4YsC/GTSezDW7JbMxt
5eiMjT+PogEZtKZiSYKSf2oZbK5Gnmzs/0Ax446NoHUFKNDB+W8yh4T5tZCCfgcyEhuN4DUYGtJj
pbPuEvMb0hvXNC69LckdFHaI6hAPlveNDk8nSaCDwHN03PF7glYX77AK8AjT6Kjs4XlsEAFMdqXC
LjiPEWnSv45DsfdkcsOhCdbPY5plL3/M6q5cgplnYi+qBwzF1VVlErnPdd9fKDJhLqkIAScm5h5t
sQxVaqSVAMqGs6ALECn02X7ryQKF7ZSQZAu/KTHaYwuzauur5sWeQlHeCyYeelXjR50GyryxpY7M
HEl2hRhNDLx/q9b5p7QtR9SqwUwy2T1GOoAX3ir5eggkdqPZAAnA8iHnp+VKrd4RewKo22n1DDmQ
padKL1Y41Es1gNI1qcRVxUhoyUne5JiNeD25AzZpCnJYVS6FpIebHGBqaFDxvRffHFdDRtiXIDgv
eP4VEJ5WPvICIMk7lYl6pQa6TjIu+e60rEeCAJMFva9+s3JCvC5AlAYhGh4clYWvMrEudZy1wNti
9AJyTj7ppuItEGNzcIUyNEz7vHfCHmqtYHtpAg9sE+dUqiGp07aGQQRRTrYLeQHW76vext8tIBNZ
rz5h64f/SiJD0J0baqAsOwzRcF3MeegcnsEqYNuI+ZfpoUvnGojpSV9Cu3gMw+5R7541/Uz28KCb
OOv2NSHUynQM1k1E+cYEK/AeSJxvQ+cxiN8tComVptGHRwBCeQssf4JUjoTlLf75iNjiqrz0EZqH
2giUMO5IoKEmhMwx06xeV7wmLHDLIzlWMoJXYNDrVLXUHZpx4F8zDHH1Hs9aUq6tmeyh9m7gv9kw
Vhpe1JPqRKa1n/CuAZdlemcUtnqW+DoPoAx7Sm/PCtj2lVZDQZEd47Psa+Yukj+zV3S3I/Z6S1lF
dUNoRsS4GceBo0Bhg6Om4ho2yQ+xnje4wyP7Za5zi17mbrILrG2kZG1NbraGpM2Lggm+d+uEF3OH
YngeRdzUi+Egt8reBSkEFyJuDd5qx1nlhM1b4ZrSwi5RV5OHTJbZFi1qrXW2hPIg23hqhkIzJXHo
plJkGewG7t3hpAFza/wwXPR8aLt/jj1Kt6zb5kvnR9quNjUNrSvns0n4HzT2JAqBhi7oCVEs0TdM
N+4k+XEbIIqiC+IXgou3Yk3sbymKHaEUtCCn0zSR+vtpRreAiytafz75NCoTn721/vQVP11OLq5B
Gk17mzoLF5jFTjIQNlOK/Bi6Y7nBNW/pEByY41U9aIiulHlN8LqDZOAQjbEK/NUiuz6FtrEr7EJf
mco7k1e+SsyRx1JXr6nBSqpgOYl9G7OX6pMpKsxl4oC9Mtg4mnmISdMQnnLPRPMSvXyzZIrME7ig
UoYmUSr9Zlfaxizxwatd1rVybLy3Q/NWONF7R0IA7joxIVCtT3YVp+wjwHMXLP5tHJu3YOxZRJQW
Xi4WnnWWtA6JWK7bQV9BafXXfs0atPCNC2CDXV5M6a7aZgGt2OhOu/mxJWAlJZ60NpOaB1fzLrXU
HPDU2LLO+xw2PguIhrkACCfkVtzoEq8YtkHfniYNL6CLn0pTajepzawKjmjuSsDg4A/FWr2Xuf2z
zusgDuGTlVUE94y8PmqZ8waWPeQNgaW93jVX1bC3sHpaAhryqxXUAVixcq4aiQ2UGiisZKK12YHz
NnAn0FE+7rzU2NoK6cnIgmipNq/yMLw5Qz8sx9iF4ynz60YXDkdpJEdI7D6qMkSjkTgoppJEVwqs
ZJFMn4hFhjSrvg8gFXTwfyvD7I7VOIADB3cZI9Y3R2lN1uEiVCNpJ9a2apr2iyRNN4WUuS86QIES
c5HGMwkitO5C6cyHqI2OTrGWqlZf5I3CG3piGuKCOrcke5UZEwQscbHsao0vFZ71yzyZbNfbjsUS
pDE03fasjr6zk3zG5YXsqUUqt6yd3wbwoTOmbA1UT19DLiWb/K3EdwdYBEuO1lUfbatFfT0PoCE3
8PDKXEEsfbLRUdsnw430pULiLsjkk6ZkJPp6HmNmygta4NjOZHxZncc46/I3azv8GkcI6fdDCz6H
aNDUyG6n+1GEW+uiBpqxTJaK4bvotlX2VZgQ76QqBvDRRj23o+YxU1BgHd2q28UsDhOyQNTZk/5o
/FAVA6uxJTomiuJAHPbHaFHlRQKFLzQ+uXXHhgRVc7RFJ/lbc7I4uBWHSQXnX9W1nofO9XN+zojR
LAhtA1yRAA5H7LAXigHVBv6ofGjtst72fbUVtSSCp+AYsTR3w7zdF7rWbwlAaGclBPLQ6o+G1vjX
XJk4s7ldLtsiP6dNsmfRaB2trPgGVtlci5oNlwleBlHAtuwt4LOQSR3eRmQlcCl1dbchApLPGqRw
jkxP6Lh52UELqv3IhpQoqqWucVsFYcZ7WmJd4xAe2YlaqxrFQonYaQuROzTB9mPnKEdRK8nBr3Ar
HMHgLqMIIM/MxzhhD/76G3FhhPerr77Lk1apxJJC3TcWbkY8IYujYRkA2TqOTVkdybLCzkQJd95X
VrPXQFYieg8EurbTU4Py6MozdUBZMbGsZgSCZZkALkI0FErQe9CY4jzYS777wBOTHTsia/tKL/C6
00lJdaAoNt7kumblq8Gq2qew8tonv8w2Q1t3l76HtDogDrzgdk6YnUhjh4GtHzZ5xlezcvCPUxTs
QUCYaCsj81wkILpw4eeWz5s/SXRsAlOksTKbFZ6xwnK7wZRVkvRFlyv5kkAFSor8I052b9Unr2TF
HvpEQ3BGKE+WVoVzRU+tpajWU5soyRpm5USNSPejMbXgbwZ5d3CupT3K58FRt0qZONdYcjGCltOX
MBmkJVE3edZYUnYFAT2uI9lBLGGqRgbeG1k24F5qt9kFeBzqKJ6ZkX8bET1kB9tWdkW0jzS1CUT8
OzEmZZBjjHurfdNk0EuUabk+DEG/aj1z2XfkhXlteMdECfyj04fNrg69lYrrN1SpjvSMZ5qs+QhH
LErTCS5qC7fRDRQFOUUotkDpTngzOw9kpcnHy6O/VrMy2bHUQtKDNHH+IhdTPKaGXa9birWtrcF+
dMt4bbC/PKMP3B+MsnkreW2sDHy5l16kKE+wwPIdNEpWUbCXnpDyqs5aF5zQ85WfWkvqVkreTxrO
rC3kvszR+KCk1sRRyxTb2rEuFsAmtKdqAqmGmpORe5tMyzC/I3fEur0F0bNBRtx8tL12Z0mWDzvK
jVfc2PJqIjGxNgksdU5erQHCmdtxEipWXN87gYg9lFb+W47y5G6i0sNj17o3xclIvE1kwJuidRc4
6A2o6OrzEkBE3fRAEGDFgbOO5xYbYM7SywRcbqWmPLB8IIoYE4819BwZWtVdWiwrUANm8na7VF1o
voZ4sLYFJEDIX+pdMPvWUybFgzErJOeUtvwp5Qrg56zvQ/JQKY6hRd3rh0E0ooxtLx1C/rixQtxD
vkOOgMS6RPDsAsUOLcIjBbYyuiREAquxLo9Kr5XHcTqIkji43JmZZfWWvtUq7wA41cZnxgafLoow
1o91CD4OFp4aLjJ2yAc57Z8sCMxrIkD6XrISfa8bhb/W3OFFNLlTux4ozwXqNytoqJ0H5d2c43ls
45TQekcljb1jU04qiWMdAOiHzzkTjaOah2tbSZpFAFdzF06aVqL0d9X/pu3Dmf/5qfxfXUYsZPzu
F/jPTxMJ3fy/G/PLq3FUyEzmMFzEp25fdztNRnIJbs10l/7S93en+3ipP5/rpz7x0ds3/NQqvuH2
jbmOf/Tyv/3en79dnEt8bxU1+s/nvvd8/L6P9dsV//v/7r98fzIJaH78A/1U/+lm/FQUl/H3deLX
CMqQcpink3Acgr+TnieHzkDc7kP174aIcdH09xWlX372PuQ+7sPpf3mqf+OzH051v9L7t/3y9B8+
+298239+ql/el0aSHgyUslbiKn55tfeO//pqJXnSKvzPT/PLeyqbk07gv3tP7qe535O/++z/8378
8lS//La/vR/3q7zf+V+e+pdD7h0fbvf9VFPEKohAs4XNhCaE91VmpwF1l7nRYa0R5S7kY2GSAaoB
rmwjeeSpyY+LgaLt3tu1oPRE773jdgatI4MX4WgJ/ZnT5JM8viiJg4fk3twKoXKwpAPiXpWLgm0J
q/m0523rEcDurOHNLuxVnQbqs9MGyUwImreTxrkTmPYhjC10uKmJgxBAz1206VKPNVqkVggoiB6P
vDYEmUa5jb4rpSOf/UwgNicqxVlEuyl13lmTbtrp92ZHA5Mkxaa2cnvHe6kqTM3TbkROA2zbyxgS
wwe2axJOKOCT28MXDTOkk6ihJf7IglA/i5qqkhKT2+pB1HJtXAx4h1zFWb34KuPbxyqLpX+OXQl+
6IY17H4q6oTIEETpMX+7tbb3ohgbyTUIeDkcyjVoOcDtnYHMgw9Q3jZdae1+8pAieEkyiJr6mF9Z
HHmvPckT4egyd0uN4K87DCsY0/VK9FY5BoNBJCk70Qsu5rmvsuRiuuYOzZZww+7agNnhE9vNjfZz
rPRfJKlTHuEExsCqIDjH7EA+WynxbyMN1v+5AOcx+FJmVfa9/p/JxPRLhto6hMz6f//nT7WnLOH/
fzrklyf603mr/xUn8b5lkwXonypLoZ350ODM/PitauLbNfwY+e92/jAV/RcKnDpeuv/UjvTUpJ/b
pv5ZefPHZ34ob5oYkSpsaxC/nAQ1bQs33t+dSFX5H6aNqp6tGDANDB0Fxh9CnLb2D0WTHdScZP13
vc4fQpyG8g+MaE1dVmRTlRXFUv8TYU5VV/7sUwzTkd+Fbsq6aimGjjPopBP5kw5kWGRKieaXdk18
HaIAmK6UGJhhEyAmMKMZxG3EoUW6BHb9VL8NEq2ifh/UiY+LetnkxdKNYJVFE8tXLltnOVa+Cjtd
V26HD1XR8cs2uDYkPGTFWf7yBL/87P0Tv7yWv/tyMJrmppK1tdGU0Z5tfwc2AuUnjJCnhtgxo63i
1gvRDQUt2vei9zbmNl70ieG3VjFMHG6N6DmXDqyHztK0S5LHxaI3SzjhFoHXWY8Z+0YtkOQQ3V2N
hFOYhg/IIiFX4V5zq1GenEp+qZBRPOmVpTzZYBthRtXZVnRi+HAwRjA4QA2RMzPqIjqY1hgdZMVz
Fg3CDuQV/vRHud8Ir5jU8mMYauwRnXhJsgTe1L8Yfv+4+KAM8GIWDPKnYXJVEIeod7uFX8nh6t5m
+ebroAK2FE2JpkDIwYZU1OK2jB69pGhx+UMILyWcsO0D6+v9m0TpfhBX6KWqvYKQ/9JhurDHMrtc
GGiuziogLNCUaTMq4Yo+FV1EYMGJD34Cgr4lelpPRVu0fiyKuu821XYAPChqfS5hQS+K4syiJL7o
djYrSpBLk9wLYlF9mr92QRWc8Uj4Rvwzf5VMIBCAOZUFbj6SX8j70XTKaqb3cYhDU4a0KcpT9gb4
8/ZW/amH+Hp4yOGX/zhU/sLGaGcnmm7n4f49ju5AdB6llmVFxpqUqZc9F7mD2GWHRhU6NtlzX1j5
JrCTFP0TekOUKslsALYWvUkYJwclBF8lesloA3hEr0DUPCNxLrxst6KWWFX26CLSoihyNdNqGQm6
aT6x5Rgydz0Gzq7zJxZ61ZXODkkLiuXUeiv+NPZj8S9jxRnEKAgFiFhajQVXgFPJeolUepVth0zV
D/5QEbqYSt10ECVxMEwJAAJp9VVMcO42DqVDAIL3j8i23AKpAH3EiA+nC2BEtJCxOSk5G3/ldxay
UH+cSpYQ3iPL8jqOeGFWVfu10ZgPcWRSrxYYQFg9bgYoS/ceLMTq5g6mO1+ls6Qr2ddxUvIssW+/
IG3SbQM7K9a2I/tPfgu2D8o81F5y8gcL4kD42SjRXMXyCPEwQ0Y8v0VcT2tb5TDGtowYKuCMOgF1
yR7B7AB7JG/I5UcbY/LjQPHR24+pcQgwNl1JlqkdQsNsdkU4wkUs4ugCChqtPs8KXys//h7oo4wB
mORuTSVzzv0AbcCZ4ISimvSucxalVFcvyPH7p4CY8BOieogZVoW7RZG9fVKapFiVctgsRW+XVPxI
Cw8YztRLeGt4iJDhFJ39FKFtcDhQk8S7aEUNhLHKo6WuhhusZIb3sLPmGTmC13QMvW2Gau5SCrUn
klmkBOSkXkZ9aL7lSsPDYSZfLD0jaaH10rkMlXzPSc/QQ0G6oWeD8CF0gL04tC5WzGkf1HMgNz/a
NMmPb73GWMhbBzg3zDAUoqwxDPYa9Bhe7Cn61C+jWhGazbGSaow0WimTYQkGTD+qQ0REr5YdtCFU
Q93ADscmzAgxx4HIr/2l7kz9qmX7S9sDFOlMmQNxAHQmH8LW9bat5h37wZa2iYpRbe9Y8gIsroT4
zwRBGdpDjenUTtS0xIkWne7F/QOayxPEZzDJGAVJsvciVD9jHpD9vRpyY8AQ+LyGrMgFZQ2US9jC
WKZRPYaAg0BLWCguTFXR4fmPo68WD6LFmKbuWB9IZdoAliLEbdYVKt0amo2Wu0q0CuWeqHJPyeD/
OFg9apWyPeX5fhs0t7sWfWlcx5JYa5Lq8VYzNOMq46gHWiVEeSrKk3KuvYU9Agv85aNNrLoFkWbU
CmeiCNjb2VswJEUtnHpFSRyCAqWzcCRdArTV22eVBsKtaaTdKPug4kQ9NJONX43JRgwRvYroTabR
CIgBtS1Cfyn73XsXd+6ef5D8mPeVcnBr60nPuomDECXewkWnc93DLlr5HknaRJHlY6y5MlZvyboe
SIWL2v0QTp1BWRn7BG2jezuhdyCf4vNumMnrwjK/QYUgD+NFX/SiAUuICOGhVYAEDGAYzKJmBTCO
XrTyZYwRnQT4GqIkI9tDi0ztkPgXUQpkuJeVnUibexvaeTUEOxftcoZ5Zo/+XAkh5Dapiyn4NrPf
Z/qPs/fEWsU3jrSImPIr+anWu3B8QbP0N/F7S1LYIFGkkOBNf/8haveiGCN+fwMvDoToAOgg8Cwd
TScJd4TFD6J2P8SWgmRkNvpHtJTcbWsOLJxAEOM57oAlto2sOSq56SIQk4+veiRfjaKchGydNYBj
pIxMEOBAN5RzrTAFa2W1Vg0o0aqJ4EKhxOSAW0XnGHQZ2DwjM1in2WDjxIDURic2MuNgR0YIkpeJ
hRXpaeVN0uOvNhSodYJb7wwa1LAGwhCTQcbxbo5auroOIpLkiWwVD0k3lA+VEVlrG1j/nH8+lnem
tOL9BJVZZQaKMu1KsFu9+o3+3Qmd4JBJOrKRqYp3EVv7UJG7rVQoFirfPng81e6/VEoGwlnyEAYI
u2XeldVe1ermbEg7xavMM/Jk6cXI0LXxtAEdOaVKL5IGulmUAtLHLZBd8dVaq5IhTnHVMpSWi5Aq
fYsrCdiaPy6scl9TSXZXykDCWMu0XEPS2HqsYSxvgyluMU7REVESh6a2roqeZbfOSM2JlYghic76
tpaQTZo+JQ4ID9IbJcozRDAb7kKDT3MSlMpDi+TkTEcB9AjsVXsd/F2Sa95Tl8YnJwgnR4y2ehpZ
NZ56t7n4dlA9iYNbgDaL6jfsrgPUr1WArhAXniQl1A69CllDC/saKfVeAjiHYX2n4zptTaUstTKk
dKaiBQ+f5/jeKgaIobf+Pz7pqzwjhCMkY0HayZjDUc6euklshfz/c49a6mM4qiSMqQ1thWgLAj16
otYbtuj13K9781w7RYLbwHoAhXdWc5s/4FTCsDDcRBLPeziNEkNFaZAVKANRk6w+dOQjbK2o6Zaj
BTKywXvhUidSf1FKPFJJ+Ey6lLQNZTFclNpckJZv1oMafgHM0a3yJDX3ZHzMvWqjICgOuEYpK1CA
eCmi2jkb7W64YveD/IshJccRJcVdqNTJpszk4RwYdosdKSqfZdmtqjTvszWEt+6ILvhUNgCPpZGM
ekRjW49N2KF0ie3l57r1NqYBy6eMwg0aSjy2kYJWH5xu98xNj7/0srwZ/ax7YFmlPVfZuKn6sXvo
g+Rqj7l1qGvPXIQhtlmIWfiP/mTeFudooZYtersRyifRXKrO6PL6D6ITMkRwGKT8+dZHSMpE7S1y
56UDzr4vkxYMcmocQX1vcF8YHsTBzx0ZPdJmXcKc0HkbbItJHlpqHfy0OMQotdxK97Zu0vwX1bTz
r67UVJtizKDtKd9cuekPYefivMAu9SiaRTXAa3btmyjMi44YN4N5DhUlOppBxzuA3dzGguk6VwYF
kordWCAwKvlkTuiCQbb2SPBCcA5S9FZS8xoVhLrqDI1a0zWM2yEx3AqgIehzvc1tljdWu5IKR3tF
DrSbJRivHpH7015tY2bqWvkKuZaUqwMQD6PE6BlaBoJXSIF4360pS4rmaghpmPWQqIKOcxDpDC7y
KJdX0ZTUEdNrogObw6zoikC7g45/geJeeFLTyHkCSjqeMZG91fI6SJ7w2hBd4hDimTuYin0ZkWR4
GgGUIl6R6QcvHJ87RbdOSLjOxDWPitQeJNuFRzz9EyToU8vczKd9dTLOIycu17rjZO8StKTaM95L
TbFWUTT6mwLKyicFspXmD/p7XmIekBvZ5zEbXs2sDg9NHdSPaZxHp8STgdE39WMo5RtbyjOeYDt+
yGUuq4zb4Z0FE6iGLFOPosPuIXMUjeVfG1ZsRh8FJVPsRCrWvXExhqS3rakq2hA2/lESbfeqKLm1
oe8blOhQ1HYPuuaxlQtLwAigNja6PH7OPfWaebVx0KAUndHc+C6Z0bhwe7Va9EEUPOMLvINQ+Wp1
ZnXx5Wp48mRzkai99pqbvEzCYBIG5LHByhDOE+Q5FafVHt9jkBQFVL1Gh3AFKtmtzfwYhAhV2S7r
eGzmnCAqXhyWe1vfa8EfT+1tb67awG9feq22V5LBykYtUNYYPf3k8K1L1R7bR1jhOriJBJ5B1BXL
EGR7HZnNkzkm7ZMVhofeRqNfNKWtEqOsK41b6Bky5scIDYCjq86uVLzgvGdtI1ROzqKpntp9Nbu1
54jYWLqFT/X0SyiU7ueDaGugbqx8wwFU6sbVWY9daPld+zWCMa8NZfJFSW10Vgm/HzC4nOOCU50h
Akp7zeeX3RNORrzLqlTzq5ebm9BVlLfCtpsFIkLuUbIKkHCwipZZZkbs6Pl3eNjOBnOIJoCyvOzc
uPL4ABHXf2jL1QBI8UG0hF2hzEETIHBf8huQnNK5oH4+Sy2rPosmV/YcFoDaZ1QzGlyKqYn2lOjG
vHN1+Gt/tMVo5K4cJ5XnZh/L0oxFVb9DI+z9NmQ6ud9hqpC4cPoIZCGAFKxaUNdHQt3hUcaTF9A1
VSgn4XEgBAm4zihW9w6v9RHxFGNEIyJnB5y7y+19iCh9OJ8JpgcIivhcyvS0cCRPWumtpp1kdLp7
8NTZMvV5EjP+W/q1ma3ioMXe0DO6U+5HX1QNMqmoQQvpT6IUp716HIJbxZDJcmRKDR59mi7HpviG
OBoCDLrpX3kRjDvHLuChdTFuDgAhvxlTrxj7U6+YeAc1/Zb51V96S1kuD000fOKtl128KJzrRVog
5TSCNE9tAwuOGFX0qU0citpD2UUpQXBObf00rlwavZPcPlMNSTWP0hi2IVCXdC9gOgM6LwgBTGAd
AYxQA+vVl3x73UlOskrTAfRHY2hHcUAvQILlGEcnBd3p7b2jnYZAVel2XtdF/YOUmJ10tWIw/lFi
JLxARtfY34pBoRh7UQc89XsjzkqwRo256ITDVbLhMrNLhpEGOFE/eRGl8Y+S58vxS+bF7zglFtUb
aZL3rpPr58rFWfpDKdO4Ta2W1s+ARGAc/Xmc6JVds3oWpcwr3DU0eGmmwTRucm6NOiBvbe2Rjw5P
DmED6Gyq8jSRHzE4LvrfKildt3pXejO1bJaxZfzmIxx+EocMYeCZDrj8dWj6bJPEcbhUp2qLUoVi
20y/cqGf4kIpQbjn+kJWuvqz338NeiP5EsDKZb+o/BiQlxHgT9WM9h5T8Vzq0C7UO6ufmHnWbrRR
EsY0LoDllKzEJJMgkVh5xXvhNMW7nHufQiWtkZyDWhWZQFlBc6lWj/eA3naLRC+Nb3osP+R1w+w/
EbCBB6qvrQZiFVua8AkrjBHOEamBznOSs5Zoiyy3pDfTMpWV6rTYt0Q11eik+aP1yey9YNtYOYB/
5Djfcq/Yd0YkP6FAZO07/lKYXuqky4as29ZShl4ngok7XQ+IjRIIsAq3fVBjTXmqo4mvAYE4K0GA
xsApEXMbsmPTeexlAmY2MOMGtOWpUaqwU7wN8vx8VUMp3ImPyK2KcndmoRpCNoSwS5gR5+qwMK9T
+4K5dbKWGiUFeFniaG72hbHvc40Vrqdfmu94k+RbuYmjl3qU4DRqsYWKnB6+YI04XZgN42qqZpn+
RYms/CRqll9eHMtJL6I29CFMky5/FLWalU8JB+8pCOoGW++VaI3lPrnqgOPEd+EFHzzksbsXfY2G
waFR8BKuah3WHVIgn2NkF3XIYs+liQjJgJzZqhsM/71S30Q/7LB02RraiJBKkV7VuHy39VD+3Gkm
Sspjp51hKrZHccKsA6iWGfo6xJ0KLnrmB0v0G0oUVjxIwGXk6mdfgurado2xQUkTtbQm98HAJdVD
7eJcgN6MS5waux4olCiB1VanR8eoLzGHmCx+lS7DaiOvgOaFNjDrnxqFK7CoS8jfohLpXKOMBPpQ
9+VFng6ul5cnFU/T3IFWNBNtPajGmQSEda1qE6NZNpIBlRPzRfSKw1CiNdmw2YcO42aHzkojfK3j
izakZEWmg2iX4yDGOmAaIhpv9VSxV6PGXHfvUMwWtrkM4k2f0mD9FOvoYBAizIlfeCOZ5ibKgtpd
mm0EpcZoUVaE4iIOhBGCvTkd7m1KgM81JP3fG8WYe7fouLdp0G4XTQ5m+9724bNag8ybYWrVKoj0
TgGzhxV4b1ZzacDmuTTR35oFblWdbM2Kt5lXPt/GlblWncQY5jJkGHoV1qUYHU2jRY8aAiJwpz0F
BHF4N5BMnh0yKnsN7tqPapeSkHeLT6LTTzv74inp9lYbYuMqNZ+z1E+eRUsMKcvq8uEqaijb7bqQ
cLeoZYP8Vo3d6wA0CpNwxzqOXu2MiyhI1SUiod48C1BcuXWJ/tugHM5WAps8HrFlULQqW0hSDBxX
bZGdIUuhIIxGsu1+GHyzPTj4Qt2bvAnFK6qxp+x7TfX3onZvNxoUHp2IVZjowIU1OKqqM8yThhnD
TxXtEoeyuaocXjrR1CY6XNUfD6Ub8Aqs83UTWsgoh3p6CNmZHlJCAIi4T3X8quFEG8WtVzSZQZnB
XC3ZI7l99l12UdOIXCWYdWxV/KWmVcPG4c80i6J0cBaW9m7LA9taJtFZhkTHUlRjJ7M4+1ihZh2i
1OaNQKKhmqWbzIqvYgjqQWzyyYdBuwnYGqb/R9h5LLmNdGn7Vv6YPSLgzWI29LZYxXIqbRCy8N7j
6ufJpLqp1nzT/yYjDUCJRSDNOa9JXJwkZjcLV0MOBfUJfiZWDp3uP9WVgLkm/kW2QsWczr2PDogY
i0SRID+4zcZD5eX+Qnbzpfwnw9DnVQeKei37ZNEJ3/ReV/ODBzv6qVG8z8EQWvtSgZBbm6W1vn3R
exsF7WZXKM0PiUuVTF28/MjGzADxDgPcZU1BeAYWq2MiXiiq8spCwFh7xzoGTRsdHBMZZIKYWvLQ
m3Dzx/kce0ryIHu0DPHLCuyIQNOqx8RvSc01KjkwA84CEoxCtNpUZvjUXrpU2tLLkY8OnsDOd2cL
bMwVS5lmr5k6qg0WPBu7Cc2DGqMkpqXKi15OysvAH5bgeXWVXVZUvKm6xlwnxoqYCGLvoUMim1Ye
1CvsFZWtbHaG320qndMPTi/LiEDoa9AmaBOpoXPCha14ayPC5QS9PvXsbfdOrVurunX0Tw1PLXzQ
Pn8YrQ4eh6luZX+bOu3Oc4IZPzHusg0E0Bo/0C99HtpXB5aOvKx2y3Y7ETTbyGZRWu8+WZanNkcr
z3P1d3Mq/F2m4nDRmykxprx2t35mBR/zlBLaJJiGe0VxjjAsg7xPf6qYCKINUX8cCYYdcHsql7bv
DgtlsjvO7LbxKAtPDzBDrtHrvPcVcw01RHiswM5cI5ngn8fMSA71iMNHZ7vVU+l47RLHkvmzEjUH
ch3Nz6Qrdk02Fl9SH+pAU/fdk4sQh2ooOxT1K8hOcfyle49bvf5SOEm80cmA7Bu9nV/7tjn5XtJ8
CW3sE0DeuKfG+2hia6lEkwthvmBZ51c9JRgxLHTRVCZTu9YlGV3RshCuXblxmW+MZLq0/D2+oQKN
AhGSUTwFWra31ErZtErgPsV1tJww9PA+ZcH805r79CrC3jt3HswtkiPmc9D6MEO0Nv4+dtWuBIPw
6iU29G5mOVnUlccK2aHzf++TPAW9z9yTkOW69zdTuCtcTd9UCttcPQoOY+CoH0AcEJ9D4HIXRCXx
a5IsFWyVdzeJpk2iBA/JFKPYNw/TZ+Lne86GGgK/PpDWv/s9t9nHoh97gt/7xfU4WBTbDD+6rV+w
4Y5sT3nxA8QZvUbLXtEgh8lm5c1rViC7YCOL/RpmRQWeXjNfs0Eh71gkyisZOkiPSpMAvMIiyO6H
6m1UyJIRvmxEPKXJ2Y+H+mQ/6mYTPOgxujxR5G9Gn19/ZOHfOLzl6D9X2kU3e4QDcTjbFkkf7my8
oKYmRFAcRt22r4rmq88ODOcEpo3Bgouuhp9nJWDmVTpPfyCsrxI7JIgev9SoBqAaTVAnVuMXrH/I
ucQRlM3O+E68X/uqN+63OCcsGthBtidjY256pbHe62lACn1MjnjQltpRdUmTVUNpXvt6gfh1e5UN
dxyUDRvqeCWb3uQZVzLRp6bv1R+dYKkFnfYtCKpPBbIVp1QsRo1Ws0rV82MZG/pRH6CqmyZK33bQ
PA3dhJxrEBnbYEQtaejhChelV59Cc65P01yly87Eqr5L3PkoC3tQCerJapnByYiN4oCryVol3PKE
E5j1FLBhOKhp+8NUVMwEvMhvt3hAcB7rX9qsw5Oyqo1tllnps67jeTgNEK5rQcKtkqy6DEwffUZC
xLbNcoNkX4UJlT9n5wzJjRZOoNo7u1LkSQbfq59kH+uBswNa2C7yHHneCBO55zRFnwv/iZ3BlMX8
lCXn2qs4QBTp9ILiQc/iie+qNe6QjCUSaHrupZtnMtw6RoIqtIv7myLfIBNQ1TaIHJxr/37dCFLV
Gitk1unDEmCYsqkm9kzLvMdypmXS3TiV/hk7Uxgo6WaoVfyLIWmWStuuzdovNmhXKPU3BTJhGbtI
epGTwDhXXyV86lqbYS85kIntJP7SFqjFWMBGdMQhl2U6fpnZuS7DoH3NAZoSL33vva9DLEyLlMcI
/869nbrrNp3tFXHNn0EfVbugUD+xdTdQRIWNGMyoKxDGh7ZU7GLOUnVxJFCxsnPnMpXi4NlUPzSD
ONTIOd33sdOw/Og5q9uf5jc/1FvsiLAtN7vnqc1PalwNu24qpoWuBLg7tyxQ8wfCGN4y7p9TZIHZ
kW0Lzcn2LUT1zn1HCQdOFWF9LfHiE8LABPv4jMTPiWvi4exUygMgp/LB7UhGd84ThLEvWlcYh76a
gq2hm8u+rpaNg35lHZ0V4hI7UNHQ1h+86QRfAsE3IvOx0w24y5ef2FBBpUx2HPt8CFnee6Mq+6jF
7c/t6naDL9Ay1iLrqYmRmKU3dFAM6dE1YMlAc20kyI09ZGloe9eNhI8UaF8HuhAbOGz7CDTFxPJ0
HRQtkI2o4FTkqo/jUGwFxREmPweT2Tr377qbfHY1w1uhQI282uAA8NhbNVOsa3zX8JzxBicEyhB+
yWJhoAmZdAyv7PrQR7d/Ejk59K76RbgFk/3ZoWnzfTL7zaBVysrXyxeeXWtV1rhVKn19woX0NS6y
M9YHu1HPrsEM7adJI+SfE7bPCU6SGqfNysp/TJ3S7Nr4lSTMR9w3n83wezSDh7AirIrcWbnMU3mM
TfuHrjRPxeC8dfBc3UK7hD+1gDWtJu2/nGZ3BxlxmaUsVX5f7XXVudZu/mZ4HVNwgseM7+ou1m48
vRnYAr+B9pwFyK1bDq8FnwddB3+LWZmfCE/jq9geU32YUYuO84thmBSZS/wxNi9ZhKshUpT5ws51
jaU9tF41t160fe0/hzirvDbW5wmHrpdYNFrnNEeNfWtYKIEh0Psqb/IhS5IqSqO2fYU0Ka+OkkF5
aTjQiFv9rh5fBvd2a47WyIsKHR/dN+sVxB4CuY3NY8I/n/t58ezmv/4zUeYNZ30wcI6pG0CWgvSU
iEI29YSFaCGrlu31+xqqbtsOKtuWXGVv7I1Ib4s2NEX1gCnMXlFcjvAw3/p8WmGR6j2oaf6rqI3R
e3Ad/ac5QlCTrfsgPjJw2HpegHufvD8evPoBdSPZLW/CZ8R7mEXcChmma9tGoMVm8xkbLRS9Z6xh
mt6PrrPiJAcbaM7CCrzzqLHBty1wAujeehc16X4V7USEeUoROAGRyoPeVNE5iOx1Dl40I4wwY3sV
YDwob2vlNWHofbIrXk2d5LhDArY2Tm6UINUpblETCwibl6LmmKNXeLumTZu3zINUd//XgVk2JzOd
d7fb0MAuuXfeZM78Qy2xHVDz9DREY3rC1yc5ZZ5J5vTelsOycOoq2LtWvb93ycvaIOOO+8c4CDng
6Z6R4ROLp1vMmbtvWp4mdWibddfqVXYbakLL0TadGBIGOKikCJpqgertkRCVZ1ebbmr9TeS0Dl4u
6NkNGKyuhgqu5uLWqRjOWdb0J/z2jHMZpn+N8T3f1dwsbqCYichjj5wM9rsk1o83jEyNW/YvpAw7
X3SSchfVNNn5G4jGq8NiZ+jDG6aiiK0LEE0FHXUPovA17HvzipHKCRsaaI2iFRh1fCgbtAxkU+no
G2wP41MUhA9ExGgmRfyQIOlWZDxw7mBne5WF6NDp6rvvYUWDXH3dPmItfg36JD/KVhsa7aPm4uoe
1ZO6DJ0J3Slb4+X1va9yP91b5bsPM/91zthuAfmodkWS1M9Tx5nCSzIHeW/NWmnjPF66IDS2vQ9b
WB8xi0xrDjd+hGWhYuDmGYZFtPXSAm6Djq+eh0DfLlCN9CXMm49ptMevkCbZK7RFf0WwcVxHlgbs
htfl9rbVTMkTIff1vU/WYgL4SFR7IH55Y2WXfPdkbcybk4WGIoAFBu/9YTrOq7LCyEte5nImBuxg
atn04qLuu3FHu18rbuGeJPwf4D6g+Ud2N0yl/w+W+GOBWmLz3/+l2X9gxF3V9kzLtjWwf5qnOq77
T4x476P3gjZ+/NyP4zOkbvSMBThc1vzAcvZZ9bXIsF8PPCs+pDg9QqEkQap75bXJrfZ5NMPqFLmj
ifza8HVEHmcTzmoE8jSaP7K03sB5t7/Z7AbRVPXrKxlfzOxDeP5Va40v9ah+k1eEfnzhD36Y1Mw9
OLVWs3P30yd+2oZ4AYs/PGTdISdcZ8FTFjrKoxE52hop6JrVmaYsRpPp0MIJaZH/fd00gxBT3PZ2
heyfjBDzDcy54Nua1kEWpRvYt1qb9mi5/d38T5fc+0zxASrvMh6HAR4coZIMm0zAavKK1G/Uo6kZ
og3+aPbFdTKifNdpM3A1vNH8o9FkGJ8EEbvitAGOU/U6+0g5FGTTqmF6PA+4yIOdIo/pOa7Hj174
j7ae4o9jGkhc03XvdxTUsHz0LtRp9B4RsWmWzGi18jzWvbLMCIUfZKGZhnYwRHHvs8viJXUAr7Ht
RYxZDfoHNDmOs5dUt6IJuurImbNEuFR0KpH7V1W2j77tlMdOXCXbf14v26WjXud8qrYRUn+EW8La
OCqDqR8roXRutVaxTSvn+d7PkkDkU17y2y1AfIZ6oyX4x5TkWVfKgBqxRQb7dUZ4zVnlaEFsS4vh
ttNe89HNPldRjPIFCLp9MWB/Evn+qVEt/BzKvkwQpDeV1a0th2LfwdKw6PGJ7E20BQGwdspGDsHH
UU5+HHPAVBqUs0bbubFy/s/X0tV5625v6/77f/+X6YIMNLGc8DSWcDanpvrPtzIySm9O6jh9ZT28
4L9XHSJOAr8V9z708jj93ttjBJw2t/IaWU9xz2/V+2fcL7/1yc+4D8va/ZoJWaBFpmBMq1tpvvez
CNu/OuqvJfP9YshwRUGMJo9+hD7Jygy85VVpTbyddC/bO33WPTYq/uJq6eLfjWqEWrvWR47Vz7LS
kL9jvScSGZqki5GyWVbJiBWkKDQkELBi0IYPAVvdywFnzJQHWVNnhC7xQlAQ7xLXyU6XP+nBdYrT
/eLJzn2ErxHFyCzAr3Lg1lcV6GOBw8rXt//CRAZiNxrl18xLLWUbcsachqg7O7qjPNRx+E6iBbGB
5b/PwZb4Mf/5Y/Nz82sbjqfyU+t//NiEQO16Ivb1StLsaSiN8qjiLHAM2czcCgVrvt+aiTOn5UIO
V1gcoxpd4VReVojdB3r1RmxTOagiq1RHcf3GZlDbxcGA5m8y1G+qr6obckkhD6+FCiRb821U6SaY
swYISGs1b1g4Y1fNXhH1SYKjsgj/rplTpx6HMNSOwI7MhVOjdCwvkQOxLoRab1Vxyx/33T+rd62n
ll3v/Pbvf03vf61omqabBhQrjZfHJT4r3q3fWE+pbqddbzetMGP5AC0wPDY9qppd45HbppXjKTR0
c7onOuqeHFnEpO3wm8cMYQpmIY2AauHCxoQisDMEaP4DZtrwzXanE1ICT2GrcGc6vb4asELXrh3N
a9m086i5VoglAzSPERSiBSozZ1c+v8TmBHwem0y4Pez8g5L9C1L6PccZK3tAic7cFsS88x14Fg3f
n5D0fFn24DPZmq+sXsW1U3aKIrBVpBhJExK9tTxmA9GpK/G0cR1wf1k1hs/DK5mSx85Q0Y6Yk7Mh
CllDlu+vmu2rq5qwyvKPATexW6TFakzpuK9bSGi672aQEFoD02BTD9fg2MHFNP78ViZHS1Htb7gO
oMlKmAknz8A8ZMQgN2adJ9fbnw2vhmqh9uV0vBeKNv1LE4ymuSb6UqBNRai//LuwhZqnLdIBshZH
tX9IIUsZ1qQfRriuQf297YnWNbYxPaZ+/tKQ53lX/HLrq4gfdpUj/OrrYSW/FLL4+mqEJ4QBWTGc
oFgMuxJJFwCSw8nD9OAk+we3dNdBqqubVofBGnVlegymrLwiu7J2wZnqCD69ml0poCYIWg+PhNDB
gloOtJ80tB96TbduhaGILGcKlT8H+uZU08UmlTPNEE+iGhG6zGj2RCfSgpD7VBLT7z4F+tBcbEUl
+puOIwBRIfgxkKZZ6sqYIX4BVgbTWUerjJNsEO4Iz7ImC5tI97EELB7Ms3VATJKCMGUuotUzGzT8
m43KOshCEzWCCWBrs0Ro5SDxjNOHnazczAQpblbeGfS5d7b/rmkeRy6duETuq965sex8lcAdOeqg
vZZ6ng8HPdkbWj6stdZBmUgUOJXge26WuPB5Kq5IoW3t71wFyV/wY0gMshYxee/S0ttotuOdIqx2
fyvufT2SgidsHuQF9+4qUj6T31E3QV9WRzdNKzTbRVUWzjjhDiYK2exBQKzIDSOZLS6RA2Xh+Yuc
MFS9HJq4P2jAt859PJmrQitGoTrYnP3OR4Ol8vjW4klwsGXG9OSvZj202UJRH8qqaK9IvFZX1GP9
MTsnZNF4p5qRcJCrfXCseyTJlT53fTOea5e/aWuhXBu47oRNRFBcQ5ddzxA9yYbF3vlQMbUuZNMk
TXsd0DhV9frs4CFvpNdMgBPxnkC7F42zOL4aqgjLmOb0icnAX1UZMroEq5lK8Ui0xvbLgHx0qYVf
B3edpt681aw66VfIfsPCqFLxCFgRyA8VGLvhRZ8KF/uAKunADKdW/VQDfF5oEAG/eMaIyDRJ0esc
OzHxpUFZkcR5s5GGrB5Q+XnTUUv7ggVpxG7xc2REBmrzZr/jLBC+lw68PzGeFe6wMrtsOqaR0l81
pfsm+0EMQgPElfpSakMP68RCnDJBdBuoQ7vvXcjpM1yZB7B5vRNcZIcsOtGshRVRGgf97j7Qg22+
IGaTrP0aH7k/BrSxqg7IKz/K/gLMCGDJ9tB603zkeNwwv+nlfPytLauYhAZbTM1fTatCG34S18gL
OXpauM6Z71IijExSf5Q1BWzwrfZHnxzoS+VTAU9+839e5uS2usO9++y2Zv2E9tcChSMgbE2GmJuA
+25CEUavzfb7FOkDR7aSjfPkjJ/aMKpXiLgnB7Msp0+VBeI8QAPPcXBoG7pgaba5+QAybtrFWvwd
YTLzoYxmkqlNvmE2atc9Wa0v6juIofCrYST52ulJe+JDB2c0KVFfm80Ps+onQWmqt2pVWq+j61/h
32XfABSGC9Ij7XNoErMOHKwmoXJuUEVXXq3J/NCTKlnVaRMf+k7lqNnr9naYnPIDmT18UZPwzck9
9zgUCsqNoj8znGMWxofM9vSv+OOsidabCGCVx4oM24pYzNdkysNzauKCbI4J9Ab5iivmCyhd8wgt
0TzK2r1oLfVXXxCPJpFvTIj+uK4Tt8k+N0Tj3CdJNNR/BfxusT8ZBpQBwNuQbJdBhi3IJMQ8u7Im
gs68tRZMrWSax6sswAyiyqahHXrvKxsSBZrWn4oyTR+Z55ZNYwyXACHuCQ8cxMFx47w4NSyWwUG8
0ceWEoPMJ7gAt+7cauqntND79ez3wca0hQdXXH6N6zh67iojfI4nbeFHHnsLffo8epaxhBU3nRxN
w6DRmB9do3GXceRnW9T8xqss4vCaIsn0hNjZdA3tcSReB8UkZne8qeIhWsnJKpt5+Hx2YDvZlLOY
MUNqSpzuUR1goHL/ANQrxA6+2nbozXMQqe3r1CbJRh1YL2VTDuSxvY78Ur/ILqnm1Vbdx+QA2+uM
YctMcg1Tw0Wo+K/C7QPv1kxQzqwX9xFZk8NzdoxQtmWbT4YamliwUVCRPMrCq9Jq77E1SFwDQyes
FvDnCHscc+3+mejZw8x3eDDN8nOeWslGhjqGdFaOtR1dK8NI8QPAR7RP68fe64xPo1PhIIY32kFj
yWxdY7p4TpVfhFkSmrcX2SNrdY65sPsz0TOsU42u25UcaJ6HwDD3UwWtarKiA1tF9YCRgL9ztc5f
Ik0XvFV1/FYGwbAPO0yxQjhcR9WePxvIs13dpM+vjUNAFWGLaq2JPjlg6vjVOemBWKe3vQdbKku1
Fm7ohTsZj5EDbs4CrHVVvZZ9vmZ/xGE/HZFBJtdQaNFWAyFzhZmxvr1uENtQJEU28NNc7MfG09/x
KAtPKq6MHA+zda8DBAklpxKtkjiYipWeAQyXy2zUYbhDnBf18q4nMqC38XZwMwtZxdhfRV2rpoKO
+6oNCi5AgtjIcc8+l3Fx6kllXrNubK/jRlmHSEqvsGpqtpOgqZr6pO2qRrgvsC5dbTtl7x9rbLcV
jZDJpoA1Bx9e8GmRTz16mOZswNC1zxro+oVDYPUb/5cly2e2SALtOrDluUgguRMF+kNp7G8ybUWM
mDCZnJJ0e6MtqxyBw1AJCFROSQJgyfMjNsB1lW1cvd+qXhvtIL6X0CdZ1Ufhuxiawqku0s8Qwdy3
oatZyge/w94kKaEc9IBXBdc1HUVMKAoJfrgVEoe2szaFZ4o659Hn2jbeh1mprnk/9Oes52mT/W2r
fE5r/YSAxWOnpOEObkRxikRB2De/FbJvnkS4O9aqVZDOr2XftE8Oci/IHBjD9zjHrQbrIfUkQIqQ
J0RtcD9rBHi3stVGkXYaze7XIDrfcCnLaRd2cb/s5sr5isjfsvJD92PCZ2wdYj10CMjLP/Vuv/Ms
IA1CkzMywRhqU4alDa1SMIDHDEeGOUufOtXSnoNo1WBF8VI2VvJiJ6jhx3XuHnFl/jI7jjo+AMR3
2SGS5zeDRDdxRLXTizPyWrtmhy1w5h8jECFLN1OHD2RoydPWZXnGVNh4BoJ2lv1q5kSbwmwJ1WPy
8VEWoAZcrAXqsR2346ClF1kYow9TgIlg0doQvwhZv+uQxPGddGrneVBH5SRDUMPAl1zkGUqJZo39
YuCTb4Rpu9Aa54s1au0unGANzC4+Jn6k8+KRY1tyVlN4EqvSfLBEoeObCmHYP5jDjG9YEp2G1ohO
uZDjG6KyhPAuqrIti9BvfmQxsor363JraXcO8f7cQ+8waN/Vv2k9ieb+RFLXOlo9NCB2LlvHxPh8
Kr4HVZi/NVgdrv1pyM7GDNxzqpTHtMOgWLCpDd1XrzEtXbQ00VIRAEiicmnYsfWA41nmA9C1mEe7
fpV5Tb1okNRgq6UWeAOKalqDIY2ix4ZfVsBnOFl0Xftoi6Kt4/aRA/k2dMb0HBoOpkus7o6eFQ+V
0CENdLQvzekRLG8oREVJS9p6e0R8wyhvbVKXT6ZmT3jbMROZSEW6HNw7DVw1MdzuCc1ZB4zJC5la
Qvc831fAK9o1938afZ49yZ458s5pOcz+CVq/CS5TcY6aMnXbJG+eZQu7NFyHFE8dMXgIUBot1IvJ
RLbNXdsm9EgzCpzRXugjSXdE35VVX6e0gxT7+ZBNtaepl8bupmPkFeRbRGGTttj0MHyWsgnJ/Tzo
AUDJtGwuQLeaS8kZZ0Esp0FyEqwEPnTQUiwCEbKp5uz7fBwi3TYMz+FYBEfkm9CNrYqHIDbGLcZV
o3Ml6Jex7deboyGKgv9nuVAVpTm6RvurkCPyGtk3T6ByGygDtWWscWSI9nXjtEeUAFqkM2KzvKlm
yrYcMYekO8JX0kvkJ8qnVNUh0IoERipSGRGufzmyzlgdyraa++i2A8t/IaGSbD0SMMepn3AFhuaL
x66oynaVJdcQpDJsmX8PT2kydPuPaJ9OZMo0VdVCHUizdPOf4SmMONikpnb1XDAR1/lqnoyZh6sV
/3LyeyH79ExBiRWw2yL/+5I/Lv6jKT/l3qf1FboDc3r4o//+cVPRZgdA9lvDM/BZ0YgeWqZtnBy3
PeH8i869oQUPkw8azO9sGMLNkDh7K3XOrmzK4dztxEoc2utKcerj7UJH3CiHywpEd6Pi1u2pVjNs
G46xkCrBB8QQ77SV/HQjJySv6+/yDpalZBNA3yYMAPikFFaWsvij2eozKmj34f90zaAl7eGP+0JL
x5AzYeaRj5AmH67bI3arT7H+1+Mmn7RbW1UHfHuiUqh/8GDKe23xDMqmPwzGri1w26oRYEGfyV97
Wl68zZ4fr+s60rY9eq7YS5rIcpRBu+pQiN3JOU4fWHkH0ZQToBw1CNMuiaEDXQzU9nEUBb665LKU
9CRfXdk/ZECd1NpMVrJPFto0qjB6k2TlYMC4cvzSXXbgKcDXuFq9Vn30S1QVB0i4/zJm5qA5gZma
CKnJ4JrtuB1exCkyGyK4pkoArqwi+rr495fC0P/MQmo6agSWZpu25REW1v6I2Zp6NEVzrw3AyLVv
KuLOi0IopyNwa69b5HTWtmsnlzFEBz83TeKfrs10g9LEAqRCepGjbLOWOvq7Z9nVh0MLMdkhbysY
5UbWumsF4eHlnWBeCU29+yhy2b9GQWVi4OiTEvcavPswilOh1WL2hBr9GttNc81Dax/qqvzGed4h
6oVEtwm8dlVBxVnJphyoxaistSn/PquLusgh/JwqId8ga5kTJqeh8qxNpNY/cquvzoOTVmcOdPjb
jVm5Tno/J0avlcXBdMP8ZdSLYR1XxrzvwlF9s6ty06OVspqthEzmNKzAeWtPoRH1LyjUQFZO9fyo
FlHIV+rdHQ5g+bExSrzhO0v9cIE6LRTQ5I9Gh7nvQKJiq4/OBoYMaEdBlh76Ngf3qO5kaxYk6kqx
QWjPiNXLPlkYeYAZAhjqRYsk/aAnyoyYi0C+jzgyRUZYEuDxcSxUrHbhtXNxcWO/uCSoAVxkM08v
UDbdve/CKux7AuDRkGsfUcvCqPr1+6wnHTsVUveB6C/U8ZtNMPwpK8fyksJpWBAN1Y555yMenvnq
pa9Yq3UC7jvZnJxZu8hajj1shifryQtKDU8fitJvTeazeCkvkP3yepCTxb5ys+/3S2Vt8FIDtyHD
QOXDxhJKVw0IUVqD37ptoo6d1mOzQ1qiO6QWzApScVfPW0d6rnGeGR1/rbaqd9CIplrLBOQr/juw
2tmUxU9eTXS+nLq3aQzVM4AFbAyytHsbbfjqaRZAhRPN2cF4EogDx5osPNZeyt/LJ7XRGKO9QnLf
erEQZSYAlSh7rZ7KZWGRjtZwNAA+T6AN60tzHWswbvW4G99aTzLwdQe1+rA/h7ySi6k1u1UzetFy
iH2AJnn3FlrQ0AR/cwOeu31DGapeeeNo7+SoOXjuwm388aiGbfsmaCFzg9Wor4zbtmYrifoPxIKM
5ETgxhDk+NK8Lt0ynpnRxKl+NHDagu/2XpJpW9qtAp1Z1/x3Oy0WuupHb1blPPgZp3cR35Yh7Tzn
BBOjaLgeJe3xHucewhojULgDa7GSn5NiFQq+iSVeVybDapHY3sg2A62qUfwcsoarnk4QvEDeBwMe
UZfdlaW58CwjtKWVUuMsjYnGiCO64uf5B56NXxwciIScR4mkgvDlDO3sgxgBXvCYr2zUbtqURpof
Xc3Njmxaf9VkX5ul3xw3izeqNwK5kn2aQvxMYw9jxgpxdVGUIpLekjtfhjPzQmCoj15AxggS77QN
OgKkdeAQNsd68pQbdfRuD8OOLBDYc2eq8M3C97AUnutNIDzJ5R9/Dqr1MGHHHIntrT2PGguuqDZE
sXAf9Uw43XCryep9TKkTnCwRu2lqPzkHlvuoWR2HUxv8pF/n9hZelLXMh6Qtl1ryNfZa5UkS/GPi
dSveLo4gOipGPBunjKPFSdbSWacp+lDDaE+ymY7ax1Amxfbedbvr/7oVsjrebvOxwlHz/5OMJ33I
luwfWzagMfhomp7qWjpyAX/oKCZDh/hINitXqFX4p+ZjdzZEkePee4rqzb1H1mTREA0+IxvSnWdD
2bD8onI/V9aIiQZ990saLfqmdbGxlf3yLjl4b5acwXDUm2uUYIfxoI/TFiO9Glxvk6bbIAcFHNoe
zno2v8o2HiDm9sFYAGue0U/JKqd4kCO/XXm/k9NaAu5dfJK8c3D0j8FqXn7bV982Rbc9dlQI04Rb
T18WzrKZsKcxR5LmqEhhER1ombE0GgAkGinJJTNi/GC4evwQyhSlSyJwm5C45yntnJGntioIfc8b
eaEskt4M9RURlkXmddARrDbbqMwGpyZVeYNlVRdtSwun06wZW5/VdA+4aSJEqRbdoprtslvIYXnh
oGMngWpIs5Z9htteON4oO78q27MrClkLG6U5O96jriTjySvn9qwoPt688go5qDgK1gtpgVwUl8pL
ZE0W7EMVFJmy9MDpc1Hphl/vJaYFKzrjhm6RIJYbnkWOBJgLrqq5VQXuEZCL7MwzsgPIpHTm6t93
WZrzv4AGhukarmpajmsJ0NcfWK9Rq3ID3mPxnAK14P3TD7zq+kHWZNE0s5WJQ/+vzvtwQabgdqHs
0/UaM2h8nDeab8aPylCuUS5ozqofJ4+yCxGjZlvXhYMdNlfcB4qqfU09HmTZ1UU9LmBaiBUnVCqs
4G0wIKrxjEzEKbMqbLN7U98Mc9NulZnwndmy/meek1LL+r3SMuulk/Ld8yf3AUP08D30PsIaNs8w
xdCpbBOTn9b8oTnB9LkQfMmkNMszZwYLGOAuILi66Cc9+9oyeUDgm8LF3kTOgrQD7PA0D4QyABZL
IgjnMf8dtchAOdRFVvFQkFgCp7gC+h99RGZTbsZeVfdO1GTPYTr8yP25eC/AiAdsUIopTr+LSuxM
6fewtJeFo/YP8jwtCzAd88ojrLYSvuF1VcDOD4pzVvMyQ/VQheXQZCzqAjXE0s+rbWja2gN7B0MH
pFvh9dnFWyTqUmKfGZaiIlBudhqrmo45GFa6xdUSuUBYUtbKaEdn3YwjQoRxol+zeZpPXZwVT8lI
uNLuwUED6JPKRHlD0C3rJtRL9VJBFEcnaxh/sYm4WG05vY86pLR8ZOHp0R3cxnqnw4c2d7HZzl89
g5jUpPQuqS5isUirxo9uqnRbBKKKo9dm7dHLDMBg7GIfB7Ld/f8wdl7dcdvcGv5FXIu93E7v6rbs
Gy47Tth7568/DzCKRlHyJeciWMAGyFFkDQns/RanC/elllZ38I0rynj0HO93D8HtC8qg1V1qa/UB
s6q7yOlQyWhS75jD5ZuwrW5XhpIQ02Eny55ea7jcTbydpniGhubx0v6sOvZBGVAKkN30AMeoaByg
7dH4Hy8U52+nHVdHA4+shmHqBoeuT99D7C871e7L4HHCC+6i2DsjdtJ78tZQ1Af8+Kaimw+j1zow
zBP3Ph86e9l7WrnRh7zZR1hOHbLWy4+Ji2EMQD+OJpMPy7JIjfCqRiGn0bDFVsxAyEI2tyVSziLq
oM123bAfRqOAcWGX/gZ7NkRVxXBwk+loRaSNZC/0y/LP4DgnyhLI0ivmospOsQo8SWZTz5btHGJV
WFraXZbMwu7YUx8qiLkHGZONmZndutLxmyoVJCAFhMEQUioSzNCGIDUaHycdzE7C9ftQrsilhQlm
iNclMiavv10qbnldZpCQO1c8hk01QsARPBN/G6bhoXKhuyXEUQqrnmg6ZJD+/SkrNwN/2SwA2bPh
ORiqaqhsGT6huSZ8TeqcC6Ad7jJfK/cUbKZFKpRuJyGUG9cc9OMQpzY5rPoA4UuDjeMZe0WYQvoM
ho40snHpZkyRMwtHJr0BnkBl/aVvdOOlNINfKSIzZ0lAmzBLLiId/3oxl0X+b7rxMJdrI1T1l27C
C7KYLe867NO4uw5BZhgvvaK9zV6HYhYfxkXWOP3SQbEY29wKKSk0pgMSDPs2CF7UpDQe4tYmfVoH
vygw2a+xY5vrkqeHqDfZryNyXn5V6MKbGpUsAz/RASjHK1m4egXQEK8t07XBCOyLWXG/9mPVHSfK
sXi/gpsJHT/YzFqKipsy5QDfB4VCJRuZunfnH25Q/SxHw2Mn1tsHKkPaf70k5Uvw478fX02LtyTq
2SqCqq77KT8HqiAM4yAOOPZz4rYEg99DyYYkNj1fb00blC5MbzmWTfE+xDcHB1YZRBhMOXg7ealh
TgbP+/dloRZFC7Vt400QJNkJDlh2kj3ZQN7ITo5ooFPddbyUdm7Onmxxm71edgsaZpgdM/WbvOrT
Mp+j4dIKqJAkqmPd4QvFl69TKcwLIbl2dHMsQ+3hPg5z/yBjo5gwCys7N3WwlqNbHOk8ZVMOqbL4
NAEJDYdyz8IKXHxOIHTpZK9BTc7DEZBEsRJtO+Rhw9XYw/v24KuxTxsfOzeyjr4QPnXLbONoZrpT
hBGbjsZssqgzDGT558ekLfT1Zj8P3+HP6ac596Z9hvwUEHenE5w6/ZRikQuFop2YFqq9mlU1C13O
yyBueG63kN3r+jHfudaUQu6o7fGx5L9bDaATu2hZDdBm8FedNz/KkSWqBLdlclIL9OvkLS4vL3Oe
2O+T0KdDbSGXyKvePw/tgx9J4FVbhC3Lk1s15akBK9Eu5HjqdapCeXwZagV1Cx1zAXalf10jF8bi
6iaGuhemASLXLLnFO6v6NWLBu+hF4dGOu+pklvbmChyTT9FRNapTSvnx04NZxsXaD0/i9+tlTN5S
9hrz+78/UE2R+/vrFxJtfSptpgoS2rKtT7nBuI9ImXuB91Ao/GPCNczPTYpMUwFRgIyzEd6jfKyt
csMHKHcLco5AJsI3j26YYqQQaWSs8sFYlmaqPwCdNFcpNKwlflzHpBr1B6RLp1U6KrifTQauD17n
4b4Z8rqIMoBaQ1IFnMDnt2YwMmH3HmLsLDawNQL2JOy05x5+3ZFt/bDJwS0tmxxjLnzaOACIRvZy
RE03//E70v7+O4LGweuGjIDG9v7TS0eDgNMk0ew++AHv5CD2s4NsHC3Lrz0SP8leb6LVTOEjtzTl
S+iGEwKGjrrxlWlGlG5NCaz4EVc6ZX4PpU+lfYQEBJwwTnYRLrVew231Bkl52531o6FWb80tptWF
v3IDF/6AO6aIzbjRAwfQ9ExFHLpgaPvf9aJ+8eZZ2YU5PrcmZU4SM/1z5jr/gavWbONvvxVHtbBp
VdGj9AzrM4o+a6fK0EixP6i8ZHZF6ZY9/nrmsMzbvoWoj8G5LxqPY89pdgH+ZgNWBnIYhAWHG1AE
OzDKKG00vr4uIPNis6s364j9DhX2Itt7Ogh2NLsjfFPaBFHtoFupbXrfRtTHCs/WN2AUax5W/ksQ
pGg5tzh76govLjf1kkvBPn3h2lX06jvNr7yxFdgrAX6HlePmJ3ISPxQdifkQAfDLpEXTxW/cLx5a
KFqL+WdQGuqXvA7glpjGfT6F6hZVU30Z226480eIpfJCrXLVtVWy2UdIbzwXeK6d22CdDT5HDatv
9R0Q/m9G48UPc1RHK61EwR+mZvwgm7HEeTc1QIvLIX6QyipQA/YF2M3fZUW6G0d1OBmtYi8bZZcq
mYoOpxE/Ne2w1kUmE4Ug8M8NRuQ4UNdIN/VOvOTEOy5TpO83ZtoVB/5y7mZ0Fi6RzbNxIbutUT50
EIkoSDXheTIwOPTa8Bn5V6CuSIwfVCTSn8t0AMdgFtqGTTDYKCQeMkBhubqOchWRJdiakAmDTZf2
/QtH3wCNauijZaUtrKl/RUbd2GkyWRJUcb7E/RIHxlgnoTybpAZ7pLFQR0D+PZndCh/4SLDChNRI
HPp7FGS3Vw2SeDIChFKraFmoWrzLGwT8gCWlj8rcpY/TjMhkqZYejwP7iaeYB0UJIsm5Qt7j7Po1
pc224q9IxBCo1LbpMP9wQOUcC7NDd0hr+HtUrGEDe1c5QD33z34IwbxWp2TZo5W6CerJv8wTKpMj
m0vAHkhQhN7OShFaAJKfvoDdwDBQI+VbWZ2CyJX7x78/h/6WYdDJkDmeZSJyphm6YX3KlIVOMTZN
adsPJG21UxQq/UU2gehByfd2tau/Itn6MS5XtIgQrUorSVdyVmvL4aI/sHXuzmbZ9ELlo/kReUiw
QI15nqfM38OXmyHKefUPXX+24QJ90yLUOp2yaHZeEMRf+zraxlrx3fLMQ2tGYbmA1FUcXfecdjln
KL/k2S8aGf6wQo7Ry9mEsATPVatHx0BLvzmVCXZODiOGGfk/lP0hzR5vQ9j+18XXWTm04uKbRNSF
ei8E1H5Iq9c0mDZxqVKTEOqCjWd3pMMiTJilPIKIgRj7j2eiIf4B/vIy1chb2KC0dAeuH7kg5j+Q
I1rSJ74O/vDBjKTn9OQ+dAUsyyGv9xKlpjplsKZQh4xa0AFaQ0jTROL5TEJ/oc2qfieVGMwcZC1q
Q9auiPqAnf6wV+rMulMQi39G+CBeaS7SUchsjC9KlK2DrsGv1U9RGfNhVC4oPcXHa9fPYCrVZeis
p6KKT6ETfGxKe97/+9+ogffOp18BmTHea7wUoIpYn9+VTVS2igpv5KHxyHvLJyInp/KoOf0qKOrx
HIlGxiPwshtUQ6Zd0AaPidCMceOmXRZjaJ8tcrB3uTBukhO+4v2eKYDlYhB9xxaN6ZVaYMcbIsDU
fOuiYoiXcVXnG9hncBvr2j/qZvcoR71Qt5AhR2se38wCxIoMtUcSS80DPJ/Hf/898A8v8gwf/xg0
F/Fwz+S8Aw6BF+WnPMSE+bPm9or/qOcFwsW9HoKAs/ItMltfGgtp572MNTUg2c3gt1+DzE63rVhX
1IYffW3fV1+XRMiTjGjdqnuUCr/C1V+5A6ecydYLykACVwtNF2VKzwz/QCRLWetde4L4iTcA6FJy
q98zITSLR5mOcKLzTMX7Tg0V7QenzmMR4mmzmNtXbfbSP7wo/IasjvZquNGw5HEIQEZQ0gdLK1cT
eSMEHS3vjorQW5NYyt5vw/h0i7sOPu9ZXj3JVbf47R6z4LZropFL3u8h45Tm8GvQm25rpOpXUKwg
qsSx2h31r0WCAKQcibnbSMzJlSV0B8vI7/V8dk6pSr5niPz7+b3ByVax0gA9/vYtDCzzuZjnEkdm
VvZhDNe0NAZkg0z4v1UCrLEGmbuTbB9AhN05bKYHXOnx9bFWbStgdgJTJ5vmvSeHcta3lS9zmOnb
LK30VR/ECWoGMcreaCLsokRtH1F+ECwFXpbl2sr9O1k815wam7sJam6Du/VGDj8V2bFNbuFOADA0
OP8YpZ5S5Hb1QWRiaCkParvMnh/ctknP15iKKdRZt8qYbCOwFLOnzGHlqvHiDSg4yyGoL39a5AHM
KWHe3E3YF/TC7wBN1PAeVxXsiUyYpjImGw+ty4st9MjEMtkYfnlvFBln9dRDhSQBvpWRz0/Wo6O6
CyPqou1UWwgnuqNKhn7GKYB6Ro/bLspyEqkCluINHiN7Q9erW60Oo4WcbdMqvGJgCr5SO72C+djP
Pv+XVPRkg5QkmwzOfkWtJf0WYpKPgEf9c3bqZKcnJPfy1O9XBZqfR1dwUmTv1nyKtQ3bMzASKLhJ
ShC6L8DcMiqhV501L5u3LaTGRtUBFrnGq1Mr+sbSHX83FJ3xHFdoGWF68FOzQCsgPdHfD4WK9UCu
jqsZw4OfmDoYzdR/JzfrgWyD1AIb19iEuUW6OonLs1/2nPbFMFS9bF1MRbxU8K84K5oa8Vf714W1
kS0yGzK0jMt112vFMjmMk7hZ6bZhLuWEvP2nD3JENtg/fbr6tlJeGJWNusTFAVnUTz/m+0d5oadx
TDOvP+Tt+g8/uQuoAaUeCFK3H3NCEXlv5eG9J/Z6iclmUaPUsrcpeyXLaTjmqVI++G6UPhrerBwm
R/8dXZn0UYYwFCkBCpXAIUVMTkzm9AdGWt4hRPLssUiy9iGM9/L2MkKB3tr7SQIKNb8r47l/tpo0
e2r0L1IUWzZQfh5btubIpnfWQx5T/hUHWLXA+qSdO86oYhihJbyFy0mKFOFtQYcY7O4Vtr/zNXGT
HCp1aN4pg1G/5W6G9CeykNPasTFpcefC+jIU4Cd7b/r+D3Ep0OWI9TOZF9j55YtnwlBMe/O5Uizr
KQ3dpaI6/RdQuv0p8DmziH+NOLItZA+K7DqcQ7Xe+bP/fPsnkT25FhLaocJne38Lyfjtr4EbAT1z
dX1xu14ukUNPrYWYexxvxgAvlsIgHVXllr7OA/b+YxsCJZVB2dzW/M+YRTFs65TRRa4NO8u83vR2
PebisMn7/KUjiUt2IcQcRjZl7ugHy2nehp9inoKUVdda+6n3kiMV2/SoD30KdPAvQznx/4illfkr
dBxvLS/499ulEdDWxadP+6dLkHVMVcgQYFiaY8ZpYFHjkbMa3HEE/knuiZLCezfIeBHKxhLL5TVy
CHQNLqAcy5lwSt9uJKflfa69WpAGZffakEqtlEMTjnZ9qkXOlV9zfDS6IT7KYVG9NmEQo5NQl7u4
BaRijvOwT2cQ6akYuollPqm/NTbFMBkYWbW0BofHsUzU93mqL1qEVX9y8F0Yeub8chUy9GqBSONI
kmbXivqdbCic/IAWaGybQi3OfhIjbtwP6beaDeaMRneb2xsN0VDjj1HTyARo1po95W+DmyITI1MH
VwWZXGQR0qbzNip+dy1CiI+BZwsqh56sBzDxP8ANC7Wy6ttQJdEWOEa664F2fAUNu+nEgiHw0asJ
zPCUmfn0kKLbvJBX9iWedHU+G/coIZigonJMr3QLZbpch1BlommErrg/XKasOYd955VLFBuyRYVl
zbHz8/6pLWp/Vw2QH8PErn5iDckuYYwUnn1Kuq3RFL/MogI5V8p0qib/UVJ7rmQevfTWeko+TsZK
Vc2A+ob5+DDxqCY35TqXIPCcS92AGxqjI9C3nmRUN73FkXL2FoXbdwjIRX/OUF/7HSf6YNGN5rlp
uvYoi6yOhq2Z48Cuz1TtWnxF/CjdAeJnn5MZwyEveGBLCGbTd8PBbswE8X1bfwHT/XGIV9XH4Zyj
3dxkhc5zP5+XvgVmMZb2NjfnXg4Gi2EMewPxPQOzIUAx7VE2QVx2x1Ziy4XLTrnwMRBNcNFlgZmS
ex71cSUXUX3nf4X9ADRH/zlOW3udul63czO9/Obn6mICJvfVDLqErGYXrrLe/pri5LkO8WM5JlMP
jkp2RxUXn4ULxuwoxwWgsGtPxj5MX7tyHo062I3Zhyu8HsXGhZxULMNek6MKMaDYRpEFHb4p9Ich
IKvhic9x5VrZTeUPAgg7PF67nxc44gIZ/DATiP8HOUbyp9+BSt9+WFdABKgCY2epPXqBeW9tyzCO
YIionNLlGKV4MIUgNCyrcK6NWuctYmTvY91T7IOvjW/TmLRq5vI2LWfkGhm7TlcFJjW5rXEA4baf
llyH8lNu97azwAMhBkdxEsVq2cRTlJ7jhoprxfbjUzwVkylb5GFRZka08VwcFGTwdq3s3WJe46DO
F0/+OpfX/dPCmXQXWg3hHsLzbvSGe4RP9QtC3gDkIc/iVdG1u5lj73Mx4gKXdEa4krMTJLdLqrlP
xoyH7pITLrLj0PzctFYOSpZzTgtRSdYtT1B0xD/A2omD7IQMa/PoVbFyjuv6qOcWh5ZqBBprIW27
krOygQzzxVBShAbFBcHYXi8o0Rx/vN6j9V+sBDs4tcUJx+cMsLKE46Fs5igOTr45LyohT36LV8Xw
tiJukJ3RnBwwFxep05BOi2sLKwW+AUgmOePM4VM65iYpSvt7miXDYy4aA6mvFXKxxsYrlCBbWoWx
DOpqJ0ARcdi6XxstZIHaIjkIJ+1hcMlIzap5CCvKBrInG7cjM4XiB7k7vUO5Xxutp5Ld1MJwA2cf
+B7OeIbj7LpBqZaJeDeFnhk9Ye8o5yDp50vXs9r1JFRDcnFCyKsqLxeym4pxVM5YfAx1j5khw6F3
mZbL//Gaf5kfcnTKei96lveVdwNCmvGwQqvtWMrPlff8PK+UbbIZ1OhXp7cwdAQ3B7gIFXiqJkuT
3/Pq04Rc4lQKtRe5UI4/rcl8SLTQTwoEFux6mxqxt+4RzPiaewnegkakH+WwV6dNb8e43niu/WCE
1MnFKs4b5QFCClUA5xceLR3Ag6Q76cXcuecSSzQ3UI+lRT54JSfSiLdEMWm/TWrTrfMMp1VNcPpv
Q/mSmOfpbfaK4n8fxrrlLCGTz4ukmMeTCQcYwoxVnDIE8Xa1NSCPJWc+dEe1HE+2BkmPo6e1DHuf
Z1b4w8idfou0SPgoG1+P7nqb4pQc8cVR7jykWOUIJdbw0aprY89juUFxNMDsijRMuq5Lq17LNdic
1ntlwKwY5eEaSXn0tTsO+BwfGRpx42ob2c2GaOCMP5XdKtf7t3k7jJqTnHYAPSBDFBnrWYUei9Az
zpL/3HUQoF2Zegm2TkCqHHugZKlLXuPH/ijojtfwwG4jt7sotHjBCX2pLNfPo/8rE2z+1Mn8C1QB
01iEhpcsGuwKBR559FZtbdebgTI2HJh88JBCjb6kulPvogJCStzGuOaqgzJcbuMriLhGCHptlEq1
mtB3PEHZCsEYFdpz7WXFo5Zhxh5r2rMMpamxdXXHQn23NPiuwhqto2KtuHrwFR3Hel9MCJXVQqm4
JG6nSfghrgpkWhOX6wovj2s81UOUEsV6cR+Voi/KuhS6LWeYnpHK3OtlV9zLUZwG5iI1nZkzA5Mq
EntrrVGKjRwCoZr3LbDjZdV40zMZDf+CN9n9bMFdXSrGpeqQaOGML/5fy5rt959N0CJQKIfRe+8W
kxO51uKkIrvo1P3Au6XafFrCCfHp37OWlvW5qKcJgohBbUIDwwgq91Opc4onF+kdt37U2IuvTYEt
lXI3PAfB90wdMuKW16sLOXNtBBy17mCLyoWxBJjao2VskYWGjl8KWR05NU/aZcjUgm96Y5Nn40W4
yJN4Bdfc3cdxlwGXETO46+jd3lM5eRk9Ymfw4FZyIqqtlp01oqc7heTyh9vIbjXFRnqW3cSu501S
Fj8zy/DULzIWeI34wAIVX83ZYlEZL0Oqmncq8vTXBtFuFwkWbPxk7DYbdoD6pik7xWo3XBDuGy6O
8DjiKwP7MMw6pGyI2aUb6wu5ptDsZOGFGIXeVrOThOabVsYh0md7OaN0fyanm96h7RotXbyQfk68
+O3OXxl1oOPq4GrCAcvc9VMHQAXA9xLZd5+cEkK39thlB4Xm4qtVSpX+VUo5WyKfPapKcj9Mr1cS
t5yvg29y3jDR8emc+jAK/6FUz6aT1/3q6v7Nr0iGdcjGZxkr2tldj7MvKJDEgjCh6Jktsauvvs2e
ft92lksO3WwuHP9nDjzEs752F2hGv2QaYpv/ZLMnY65mnyJAXvub/Z7VFcqydkzoXH7YnLsR0Qny
w/cg6dprU85U2wpFV3e3CVBi3U4VxJfRt8tdlkT6QQXOf1LgGoMvCPoXcE6UFMbyt7mZu5fCcaK7
ylee5Miv/eZ+MvrThKjDOkrNHJy15Z7wVHQpmHgUrnX0cjlwkOKRM11VEfzQHVXSCnUxrj7MhLaO
EVTZxt5JrhxD/2FoYfbIkYxfl9zGxdhnq7GEFPjh3h1iNKNt1Odp0pI7Z9DRXyjB4vhVcndrjDYL
FpHVz+gfWiMPLTntDeZS0aiohxbEb3GA5yDKps30Rg6ZYxKvkXSprcOowimYxLiRfpFVBOM51FKq
68Je/L2ZWpxUcg39JClUFcZCx230nkyonTiGTLN6us5IuNH79IeYXKMIbSu5RA67KQh2kPOeZPyK
W5JdOSvXXRdHbx/3ISQ+8na767XyfuLH+t+3cgUc6v3nu/0o//Sxf1374f9F76ve3si7AIN48kIo
uTCt+YkQTgN7JS+U937/pFvo9pkfrntf9z9/juudkaVWtu+/sYCM6mYIG+wxigZ3OWVOltj96PiY
0oAZx4jCYYs6B2GMHcGfMTmb6Oqz3TblQcbxG/d4NdbuOmyGTQCx9feoVOFW+dqPckalWdEa/Zgg
M7QxGhMZJohj6pDhLYU4xnXozQWecHnmr7VwrL+WNo4v3RTWR7kYpPU+wvn50S7r+IlUyE6GMaOG
Y1BBLlDQmdGHejyGw2yeao4U6znW1BdVx1kF4zJOAL1XXL97sW89dIikXr9R8ut6+y5dv1t6jr9w
lYfW8vZFpBDjrv241pcONID1MA4oQnSIdGhVA6ipLseVU7gtnh15jQVgAviybJ5l41TNqQ2m/i4X
Ic/Fo8mZ+3gvJ3snqbbWjLCojYbz81imxkEnJ6SqSbgAZBd/qWa8TxtPuBz4Y/wF/TEyInlYLuWs
3+ThvtXCGD4pi9Ec0re+YgdIgzAMHCFdqrswZPTwzsktE62EPs3uTDVBG1Wxo50cJrrnIfGgZLtR
MfHN7Coy507qICVvmxD5pnYDMAvluKRzzn1SKCcdjaALuxj93JVf5WCufBMvMTQMRisdd5C/XhG5
n48ITKC8IZqg6t56t5jiDT8U1VK732O085eyzqtjXLCosR/fZg55kpVWaCNIE1I0vCovttkrd+Rq
60veobeAPfOdDMkGW1W8EICSLj9NNHb8lLpkdG/x3ioizhPzvQxR0LD3Vj2lZxSfx2A1BGW6NKNJ
WaaCHSqJobfmU8wM/GrfJc32RiL1QDrgs+maa5JsETI0Fm/v3LLZVGLfshjx/jvKGdn4KfuOa/Da
ldExnwpyQwEZtmv3wzK54DolboUrQ7+qLVhn/Gj+U1YpyU4Z0NIsZsN/MoAy3HsFpnlisvVi5SlT
rZ/R0PFOECFQj8EGjb3+uqKL0+mMfcELWNgUlXdlg8t1cpSe4BKNL5sbOP+G0L+tQ5Um33Zuen8L
YcO96xuY6o4oKs6inGjLaqMuyo854CpKIKfxWoYUS4Ym4EmtRxzl8dq4VybX3HCKQN1bQXunBx+6
s4axvHge2y+NXQe16PG3OdP1+zFxf6vaMjqAzbOBgzWQEXvkEldyFq+f7j9wHOx1/wZjUFVQbaZl
aLZm4DTyaR/sK47tqrBsHgvXLqfw2SFNvjSEVCy0kfogexNZuHQhx3/rygWIc0Xq9Sqvrpp0IaMf
un+77MPN5NqBwvi/3uGfb1ZKgdr/3x3kKnBNbA/u1TLUDmoWbUYN1YoApte5IAeBJj1D2Tija4E1
AI0O8SraOR0yvlYx64dAiDC3nVBxU2NrLYep0GkeEPy5KBqiXbah4GwkluCc8rbEm2uFPVcYrOoB
Qeo9HOp5CQPA3dRCMmuaxqXfDiuczOsTStX+AgKj8RWrUqjApaVv7c6yTqoZugsYYl9hEPYPI74W
91pi/JECGfsGv7tYA2oP9nKIo+jCiwf7S+E72G2H/mYaM+0OKnjz0BTQ9kuwUTskYgYS1q5+aYcw
wxhush/jrOXHy9Rg24dz+6XSvLtW5+8XRb6MN5yDWEo0rtKprec1Btj5utNBDbqQZ6o5/Absyt7b
8+QAF5jrb108/K7llXYPD7++N3XeEFgeNN9I9wptzCk68FXR0GfayOWQ9L9NIpUhpUEbvSV7X/BP
YPvjm1zojLdtsYr9Uj2B0X7VRjgZgDMOpAWHIzJlwavgSUycYF/awZwuXkftTcaTBtSbh4LYJuqn
+BwO+BBUeV88xrwy90FKVa/u4wI5cmJwCI2lE1YFeJY/Y2qP8EI6axfkJr+EikivCvHtlHriMRbN
bSh7jRToTjsEikMXp8TbQtmTa1QLq5wYwMIKNd7k0TfvMQSLHyDyx49ZNsNrcvsfclTWHMFgg7pb
fj0GAqG/+eJwBcgkvcxW6ZF5UruVZYOj0rOWs3mMpH2b/9RMH03X1GueU9VjgzwiFsO7t9/PXWfs
vNhAnRhATrNRJ7TxujJahFUzhwuNzQOyu/kvDBeEdVTziiJlvRxnO30aKqddF8akXhRs2Xa92fZY
M1FysorgPtMyYJWW2W7twEu2htojJxsO1trop2gVWsl0X/j9dD9lkFVU3drK0C3eOunXdKj0g5IY
ETD9JlsVQW+InKNOmr8YjiqMnAAQ5SIcAlonxhcFB2QodLWZniwKPFg3e+Erf9M4TqqBv/Nb19n6
OSbCnpB3Ve3EOk2iYU9KTjFJDmBVk34hY9euXIj/Ub/Vguj77TLZQ0yJ1bfbVB0KqI6mq6s8n1ep
VoQ4UeaaurBrUieoSZiPQJ0AjTjWdTQ3iB0V2cgWzII9E/W9+Th3hrsLe9hWCQpR+cIPc+9gtvY3
xdGTDTwZqOQyFjWwoJayGwSj7sMexxr+Q1ROeVm28voue5jRTFsqU1pvS93O1rJ4b85qviltkPCt
hFLdcOnXcRg7+cbsc0ESpLg/4km3i+LGexw8czdZevRHXtm7QXQmIjmCxH/8ZSr3O/fOTGodD6UO
h6ihLFd5lxg/XQ+ltTj7rcWTawnH3CGHb2dn3tNYuqX2nYW83DFV849NB1bpqCNDtZ4GSqVJO6H7
agzftNE0ffiuigYAisynh6cZ2vX6vQxNaqIvcIGMdtd1Vo23NXv+bimnZZMqcFhhj+5wVedWhbiV
lZqntIgQ/xajTsOD2y4yB7cx6q+jin4iCrQ8FIXzUy+aanYhJ+nDsLVBXa8Ho9K33jAkmNoEYI7G
xvlWetrWUrLhJVer9tjabrQaO9/+NucWTpkaNNIeMj4YTo5TYa0sjUBx96kSxUcwvfHRFg2WVmAe
ZVDz1beZ2xA2Pnb0g+5tbPS3IeGpfFAQwv9pEQEwhrIWJzebP6G+/EkFblMkgDRKPqdG6+CHZgj3
ps6rH62s/TpGVHM6K7WgqPczd6wC0DVT18JgiKK1agGZmpQRWSS7i91DPdnOoa6bt97/jJnvi+US
B8jzBqvpH3WFhXrJHhxBHHt8CcZ03ihJekmAMd2TfSzuPdDn+6YafqYW+k9rLba/g6MOD3njF/el
aGwTvTKjgtcqL5CXyonSwnPUm0nEi2UyHmdQx/sE9ImDLx+ijmBx4tbz9lZPegEbTlNZuKj7Xagj
r6RVws0hocmalRKF3cWx5svkKpdWwC7jMbaOjT48SRDmLVQ705MEZw6QmO8585AXrM9wUOZtoHa/
XS1UZIw6d4TvCsg2b8IF+zrkvFOJN+bU/e4VhbfoZh+97zrqFjF27xuXR7d6DXYCIZZRBVtXvDOX
daOGl+t03Iqcl1Zp1U8o892yFvviaUperZZqt6nkM972ImbLrhT1ixGDoK4rRP7KLE5WI3D8+5D3
ySls0MIWI34qis/1FKy0eXAfeOg1yCIm6cbMXfdBFw0PfPgNhhsfZEyuG31MJh1xnhMrpoL0Mdj/
60Wek3sPYOfMvepgkO4rlRovM5wr1ugDzHjLlvly0v3xUHuoRWolh+8+Jf1n4xEJ/7o27wasWZ/U
0jyBuJteExg/W39q/PX4D8tQ9Ub+yJteC0PYcgt8revZxd0g5NBk42Y/2jjrLjElHuBpBonRXKlI
4QhpNKee1btZSeqd1G6RF3i9nq5I60NkhOH9EASH0u6VezmIhrS/sH/YdCj4R8um7UELlupPOWmR
wX4o4iHYWVkTLWXMzp3krvfcVWPFEUwEpGwycfAJ+EzEGS1UGcQQwAWHp6VDNvtJBuq+NUhgxPmh
E6cmN3PIAts8xa5XQ9q7t2p7MxajipdiYO1UnrnPeWBBq7Sch7ZRrOdx1H7XcyM8yzlLbeZlTnph
3yi1/dzilL1WUJ2mdkVOog8xmQyrBc+a+FdiKGvmg+9zaxmrclb8U581/gqp5WijcMV6MsmryiSr
TMHK7OttWJfOdySTkp2MwznI1mzXDDaegDGbsKt2sYGzXDnFVb62bNRXOotco914CVvjNk3OY0+t
GgldntKNuh51HZEs0RS/VVZpH2RfRlMEN6ktibnbKjnsjF7ZUIgOkH1J7ef0ixL743MxNPxizOjO
rPXqjtSU9TzNjkYmzPcOclK3HWNlFj6FMcND/pkKIUAAd2FPbXmSw4wvSeNi7J3VSEyOhYfMJKuK
vDX3eC+kYI4H3N66RF2RvUBxO0jHhygziodJKCYlZl1sODnUq8SoKcK5PuhSs/XGHeXi4FE2amtu
PRzRL3LkI3d70W1tK0fyJoGFxTYmsGde+tlS07T4Tg/rtyas/4+x89huHMnW9bvcOdaCN4M7obci
JUqZyppgpamE9x5Pf74IZhWz1dV9ziRWOIAURQYi9v6NnRz8In6p8TzFFvnvAdyjkFN8MsT0oSaQ
hggeoRE//GLBhj5oNdtWQxRVhMUbH8Kwk83AMGJWg8xaWsnYb2SfLAa1h15cqiZJAC7Drz1+LmMl
3gJgqZfyMjmgR2WxD1v4KF7GydLVy085MjNbtpjBzvYiC2FH92LUQ/9tTPCm1Addu4JuGtEFLxTQ
iBViWZw77JhsG0a6B8XUp2aRTVlyKoMhOaluTFtWH4X51+xH130eFrW2oIEspdhsBQIsnjT3WglM
wTBN1l5Lhm5hSEwCdpT9slbRkpGT/74icALvKluPK3o28teC8HQnHichEgebAHNcNswxuIfOqOKN
gwvsr7ZSMS7bMtmhsDfZ+c0MHE2KPzraUKMG8p7XvnuQXaVUgHSEVKFsy0I18m1iWu8QGYBcCVz8
EI5rLB3078qcg6cFwftpaOwCO7CuueZY1G7joCQrRiB8eQfZG8TDtdx+rcopvYLT/1LXCtkFXPYQ
mo2cZ7uobk7nZqfGstp4CR2u4kv8nJqt89zh0nT2IuUkW6rTkkKI6j2YooqtCwlaWetFDaJ2DQO2
WPWxn2/IfHyNFN1Z40Xypy5YILLQcLe91x5NMpY9aWEx58Pw/7XPGpNnjk7xVl7wKOTtkDv7/SVN
9+wVrzKrpiQV3mNB7az5X6oXHIx/Zd+80vw5k2rfV6jckAFCkkdIZJwgeU025/7KOHd2vJQ3uffF
JtI0hRv8kSc5OSNtJrWXkW0cO7NYQ7OP39oyD3A7REgs17v4TUvM4VjpGZIfMctwBwl+PfZpfils
O7vkhnqqcCo7ypbsR2gkuxisNvzI0Pd69MkpBh7vSy/gOeoPnWMuZKfTh4Tv4moRm9q4xD4Re0HH
c7VzERBiVSCIEv1Nsq3sm9vanBayWonhCIAumHBMGLw/zSYF+ANWPYMb1xQINHd9G0NsDDn5m9q5
zkzG88aNF6BajHU04nAH8rjKjro7Ieofci4XLcLv2XESsAHZJAvJPNmWI7JTFvLaf7okd6ZkX2bK
Rkl7eAQEiZ9n8Tx269QnEpCEW80Pa0AHuFG6fuhvHanLqHrftICnKoeLPfGP/JOfEPqFgBWd5ATs
378Pg9Y/8dshVWaxjS961Lv5b55U7FMLGJVIq6Hx0e0kqSvUUcnU+3Fv6LV9ik3922zm5Va2go58
oqwp4wQVtdL8b4UXfZ4VpOEwxTZWs4F7SKPYxUs0GH8iKRmu/Uj5rnswOVO01m7DZNq7JsW3JK9c
5w2Pw5dmqLL7DD3zqltgFvYOxi2aKq53a+3ZFvKRE98iyC7I/k4O1p0gCwq7rgmb1Ol1aswvcYRL
pWTI6SrB6MW93pnduDSVaVpKltzvQ/e65Mk9GHSyKYuoQ+IJxK27rpDsODo4Hh+Jdw9HXw2A4Ivi
w4BsPopudPgdiGsfBdZJUbVIa3w4NJvPr0RHBQRJgygk5gJi39+Yu6REqUZvy2A7esTcEENIbrHd
txvdq9yjbiFH7PbCQdVEz2vUB29hKHrwjSgExgvlQssRfehj0z9E9egvzM6KVi3sdo5LKfibSQv+
aIkMr7PBDbRlEcXY/7ihhfbKh6ps20lzG/IZVVWz7g6ySxsG4O+yndXClkBWA0/cQ1bvEz7erhc3
+O2VhJx0bQ716+y6PwLVNp7bQmNJHsn0S0SJ6DfAmj57e0RsyGQfH0WaKb+aesOhGHs90qxiymPg
nyb/U5/nVFvgNvH+/3CpFrjJ0jAxhCfFPaDe3LivQBlS9hJh9TQiObbvsyHcG8CWnmBwxWs19OJF
V/rTqnVGa4nnk7FScxeCLMnkp6Gbdvd0DrFBdZ1Bo3jK1FpDgpFcYt/4FmZkolNBHepUu3hJjmTv
bSIccFKs9lqJQotqZ6lGRQC0g6ZM5GPfqR7HqrjIluzP28LZ9hPKx57d++NlRFk7nCb1ZiIovy4z
U1vzq1ZvkHycJ80qYchl6k3OIM/w5wx+/VeXmfbbIRiTlZyR2IP/XOCjJ6fKrtniG87nSfxJyG8X
YquTik0PUIbk3vytT9U3KEAOe9kliyiygJ/w+8liJDEKUUR4AoKRy77K1qO/F0oZsZUakJkNmwgG
qn8rn7DG8rfOj5MSY3KJmXnpWk7ywq4pV/LGcqbuTz80Pf9p+HqxLUKDY9oI/3msgxesC41rA83P
kmYihjts9MYOF63RaYs+XpXFOL3IdTS2fPQ1hd7qfZkdfEgipBf7uv0UBsa8KTGe5m8O7NfMUl74
mUb4Yc8mVgsIxtRtrZ761s5WBFPCb36hISyZecQRDG2NEoF9MEQRoGnBeSzFUvjRVnuD9hCoJbRv
MYFs16+psmm1VbDy0lXMwWY1CkWfKFLjl1YnlITzibKLY70HZadigh767uU+GpYt7sztTbZkMVuo
JcmbmAGQCQ8g4rrqG85Fc29oR1kMfqItYshfDZK/Zz3ObyECijdcJINXMkJ7tCzMi2zFPYjUmIjP
dhyLAv6ZF6NpMkwqyw7+FAfedHBMu065N2XtP/bJK+ZGfwor7Bgj/FbKeYT0yq8KMtJ4tMVKHgQl
W4herNOyLWv3zkcbmbHhKEdkYbXLwOk4w2T+lxgmBCkPH/p1jz09zi6+ViwLFROukbDAsOpB5yoz
AUYJ4k18bKxM4EBY095jL9iLPWkI3+5/C8XcqylU75Uyz+4SiY8/4GtbG4keLb+7KdD/ONfI4/AU
7RcDesxrjfxafp9hqyikLOAXzEuOAPOyU18rpFEOzQye8e5MZQqeym9ttfX2KNCGOy1zSKBWRUlZ
yPJer4YmOvYCXo9T+BhHx1a1F4XqhEvH0J1lhWShv++NsjsZwWijjWslR7fT/d3UpKWBvRVibrn+
AhI23yXVpK1L8ZvqWh2ww6iXFxXV0Jvl9AeADBNuIUxzWpYj6d8z9W6ycJQgfQLgEAoonykwfo9i
GJDrfjTZTYDxhF65fkxGe+LXFNkXFGXLciU65cjcWfnOqs1bmhaoiuhR8LnwPVJt6vQ6tQiNRE1i
HpBG6pY8je2nzkfmm6PV2lYd6zoLBQeUabWlVZfdrgax+tojFryP+yZbytFAGYIXD3lAl/wIdifj
VqZwe5m6xUMFFaAoON6Tu/dOmfKVk9pIiVcmeCAAXc7WbJwUZWcCYBcyetOyNLp5LZuPwm7Dbmv5
KAqZgTWhqjxZOw9tvWEx+WOLjYT3xU5mOC2KtZPmz78VRtAeBhvfjyjP8/ehvGA9Q8pMEDRifqts
AzMWQaOIcDFQWxiWDQSANtv9d4ykoVkfiN26BkjO83QHcW/DdpwPkjmDo7aE/Ev12XbccZnV5XRL
VdxO1Mn71uhOUS1tK+HQ7/tn7LzGGyH/YTMXAXs2B9kWJXO7L8UQ8+wNvOxqRzFKs970U/ZHdaWt
yKZnINjm/D3Sn2U3qTBj5+qJTnyJq/Vwwn2+018IKpRPWgTqUPYPpTkBndU5vCsIRE51/9UvOu88
+ZYLghn4YVPElyS6zlnin6PQ9s7VgEEFPI2DbKGSbeCMLQYyZ8KyFTTBMlWUvzrlyNSZ1inUvspG
URgtAEHERtRh7nfEe1jehcSVawzWvcisnLXCt+f1o0/W0swhyClcdcTclC8snGeBtY7UdSxaj/lV
n5NRmcaNLiAYGOmER4m7kM2sDFgVHm1ZU6ou54Arpnuw5jejCUGuNBOi1GQnABA0/aI3RyQMkQ47
lqLQUGNcs2lF1NJN/+or/aK/z6mAKmy9EWcT8fLyzvKVHgVY37/eSC+gHL+9sd+G7m+v+TOIXWUv
G/d5H+4om/Kl/nFYXpg8/vK6iy/ZwGmoUf3JJqTzZyTu/7iLvEA27/e7vyNNLzcJduA7+Ur3vt/e
tpx//yiHFHuWZNKqdWoO7QyJJnbOuoJ/emLa38jaBDvUl8lvepnX7mCdvz9m2AnaqCsxrwczu5MD
RIxM+gbSE2Iy39ghxNnMu9/q/hqt0TzXgHuW5DyDBcIQ/TeeJz9G4Iy3gYz2vu9CIOhDqLz3MQJV
YkI14sjVlcr3MiCUrAr+vA4qHHfxDhMK0cxKH8m7SVQ124+B6E6o/Aohe1k8OGXyOrZP+Ek/rpO3
mP++TjZxS13avWFzSOZQZYonuKwNZfNUOiMIdiE18+h/TJMDsvnoezQfl6lG5O40OFmPwVy8lmxW
vaLuM8yWx8ZusKEbmnMF73sKpvDkVOkEFUD06e04UtUIZwxzg9AcIej77PskfyQN4vt4gRd+W4G1
sKernVfT0R20iSAWRT8h31PYA+f8v/tKJ52F3Mg114P5Pi2vfCQvBvadGBFmHBEcS12E3PkUZtnv
fXLYBfv9FOGBJTIysufR7YuxiT+N5Dt4AnE3OV32y2YyBKdK14uDnZdfQs+eNvnsqYcc9Ug+gibT
DrKQncQvtIOslXKYLPrvw3Lio+9DU14n++RtprThBR63lSOxqVj/i2ii/W/yY5oF3tgRSiIcwv8N
i4QLZIXIvT8+A2qfvmBOyW69G5MT8AKSOpP/Jtnhsr8yApusfvSlG3R7LT2+XG1Aa94vp4tW1qxu
PtlQq+cUJ0StcblUj1X57OItWc+W8SQLvQjUTdiQyq+HuW4XSYpynTNbTbsoOg5a/YD5kYFqUKD4
X3ZDGuTAhBp0N2e9vWuNYzy3sqOpPTyUx5uo1tuFbCcgBwjNGPsiwpZo9DqVzTWMmRhxhSs4lmfD
s5rDpE/5pnK74WR5hnFQycQS6PJ16HQRX/ayhSjputjGUiQpIML//pzX3H/73HUVjq9q6sIwXCgu
/auaT8pmKzVQT3xWDFSyDSkcplRZcfJEISXEYg5AmyTjMCObHJ3+Ehf7bbockoWe98eG1Nla9wNU
gzttrI/w9e3XGiDDB5fUQJih4r8Sb+YKbeO/3VN/m4ejLEdbl6QgBPg5wdcM4H+2NiGIHxpFIzM+
+jd8+4ZzH3X+ggW2+hJXSbf0rKzmvNx2bw1423AQtOYJPoSdjxejwE23RgT6IL8+cXXwcfH93PpW
BNCqQR4/xTlObx0PTGXmHqCbT+9DeAixjfiseGa/9UJtpTQp8hKiqOGHn7WXR4cUBXCFiMWjb4KP
trQTL/l14aQfByH6IGc4YQute1K96K/7PK72sTnuVkZv5+wwinUHjmBpNBlc4Afq6GO7LFtQlvkb
9CikdhyrWQoM4krGWGUhBx7N30KwslNJCLz7CJibY3i6R2k9UZXt+w1UZTfMRn2UCfx4xGXItuNh
lcxBc5EFKuzNpYpRVnwMyD45+hhoBQJA3kUOtOiOJLDF1R0BAvMzGrLDYbZHG5CcaXxGN2wiChMV
6LXLUfNaB0V1MYd4barokAC3Gp4eNTdtMYD9177HqKxpgzY85W32z/PUwYYGmlrkoOowgxqEZsUw
js67hWUyjHs2qt60cwgqrSdph5KrZ9Io9i0as+A8QExbyv5Kx/KHh0TylEOH/1/QnO6/7dcJO6u6
asNqMjzX+yhJpSOr1GRt1j2nSrrBlsZ/KS2nRSFPTd6NKvqpTHHwo8IIrPMcFMrt9luhtSkG4eW8
mV1y4HPafA1G91ssKgAgvwWJ2nxl53uvyDlWEqxLO7LXtpCE1g314lWdeZYtOPT2DiRXvNRkVFuM
toltoNs44faLxtmywf36auKjsbaCpl5hSIgDmzUlzsnoAqxoGIWhF27Z/U/Ie/jJKVCxgI5EIZsR
7oqL2p2jTWaNAQxEJ3sqh6E4OLlTLLo2al+8WW9eBqUzllVdLaFxTWfkgO3V0Bn1J7MCK1Aahf9n
rONg74efAJFCQo5QBtTRsdZV/ZD16ATKLlkQqw/xLvyrDyKAslPn8unR9Zj76NOmvN9FfYVXW/39
vy/Zd/f5Atf4It//+P//D76Zbti2o0ujI7F4fxBgKwcrQgDQyJ9J+5LLNGPtjMZAvmwwzObf02qE
OCz1LAcyN+yBTP8RD9MIzeqvAkMI7Mb/c3uK39U6mA8J9r5Lp+zAtc31zjV9fx+GaXROlLYYFr9V
dUDC5Cx4O2GLJpHQfMkN75qKAge9al+6aCaV70NstsCpTWSS+CII4hzRyQqXyoXWYpdn62mEM7vW
nKeubs5xohesdErIL4umHCg0a2OTT9mGqqm81sOgwj9KsqOGEfWbE2bpqonjiz/Y9irJk/lWtc10
JCCSoMIyzLey9GI21LwZiTOT6DI18+Y153N7qSY4DUfPumsE3zCsK9azYnQrrJrCNSSLHqtiJX6v
ahxpMBu0eLQXzaZD2XGhVyAJYLxZ2yDQ3h2S0Rc3maJFU3ojwcvJIbZs/+lo0ZmIvbtqvUQ9aECP
Lr7Z/UHMeNCM7CX26+zFK7svuGMEC2uwdsYQpjfkYcMXvZrPqM9cbRBza3CI38c4SaHvFsnGN6Zt
lWBqQPBYv4TdT13k1LGiwv/CnWBrYh4zOoZx1aPYvPJ1jXdN0OgLUzTzfpyvJn6qi9LJx88aeZ+N
QYZ5a2s4KgZmtvANvQsOg2ASxwD4T35tVmu1KQ1SG88Wmh43ryqDN5NsODbG9S1QOTeljRHvtb5x
N8gHNMi2Djg9TUBWjsClL33FiR1O4bDAqCq5qI3/FhESJw7lWuRPOnDYmRl9gum4HJVsfEf/1dv3
EXp4stlFFmZ2Fan2IBQpaJCgDqGW0NuYIceo0rX8S2cnykXWWpITC4QAYLCIgQKxttK3kBQpEXAM
QmwkZOEHf9W6qGX//hjREufVTTt7i6ENvuzIElbnxojapcWjgah18ooKer7N2xRhyMZIk42sJn1X
HFu7RjOyhX8DOQdJNKc3xouqY52M58GzXyvDQbZA+uU2wVabPFlbn/OGBX2BTtnCqqvxWQ2G9GmK
zGcUGfJL7CbwXkZ7QkjWbpdh2SCxDTTrPP9d3IeV0DoaNdg5OZCA113YVVJuvUY12JdQGHFYHILA
ZQ9C69Evm9HgG+cZHDza2ygrOlgqRuTCtiAGyiPAnCcV8ZhBma0j0THjEiWcSpwCl6/ZxSweeYRo
X6Be+hIr6KyUlgImmdYoBssajMLjRfSq24HgQw1lIJk0tfWwaXkI4AqDafAsj7CiSKQayqQG/dIL
qxpRMw3v2DrYql36pbc6MsUh6eQYdz2hIiiKGvbKAmGVaNOScYldx/6sxGqynw0Nh5hBPYQ6TwJO
2Xdp3KnBQ8jFs8G1G1fFrkJ3QQQGAYFGEdUNlTFd24Wj8lEpyZaEdLHNsnz7cCdIlPqr5tfjXjLS
FlY8mJegIMSeT4uKZ8zFyIsfJEeSjZZULmwLxdpW1re5j7ARCGc7X3lRlwEQS7xmw4k92EZZhcM5
Wj7nqCkuMUjvF04t06auHHwoiy5bWbqJOWUUW3DTEXkBBvjVtKFuxV6PDmenDtB1k+wd5ROB+UK7
h//l9yHwSDOjt4u3lghm4aZL3KDcTkmpPJOMRo0jZ9+d4r/21mqtteI7FC3mfDSfLDf5Omp+eY7K
wNig85luwL68Jq7evYyKAZV20riR0nG8qQhnylqbGM5KqU1v2WqjvoF7qW1qK7h5CJTdFTR7dUx3
ekdgHy0+b7yiAki8wZmTU1Kb1trpQIKNWU+sv7Ah4vIv4yCIEHwGk3/nChGBrDDGYzshgWjWp6o1
V7ic2lclSvJ63Zck/joj0JEV6JGCC9JwWQRkXsLAvLjenPyc0fCDw80CMgrsSiJAKo3jfzOjDkuM
DCBz7POT2MRZ6QLTrAGiW16arMGHAcmCHTJlFQcVaQ/RVM24cV3vqxQ30LXaXLUoKBrYjCRFHi06
xRIAK8WOL3NRRecwJUs+ep8nv+cVkBTOnkco6pfciw8zPLgbwF18UdAIMS0EYjyhLoPLpn2IR1Lt
SQKB7j6gaxghFSjkgRtX1rWLeEpp6B7eMc4i7EpnNQmHUOnc+TD4bE1rXvSRqaxlVMhh8kHT2eeI
H91YsvLlmsLjPnGy11RzAH5l3aUxuuyVpJl4aLLAjiYSCotCUZRNRXZv0Vl6/JKz9K5NG2NQR6vM
SzwpmI0opoGwdFpusrIM2BrzYNfnyd9Zmn6VLVbFX8/6Eokb1ymP/AsmtDjwE8lQgg78eqsb2KIR
lQ4+my84I1j7ukU/YBxjd6GU8P2cUF05ZQg1eER7dFs6w14NDfvgsI4fEDTtFyDatZX8IC0j1bz1
6Ort+r9v1WSQ/F93ahYHdhRiTQJ27M8/7NTUcWL5r83m2ajQMIMb6B5G4SQri8jFYo8kaA9OzbEv
qlwPPJxAn7XG3JoAbkFkqdnOEQRCWeh2HYA6zsF70lUJKmFWTedWi+NjD0huZ2cos8TCEiUvU21j
Wxj8Nu4ErBgR+rdeK4yNGqpW/zKGcM/Q4AqNqkY/tjRfdL5D2yRU8N+q4YpivG1vhjrTllnRBs8W
DjOVZ68cYowXgUTvm1K7sn1Xr+akaiDgrG9EMOFzKGziYHBc+zitrh17/S0LqctDU/+m1kW2mwOw
ZTM5pQ2m4vzn+QPWtj3G7GJ2LUGWYFHPyQu24vgTZEGxDnt7PjT6OHMGrwd9KauWV8wHzyqS/y0K
9VEZQueTNk0iIZ7tYa/zUc52TEzfTQPgPwDq904wT4dHoU8VGn+ynVjOdIhE8Rj+x77QbQ6JFYK7
cx3MHO2Eg4w59Lt0zKJTWvsj0WQN828r1napnWIXxYlpV02KcWzYwu40JHfR3wm8XZW4UIlmYvyx
aiYYSM8BerbmVB5tdjTQCNR8LftMs0rxp9HK8vixLTstMZLi0lPMTbLp2dFsfJMc8UCw4qkThZuk
fGPkiDEug8Tyr4on5M6z8OLif/o8Kn74PIfaC/Rl9QjMN3weyF2c/vuvR+Pz/piE4jBr4OVq4HPk
qN5Hl6NKQRwwR/jg2YP86U34fcytv4icFvPFJHKxdqFmiOi8JgrUM0mdWOnxQ7+coQ+ZtS6n4FtW
2ls9qN1TNPruyTFV9zSO1gjFT1RzxQWB3nKgFy2THGWPUidVwB/ZrggmKBsG4hXBaE1bhJmMtyQu
/ZVVTL+aj1Gtt/U32XyMKjrXApiPo+5Nx267MM3p3cE3YA+S72Cg1s2T3t7EyVytoYDmbwaGarth
AGnfl2r21tQtgn05RBo56hMQOGGEGS3kaDaN7WXk2SkHS3DRL5mHnbe4UodD/TbeL5umNNumk++j
XdLDXtvKlEAtVwovB1JAiPqRIJCPATmDMSTzzbNs5LO69nQl2/OF04a3UDHbXeS4W6UYjYOZemhS
1nbnZYt7XXarXWEcWtn7+9i9fi+hFLHfMYxmI/WzQZ4r+56demGojXWIHI6gsll4mAS5wFsW/KLN
nYJ/xYuCKDtbQD6iUJCqorpEUcLWwKfBuII4RWTY1I5a6lhnDACKfQR4NyZOrLYYpGFq7G4DDL+e
fY1iKrFtd8sEzHAQ6xGCfvNp4pu0ioJsb6muAznTn/qDznZUuTkq2XNPFEW60ifYK0Oj3EbbVG4l
n6+B7sRVdmFXCp5/Gs2tHLRRxDxUXoJfk7jAt3nWZy9yyIgn/RYD0tvHfuc4hDzA2BCHMk4kXMyd
3TrHDvWWg10V7OBkFUa/YixBQJmHjNjzJuiGeoeMPvhuCd1uBo3o8hhtZRO/au1sqT9Z66pTwuJw
L/QOT5NOn9NVLf1j5Mi9yveOBMZccyKwM21rN+zbYzh2QJaaH+h1Z99VJAbswM3fHhOwLfFuKLz8
04SgmVJ2rdkn30EfM2BtxKCntN4QqoIDvR3iNjiVnvnHJFh0aRH2i8KZgd6Qg9lWMwkT1p3m1Qjt
/mwXMWnyqHmVhZofsc8dbrKRFG2yaN1IuCSL6dGQrCM4pxs5yk42OKiWBVSvDWyerVq+xl8u3XUu
aIIGwutLbrAKFHmQ/7AwmcIrJv0auzMSKkoTPHFj0qgKGw6eVYuO086l8AMHptzg7LKBnETTuEQl
2rF513vjhttW8xMm1bKaAiRCM21eZEVh3rwkj1eh568mp4EjUHGgB+Fab50GMXj45C2sP6tbG1iC
X1xLAwjtIUA2hc1BdyqU8IKyWVUCl9nn2RW30e/sCJKNMuNnEPpW/Elv8lusPsVWUywDNOe2iMzX
z3XRNM+saiNhHjPYYlbcPI9OuuQkBLuOJ/xBrdC5Q7sbqSPgi02duljvgalx8+kJwjjHQHjr+CW/
x5xc7z1yLOhg9eVh8S0OQu0Uk27pUJzEKtxAth5kkWGQptL4x54HodIDTglemW5hwV3lhUvAjs5W
SPbIWhLCP9NUMJvS+ygynXdzavWdtFN62CzJQbhB77gY6jvZf/flkPP4rX55XIW43kvi9ax+JNRA
sorsuMyJ+0irHZ3O3mMomSxm19E4gY/RLsm0dJ8S4rzaaa1xNrHirxjEbJrBbf/E1PbToM3RZ3e+
WD7MIFO40s3DAK8Nza6baYM/kH2kWu297ibO0kyumK3Mn2wl0vgYWfgUEeKO0q5aF3G3RHE/e6o8
mGOebltfeRzykNKjH4WbIy+dRtNzn1rZnsRatxy8+tqrigtgtZrYNylmvQrtVt+EBQJdoWCuZ4Kq
PhlPIkdyASDgYH6UgiJXfDFXzJCFP+nZNY6YwTSnI6bUlCCd5lWACv9b0cVr4M/FTdGy/m2IT/BS
uk92HQ3PxVwdZctpVf/cQMNdKCDZPylG6hySBKVB2cx1SyF25AFjamyc6iAaQLYxxnKnpJH5xH64
r/m2x3r2yz2msEin9zF6UNI9RhZ13FeHQW9/OC3hqaXTut6p9YOjvMoQPjR26jmXafxjCktlWNed
J9TUoZ7pANE4JpU7wwXEXWlKu8qMMHmrCyuHke5HS9nsAJSddH0kiCZGnaFwL32knWXL55h643l5
H5NdSRkvVKvMnpIo2+MRMpx8UXit35+IbP+qjWzQkSzNMK78l/5/mlu4xbzKHEBs/zT5w0vIG5gW
CsKWmR4ft5M1ObcMrH4JUCbpl8S2wluCcdui6vm+CO4WVH9tofPwffYdJdyzPxq2+dhnr1pJzLww
8umAnLe+lCYGdoOyUgV+RrZkMYR9tK9zBGy0yEnXqd8me1i1xVONOvWhSceF2lvm0Rc5pLqcIT/Z
oLs2MJR+xAL3DxcQ23f8DJZNU/0M1AE2DBGLd6JW1kkfu/qW4xa3a/nnL2en6MplG5qLyLab5xJc
9taMw2rlq4O3I0zSr6F1Vl9IM3/mganjhz53l3FWv+uxvmpNWH1GqOpvyG38QeAUjpTwXIDx+0WO
PVoD/Km/Z8qxwY1HYGkoN8jAngOqEizKeHxE/NJ0TpJNFSJGmgca6pQaxOQQauJFqZQfGng8Ql10
Pfpxe1VXMMEbUGYMIBjJkm53zwiA9le7zcYtQXwIbti7XGWfrJX5cWwwynx0d+ihALH0wA+JqbIY
E608JK3/RbYMcccEP8ClGXvlKkbqhKAWy9E6nQm8265HWjQWSsL3oaYimw37KFtrfTkdSfdi4dmU
wXSU7Vl0ymbU9m98g7BuEF2P/kDtXwof+owqOQEDWYujLO5tPa3bjZtZIDl5zVAUkxAsloVWwdBD
XqJbywGQgeLNijn3qpx0f5+/vWVZlUNFnpKoGopokajhJ6dFHKwWjlgADPKTKRPdsiqLUozI4aZR
TZ7ieoS2U1+sHCHOo5vXGN3HKxiE6DrBbL164APXpQEny+fwwNHL9zaRBofpMW/w0fSdBtyDZZ+8
zLGxF1HHYo/NC1lOvNI/oWPgbedKj9eyWUVuvB7V0d3KpoHGyJI8Z3O8j9bFZ4sY60W2GsNCkFMZ
XmPTa2+mkqLiZPnrBJLIWooMYEQOmqHA5UqKDKSaKRRKrHrrR4n5hDsHRavqHOGCbZf5rMUPfETV
tEhegi/b/DaSa55+DHAqk/MatYnxmQi2Q1iGW9dXok+Rnb8gzVZ/H6b2J/EH8zZ5eCk1yFhsE9fG
Qs3Rbq30iC4z/KCzAKPoe1tWZWciOv9xWDdD3KXluJzuKs271wbxRs5OhRW1rD2KKkhtlPnFa/3n
4UrLnS2Cr8YtWHWI+nxlZXDWpNfMPc4c/avSWi+yX+91nLKIkz+NTj88lToAUzmQ1P4zvFSwvp2q
7mMHu9Q58ZU/sFsLeq89y42S0Zuoew9qZW+thJ3FfeOkY3yz9rD+W0YlM8McP88+5dEp/cNFIfsT
Mfjoc/oaEn9gHB5dtfCLfzSBqf0sCr3Zystl/+MemKsJ4SmCoFP8h01G9KU1Xe8FH6dizWlOX7e2
Xi3xhG2Wvq51t36YvqIL051kiwuQclYTYxk2ll3ywORhqugvjhP20If6atWVFZAzcaV4sJzjqbgP
yi4MzqBsp51zvF+g9P1O41NaIh1YXothXt6PlAYuUwvf7sj04pqK/jjA4swxg3OlAzRYIIoSgOCk
LQsvYjvp68P+Lr8q+7S4gHSbieiRyO+idRCeQSDU274A1Ky2YX+xghddLIuqKGQNNjR2xCQ3to8+
1ZynVVcX6t6tTdxUQfSf6jTQt0bRNufAmks07nXvjCoX8vpT2D+RnuPxBqrjkilORrhe6zcdKY+d
F44+4bYJJ5K+fWtrQ3vN7G0SuO2b7EFkJ63r5tXu+nGXZzFEinRGxTFskNnRltE8WD8rxX6v9LF8
t0C9Lvt06uD796vMtBX8Awt/F3ZG9JyNkC4RcevPpRcW26oTTxGhHtOH/lrVyvRLYPjaOv4fws5z
R24k67ZPRIDe/E1vymT5kv4QkrpFBk3Q26e/i5GaTo1mvjtAg2AYstRVmWTEOfusbZT+qcxkf/n3
GXatj3zOcQRZnvi3h3pRd9g7q7Zr+wPeJMJeh5NdrESAzVzXYhPUCmyCRrvDMGhpqkOznGWJPx5b
4iuqC7+BktTpuU7HWWzUujvSeEe4lKY3u9x3kWh5eg/i2HTPFtT4pRGqpdNyFiwrrFufhcPBunWq
+r7VyrPaj6YdVOTayf0nvTWAE2lpv5NxEh59hE8rQs76gwjMK5dFPSPZaY/AWosWKBFBA4VvcSiq
9k3xq9E1+Z5sjbaurLrdBpSSbOuxdl7QIlbS7V9Uw/Ah/+Salh6jUrNfoBJORwfLypUa5cHCLi+I
D6PvC2wdRuO5pFR/xQM9/zG61BzCrPt78MvPIE3zjygT3obosnYfBlV70hpKd0387J9lTyCoTDT/
OwZP00Efd1NZBMDuvOBOeKMH+Glph9783IIjOcxaVdeUmdM3FqVFyKs3W8o3+WwnYvp1oWFXbrij
3k3flTIDyKzawhAUdTtxQaET4Zkk+w6hBhiIr6XkGIX+RK0EgJLISL/LsPgedX4Nsw2PW2mvVYC5
WqLMrCWO3cxrx2kNGDiR6CFW4e6sBkGmWc9aTjCjCmrj1JmFcTSFIJ9Evv7sjkNF5XsWUwgbffWs
XnviKv/ez31tpfoH4j1sfvb6YrY1LYcZT6lT4M9PMZiox1I4wWPVgcqI5wi0RCDRVKX1tgry5YvR
zQmwhp3eoA/71RWM2lYuBAI1qA5zFyYXB0pWakUdlbTLpW1aJYeocGCoLjdRh2lZCtsF+y9SzwVm
GJWO5tzz+UOqDFEYat15LvUR0kWoP03fO1eb/16CrX+TchW7fubvBjnpDgIGwb6BCs3KALpFOuTL
pIfz1sGy8oSWpbnwWvltRl2a4yEzu+XXPtVPgifEOqC2Z2f4DdaDjm7hZo7tIwlRas0VsUTNwcep
WrWh971qwNdbQ9qdqwFEBtxn2tfOcbRK3JaXoyanX7PwBZl3mI1/qjmqn2reaV0NrrcZZo2VRYU3
aiol2+ZJXmaQNKu5m6OzQl978HVWJrabkGwN41XTSxS+MOP2atTxEQ9F1ENshl7nDVnAVlD0fseP
N3DGg0fVcr1uOORUZs02sJqr+50jA4khTntvhWT+FkJKu3BR1JlCqWAoK8+e5Dfx7/1Xcgp+KlhI
m9Yp7f2f4wCBEyjMwqMsgPKhai82YUrddOi6sI2XAyWIck/uaubNDdyGaFCZn4D9Pl+bAH/t+9p6
yKITAbr6VR0mO3ovosK/b5cuIxrI5uLpsFeDPKcMKP2NsUT0sFMYxuhx1s0H1SIkjaUC5E0x5fpT
YSdM6Fhd4E83U+vA4FCF2c5ts2GrRgE+zefMcqlBWkYpggqe9fGHulnm994hFZBJ0jz/8JKi+UpJ
Hh9NCq9fvaA7IQQ/CjGLh74MxIPlFuJBNaXfdWtDx0jBQkemeZp4MWI4QzEx2e91P2ymJvG+5zbS
qsqHDO9M9R1r1O9Ez9JNbMXtWYPcsqXmof6oJ/8x1bxoHSVBdpBDpFFGDUrzINLmq9Qa+SASgz51
Cv8OPUGeveORdcEiuTrYzjCvyiCABWXDxd3HEE9Wbp732d4OsGSSzvBFfVaUA0RIam0T5GO6u/UZ
SXfscP58UF01+ULszMCeiV5LiZ4JY9f2ZrAkotN3aaBi89Myp4o6+quYeHs1YBzfiKd8a43PLDtR
/B986FX4M+1YDWAu1u4sI+l3+Ouxag+NEOtY1+n5ZXKImz5a49Fa/Y8MpPsfZp227vIfGRQHzZet
zDx/M+s0wHQO8dA1T0XXy1WSz8G5Gf3gXC0HdaYOgNKynTOyV8qtxqpXrSuHnT10VOKHHXIh+KUo
ovOQD8DI4o4A/kcGwNmzm0+nTMmGAPp46acf3Th23xNZFBveUcYmNWMKgJZvV798/zCt49k7gHUJ
I4qM1YAbGQvFaJljIK7pq/hN9LX+XtbFnmop0DKqevt6GkWhOAUV5UerSq/TZzmDVJzz4NIvDkJe
OSdbEbhktZamiVzzsej0ky78AlpS7lGklhvTe+EAkTEXntAoTWvfKiRPL+2/h1Yap2KB96hDE4rD
XEwJXzi//h8FVs5//mEcxzUC3Es8sPKW/gd7s2uXhQD0zyfUW6yDJVrN1p2CvUMc8dnydaQUO2s5
pzB5JB/aOntwrgPKEJpqQLchttqS0qbrlCbUdoMV7QOn0i953fRnN10qvEOxnRy8t92M7SkL6eAO
SoyB7L2F2q3aNaCXUzIBOPDTZWCZkyelFe7qedgnQRqdhJ5Pe4S9LxNex6wtOnIgbNIsykPvVJeV
9FuYEyNSE1QCAuvw02hV7H2Xpgxy8eKEz1OvG/tO77qj8Msf5pIwIB70QTVZ+T/0sCQP/8wd2h72
tLank343oJz+8Qsu9NluWFuW8Ge87h5JwU+EesNeJZX+8GhVzdTpfxogFK8zRIGBq+oHspevOqtM
Tz6qgdow6+ehiuVrnpO0ac2iOwHfz1/jjqx57VA4oppZrBX3XeR/US11wXL51InmOffJypRxi1jT
XFm2bvzITAxIvbAdH6EF2Sf8ITIeptJ+j8fkOTXa5C8tFu9A8x5QwumsFWNnm0wtG++qH97LBMFS
MtfmsaUI7z3q83bl+VWwZDuG93zILpXs5osadMmEmLnnvMbsm547UhDnOogmqs9DIL+dFhKenFNK
c51RK1du6QabVF8yAYvFdBC7A6Dk6VM5TN+sp2/NvLeQmFP5rrpqC1uauKuClT1Toj6G6SFEPfOg
WukY5Zj9+hvVYj8WPuU6K77WDrCaXuYXbjKRu/TsrdPFvFUhSb+h4G9I+oj5kuidt8uisb7TkKWd
fCztDl4mXV6loL2tOCifgbgZa16x4ymdE3ud8AFgye96P2rf2/pjWiBb0bXlkdf+7TrF1w6u5+dk
eNU6wMzruRktczvoVrPXbKrstCHh5dME4cf/eab1tnYdHf7H88I1Fq3Iv2lJHHsp1KAq06Ag0//z
ST7lhqOFud1dslAnaxe3D6NFTUnr6gJGZtM+kB0ykBlJojijiZaWWrHB3EeoT1wZm6Qsl0tqXTdW
1TLdRYfYSCpii849D62XnoYJS5q5kcVrMLE7lnGnv7F9LjGHAzi1npMpWQk5+4dFlOyttDDMHoaa
L8HCQcxwNdimls+2jbIrb8WTGmJdMBCHFFpwMs0ltSaYslgQYckdHuXsOkzDoAhxVX4KAgeuiN5E
+VMMQD0GI/uYpVn4IlhiUG8983mwgxfZEgCOY8ym1GBaN+Mxdct4rZqOW8QvbnPXkUyp114OccUW
wj2pwQrJ0j7EYWvTW8Q1B2GiFJRZsmvhpz1Hk92tRTXFH8Q6gEkSJ0ZSoQhQmTle0llo+ysFypzg
kPdBhx/xmGarSiTWm8OPubcm+XvzNprPjbgHLbkj9/U2Stv5i1r6letE9s+2Ml46zKM/o1n313rC
n3AyJqKuZYFrTikrgfzYDQ/ZUJf5xs97cx1qJpRv1fbUhkqUl1bq/cs8X9IFVqYOveteijrxHqhb
nV4pkq/WdRu1R9A3E5AiyAFDk1ZbNTcY5nYvhUd9ThtBL+6Kt8qnEErnQfeDUuVtwCsTd59GwK/w
5+8Y84zsejzrNZ9DubU1OLRO3BXHMvKDA7a+04O6Ux3wJ06b5KexeHDZMdSV2SCIvbR6r01P0gf1
p2F6H+kVX2Rlvte0hXuu53gfL5Z94WLSlyq/vnEaEr6wWFeJunf9jf7FBQ3+pGzRa8/0twV8gc3U
xWxzVLsVVBn8MlHHSbVMWt7uKRky8sG4eBkpZqljt7eRHR2vMqmpCnygXYm9UapTqkEra+M7gNs1
51H9oXOohIkuB3k3NuTAGj5+vZz/KgfdhESCsVdjxmvVkkuXXY/7MRv8yxBK8xU5NSpPFy9Ed567
nWU2xXaisulx1JrzsAD7CqCSL6Yrn4wsLh88OSAtqIS2iTxv2jlLs/cE4iCe6is1Whh4FpXEF/bB
EioMq/LXYcS6G/Ebn/bCdrO7JIW0AG7/ONU8y5QcPKZ2g+L5yno0kRwsAnF1wB2nvhjFxpJUxPuZ
/ZQihXwPnnGK1t+bIayfXI3S6KWVj752J6K6XammFVflsTZslvbLaDcgPK+p3NnlXWq8z2P6BWrZ
3dBF+QthrxnXFGdi61I0Wx/T1ksHWRKr9FZ/yKD6k26WxX2V1cnBBcRybp0YbWsR5rwZ+du3kfM4
KVdl0Rbtvu1CEM5Jn2B8Nho2u0JEwnKE9jtq7dH3s6cpn8w19VL+OQ2k/bZgDIU0ui/xHNd7EbUU
T0vZfbGy/hCXY/DqNGN/JwVW7aofU1UokA1btdjVshew4Y/pcrmQRNzBEzQH1RzMbOXMYv4IrBwF
aJKH6HHr9lmkTnEZWpB7y2dfHbKqqCEMtdZvfX1lkfMYu+IUesYrXsPypJd59KiNufbwPC2nqn07
oBFOWVbk2eHWR1W/hm4znrYNzxIIFgIWspbaxdl0UZs4uEsOFvAZCgDM5hT5ebBOkzrZTGTyMMJe
IqoAJ7H1dQbrkPfVQxR0iwSBg5UioLk11Vnt2DAIi+41ruwfwmdDttilPs1AWsI+jL4EQ2lBKjPb
Q00W6EvIX16gw3tzNDHdudWIWhlNYEmq49jbPTaZVs8/sLXnY6P75luW1TSJbQWzZz12wYiceVkS
eZAugzDRvyGWB1LqJsmDbWvaGfYPqkXCb22CTejbWD/7on2pKOGgCKE+pUZl3MWLJIHyC/xR1NnS
d2u6ebKVOjFOobVQne2Azf6QhAgFSoTXfqxtu4rfilfZPGnCfzUti4VLHYgeqGBsrvPEBFmB3v+j
n9q9n2n6y2i0+RNlVc+qu+i96IjwwtpkSZg/I8LZmQsnhnct1pGSzQhp11m313kj5U7PCtQj/xru
6w5TSTVTHco0lxsvHqq14mqKatj2C2HNXOQV3SKiUP3qECQ+L0+nfFf92VyaB5eCkZUHtX6T8u49
iNwtPlqZ4FeW5uZDbdkrR+T9KS4nfPeW5WGHQMIy0wEkWj3fNazH7uZ/zlSfVQCVjRcI3T/9etpr
575HsDzyjD+JiHJmdWY6E+QqSTxwBlhU2PpHZZmPI5LtJ3fM2hdKkQ61g3Y4QsUBbZOwll5F/SEN
Mwv9GmGsW1++9N1CW0WIn5Ex1f6Bb1X9Yo0VqY1m6Lf20tRnK3pK0QOE85JvZmdPUUeXUYywjLaU
bezKoS3Wtt5Um9nAUYSgQnrH5yZl10N9WhV19XkmSEqROakBjLl3blVmH7Gc7+KRYG5vwx3XkU8+
ZzLu14Qzu3VPhctGsWspBfJXvqYLEiRG+Z637kqxa+Mh0KiewQMVxQpBCa1qjmVvYo4C7B3qfI2R
EfqUt5TcWTCZn80E6YkPIhWQlKN/6T37raKy79nt/OLBakNrZaJO8HztJ74m/je/HD9zJ7FeREIk
HPt6d2vpufzWLys9xuHtFls55Nap0M35Gbetn0nOh8DCYWfbGFatrwNNr0+REdQndYbcnURCqNPG
TQ32YS4R1LVae9HyODqEcTnAK81muUb9fskj7Do6b/Kfk5oU2wT5Gqlg6D87Om9iq0XPqrnAqnxk
qHPmYdO3HNSZL8ZfZ9heNbu2I4D6x8Bt8tgDARdzkOyaIrPub9eqM9UnkBvpUa6tGyJV60rRBv1F
owB0RG/ve0A6tS/0g9IoqEOeGFXwVGkzAEo9kFSd+5r4wHwmvlPj7K6OWtm7RKcWdKEj9Ol/7AXs
/9jaejbOHLZp+b7rmPqfWwGyJ9lkzrrxaEz+Z++FP7W+NvYhFL151UnTPVEhOG5rq7AOtZ0fA5D/
WL96Bt9zT3vM8m5PGsB9spzWegNuuZ9D031SqodlDBhruSoCe6f29dfN/bLNn93MuO71K4JVGTBg
NOsEYFVsfSrSZq2N/ElyjxIBHhyMAM8n3txs/JKdX7AQ7dUhUYT72u7S4/9fMex7+lKu/vsuCWSN
71ro2i1iKtZ/7Pq7CbM6wWPkoS09akacooen2ft7W1bfcjfs7tVB9aszdgM9Xz5PnorePtxm3Kap
GT40jTvX3d26/5g6UbNxn7jWxkJJcf5v03wC0xQaVquhG3QjP/msTechMy5aHFbkpGz3PBahuDNG
Nv+UCwQv81RMFOC0LvBipC5N3fzUYuNVWrn8LLSs2GSe6B5x8AgPTW1ahyj3qcLSCdqNQTZ/GoP9
LKXHRVa77nqz+RFGo7FKvWp6yXFQ2DrCQU7fpgfHMcuPzIh44bSDeGgAr8Mu/lY7KDGlXQ7oZ61X
EnfFh9fb4TFoZ74vy6TRqfAUYE19oFrwVHjY/MV2MKAuGcRbWji/zjTrX33/52jZJeJtKVxZk9zX
nlPn09CwcsqJD2gUKKHvpqV7mfPY8kQ8y4B1Z03uCakE8T4Uyv362gYMbyKNYz9zu+SfWxlmus+0
cWU3GJKUuBTe6V4ClHlBv6VZsBrJhH2xA6/ZmbFbHGdDtK8iq97UhLzH0wHbUffAW9nfiMJ2Hr0K
5Tzk1fpb1lk/50GmzyxBLCwd244QKP125eyCOMs/JJAR0rIeAv7S9r/44bsarwcxkf03tGPOWuA1
z5qnlO/Mt7itu7VFKOBewqq+LzGIOStMVBM7nrGDLvUjnzE3T3KNfaIa8QDGkD9gxCxD79oH3QTd
pD7qObUbJapKqtcvvcdrcymWzmXHIZn6vSMnfa36rgOhB9M7yZKTapZDRYGmxKhlAax2C2/VBYNz
jhWNVXWqthr5r3PUcBZNJS8J6EHXC2/X5Gk1HFyeX3vHHPei88eTBjIaO8DIHZZ483jPLwAPi3mE
jkVLjQZYNmLazBV1BS2jgHfsynZCA+eZzVmrMrhlWWFs+16j8zrkWW0DUDgcA9hpnF7H1Cm4b0zX
xig+tgSQ+RCBgIjw49l21EYcVNP3xJHccPiSdjPBuAqo521a7MRM07Xps8UPW02zvEJ7qJe7UWYo
eiAGzqadKdIrl4SNR7nzXW45yWpYEjwhEtiXadyrMWdJ0kyh/TXMhuJejafNOGwCDdsuNSMJrfSI
X0OzVqOIorD4aUC0lRW19gPuExFPyIu6kdE3pAgLLHfUXGcUVP3nbbpVo1Vh4vBgDLiOCgymMRI6
TTzLTrIzIL3f2qoT3d8mgMR9SNKJmOF1jhpRE9UtUifhwuv05UbqTB2odPnXyH/tVJdnozAsUBf8
Y26TstRvtliE2agEXcRT1MN8mD6QimvTGZJrs25DbeOM1bDPy+TOGtzpx5j5n3CPra95RUmjqRsx
LI9JW0GYHd5QBLh4eE/kLwCBbdjre5fR9hFIVJ71EJflQqBkwxtIzTiwcMfiPvLqPcn/jXr9jRiu
bjTDA3e3JJnVi08NoCEnPxv8nds2Ll4wVlYz+goCC/hWqwMPzi5EzEg7D13CrQUAh1NJ6CnUa2uf
WHqCjhBQn2t2f4eeEBeRhdZzn8gH1a1mueCBdp4GXyxvA2ICS72koKDgzm2r9E41swEbhFWuNe+8
G9CTL1Nu8zKZumu31udDhSMev9x2wR945ge7+gbnWvBs1gCkG+1CDz33M451se3B6BzUKE+6h8EK
i+ewnfSnMnef9LgUnylKhYMt9WarLlK3Tov0AvjB2pr1kDzqkhKNFWL2aBWMZG+tpRhSjahDI6Hu
Ic4MUYVQc3YbCP2o3tsd9Yjqil5VUnaICM6FM/55FzWlTeVal9DG1U0Gz8G6cjqpIlF1uLpSx1nQ
wlOGMa1qNtXIUEzBL+tq1c4AMq3GAYPqCiuZdvXb5R1lA8hz8GeK6mx67kptnTqoBa3eGZ8bQuxH
08ETUQ2qPpdc7MpO8VVQzUAOziU2+b9aLlAHL8Dy0guwS71dpecYP7dFeae6hDH4d4NGwuifiwLf
GyhRkTXK/0Lm68zy10lopPP7L/NrL4k73iTNqfQ64xWcIYbUGfCMQAcZsnRZY/YDqpG8V2N5R+AW
f5z5cB1E77VzEcNv1WjXkn7iSwGDYbnUHUg2hFZz8kgoQt2N5ENA0PXZ1b9SdY31fMoBJQ3L+rEr
T6pPz0OKSJp6WkN5qkB4U2Fl5JW8GK4PUNcvbIIVLvsk1Qk8ax3JIn7A0EleQn2eqO7madDgxrD3
5ihY5XUePWWxpyGADbLzlPhvqqX6ByfLHoEyrqDkRk+3qWk1bkjmdg+3qd2cfXMRkJxUl5ofTBRG
RD3ysZqcMHgEKFrbrDKcze1O6h/im/x7s27sNwZ2tZum0It7FgdH16F6qa2rAnE8XeoM30vAP8iv
kh2ms4RVl+Hb4TZR9f1zFyc0uaxbbnObEgJh+O0ut4E/7gfT6MgnxllnlT1CI7b959CYtScR3fua
M0lEVKa5jQSx3Wu7bIbl9ZFQF9n4z2x25X5E3rrJhGB2SRLMN+X8QHGl/xzkdXgAeKytrqO1mX0x
ZFTdqWtNx/VPvQ3H5dedw571ST9I4lDcWkunmAjb+HK9lk0hLvFJWR/UrTsZt49aIfa/7hy6zcZo
KCdX16r/Ba28D2u9XBdabuHqhjk1Nt+DXPOV/6E0KLdD7lF3MBdafbz1hUVqH1sx/FBSFRyLcDpf
lCua1rF872RzvGpYlj7qCyw1l8rh+E6YzmeSWM19ULGAlw1PQhG73trsHZ9QC55ePbGz71mRnUAE
jjHJ+HXeDTFBFr+/p8zZ/JY70Mgh34r32nSyTW6A5ZqaadpNkW3f5XlsHBOC9sd4+TEo7L5B2sRn
sMlcQpZF/9o10QdOgP33WW/KVeOU3tMsKorh5nHaaq5nfLWLn2qCWwf5xrSj4K4jc/8Yk0RfqwGy
age9i4wPGOOkk5db+8mwjrX61IWOvQQzyddMxIyHJjxoLc9nLwGcQvDh3WlM968wKk9ZZcovzlIR
JZDA37PaMs5DEjjbKmv792Wqt0ztkhaBBjhsCm6J0y9cNZkhqlJnt2ZfjfjUqTaQikvt+dlBtRy2
U+au/OcSpyM81cXvcz/7+fV+rknxnZ57j6YzzjmLXogPRttTx6Dnjs7ilvZvQ8LgRbKi/sE4/Xaa
CwPZNpZ1vy7oQ708jkBO2KU37hZW88qFpXtM+FBbM0Zdq6ZP2rtqOaAAaH47qD4c7cpDoMOqWwav
V/wxL7eIPsCDmIItVqgV+7JlBa8m/bfbSt+MNuTjjLWa4qh/xG3ibz+imcpp5Tgp9qPLD7/NMYXd
rhwfBtHcafauARa2xfDYeh3wmTnlkqWBdFzzVcOC+JHiVzS4GlVHPaj01E5e1VQipS+2k/UPGNxY
r54PO0gfsalVg5HmmFvLttJdLrz5iTTrKQkQLNWp6f1lwCyuyuLvVofqjn+PfIGGJ/eF7JEeJFNG
7gWpB/WW5VcjTQ55hsZa89yjlyACPmHCwxfZaalr1NIU/JDq1Ot1a8csQDIEdIva4kW3WQTog/mR
JLjTrRNXJ0U+BQ8ogng34Zm3rXCy2N3mtqn+oVrqsMx3bBk82I71+3wrcdNzOVMIBnaFkn5nMTqr
Flc0dWYtTT2PGKlqXNLUyJ/tZiRsGbEp2KhhNREsnljPlnMYoG6+usZ9QyD97V8NymrMfxqzXu3S
ouxWghzP3q/yGpndWF8G06BceJLYMNO6Hfo4+NQ1/HBuU0NRApVPWsgtVNr/NtcGeJ+HKHfKlC1Y
PMmCR4XonsyKNJtfjS+5sMaXyEwQt3p6C0mZpgnE5cRiHUWPHebVusgAJQVGdlGjaKgxSQXhxWeB
ydNQeA96GZyvc1MP+5DJ6rqzGkXN1R3gBfXrpEiml7kbidX75Tsb+V1u6P196kr9ondwjNoUCHQY
4+uYjUYfrshOJ0ev8nIe3QzzK5vZ9nMwbZ6fhvVos0in0DRiJUpEnDCRatcBtI2AneH1suutEwy5
MLxcqeuv85wAkhr+q9NRdarb86yNdpVusL1skuaYjOwpRzSqz3rlTusiSIFRaJ33XEMDBAMpNqrl
B673XLLF2GgOXrGuai7T3G4nNGoq1AQxAXXQNFxPkUe0ct2nFphp7NTUD2C7oB9GMaXrrkZGHy1l
LITosbhbqjixDAgRwS/tUQArXqle5UghEtFuTRcTawm20FmrqWqkRxiEpdegaxTDRBhoNpVzibQ2
OYwjaZgZbxN+R1UnHtJG4FXrBwii2/rO9ov2zuwkoyZ24mtND/ydE8z2pSK1dwk9M6cWJ87XU6Pz
sTENxOLBC07EZ2Hr8YthR+LF8qJ2rc1+cVB9LCCGhz4az4IsGFCwf0bV5HIZpYj7er26AA3Nf7/+
n59A7Rv/tH9+QmHCUGMh2F2adoCkjgzU+ohkhdenkeZbSm4Rh814sEo/BW1n9vrGmJBIaHPZriKj
NL4XaXbAnwArpYrSymyI572UTrCrhlo8Ei5aS/Y8McJYmhXNyUiaJ3s0fqb8Js9Zg7iwkmDXlVxo
GIvoLpTodbReeM26+cmtwhc1VrXYGmXUJJxVMyXVe73S70UMlcGlwKeCY5yl1RfWacbyB/DOlEEn
BJ3MjeovKQ7aQ5ot8CnKL1TDWzvW68MqG2XyoA6WMFsdqxenPJGqPP85cJ3DQpJUzP1tUJ259shN
Su850qHr3wav/ctPIASHbFvDaPb6Y25z9C5fjI0wP7j1XecEhWgPg21/vQ3cbgiNtz6VlV3gC+Py
fa51pzmjcUuegrl4dBJimcQPIZP7o/x74HlqF/ZPVG1vxAqaT7fSInBPLBQamR+jlNwZMiaWb+o0
7DvchHDx+TTcotvB6uNbHSZMinuLFCAZX9KprbM4x7VeczaWQ9RN0Z46s1eF+9ezZgp4HaYtKkTw
/+mAHavrVsm65CNzyb043UyzEYLgoakOzAtY3qAMlP/08ePnkzZMX68z0DFf5qRGgRwvb1LRXPTm
hTBvhR6MSVNbRGzinfZJDlSBqAEkZXi/i3zYIYDC/mVdG4a2xiMo3Hmy6i4ERbpDvrxLVDMF9XfR
a1QbcVRunDKKH1SXGiRfQs05+M6taqoDr3hoAlVyzqLGCa43wa/qL4pqnKOz/AQ1rc4shLklmu7f
5kmImmZ5Drq5PM9Lht9ccvkAnHirWN0P1VL9mZXoZBp4yoJ5OuqzN10S09detX7BWAVWcNfEA80S
ZyUAD9ZRjRYiiKl2qWNQSky2p77cJw6Fmr4C2FkyPpklBV7SnIYXVgKrqW3DfYMEZV/wIfrIp+Ew
L24gmjuSM9RF9AAVBHRoBTG2HkbxnUzCCRjc9F76+q8rqW8gmZoTGZTRBoBC8ZcWSZ3Q5JhTmT8l
Mlx3aIIfnSHoT3Y+EG9Idfu1q0m/xmno/tX3wcbo0+ybmitSET9mkbOOvUjb5kmYPSLhyR5r9quP
XW9MKxsrib1qqoGc71GksU1erLfcxaPLKSwATapdmVDNJpF4O9x6YRRkVbd2FkSS4iSlFXZ36pD5
PvjfP09VW81U1/w5zBqLiyQ5P4ErQJYaZzLzw5M6mGgJehKnoEQinmRi3Gcz1aZQmdppiSdFx7kS
n5bUcqKNbnJHdv+HSAE8avX41Zew7/gqRe+Ye0Qb1FP+U+1htjZVBbRzXU8P1jjH58SZ/NOcU2Q0
94TKhwUgBV6CGla8yZLy2pFN/Aoob3afnLSEySL1v4lRres+w6bMBS+CR8nwM0/7J+w+xF1n9vFG
/Suj5Z9q6JTtYolqUP9oRMZjGHYvodYAfQub76qYn49xdEDU0m/jjtr+mBjSuhNiV1UTSvPlQ87e
zVwqR7q9kq5c9SvLwByhpjRhCN/6KZmpoHL6K8ewDyqdf8vuq2S/6su8CL+joHbXt77b5ETo2hHF
8b00CBiag3j0+1KGLHbsYu3hsbfTHI02rm32Ku+TMdzhu8RqNufZConYYkNZ9h+aA3sopgoJd+vk
JfTRgCzdDtPgGmPjqJpNbc+sZ6S1V00RUO3Rl7OxG0Mvu268u1jLqRBPvqiddlqMybk05DtuY/2r
YZs7PRAh0iRaQQq2MjVQaYva6V8HEoBbXbPD7eCL+EUYb9ZSQK03dbSucZNAcE9T07LcRu2HDqn3
Ncy6ls7bwUduQUJA36su56/Bypu31J/N7ZTzzzSW0nDSA+YW0aC76antjuKufxntYLxLe++rauGu
hvwO8S3JjYTnLBPmJuv26ZjD9GDZdfICScx6Bhqat6LbBHUjP7GWRXTgzv7ZtsL80zF2OGkMH1Yt
/btsgDKnLbOqFuouKbcA+pArP7XBI/E+Zy9OZ7Am50X5zRE7HaDIjzho4Ae59vzg9LN7TnNRbWOE
PF/0TNsjM3B/NKlHDbWVekiQgBaXxCD3jlc5ey1pZ54TA4WPWcY3LC6eqP5ro5XAOSFpeKrKrMWS
wtW+xUXYUYzuWW95MrebqS0n9GuoIGZeKaTjHgrXGfglVb/O5qUPU2fsQYY8Qt5SvIRWbm07GG3P
lEWMawAb7ocmNNi8Tm3+4JG8r0PB2tpN3r2w94+ukUFEi/r/x9d5LbmKbO32iYjAm1t5r/Luhqhe
Bm8SD09/BqnqrrV77/PfEKQBqaRSMnPOz3womja+sn6WqxDg5NVLqLhMcdftq6ISFzSalRVgSvc5
i9DSsO2hRJs9MldIEyqrnATH0Z2parVD+ETKMfpraKufQNqCR89zPv1GRW9ObMPEVV5Y+atLDP2Z
Cn5ivlqYkm9FHIiN5rugAeOhOOd2HxCc1dOHPMuTUv0gOOYzs+1/+gIXRPF4ne7GxnVOkoB646em
CFrgj4y/aYdSX9J54we52GFtTAXqkUFovpijv5ZGe4PrDGsB/2ffGpiZakUndloQd9sWMsCBqC05
s9aixpRbw1Olo5Ljkjb9YYz1crLU9URdwj6Y8BMtUUK9ixXTWVWmsm/APBwHi9SFXuAboquiP7SO
mmx5IzAGU9tZqDrEs74G0qjj6T4ZACpUMAk702ZzL0w7fLSkFLSpXvS+986yNc4zFOpvyziMX4wu
bQ5gYU1Auo5o2CupF6zlYuiqsxOTPMRpbh5zzVj4IHnSLYKdXwMNtjyKc+/BfXoYs1I5mdDPlnWK
zE1lWn/Jfk8ZFTQl+EeSHgFYRQafTY+iS24H4VECjnPXsrcjZfnloA0WErV6d68QYcqWPMgLYq8N
jhKSXJvQo+MCLtHUJR8KRg+Intk/cTD4zISmPZvTh3CmaY4RDMfcfCcK8RurDmrtvppFjn4wvmb5
olZieycXt9Ga+lVBRgD/1uZDTQb70+PE6SL7k0//A3UjS554f/fIoXlOUVXKyuwMiNeiUc4uzwZv
soY797ZWJ80vd0RXBpLgdDSF/7MNC4F7XRd+WqKKIFs5KcEhvsGluWTnHb/02cTeHWxdBnvpBbz0
dF/2E2VoWsk4mtdR8R+Iop+AzE6r3K5gqKAeiL1OxjahSDVtr85gRh2hzuXgGuHGibsd0MmgWiqZ
+lsb8uRkuZNzV+j+ht+n8hxr2QsqCaiNTOmDi3roi4/14ia1O53CZIeldqLDJ/PQOw7nSM6aEy2N
Vql74ixICBGq6rJPm513CdKKiHJ8rvrmDsnXfIUuqr5G4MD1F17chHuf3wGo5Zi2mcXBXZ0dcBkP
KEwhq/IAjGtcmo5pEQCGaotVIGAgq8nNS0O+kwpqZu20vhnWbmP5W+l425TVD9dLtSvcxhq8whbB
tgTPI5j4eMcPQj0jilP+pUGcXQSuYr6ahieWautr/BnCW5mpq1x9D6Viyvj6Cb/XknybZ+8tNG5O
CVXgrRfl5ZVfeLm2K+xw1SyBgw02NziXCWEu2C7FX8xBBfR1Als5ps9KzgAZg7UbIYhOic3rNOul
hji5gtfZ7525aWRNirTq5JxJtdF0+k2eTdHj/Ek+9Wqw9KESP7fDVsJTY3u8Aq3NzxK/qrehfzKc
5l6OyS5nmtHLfdyuI3/6wrQKRN+D+aIGJSo44S14Cwwljz2pUlB5nfEsm1iD05z5ct9NxBbtRzNN
VhEcsOPYe+WZn1C+pp5VvUD//yGG3v9VF78EVsI/azAYCx8BjkfdmoxNMl/D+lMiA8Y1BBM/Udaz
zZ0O424KkgpcsWe85uEcOCYT06rIeFUo8iZp9NqrkFKI/goSWOA1nW5CCGsU1UbOEpM3LurA7xdT
GAKArvxNGnXJwba89pqpLgWpZjQ+S4WkcoMEgSBXc6gj8MQZYlDEslurtvJ6lZoe32GfJD2h/9dI
bPs15Vq85c3Z7DVssXeVZ/LQmlVJ8qCZNVr+Y0CO6vMV35MHBx3mukv3313y7PtSrQqyVa+rPFcj
gX1vgzXAlKSPXhEov1KUjfEljP7Kp4F121fOQxWBF5kdniw3EktnVp+VTXkA5odYtTyt4WSEhIiY
UNUEnmvTA84psXBS7UfC6WRznAFxDhBDTFCQ/Pke+J5nSD9g2Qb7Ey86LQbybDnOHj8KZREKA3IZ
iNJ7wtaVFvf5k+jQzUubfq3Pkj7QO5AvDohY57hNtlCf/qOF/wz1y3pcBSpGYyn0oRpNptfGsaGY
11G9jGfwq91h5jlGGCTI0URHOC8LE/M2uW9xBhr8+GmKDczYuIeY7wE6l8gVA6Blrxt7rWj5+c5y
OGjVsuWwybQgBB8vp4oK6yy6xLHQCz6rYhQo/uCSxhf9j06XVOEi0kEsWxnr7feAhVrLySzRUpp1
umS/xcMAtF98gX1t3CVle5kyskel2rBWJBNo5CpLG34lnnEXzQcSPd3aKQP9LCW32Kftc7cojirS
s5ebCpem2kfFRW1Fiu1VSlk9JRRxdpUAzKU2evWkGFV1DYPgjA5b9SS76qFYF2NRorZAF1J96M2I
sjrIy3NjqDdlIVCPn0cLO7kvHPRksg7aUtZq5++n6OC0BZFWsTMKwjwpcuYZE0jFomtA5me/+fji
n11gH8Y2b9+iCQ6Bn6jusauMh8KEsSy3O8B9KZ6LgVpaxae4kJ3kcr7g0JPbnCgh2/tvmLSa2Rc2
6yi0TmFxiufDGJv5KUyGZl13EYC8goce2BY65Rx5JifKZhhCf0iCWa1vVpFDGN0CFV4gLSfb3yJz
8sxF3meD4k/yh/rc92Snb2Cdlzq/O/tvzJMEPlnGJMhzx/m27b3sCUkNFPeHGj5mPKDYZcfTJh7K
COASo+pEgcrvC3Nn9u64zRMRLdBkUs5IcitneQbqwQM6Olc9I/v0R5ecguMpzCw9CTa3eeBOfIpf
882QZ40gAnGf21AKKLZN1aP8ad9+y9RNu9G2/+ySP+8gbc1+I3G0YEwpFlQ66+9c1KBSiZlsOv3Z
lKPoPRjPSqF620wL4bEsikm/C7KyPoZJAsKr0EWun+YiYAOESY3U48iMxZjbcM8yfGR4v5D3SYew
cmEk+Wf7xv/Ra+ucF3m5K6JRFwvNdDEYkqeVbqJ74Q3+2u0n7ZgPWswDmqd05GAxgn+ltsqR7nlH
6Pggq5thIl5MHD99t41vFj/eP3ZB0vEn6Z38jIckMBdULfCIoykHpPHPd1OeUX/vO0c5fV8pz75v
WRl2ueJz5C+VTkLyKrLy6RHTuiWAHsSSExRyPErJu7bFBVhS2zBY6XVoW/gDy04sMm5TVAXK6yqb
PYMnWx906P/aofYUQLJzX43E5UG1wzWblxr+DLmS3sd/VJ2R2rHPE3FldH27Kzvx6s2Y7ds8ryFl
N9kh+Hd5XTPjsgMfp0+9KPYiU7iOtTc6jhSPs9puDvlsil2bjUHlZT6dMhVNczl0O+Uh2R5ku2i9
X77WVSSP/75Qnt2ulvPGxHbVpbwnmVT/60a3CbL3NuHfc28T5M3k0H+9CfnWSqyulj2SzevMQEZJ
47BFHAP8SY1tHzgam/oaTZB2NdkZr9nJUYIHZdmyG947aeQ+u7NM/1gIfS8njwMWKJZhV4cpdHHU
zIxFTf5+1ap6/QHvaxv4g/KTGPajsDzv2SgtZR0MKuTvzjHOWRmpK9v3nVevNx/xCFE+sT9+D534
diJ74Ce9K+iavGgtyO8+cNT3IW/jhZ665Z016YhU1iFuevOAU2KvkPh5ceQfLnkBF73ux955Rgd7
2ZKlxOWAXJ43ZsMhrPR6j51is1BEkOyhfDoXLfDQZc9V46X0819dHzW/MaWIhem86Lh+hLM9oV8H
n7rvY7MZaZWxkn2TH31qeobGh3Q1LHulJlx3kQM3XWfpqVV3FKGlvvR+u1RSr3wHf4Fac6GEm1zp
k8dyUKijeLBOozhX3jCrqSe1fFcAj+xd3wvWshnq3g8L1pJiAwIpLF15rih423XxmhBWXgKzTRfJ
HB74tZ+jWIXcQK0jhxMZItxryoTfYgIUbinielhrk8oCE2R8fbJNnac+j2zag7QntkjU7A7x8/zO
bUakD3CCN9U4P+UwzpZNb1VLtxvVB3kwVOuX62O0JVulAuSnc/s72ZJ+EJmSi5WIw3pRNlZ8Jk+6
NZCnmcXV8zuSk9ldHZnaZrR/RUVvLNJkUK9umX0djFG1l0NpjojYOeq1cLEQBpiGckNiKvpOzo7/
ucTXxcYPOu30fRdb73lY99PZQNB+GcUTtBelXupuUn1geYdjhuHDCKfee22hFy87nIkfbMP4ADv4
UrsgafTRj15acS8/a2tIxcVABZ6iPVFV3TolQQdLjfzo3bSMV0XnGnvJUjLT6j9vMSYJmBCtNTdG
NjkIzfIklq7GPcnspWaO3mpy8SlyGw+Uokk6kTLgMwD35mL0HQEYG+63sYoKAu9QbIsiioDzxn8l
dhPdKUUa7NI0tVgja30H4LhaRKo73MlDDIr0zhlfRFu21wZN811n6iEuLm5wlgeK7eG5a/S7ofHU
XROo716CZNRGVQPq/k5UrnwlKS7WGHW7tsDmDPTTh8x1pJqiQTt1tFMde9VD4JUfMtch+02fingZ
Iuvrd0PLQo2XuGUQ4br4jciW4BGICRxFEsAqyVJEWb2yhnEHKMpaqUNWPJmxm56xB/xw/LF4kl1g
eHyv9x5qtroLCw+TvZhBqnqcaj8j8xdKfONvVImfDWR03sYGN3oBsGbvND0rGZzXU6ZppMpF3Hzq
k7lPFb18wczRhj5udhvqvuOT7+rbMFTGubJcuMeS7Bx0Z73QdyG/5oWOAuPaSH3tLSjYulpTJq6h
1YtHs/KOst/Xcnsb5+rK6FWLZbL9ykdRvNJ9hU+BDkTQyKpVU7cWBlliw8m3owqIpccMevya0416
DmMPKnjZkySM2vCsqcSUluspz3lv/ho0TMPM6nEaCCNTxIyPjYJNiyJyUpv8wORPzc9Hd11l8bXE
RLxeBD9zKoh/JWGSrcyFmPWSPeiLF3mmVe4KrxEoZHO/Khq0IEIxOTvH0d9lX1aTpcMIYS81if/Q
KAbq5R9llFimzfPkTBffQsnWTSwMtF3gdYqTNot0JtrXYtJPoRdYH5JZ2WUZRZKiGC8gobWtZUHr
v7EYvanXtpnPPwcpmOoKRJpVFdUXSCIEydRpH+2QrKgeNa/IvTlX2VLjldEq7QvYNf2uzd17c57j
CiU+mi7pboD5foK+h4B/sDHGtt4ojR++IlTTLIsqdA5yNI2mB8/x1TtdK6sX1inZ23R5d9Wq+iND
Xey1NzGA8iNA+3JQjWx97SUpygzzDSMq3gt3bNKTHNX94hA3onwI4qx/Mpr+dlGJ4dvZUvBwCFsu
GtGP3SGRraHjxHsMYpKi/lBS+5xfED81Ad2X0E6OskVflYX6Ay1o/yEva39hA159KgVc1hFkNY/J
BvmPwNVOBUjePf997T6YUzxlEFgbAar6jqrvhFpNqT1ZPYgkz7WadxTi3r3K1X6608immD8GnfJ7
PLmImpVQAYjd+J/ZoFKkc3IfEaIAXHzWtw9+OKhrW826S4+I+S6niAlCvLoThv8WmMb40Yy6uVSU
qcfDwBofoJO/l2351Q80sNlryL5aeeXcdUO4H+MiOWe97tzJLsI7jey7nuGYzFe8IJNek1jLx5XF
d3ybo4lixj1E4eGP/EaTwZ9RlWMy5sDI54yHPEy+eIbyXa4xcEWQMXV75+imKLsho7ny08RDcajq
3JP0eCniITrazYPHs+bOLTIEf9Ws/cwCfsaian+pRfaWVpH1IiwEDDrPIXGSR96xCBIPhFnTP6dN
89uZnOtgOYj8pC27eigcIC+0ptiGbYohGbwOUMMFHLGcGrmIIx/Ga/+rF2r3061G0MCkKBZ5rSwH
w7B+JrHxo2qV7A2EYE9WPSd9iFrBCr+ipVuJbGd0dreSGxQT3uduAj606qhMPhv+8DWqVPnFCibI
tHO1p6ryDx9F+7ug7whQWFGCmmrPAGdj10ciWJdztSd0PbQ0+FGf+CK61zHeyovVFE+R1MvFsrRV
89LqQBrY5u1FGRkLMQOHHAkhqoffmgaQyptbrRm4R0+of8kJ8qDPZlxJ3yELMGOUQHgOFzfoDt8z
1A5iuAHEZyvv4Rp+f9/mn9+vgePVtA4D/Cq++6KM/aE7BNAkeStRZddbngjuUr4p2Rf4FuJ5aInJ
FgYG/R/vXfZlpJATvrujvCiMIe67+nB777IrzlxkBJ195CBfuhi88Yo4TPmuQXnc5JEZ7GSz9sNV
T9V0eTO+aakJYCKhv0EcTXfe2Jezp4ROBsHLtrZerlvAr49xZE27hJzzdqqcHi5t/dRESfZjRNR2
ylX1ESoVaB6/vxPUUkaIU4SCVT5V29ywfk1CM84sCPrz3NKxZPhuGURoWAhH1oooleg2J3/45mbh
i4nG7KPO3vwOKcwtqBLrUXblafe7Q1L8JFthjs5wA4F/9T1/4IafuCrfzTX6B6WeeFeagzC9M7xN
eVUvoE+7b1hC9WXg/xZp+iYQvHkLI6jlmlCzeyvOk62X9gIr99JYjX0lgJpCkxNtpr3oWu/vNL2r
VkBo1BfdG4ONWvb2Blk29YW1w1yq0GX2clRp2SgYqmmdZRNRlI1IL2Mtxms89N1j3JbO2kY8bS2b
EyzSO1arWUChexS62z1i9WQtvAQrgjKa3F0PDOvizC4D8swYx3HRt6DJYreq9IUcyWffAaR9sKeM
Vhku7MdRcTEUiNua5DoyN3NLdslD1cCYWMCO8GYxc36l1OMok1TaXSnKmkg4Hh7GYKREU5jhue9a
Z49sGoKliqFeispK1jHEnSeBRs/CyoLyMzT0E8lEYF9pf9awVvodp8rLKNTwvc1RDmgqC2mS3uV5
2Pj3VWb596Tch+WYmzAJ5qYcyM3kKSY0OyWN5mwzBFxRiNVI52WgNTx/ErtuxGtnEeOZucnQML0N
AyRMdzOwbzXG4zp1RsKODuxIg93Ua1VCn0hISN+7BMEbRIaDsxpZoGcB8ex6nGxNEoOrSQr6dIQ1
J1bag0Dx4GpphXe12LSsCtikpySKftqNOlzDLBqeWxJ7OrLUrz3IOEdRuluGOhhHDBpkxvl2mo3k
kEcRpUvd17ytKcZp5YnRvLl2D/kQL6YGbXb2lvVj2xRHyaarnTLZ5d2lih80R0GuZ15HkRXpd+B7
y9sqi8lVv/M6xUUjMF2VUxqmZ0DtYB4Tr13nUwczMFdNH8Q64DnLnoZzrLoJNhlgQDIlPrlR5G0C
qoF3uaplq2GKxUtNzYx/r0T9C1OQ/VfdWyWOcGygm3m3z8QQPvZGeaXiYp9li4yZtQPtHy8jVsKD
T259hQU2YEory294RKLL6JhXaCpJZGLRIeGmiFVKKtFABqiLUXMN8ivai3s/RbGn91UW8JlGUSGW
uQB45TyMc1/Ul5/xlISoVtCVuIgP+NiewkFnUF6VkjhY6Hn8nnS6cV8l/iHvBzbwWYTkV5x3C6h1
6I5arfWEhmu/qqrqR0iJS+tG1s8OVlXap9pWNiG/gFGfDzkcnqzpuoNsiZK1Vp7BIke6NbDP3/NR
C0LuOUuW/5pKkmM3gn/cKYnvHrz5AFjXPRhq1SK9bZ1kKzCxVcEijwE5r/QFbZsc25J/hHymHwQX
x9CCC14OwUUQyPF9Ad6QfXIUjftIXUQCYdeh5QGpqkOoLuQQDixskUehILkr1EURx8rWm7HS6oyO
rrrCxLJg+Clb8tDMSGhe/D4pcFelzLgxeshHbGo0iyRjXIYrt8YZxnA6FM9QTHGUBvR/aaSbZJaa
bjy3XxtNqJ9kTKapRnY10kxbeGE2fRgNrghaQJ1tVOqvATJ4uOv0SgirJw3st1TVp9V37j9LUiR1
MpDEjW1QXp4T/33OJy6nJESKm9xNIzwJEfUiROxW4ZRNn8lEsdh30zeK5P3WmDJrqxq5/pqiAy0n
cCE2jdEuELDa0IZE8LVKxifKoOFaSzCkks2G/9zdMFGAp3Y4PoEKKS/QiEmRGMOTnIGUI5EfRZn5
apHUb4Tgxlm2nJEdmlOn467rStbrNjC3nW7hiDcfEHIeKZRPkXcwCY9vnVNdatRptGVh50ADhsm5
t4Vr3yOV1aydIiRG8nPnvpoPNWCVJXS0bGemfDNLu8sfQrOrUDhkFBnabAc/V4M0mD1mceRS5w79
izzkSc1Z48zgawGcDPjdnCShU3P6tVU5zkNsGu7ObrDkgcqXvCYGaWQ0qYedbFYNNrnCjJWzbKq2
t4B34jyhT2IivOmdqMnHr8g/d0eFPPpSzPdQA1vbmAEGwkE4boeuSJ7j3HwqOqd9MJs8uZD+stDJ
tdT3cIRkpZkQM8txMh+r2jnLfn+0Ebd2UO1sxmJVklG/k2ho20b5ueCWq284tWVi2oQS4p3skjOM
RhQreYHsGzUMjZL+zxmOqn7dQ87omRHNM75fRd5DDrqpEy+gjUVHJ/4YWIawb+3co+W49tWcWYZN
iQ4JwFr9YM9NuKz52khadZMkBi64GfCnUqjGKVOFQeUF6eWsGhp8fun7HmgD/2uKHmgAkQZYYwuA
degQ/HOxPPvXdbLPt6d9adbtXvguUjlBgTIIudr7PPd/847HD2EoFFaGoj07etXdg4r7nc39Sghf
hLrSLi9zfRW3KgJsIwQusmblMZ8P8izF8DzZyNMh6rJyMckjn3Z5bA1Lc3lNxd6ZAXWw+aLbfFvD
kU/O+Zr+T/s2Tm7yVIzsAQOW2ocgBHQlzyi0/e+zsK3tB/gw/3s0KDEb8pV0WtiEf/gZOcuxSwf/
uUBtboEOuXp0/GVTJOHH2Dfa1gGCsJVZKJigNdnKDyebzb9UJd7KJNTfsyHQfM2W3WgvNmOAw4rn
q1tQH8lWozpMggnMLjf5nu2gOPIWN3167WeggzaDGUZcorUMZJwxt2R/AgtuWVuW2KQNaGUArEqw
wzTcWMhhecBPqLxUNvHrP5fJfqUor+RSukNuZt66iES61t1MPKeYt+20iZIdWefq2RS1sm+zsCR5
ySgEBso/RoMQ8jyqZnF7Rqzmlxx08Be7qm51b6kTUyMMW8y228qxRNGwbutRm5zHZJeHhnzrjU/G
3DMqePUKSzzIIStRTmGsp3eNAYKK4JYoc1bY/5fsfgU4QllqAQbq1GH25lA77wO4hwWVPuOuHobq
Wo9k2wcKPu9FKLplX1bqyQ0i95EP+yL7Y6Q41gNll30StcobTys/J45sy1ejNclPddTzhh6sMxmM
WVE7AbPiBOWrSp11FSNGsybxSQCoDbgKBw61AJ4Y964KzN2hRLr0hOXsNCUOn+SZjeTVUo42TtTc
zxfIljHPKCwXAJcwT+aE1HwTeODu3fFRsfWDnuTqW6A5EQ7onb2WTVbOkGpyaF3LZnIfBqq4Rm1N
bwMGkttWSbLN11Xhj0z16zu9NDMypfm9Ot8MVZViW4bFuOnT4A39KuMUKSDVvch80lw7R3OXg+Um
5loZsB+TTTmgpupvyqrKwU14pqiKot1NAGe/L8IPRd+5Djtp0DrFg5yGUcjs+A1y/HbVPBCBHbXL
LLrKe5tOqB/YYCAPML7VFGrREYnia0OV6ZHtx172D71Zo5qWjuvEUiZSoyj1J8jwXu0gWzq90577
EUrJem6KYfivZgEgYJE0/IozjWfunGAoMruhLBfVfJNzvqFG1aSsyv5cUqF4idW/ZIKB3TdrUqSM
S3/GoOZ6H696I38pE4SA9N5bm1FhX91GfJ1pc1+VeaCZrfJzaJCbkhtQAzi1oehAryCkPMCLvMhu
WxkNKldwnsl5/tQQeSdxo83uELq3go01vPdDunVyPf6pGTxcjVBpHou8GLfkom8xWJJZiClOk2+R
bNLJzPWXhPTy1hFV+FFkK7me20mcbFvIYLdu4rUAAvKqH4RNCTdYmGZUvjpa5p+dtCpuTSzrwl2D
cCJuOtplaCjHFbi6vwf9s7wn3o2o2g692ARs0WpI4eemcNU1Rl1klOYmRnntRBgFdMbU2jXLXu8/
j/caspALdWpR84XlOPhg/iYDw13YjPllNDIXH1gDHEMD2XcaI77Rpt9ImKrlKyx9SLmfg8gMr45j
xEAwyHYNWWNhj2S1Jy/zKDWMCiDpdsgew4F4I6Mx98yaxVqB8KtL6WM7lX33+qZGRfuK1JZ6AWTM
LmzuTP3ex9vPbtaymXfoTVPdVQ6ySZUCLjx1A1s8a7MQioUEEM/PKMTlekldtf3E891d+60/7qNS
KE8OVngdNc5PE43CBENJO0+PmqidlzqdEOGL23ERo12x0+CdbvHRAZU7etVZV4KBhIh1wmm+uJet
OjgAbtaeoZlbD8LSN0bcDi+FqPQLFqM/hqgfD4ODsnqradE9iF2PDK3tbDshonvZZwRWtQI2YqBg
xhQ50PNRbXyXp7kDxClA1WxodsIyESSf58iJeYD9d6EPryEPgVPsoVrsGm65sVMn3IDKRh8epONa
56c57NyZOmzC4zmUdjPZ69ISGtq3/wyl5QRMLMcyCkhHVCyrBM4aufgBBxTOTJcM0MKWx2TulUP5
kNAb9+PXLGCpbzlgp4285rv/fzVln0VOY6djpan0pn7UnboOEPrTFrGODJ9ZdPpRDlAi/ntUdgbj
BPVY9srxSiTZDrLvSY4WVmgctTBkyh+3lbPleJ8j5W8A3YfHHlfncmqqszxLDUucy67LtmEFDV4O
1KTYBiRo/mNiG70WsStOXeb+PfjHDHPkwT/nsOX95ADVZ2vy8GmJsmIBLTP70STjJSrAmUYQGDYe
9Zq9ARHrf82wEug47ZhX+yw0xwfsU/99Dzlj3lPshQhIqf/3q/x/Z/Rlf2FraLzIGfX8KvJ9yFfx
QMueY63vCJi7aYFS8uyuqeqv5JWq0tRezME2LsS4cLmoFfwohHsfqKP7EhTk4iwEUY6pPUTXMW/3
sTe22wZZEArVUbOKmrE6Dr1THSHAfJ3JphzIteJ3kFJLw2VjUSJJ+9xQ1bgCxfiR9RTMMX1Nn+DV
HW0BUBk1936hV+343M3ZpkbLiFjKXmzdzBqOVlIrVF1aa3amKa7KrrIb7WxCeDxXb+xRIKRkZqwh
dGBo50LDnLMaq3Wb++KKYpp7jTCtuQpbgByMKa3KpqtFJxGTN25H/gx1eOg1JzvJg98ghLTi/eUn
bT54g/cL+Q9xGvU0OoRg+2EIsMO1wr5ZlfbY7RGa1l6THDF0HjnkPEPjYPBJL7rJPaGP3r5DaxWb
qDfBa/Kbf8+Lbgnrx3rpwgEZkRq8oZzWj3G1KLnJFf2w6T40xbucH+hmuhZe0UBy4/J0H4yReCeq
HfeuxZZc9hbC/vDcrr7H92e4kr7CyGB+bb1R05VDWHcQgRm+TmUAx1qtD+CyiBkGp7mkmDldEpD+
lp+jsDC34vkgz0ogZLhWUKb5e+ZoZ19jfjJaKFNOd9qEHEqmpxt/Us2D0nrmIRKZdTv77gsKUA4j
dPS1ETRxvbBHLThVih+cABMGp96hwAtFnrJ1PIhPHTJuvPqfc3xUoRc1aYp1hALltJeT5EEAo705
iuLdFhy6wYSMlcfGcDMT/MNmsK7Ee2DiAnWbY3vRUx7W4prrHuInaWddWtBZuKCO71aP8iWEXMxZ
yjo8uH6vvIblTzPUf8K9gYLltCiYNjU4FsOrsZWK002vm8NGm1ESJG/SI6HDvdSVKXTvPivNaJnj
vn35PpAggyYVoRFAWeHPgQShiYvmUcS3k9t82SOvtOvJImcPlVY2vwfkPXScoeFloF5TmWWr3+bU
bq+dJq1aysmjC15yIU/LtsPEGgQaJO7pJc4cf2s2ek/RMU7gKsyncRgMp3A+aFC6lzqs6xURG8JF
snNSKytfyZl+0yq7xq6PstWr5XD6vsO/7xhE9bOpadC45lvfbvj9UlG8cmwnPWBF3x2MATQuEZO5
0Gove7QcSHSodTUH2cQG1j+wZOS3UdkXjP2rpgp91alFfKL+9zolcX90KhtrG+D292PuAKd2xWXq
wqcmbTHhEwIB3Hjy3nWBFnboJOUd+DH16lhVtZADwiVt2PiqelJ1zOWmwezWXWl0h+9DHQT9H005
8H/3tfMV//cUeRcLc5qlV4gOs1y3uQ/7obnXm/5nqk3+KkYRopzdVX+4em3s5qaLdQbCWQD09DE6
FYkbneSZPKik/P/dJ6coAzC5PEWTcb7qf0371+06UWlr4C2vmjedokkx7oe0Mu8BYUz7hCIecqn0
yYM3CH2DTaG3JMGoREu88eoZNB5t5DDopvyUBOgf2r3XYK2X688TCWlQJ9lnYrFfaKO4ONlkMe9R
/QipYjLQa6g2R8UIcl4R4kLJJlkacEA+3Sl5VzsHuEYEAiPVwVNGTsL+oIw6MKt+m6N0I0ieJZ22
90zUUXA0W4taa0byIvpERqz+OiB5A7XNKZ/jriTC/B6Q83wfoQ7NLdGN/ecKOXC7F/CabhVkIEb/
ddfvpiGwD0tQKVnLOxTKoqm14JCQI5zWwzjlB3m4tQHRYfs8H2TnNJARzijOY8Lgo7gdBN22in13
GypljJqKbl3GpCmPAkS2SGvr4qDC6K6CekJkZhD59tambqXtx9J/lHOG+bKoisAGGnr+088CMCpB
2axqybgw4whsgdls65lxYbYAg1UeHf+PsfNajhuH1vUTsYoJDLcd1UnZtuQblj0eM+fMpz8f0B63
xntO7X2DwgJASra6SWCtPyBihXFB9nsWDKN1nW2iutsLG3BTslTBanFj+1xho1BBEBbWWedhsxJT
MO9aD1LeSg1yVrfPqlfYCDwGnfaY52hWjjpSBKum4vwnT0TjSY0ajfmrN+lZsjG8AR/NeRY7DPre
M/4djZFJIJ0w/bVROtM+B3P40saNvUbW/Dz4oYt4lVZpx1tTue6vkJz5S+U0GI3ki/a88GQHLRm/
ZcVUHMZC4AYmQ52M87rwm+CUTMly6UwfVFhG2kV6rQXe0pPiK8KHEt36c5qh+Gm5evztP1YA4pKw
8M6lMpUVO43E3+vU8b/nl1b1d9JvRIqbH7J1yarUuuYTjDG+g74+nYcGrVCvWD7VgeEd4iIez9Ss
hnPiNL96asyzRL8q/cpGsf6fJQjh5gjn5TEnaNT+oG6kZ5TJ+rs6986OlPhT4/iJAHa7xWpdHI1o
8gz2oelqRMSsOC0vPmlR4NLV+jrm1frD0IT6UfPD7H6QyDjFoGksNAkSTet2iiqTxwtqqn3dXQk1
OOVN+Vx8+a+Lyjnvd8glcLaNohRpFgrDXfO9QermoRLZJNj48aP+GerkuEp1kOVAJKEqF2r8w0jN
1m8+Z33k7qfMDvkfIUxqdJjyavR2KqwzN4Vl1+BZJmdLhItWUSeMkwoN3f8eReVyPzs6xMmlsVee
32d3AKjb11Srv6kPQNbZbxCBZJnM8vdTU2R3dWW2r1FXIjhfoDUTd29KA7yRauCqySvEwW9jYiij
LdVHe3UbU+uKNOXpppFB66fYOUHbFCfUA371Atu2JPfkqxqanH5Dsh8eL36XyvlSkC+1d540wext
jZy9tyDQJaeNMQRcO024LXs/cKOtiy2K8+7Kd0W9d1o/9VYd1P97BxmbYXHDRxslvxMjx5sRclDn
PLSlRfLQtf2dFraXP72SG+mVPAzzzrBFfd8mqBRrWQPoyRHtM4W98knzXno9657VCE5neAAOMxQi
uQC4jjiJsAdyCKsyn7MKXclyusdzc7pXPSgUiIZFD8bI72pVJnV+1SXj89z45bC3eZG3+YTcxxiQ
CMhQdizc7KJ6hgzTzP3BjiBYY9GOf6Guxav5u9PiJYEX9Aw2kO8lKtrb2Oye5iiNyYeh1RW1Y8vD
DVks1cyy1/fOWxNCkix4nFLIb75keGIehkk4VM56qjp+fHQ7c3qK4HhdigXeu+LsQlL6qfv1r3GX
ozTgXK+yvzV5umk5U2VNkb7lreGS2AkRKxytci/0ND3Z2hyeXctZdugiUCl3dOOUILIhzUrMPV8E
8bk3XdRLRbScVOg34nkZSHmqiBOZ4zeQjfRK7JPUBBwT5h1qfr19UYxRp/WcQ2zW5Uov2mV6rzVr
x8YPMx4hupVRWJFNnlJKH7gJR5mVFQR3Ar4N7AzE0pEZBegZGu9B170NPuRcEc46oiDLsirleIW2
49oQw8TrIM/2eg/kF9ehBl+/fvzkI3C0ThqrfoKsmUCqytdNEyLTFUGIXvGebw59pE+PWKXgiS6q
bS0pIfOcRhtMfLw7zFbC+yrGgN5/cqoi/SY0kjEjGJeDHk3hZ4DKxwFd+m+27mlrdC7nM2xYhAst
XCdBRy8P7oTKdDj1xy7TnGfeTtpT5bT3mPygzlDX1rZARQLYadU+DOSRKdjSw2ADZktgn0N/aR+S
OUyACzf3emvve/lN6uY8elQ9sN8Awdop2qrw2kxT9DiOKZ8gRDjUUG5BTXLSRtubJe6U4/Am0QDQ
r9tsk6Ip9Q4KREewDsu9aXK8l2Jy+ZyB4qsrV9uh54dOg7tVKKPG1rEVbFIP87t5ASg0ZEcjdxZY
BI63o7DaXP0R1JhoF++D9acai6fW2/WINq1tm+L43Lr2c9N4+5wc9UM0DERJhBy2q+PmY5RRsW5M
MnpmoXlHtTgYsTBAc/lZW+LDHPlF+cAmAeUxtBfQvpVHHB8O+j5VGh9mHXd3xkTpviSXurMrpOOv
LOYyCcT9YFEfvzGba14O2MAX2UENZsEwP+LKGKKMGpIKRpETOLnxALWdpzyYJ9B5Xh3t1KBqmqky
H8xk+QwCJsZVlsX2AN18GuPDkoX5paEseByQkjArM7uoRv/dc7s2w3qAZSleGtCo426txubQNXd8
XKZV3DQw3Azni4uGi8fDHjyw0WLfYTemuFMHSnXG9M08ogBawJCtik3faumd0qHpeor6Cwh/pASR
pQmtUtz1vNHWKgwsTZyMkc3JNVzcispY+qg0a5AGu1il26+7+OLjKf/YV5phr6piAANDMgVv5pE3
qxVkfI51vd2pwWsox2JgNA9jDDL3NoFbRnkWwEvTYAlOynAiD0Lo9KQsuq2tmz3YooV4mnmMqXm1
8rrIbHO34XvMpS3Qout6tQhh0XyPfPpfIbTdTRc28fYq2R6XwVuTU5KvNIF/zzTg29hCpP0t+a56
o0jtuywO8CBrpPC7lcw4UQqLLcBDhUE2NGf7J2CU1QCX+oefIc3tNn33Se94DQqIYJh7mXxotUCe
avDp60Qbv1pL715mob86qYivDZLPuxDXv0e1wGlQSB3tHvMEuQIFeXGn92JYq7CJEhdGpb1VUZ85
yypYwnjXjW18GoeAD6LqVijmnUzUL3dWn35RQ6rRzM524Huw2h6Mf11yuw5wa70pchhQKVIxsKvm
8qJ6Rt5iMu1YyfY21lKJ2aemKbY9VkQx6ZG3erHKozNhYqNMR6i7R2jtGtbZDIfkUw/MPG0M+1iK
Hsm4eTZSCgwhjhzBjM20W2cPaoxXQfZQ6ljy1U4yblAzyh6yUQBnLQqz3muAlleeiOvdTEmJTyDb
m0NfH8h1flMIedUA+OO7YdUPbZH0pxtyfi6FiwEZORILsNoqsTwKbGTnThbqLjsnsOLnHi/3dTe5
1td4TE6Ji3h/WDfaSn0Z1ZfWypKfyYBvqPq6qqHbpPpGuyPuKTEKHWoygfe97jKMXA2JHNSygV1Z
pA33k64P93EK52Kli/kLSLzooCauYzlMpr2rhSeoWo/KlC6XznQmQHzhjwa75RYxu1ELNpnw0SiU
k0Pqc4L3gRQHrTDRxhH5pjen8kktztvAWlc5pCK12NUK7SBSnmdqFhk9KsWwlryZpP3oIGXkaA3w
CqGNF4Cf0RZVp3p9pV+pwcKppgsI+hVYbPHFjOyvszVVz5MzgayAyLeue6Dgv8cHOY6kLuNt59wN
Wu/swHQnd6MgiVH5IkGbkMbqJ2M9BfwPO2hyP1th2K4jH4VeWKw80CKj2I25YzypxqsbgTq8M971
mUWhzAiyrxYo29M15IG/g7aFi5LeG0+Q0sYn/1LYmfmU2x0uYiQeVrj9IHVulM1dOhrfr5Eccs0c
loxsWjmpufN18jauepoWfpg06+CdSk+1H1HB2BkG2hhsetyLKRte8b96zex/82DjnbU6Fk8ommKG
m0mTtzlMcX6ztdM0edWltE2gPbLZGzKBoro2+evLKJyTitQNdASND7qzNCse+gkn/JF3NTKf8eYa
N6ETUxIPh526JrKs/Fwk4ZdIxA9i7pNHAynVT6EfXiNzcEwVmbNIHvV/Rb/nyHrU6841+01Xe7H0
gJu3qN25F0/VJTtZomxMaLKJ58BDJLpOUJZG1HaoUXrnVeVvMKWYtLWPLxccUmMon4LRWk6ijMND
FXk7Fc0G58Jl+MoDBHVLNgePRpEivAGO9a6HP/HU+W6ComQWfM8yJOpGr/u7LPRVljl/d3neINZs
QRmJfN42fv9SlubwkrvOFjSm9hnGPZS5jArTnIJnQm0ZXkSJlRUNmOK631hxWe5mNpwruTebu+Vd
bb6HKMbuaDJj9qbCvgBizckbobBDRRtQhpxo0wQN26H8OOF5UfLhitut1BW8h3/6nmYd8KmoD07b
f4qkAtgsTymJzTllZfPnW1fJKK0AwuIQ9cLedz6U9A3GKxdSM/FRGMWwd3OBsGs5p6vSXoL7GuWJ
T9KmnZcBaYkpFcfCCQQVXsJxwFoauDBKRrr+F+IS8VYdo7ANHu8yqalzO2mVonJWbroEqGVz0kIt
M0ZndKWCIjWfDTt29shD6YjnyBdS6rfRxo80+1oTzrEZ0M0mf4C9Z31ujetoa0whWXaME1QV2DS0
cZ9pobjWiGOBgRw72+lpmcjwZIU1XlQzFtF00R1Afnhx/nUbryExsz8Mz6mZJ0+Rtx6iwXgsLHST
yDPOKLA6+kXNqQaOyRs7Re2oIg2S3NNkggGv2xCEvryFarCctBCpxfW0iebkCf9O8ZA4EDsaT+A/
JHl3ioGHkriUzn9UezSzN7y7MoEQ1Fu/BebnenwjQ1Cyg6YskPRQoGrf7XaKbq0aDhbfCncx9l6F
NNttHLkwDqqe7q7dgpc63m3JoSHR9snTQeKZaKOC5CDsJ0CbXRDYexU6oZXDWa1WzdBaZMqSwdzY
YmjWkNnvUoy9Tlbn8LBy0jq4d1M9WI9ZGm99Uw/uC45Zu07rDN6CUXTxiia6qF7QNHvD1JEd+z2O
GUh4GXRLgnXaszcCrQmb+W0KR+Ou7vWGcg/h6CBVUfSTdV8nXoHnfHxXSoBK14S/lilcyh/LApa1
FboiVceJeAzyfUu9cR/U4fRWAZNz0VzExWwKt9ogonub/+0t5o8B6lmEqomtJL72siwqj001nKq0
LPUPS1K5BFWSdZcm1fl2qTl7rGt76laO5b517minFx2oElru1vMCrOY5zvxLtpjWl5hiyqFDVQqt
2+ziSjnED40kqgeRHxyzoeB88c9kKaUTb+FQIGJNZVka6TJh9N7PGkGeO5VScXsPokoo1Q05Fqqm
l2fDDMvVDQAZjPnkhBpTvSI41dBny2V8ciRd0QhAuImAs8aMjVO5rsDIZ5U3fJjN+8re6Gq2D6FP
F6mPIEhLTkbPnpH2HA4L5WRQkSWhbAD/VJuxQRHvNkap8AmjSZskklxWIW8cGvp2kvdQN0KoA51f
R8vWS+yAuglrUFrK00yTBmmplHDR+6FD4I4c78qE5rjzf8/8uUbFfeOt3AUyR9ghJIxKfHEcRPyX
inQvdB77se/4cq6FbiA0LBfFZHYwgqv3iTOWiM3FxTb3Qv9BNWhr+A+A9BB6qrNzSOrr1LTGE4fF
7HlGEruVuQP3Zyn8jYYLCGKkHTIRnvT9AcfVwhhz0T2DqdueDNnouYeij1Q6ytIK9SlvOnVWn78a
PC+25TTqWxU2RbeF5m+jZzl6+0Cffqi3qHrHXt+u8qUaep+DwQm+JnO+jXBsx2LHB+o+1P33HOVo
FO3TBUw+KY7AX0HHmCD4On61FgUKCfilK2FBRKgppExRt1fh2BZHgNyPcQfZG/Fa73X202GbxF17
SboCPW+g6fvUaaOHSkO2PuankPcw2p6UvD8VqzGxHXL5ZPpVyObXOcebLk2HNyzGV2MGOAcGi3GG
R8MXzZv46pdDsXFMvz52gxOjYmnhDatBNisM3d6oE4afm6BJQGojUR5Onzqvvh41YhCRhzhzPi6z
c9i/k2XPe22Cg78BIWCdUSUyJXTyi4oyOZR1kXB3Kubog/i7U7vrWtYfqCb74J6LR0jBmSznOaOk
YJkkVGoI5tsh1xZy7xijHSLSu5AKMzwmkla0Wyjhy8r1mkpc1JRq1EwgYA2EWYgr1m1QLf81GGo+
YsAdPlq/d59qR2pjV3pqdLaUivCvDeF44oSyS60c72C1S1VL5Nh1ye8r7LlkQ3/b16Zhi5C8/uRV
8zqMJ61GwdlEdtsObOt0a/4cBLNpn9h7oJdGfWCnFl7H5HUQW7gFWgX/utH1HlYn+h076r+u05O8
0bV7/fFqIArgtujL3G6i1tOaleiEdurTIYTh7MQhpQdi0nuGg1jKbeS64j8Xt5XZ7f1weK1yIFUf
7kr9wtl1ORqT8u82qb9bXvnNOcbpYTPgPLRWM9e/qOqWclqtgRUhyQtJaW0GiORrNfjnjVSsGjVt
6DH+zsEQr9V9bhPXmyUxYnqm+QK6qLpUk3uXS1+ZW5PVOHQW7YcRE0aujUnA+baoamc4UW1l3RXK
dEbeIvGxcyiC0NtWckxN6GU/7/jOYl77+6cU47wcSG6mJEr/+ckTipvqlwmbAWjelHqQWLLvNYae
EoVq3Bddb9yrXpiheFcExYPW2MMaLaLxWPpBvEbjoPkeFeKoc6D+zOt+3Feam96RCLE+xcn4oBbk
GiX8yYkuttcmW6Wzo3NuAIcuJXcEfOaT6lmyp0I/OC8CLat4SuKT32DgjMx8RTkwri36qVN/dv1y
2ql5jVufLIzQjxr5QSX5aP8ovD69tG3QTCsceEGM/ZaIHM2sX+Uhtma3iSjC1gg47D7OXPeE3Sfm
zh57J4TF+QpZMdB2Naimb2tu4dh24PV5c1F/cd0NBnBIO7Rt+to01pPRucHXGbP7Nfs5/Szams2T
0YYruHTaVxPH0pU1+fq928XmWths19zAQbvPyGpEZ9/8PMvu1chtGKPfbVmn5lkNjeX4a3mBp+6U
pT+Kzop3t2uEvF8tjNeplJK9Mrrdayinnz2VNC0iCY1KZSlWanLJ0e62M0D3bkN9dmuEFkcT5+ym
87gzpfWW9dtqC5lohG0dkqYW2ZOH7mqm1Yn5wFHhc5j4JDEcu9Gp8myvk2C1kvugrF4XExK8m/WX
LLLNaZV4YbLllZPui+ExW6R0LEJ790ZcGd8KZ0ExC98VXohQ+JMx957EqGnbMYmdC2dJ/S5MOOEg
QrMLqzSyI8rX72WJQwJFT0hxENpWjp3U/kpAU33k/PfoLxY+fjJSjY0+AnAeEjq3MXUDB+pvxAf4
/jYO+1XbZHVsbqwEBuRSTT8Vfaov8W8D45YbbXHVVVPDkWbqm3LwsNBeon8mcuxN/7UU9u9+To0B
YhoKDLaN/xVei9VzFqXVc4m688aHs7lrlyDN1hR37sHulPzfMQt0Ax02uwK6Q6SG6sZq8IlsoMqr
FYJil/C6L+o7c/1KLZ5pAkTZBPMUndS4+lZdv2m32OjRmc+iOF77AOWf5g55ojgV08YwEh6nc4rR
ENZd5c6V02pNEi7eKo6RXdHDFgBOkhhP8ON/xJ0PrnU0ZrAgQXjCv7m9qBWZxTEUaVMb+qlRncsR
ORo3oc6jQq9uq/OIAtxZ9YQJaJny7z9x6mfJnTDHR7W4tdKiW6mFKk7kDa+XaGijg2/ATE+bjGWP
vcIlG/T0pJpx8H/1IEX+j7E/1t2W/HHtHyGkzA8/R/2IXiP7urqt+69bRZoOHwCo+6jhO40aptiO
KI28I2B0TLLMe+19Hz2cMcI/a0619yodf7pOHz0VVo9SMliDlRofXR7VBieDS9rkHbwC8dnrzOBd
tPqySQ19Psbe1H1OjPp6/ySpQbP1hbZXlzcYu45u+n77Lfi6aqtWa/GoiwZ9l5hGfkAb23npE/9r
kjr9dzbN6YrjdvdclEF29MCebCOPQpMfxxZ+knz+YVvMa3Npyh0aFBPkgtLeYydFGSQW834x24ln
VFOQxA2LL+VSe4eiiucHSwCqofy87Nwqm85qTC2OP2eLXh90PlKPk1FFjxOckdNkDve3IdUbAIKs
08J3tiq8NivxoCMriPgY8KR1St5qXblNhYqKOz6Ps58/s1X0qpxDKCYj3t4qsFPw5WQYjeMzqrDF
KhHecFRjaUn2w8NwS0XqHsaSRBstsgaIY0P0yaqaw2SX3jvgeJT7XEgyKW5v7/Aokyr+NEagTXGz
AeWiOdcmdPF90CxMFmPPztFICnGj6dAMdrU+v6hGTdzCQZvnU9q4qz/Gb6FHXXBH8gmFPL/+oTW+
eVeZJiRGxWSUTRLU7haCRbMe2oDsgZopKeqdA1vnv4IX10aNxXr3YwLHgzNs/WbYduugiGQvD1JF
vKlnCX2PFxL93fKgxjXjbOS9uFcjqkn6rEczMOMbySLVqGsGH790F8D8NsWVaDVlgbNF8Cs6oxcf
xF+KxRn2er7VwcZUdRx/yiNzfnSTGBMPIiub6tce10EZqAbru+1MmexJRRT1PxnkTe8drY8/eYGY
V6TjW/xck8ucDs3LzFO7cPl+VNTsMDyc8003e8Y7/jzJKnCt5tH1kuTRtBADM2N/P4cLsq2ZCM79
76Zrh+Ccp6I/LJ11VJGahLuhnd2wcQagXyxRcfApRH3tfFt1u9l1aV1YZy1308NtiVfmgECKMjlk
tvsyDuhLOFTFa6V+PkGp6dok++GjlSaasnzzYnS1IKpqzwGYg40OTLiIZsSO8d5896ihrT2MgS5h
55QvvoQ6qzp9ayyI1y/+nYCdclzKpbKg/MyuuyuDYYS4iq0MxOLgZWl2qCpVL2pk1kxA5ACtDte5
zM7v9AoeCr6GwQu+6T6eS9mWzeOvq51s/KtdZm0dC0gRfB9tTTqkfTfCqjnCvgoefdfzOdBTUEvA
F/MlI3Rlg3p/uovmTlujFx1carPbevzt2NBU3ecMjefDNVR4oFAfPvOixVZMEqH8JV62ZouIgdlh
+uwhN7OerTJ6UQ2prp0RZ9bDNZIr4OSCJJQrrALQShggO1+DHQJtOo+nBi+fYEnRiZaRUaUkNYXs
foj7yR1Pt0tu0/iL8CmMZqACrXVqkty483kinYO+y8+a7LmJSSpFdb0soQvO3bsLw/J4DdVKClTF
9RobZgqcmubUNct8sQ0nOgjde5wqbbr0dTVfEFedL7mogeDEYSf2bZ395TsBoZpWC8MuAnpvbIc0
iHdGhw4WyhDpqxl0IEBH7YeZ+emrGgp6UniFPz+ryOscKslmTypUrh+AbO+HLt/NaCpvWzMiZQn0
vjrxOEThKImQly/QxG1mXvxdmfCryrA3cXBKAhN1LhkiLOTJ98N1Ug3lTX8feLF3n/qUSSLLSHdS
GeZTNjyXTu+/FAt+s/Xg71SqQRdfDRf8qgOY5KxpVbpWw6GIM3B243BUYdN87WdEnkjI/1qlSp+j
BdNTrZqycX7jXl2F9lMNCu7DvfiAoJXZF8Mx7bF4MXp2ZohrnymcklC1fNRuiNSQ6qkmBdl1To3a
OPd2IbA8Kbx1U7bROTPJ8+cmHg1SD+2sxqzYtkYkAojVYIA43aFy0GCNaj07qJqPXTfuOmi97KBA
HrfwNqsWO3bYHGMHwGq8IKkVz4u28THK+ObrC943zfiGC9iyN/k9UEorprcumtceeZJv8HtwSi56
ahaNY+ztYIzOqmm9GmnW0hzBuc9zvAohVbRkIZgfPd/bIKqHeknXkVrpfBCCsemvxsjqHkmNo4Le
jsPBcWcOMlFgr9kY149VIaq7GKDCKuFp569idCoewwbIvRfkZ9N34FONJL6VqplqlMgZyWhwBjbl
hVUVBDzc9BlFjWE6wSsNdpxnqS9NvM8ygYoOhYDPJCnTp57Hn8yjgyUAwTKD2RjE5hpbE35CzSi+
e/ibHWozSE55CFKjW1IL4s3YfHOM5jzivxZCJXpYunr4OSbtl6h0gjeAKJBZTfIsduF195WHfH24
jBe9MMLXwgGZD3Wv2A1zFL16ToJIs+ZKaj6hGqtCJGrDaTgXRgOkoyAhOfV6crLCnVdiTUOWakap
KYH6q7pqUCuXVxT3xH6OcvthXvR3JYPY5mN7AAtcIxGHSCJec9Xamo3hUltNA40SuR70b6PvMejk
uremd6RrkWC0oUwC8NrUMgOYl1N5KsLolzJ7kSMAzdn6lzJ7UTu/Zlu52I/0atf1vga/pS9OY9YD
xkO24jD4gbajqN1/jmzrQbGutL7IV2Pt4NpJAeiUGQMOrRZMYL6f+MpkoW3eBzOOvi33TEdEQZCQ
BGhm2H6297vs26CL4Xwd64tkPKsYWWYwdJA+d3MTFXtAXQ5ZEVA029zJmrUwyZvPjYhdjsFJuB2L
kKrULFGuACm/l9WC38RovCWZ74BRqOy7sNSp/Fo6Hy733Mo/Uy8bXyC4brh9e1JjwRya/E0hQi/y
79xWDoJGDYU1v4teKS40IJLZ1U4+SZpWQodt339EtyX/rMFy3kdiiA6FLfJ7nG3PNsQVZHMxqyuo
h294A3VfA3ehHN07yI6Nf1WL034yAIftqLs68szWoG4eieNNrkIpU6DYu49qwz7dxmcbkkCvlUel
exWk4P54o0K/SuwAPuhyKgerfh/TQf5tEp1Ng7PsBRjtd1TjQaIXI0J+fgGnT4s2JmCi956/z2qh
0Ijnbl08uVr1XY1H+uxuQh9JPjGCL7GnY921LVqZpb+v+X5sjRzkf80nHPvnJtosAIG+69pzkSfu
X4VjZWidGiCYrHQ6ukuT75oxNw8N2j6kwPsCK91eO0a4qaqIUw1iikZnOHupYkPx1brEY2BdXIOU
kpk1iCLrqAiXHM1WjTBtTlWofNbJOXLS8MXNQ/8lGEwK4V3VH1QIGQPWRQdOsZdYDcHh/gm62kpN
qsbR2wLMWsSLX16vmZW2SyexbFQYVmb9gKPVddKyEzjsRvAy5EARB0dDhCicynuV2L1li0PTqHaQ
qcWHjO9tXVuhBA6meF45UWOd0COzTkDHgnrVoWtxamSjeoUoSAyrRdf5GrUTu095NXnJIRni4K6O
z5GZouEiWST2mEB6cqcsOasYedXkfAvRb0wgggQvdqtPUqUtgXg0opNzW6J66jJ1AxVWZsTZlO3e
Rt3AUJfc1jjyZsFkf+r8Kr00ssH+puRNQokWfZd2OF5nymzNp4n0oRoTWNId2tY7qyt60UHZgsbJ
CULndHe7l1+Xeby3XzjHsGefPQp2Y6Zdeyr8/46lPR8tNVuC+yik2tHH6/4I/7gNMkXLesiwO/lj
QoV/jH24/7V7+9G35Qu2ulOseRD0qEldy1OqEgXjNQWPO0ArVzUrodpbpUqtV+F15roKfto/9S0L
d4dVZFb69nbRx1t9vOBaBvvzYvXT1S9zXfuh+z9/5vUWE8nRWI+TfbskT3aS1vi20VR+kBi7ZnGq
cwMc7zzpKewmaAlyMnft2NiprprUKx1dSc0MLnoqujst7rxso2bSiqJwNnxGtc1/8DqwKpPVW/sl
JRenxmazxnjtYsiB2yjAkXFfN7I4/+8JdQuzxZoMqM+/b6Ful6Ahesp7qKoTxrLzztGHo1dUGsJR
cbtPJySW7D637lSv4S171xWZw1eVnhrrfvfUOnRU7JO5JlE6PAdav1VqkTzr+2c3GreuaBEgkGqr
urQF7fU8wC9MEi3iGa3BqB83/VLngHYi110v+pKfOMmx01FdNRXmerizsB9f2Qa8HVckyNFGs3ZR
zVx4v3ol2hl76XW0uk3UfmKtooD9fex27sXSLBrw1mYjpqOK1PhYC6QNhKkXO1JhxurDIO/sn2bd
mbs+RYsA0q3mnlTjpJV30sNgOKBBsL0N3VYUsaRIjuz12ILNx7AHSzhJoyZl3uR39UrPwLIoZyZL
9811ZaPnpFYgxS2oj1uPfuw2T5lhp/ccjXcODBr0PqMsOgx21N9RZ63hQobseuYsPd7CHkTnNbSk
f4hI+o+zqAx8DP+v11bCRTvUj6yziKMBSFj1NXTRyOIZH73apIikPJaom+k1ARuI/kt9ryJbdybq
Vlpwp5YnNrjsnBfbRoVLpAMGMaA3qtDBvuPJQgrydrdOYITEZ+ZR3W0wl9cxc79kmp9RFQTum0i4
r+pptVmt4wmhMjUWxu4o0GlnUK2+xmpKj/DQVIOjoSE1MgDPu8bqRqWWzWgBykW3200KdawGbz+c
1McFwVNMQCWwohIlDU4SfFb5VHwYkxOjOxuXXjZ6a547M7cO6oLbuArzBcZGDaRLRWq9WnEL4wUc
k2YPf9/Gi4xfbDMYVOCcRFbX5Y8xKZ6vSg8fci/prHucn8gokoCIfQn3z7aJFFub2HsOTdpx9u67
i+q1sqdCE63ETeVTilahmrgtvq5bUKQY/RgNfm4CCMbAHlt2l/yge/DbQyy31jp2by9Rj9aP6unT
aezq8LSwG3vRF51932gkcIIITX8Mn230UXrD1nHGZigIDW+Fa4y0zEqNl7HEpqvHAv26pJXrSo/3
HgQ9dDGIQLoX63H2Birq3niZJ1wyr10Ve54bbrzcLjbGyCHlOoN/1nS5TWvJAkJAjt0mjNZITgtc
SuW6KeJ+Pl17E3tzsngTxWrGeiX7+2tm4d9MwXxVRVl51EoQiqjwGvsEekmQ8Oz3ZKN6Gs/Pa++/
xnCQ8KvVbc1iOX97sTDTyxDZr/jXHWbHMs+BJBmoZp4RJW4HC/dq5aaWwVo8tlbwqmY1O52v6+Sl
huY6G10AShw89uVDPtrHPhL2teeHDhllNVh6KL+uP8z/Xn6d8Y0Bk5gCKM8QYb5b9LhWqrdW4WLX
sVoc0GBJm9c4x/E+U++upi78+2Z+Vq+n1nRZlvjliOmEiw51vBdzUZ3rcpk5Wsiuis04AM8vQzVW
CgMIJKmznZpQDcC56qx65eQZG8MFShGlY3v0UOeHttl0z4aF1ZvDQWzd2Canr99jgESh2QQgVeUK
dVUW4c2iQtXY8qruf71qGhx0QOvtDUszCd1eNo6O90ln1ecP8FUFtUEtJZIvUbD4Et36a7XsGiVq
t/KSCSeYO2Pqn3vqzLzL2fzpegQipmotyKICUYi1GlWx6qmVXpAwU8hFY5LyfDEkbVderqYN3miC
7zn3vF2oeuqSP8Y+/ERH3fe20nArfcef9r11UNkAEnpQBe9bhftW/85yL97EhfX/SPuyJblxJNtf
aevnS7skQBLk2PR9iD0it8hFmZJeaJKqBO77/vVz4MxKZEWnaqrtvsAAd4cDZDC4AO7nRJtle7wt
JoWKovbHqaPyUNHG+eX2+ZtvoBPic2JyiyffMACXKxEgmfTRdTYV/lfkUoVrC4TMjzNmuatKw7z2
+9Q8Fe5gYmszK3YjY0+dmSPBCpTwp1YV1GRl9cWSyTeAvWSnwXGyE2L9AvsHtbFrB2HoFtmB2iMf
XWxalwKpeYtOjECQJl1audCRdKIe5CxFzsxr56W6dFPjUK9csiq+I+G/uXX5/ICdhhJPCOB2jUiA
Pvexd1/OvLvy8Lw7u1QgOgH7NgBxIjNSVFlVHQ2gRKyoSQVppY9F4i1pyjCqjuSUNGGFCDEX8IEb
EXSIbjQ7QG8XaXCvR1pcewDFHavw9p18jsM1wrnbvZ4BVsXLvZU58ZrsqEDgCKGtbmlUNtp2gDi1
+VxMtnm1NM0WS6FGyZGUoo6NumUmT44M+GjLwZAC2aL9Ofu+dCJJZyeINWwR2rXMP8jGYQvoqXqj
J9DVdoEPlepx6bdMCszgLGuK20UGvCMs8oT5tNcTSCOshcRc7c/TqenDGmG+WPajw9WnMI3auy4Y
3Sstl44JmFXf8bZ6FjJgQCIFUdNqGXKyeX52gdGvfmUyo1pRAB4vqRMLbw9/KGwbcWDgROtffyTH
dRXdkP2kR6Rab3Gcd7e71fJpBhh7lUgOMl2cWZp1FDQG3jbxTqSHdXjU3XARvfstyQmC4m8nC+xt
r+ecI+Y7CrD8p4+/MXL3gFFrLGKpS2jmgzynPSJLVGsZYuh+VjOoPvXEkswutnbHpuWHIkUc5P6p
nfLn18HUjOM2WwMMnS3HRN4aAy9+VoAXEz1/kVVih5XUZq1/QD8Dq2NdeYuZls+OvLErL7vWs2Gs
EOusTtIduSRbi0fWgfmAbSA7Uvglc+6S9vWqIVEHonjhecZRTwY5oOkW+QRsowcdsOd6alz7RZ84
6tAil5tVk4dNwT+u/DYDIn4tBwlsLshI0c8AzzKBrL5ezk3R4CDKxF1MllOdgzxmjJP29bcyQI69
HpPm9YIlX0aQDYfStfrX38o0FVRy9KwHohq+or6r/PGTnqzDgauLNXtnuWBJ4Yh4RDRs/YU6LZOI
ynrlAhL6jmR05hyElqyAlZcelrlj/X7agRIULMrq+MhGFA3oXmr79W9MirEVpxwvaog8UldSYzcW
eLD69t0fcG796pDyaHr9UwGjob5Lg9/fXUDZnH5rrQSZ12//p9hxsZVslP67m0RsWPUpDfyv+pCX
o/J/tkjcwgaQmkNXY7WrRYj9Qf9cPlbWdzUQQ1/vE+DOMRUI1jLg0g+3giP2oJzlkiPH/tRMiA0A
xbdPrrEBgt1KD/lk+qwYbprcKSS1xQsdAQI8vmAffTgtMmSTupuGAViEutG0oijMTqHPvutDJrld
vtTIX309liqTA6iA+365hqh7njrlLlKopcsZrJD1DlQGG/Cq6vDJXwSQb4TeGdf6FExJ16+rGqvO
+uwlQxYeAGMAxHvqa7Z4ESxAhq4Pj4zBxviZMwBLkpyK0JoY8GLtZLvMwquZxPO4/00fD9UcZIiO
EuCab78sIO3blV3U5kFPZDbxyVggcXpNdqTIyj6/ZrN4vbSWoQt5yLGGcbPMtwPwEvJ0LXe5JVBf
PF0QPN2U+HqkxxjIBthtB+TwpQu5AdXJc4zM5uV4qFs7ZljJH8A9q09Z0SKj3Yyzn9Rp6R9kx9Z1
jeV4aJ5pZwEwshic5TcibwMA3XeeLJF8Q5OQ2KnB+pRcHs1kQj4RYbk3XXyqUYvkoIMv16AxQn7i
292GJ4zvRzmJd89ZJ3H72ymz1qDUMkzs1oMDK5sAh1CD9eookSR05SeDfUU1/P2cpUYyWzjODrwS
X7Rcd7iQkSLAEsDSn5ocFPOnVjzrAT4a5a9l4FO+wmJRefhoAN31oyFI1mQBA5BMCxQbdax61qTV
TdJ+NEYDSs0tFsABw/vno9P+9ODan5YhqMQ6lB42+9UEqPi7Y5O7xdOMVUkTxIJ6VO3pQqYVejrS
j3/kwu93Hw39bpi3KV7IgJjrAEKhmdfapz5ELaOxPzpRedJzLNplX8lCFxfjkEK707MNfQv4BOY3
MtBi7YhqH42sZSZAr2MgES7X0sXIetBfDlFblrVCgAVSa9/+KHoCehySaRN9noAMHG3dUgA06ld/
PK3QDkhG7lNwHB7cNFwuAz2OHkLLtKcLmY1FjgKpsaeLEcjs4ih0Vz2EO4FjvJbTjvpr+YU7Unwk
c7sW6XJpbK3Juy7+xtjkb0wCc4eom2//0dj68JrQMk+z9/Ojg9Myqn00AskAqH4Cxn2nXlle75l6
AKrpgky0J1J0M14PIqyCby8U2p9WaNm7MQq8KPS2yht5+9P+jRNIxou/BO8Lsh0ubylkQWNfDPtu
7LcREVG3shgQLC6G1l1/eRSkcKL2G970zJ0+iI+GJnfakz6IEbmt6w6vJmut/eXY9MiLW2TK2O0V
MC0QRrRWeVo9IqCo4FFZAL4zBVTUYJz9Ph7zQ98AprZsuUxXiwBE98CuESXbeA5idVYIc0MAFVUD
JCudqE21UFYBtsE8np+AT2rPW5IWiL1GmKsyfSe96EpNM25/cAmyUQTmY/gISF6npYq3+vz0rl1m
2bTvh/pg+1F5Yqqg2hiniqJjjIGgBySkjYnFfgQcUgkkTQQfOs1Unajo47SxtovUHMv7UtbtTiJn
4BTQykpkCiRKqPWUuEg97A8qFShQgmn9b1KyJQPDA5DeSlhZfnpXHS6dkQfBwP/43hlJyQ0V5IVk
iYogLWyJWYwFm9csNcsTMLsyHNxFtQZYAw7T8XBeSIXwgcNc+ytLnUNkuOSnFkSKS41kuknaTplQ
TRtf2F00/7qb9vLXdkET4jr5aJa/nNGF64tpXTTpMEm2jESdL2w+mqEeXZ+ov9FND3fR7d3o2rU+
EnKtm1SL5wmn5qPJ6VF+3eWXNhdHcdH8u930tFKapj6oiwPXTd2FanrqF1O4aH7U7d2p0f71FC5c
/7JJimDADso///F//99//xj/S/5enIt0kkX+j7zLzggxbJt//ZPZzPnnP8pFcfztX//E5qzLGOO2
B45dx3RAlgf9j2/YNZCwt/5P0bp9kEjpnfnQh7ezX3WrqvC8PZCIrbshniwXLFrYkjIRrF12nolY
fhOwG9wHMDAyi++aDnHkiKB84G6abnzsXn+b0vTQI7f0eZ6zDogfodh5s+d8Sf3vYBHtvxltV2+j
sapPTTSbt3UU/iaM3l9X02Sv3SEMwIVT1uCGngpx6Mt511uAzV+pkH/RRONvYCcEWj8WoV6C3DDW
3MzlPTYOjZ0HuISrKBPWmtUcDO2TbV0NvNtiCau4dSlVk7IsETvLSDEI+dT1FT6BreDkhCAslUb8
WE3RcMYHO3sOf8cWt/GcVnl4nuP4mSsTx0J8ZevmxgYIjkhwmer7PvDrezkO3rUSUYvkhg0Axt7q
kaYKA1Dq3th2V6y5I36a0pifRD2wBw+wURx0bk8kCifvBBgf406CleUJ8aIOIjfEeBradH5wpr45
0i9D575zkFgwzOWJWn6J4N4p8kPwxVX90SzCGetAgKYAgM58MpF0sZ4z2X0qEuFcARt5WFHTsJzo
xlG540szVezH2fQZWQMVwuvrH4AfBENBYdTPCHfzj4hrx+drNtXPAOE191iCSLekNaOAIRz2e8Su
fK9qrxKBFTJE9U5PLqC6Afchp9/r8gQu4+G3pkaSsGdz/2GIzWw/cIH1eysybzM7qEGPjkigauge
Zj4i+1VO/lORDSPQPnonW7siB05eabrXczCA23Zi4c6RgXtNMl34Ka96kHA3iDUIg+OcgwmlzeNj
EU2YDSggU+AyWO56BjTd3lQbVk5Vedh0NMCfW0zuE8haZcSTJxk7zpPvZvdDzI1bYaXuU1wi6KMR
/g4EBmdjBpoCFZ5CWJhnHmzBblaBqQKZbFhwRPgVRwBJtpsBwHkVFojHiOIMx+m5DZINz07Dy5tg
rLOzp4ok5N0GdEMgFxxldiZFN0QeKHFWWkI1gEO7m4k79oaaYTU6Hv6/GwQ3ghkHaY8W+H3pd50q
N1xVwsmwwYyLYPJBzleCA1fhpCNX3kRY6xfBZP4MxPXsDgiHP0lqFYm/z5HIs6WmjAFQUds5B2MG
+jQjsAeaZnia4oyd07z+hFBJ6yUYY6xkeVCSFRsRvVh56XAKjMB8iawY76eWAAQROCoZGFupk2mZ
4Ul0IdBwpGG+iBikqYnF6yN1KlLn3hZFed8nMZIjzAmwXLBCnkGOC81ocZWgmck835pxPG+zAghq
eZrIDbiP1OaplXvVbhRTCcZNYIhaDW4BdoIbxKxqshKsAtH5H22qLX2ktMuN3VcxLpQ/+iyeyWjp
+c6U3JNqcUKToOoyk3dS7ZqEqdE3m4qDZbEcSvvBZaZ1kjm2kKe2icDMA8YRRBvjr43wRPshnB37
traT4zwhFQsR9Ym5sTK/Anyj0mKlEqksfQNWpKLZc4V1AL6x9naOEWKP+z2A9XKGazBB1t6GNIuQ
9F0dlbhY6nbfFzksSQjoz+626OL9UPFWkZfBGXDWrBWzBbIHkBhOZksPMh5qvAPPffobtRAfvgpH
e41U+OppCmt7F5UIOqdmmZvjNRPOT2olyuLYdUH5hF+tejLTFOFJEoH51BR5gm8tPNXAbwctZ6k8
Sb8HCxQZIyfmPHnhTrtq2/Ha51l7RwZlil1qgKe5Bxon75EyGzdA4SNtXIMZuimbT9QiHwPOHaII
poccYE1PQBxaFRw3stiwEaXFOyCQ1X2PzODXKsB0ZJ8jlFtpFqMQeaxbUwALLc+iZi2zxtzb8wDu
TzAb3ruiuw/AtnvdF4g9HcAVdV+wa1KREeuH9Kr8aeEHxZJuqR44VLSZmSOW6lU0qEcMQCTzK2P2
XxwcwmL1JiKD7s3qzRfJa+VLdQydGOTI1Em5JiWNRiLViVyQyHKsMzBzxAFxDgjZJkRaw0fM0QoI
zy6W6eMFi3aR+bIYrkUBWqkNWVaWH66BBuYuTQKxRRwx1FTtPfNr1tvOLqsbhJoo9I7BczwApKTT
qlcsoEmegxPMQYILRc85eP5eWarZDOWr9qIvGUdu1SEWvPnND8FJT9wxY2UDzwQ5KTvEfI3P0vS6
DUPI1oG0vJF464lTcUXasgxfxgGB0KR0u3TjRYw9Yh2cPXm4VEgM4pvmXOAXIcYaIO+YyAUZh0WZ
DHN9jKQLBiKwGt93+bh3LEBZm2U9XVNNgntyqfHUj1Zhz8Ydi4EKsOLKkJc8BvCGqhrqBLoFskMX
F2S0mGqfFu7PR95ngJxCFwCPIiuchkAwOvKxxghQLEUaAlUyyYFOA54+5PVHPzLceA4+7x9sN91U
YTRdJ7MNGHLQ8t5GqjbmIkEGMW7vJGOZAFz3Ui2Bpoc7jbalrjUH8GnhIS5bK6gG+Kn8RoJylFpp
linc78Tzr0cX97sa8LKO2XnbxEBYOTWRXXEH0ID2wXU7fgbNA3LeFAhtLL1dH3J3R1ZAf/4i59o6
g5psWPdt8jN2BCCOAejEkBDzy2oHSuEMtNVzDgAnb0RSCUw9OU8nJ5C1itv8X6rUgQbAhz7AhSV4
lbrWxlWgiuatlpdDvapB57gb7c68bgG8t5joZjG66ykVn+223ZbWDAZbd3DvPaCC3rJ4zJ68LqsA
dhJOe4AipXuvNhGZJsEXaSEx71rOJcicOnPturb7FPLBObPOeUwl718kaNSPvJPVhqwyJMdsnBbo
rqQFx9Rzx+L0ppys6NSrbM1RFUaSNqB46NhzZzr5Ho+NpFmRGvH9QACauA9QWh78YEWW3FLBgQp2
a00AEASVg7m9UDhKy9saXAjCwru76gZG7slcUVXaTrHvgUu+NMm6RboxEHGB2AB0KPxTlAcyXhTG
5O+jZj5lKaBH7ZY/gzUpQ+wYF/WKZAgxB9T7zKYry/+GKEqg4CtsvXRGUiA1mWrabfPadHLzfZO0
uBCAhZIBy6LJ8wLRW1G0BfTQNCKbYmiAJ5c1N1TL8Ma8Aycpbg3tiDRp0kyN+2rjep15VafJeuns
yQrAenG+vjBrA6BvN3Nz/HAMmkKPOWyXMWjgxXIcp9fhQdBz7ZRFsK8r3A9MZGMQNoAkQI6IyvcQ
HYucTOICSAVTid22mSL/khEBBbj9bn2RgFyZwv8o6C9SCgYmuEXUAyN0VRfDa4Rg2g3+KYjFllkV
gsJsfLkQ22RYuvZ+TCrPPaV14yuS++Yw8wjAo2Uhzu44i/MUzWADC4I9wn87Y1FEzbAp7aC6JQuy
lUmKEGDzOxBoi6N02+A8D1FwlqZIN7ECWcELjX8mRcdDuQdWfrNeTJRxC6ILkHQhNVj1Itu59jrk
8Kl/YcHkap4K66kuQNiIgdfUAvGF9WRV8hBELT+TaMQ7POaBzyDD8sVtW/CHyszBmVmP9pGeCZ4E
NkkNGoEbeqqEfXvrxHFwJmXFH/G5W35q6j559JGwSdIsAQeBlMhU5J53n5vYqp6xIT3NkwThd8lf
8qRrNsFYTkdc2/xlhs+p6gwAi8biAVQsJxdsaC+6Uyoc/zm3jwXyq9YNs8LbPBCIcpmrek0pY0E2
nXDft56ryvH2g/FgAIJ8TXzGTdjLGxYXiJbMFd3x0HFguAlebBch6WsGfFiwMv+hIstFSFUqyJ3T
I1CIuk+IaBxWJHxnfuFjICPSL/YlAFqW/tqx9k6ToSb5SbhfbC/sQLkhAJiwcOYADfSVPSe2O3Bi
IuN7ZkP8Squz8OEQ4w0x5QAM2VojQivekOwdXQ4i6cHFQzQ5rHODI0Cqdosj6vjOJ+8QJt7UjXMu
QWK3CpzeASIiIOCHqIm2ueWF3we2aSojvk+RygPWZWCUUeYHFaaCMNNNnedBMm1sqW6F6a0BpjUu
mSYkWtI6/nNX1GPE4g3L8vFIrpjE7c6x4u8Wa5+tIOhf5rDhG96w9DYMTSzf97zaS9Bc3XcZsgEK
OSTIJQUFU94ib46aiKBIrqlGBajEkut0yt7LyOSi20d9P5KBfTXBd1L3OpoeCPsHsWtmNZitvXrn
IeLkJuaTvIkicTfms31wEladDFn+3lfVYTAZu8lwJhGuh2bJJb/Jnaa+nw0Z7ssB+XpYY7A7/6CD
xJdI78QD/XrdNtVOB4gPfo/nrxUhuilqEMJC0eBU4HPDgUYAYG7i9lcdZ+5MQLQQTsv2ziCGI0Bi
w1XnhuDzRN7Dmo+gZGDgiwSNAEcYIMjLEMSeDsO1nHCyDYGEMkSgIU+Ad+m35W+0/K/qoG6PpkTO
p/pnL//XGuwVILsTJ0BbttdtNXIAbLWI9/F69emVIp5F7e4jqEtVFz2ZUoErvcQ2jS93WkaG1PGd
S6qWCLAKJ+yJJgbYcVvDSoBYeBChCp/sJ/PBj8FaXtsVAp1UcygqC7CO9XcXT+0rEvWlLZBwkT/G
TWA+kMgMphhMoI6/oyYp/Hjxmior8sqKHsQGLPTBlj651zHAs/OiBGBfw+wdqxj77jvgScnC3H0S
xZBtE17mt0HTZkfXPFdGFtvmJmCYO6OHPQ+KTcLm/GpUD/xFBhxtvCV4ZYS3cMX/7Kn3BVcVVFuM
UtZUyNgZgOMA4sgV/l4+7tN4h6sYVhAVD69rhNVNi1vbalAsvYConvYhdu+2VogFUh8/xlbEw2kW
ufNIBV6Lv84BuDTD3vDPaet+dkYVZ7+E3L+F5YcpMrJX88DKQ2D4t8GIPFIhm8/BxLJzbxqetxrw
0rlyOi6ASlqi7aRFecJK5OdY5PEtQ7gkfSAipnq+w/vHavmqtMELcWeDbBr/KwEOJOsMOA4PMf65
YIibTziIsFCjYlBNLTOYMiShttHqj7poO0c0711Tt8lKT/h6sfba5/+POz0Bql24yur6tgQC6grY
7/VtXuELeUEq6JJ0G1ncPxAGATahd12A1wsys32EXE32jOjsoo0VW3AOO9ONjyUbN2FWj+ZX8LgM
yBRjM1CDQW9jH3EPykIQ03PjqJHZjBi/0ipMVGnWCrVt8EaAXQK5FgDUmfNF47dRp8VmsSdAN+3q
nX7xWuQAsh+Z+GKYSLRvnHVjzO0LUIn6K9Cb50szjUxv23ms3nt2171YExL+sHY735Dx4HyN+zL4
5I0Dlr0t4zNJO4SJHoEvMm2oGYDEawNY8+EYN2H34gskZIDq7+w1efGJg1cnVGIB5qsbCcABkA2K
6VwF2IrwmhmxwZXiWOd5iKqoR9z+gThp4V1yuiGN74KWnWrgriuvdBOYmtWi0HYWudE2GQKhQUzp
/ezBIXsiB8sY1IUKcjNmA/fAfPOnAUjdqNkBnDZ8rFRh+x0WVj08HhwFA2sqQNgWK/TUoiJVsK9z
O1e7ynbDR+Qg9PcF0GFJSSKkYdibUVloH3Yf4UTA3k9BSG6mjoGgu7S4wWJwcYOPGB8pJFO/XWS5
A1BtqqZm554ksp6ohY9u3ACXkgRTgld24Wf9NgeDehvLMv6Z14UE5VgnvI0psYjfRG2/9btJ3MbA
yOSrOLGnUwnAksWGNKA2/VzYPD1OPm6fQwSujVkCCN4ED0yNYP14HLHGCXYAsMtYPf8agCHoEIIE
BsmfypCse9PHav6IoJoxQ87wvgPoyI09+Yeo8UALTLKEV83WwDbWmrrozoszwz8hbxsL5crpKBu+
84D4smZOGSBvPpHTMemFs7XZOnRq+4SXCftEtWAGmSYV3ltNK7TMsIdtbNqgCP7AzO2NKAfuDFxp
9666wq24E3VzbIFpTW+/AJM8Gp7FjvSUBhcaSEL/LLOjmDWnzh+OCNhix1Q9zReZsgvG9rUvI7sL
mX61p35v2mXwPMSHUmTXh8w2jHvugBa1tYxnYC2m1+mAPExqVrU17uPZHbbUtIoq3fSRC27apsWS
E55/im6+i+oDAAKNh6Gs40ejATSXer4BBj246jhugH0NQnubj+eJvj4lKDzLAOF3gPVOYQtOOHpV
c8twAGqKDHdIWgpvmF8iZxUcGJsE0DZhIrKnWBWivwd0ZPxIDa9xelDHhBJ/P6D7emXY7CKwEG6p
WYncunby6Hdq/dE7Dflr71kgV643gb1JBo7IX3vH2Mk5l83Aq+9FPVRrQCHIA5+Q0qn/w0I4x2DA
1yGJcHOQBxmxV4vlbwoLYeBPoy3IBynDTpZY3c8UGSAy9aloVQb/R82pQTY9r9n+I7O/liF/E3zy
iOj4azM9aqmgBkQBPucpZBUoa/+Y3d9wMPd4SRO1BRabPx/KL/vayn0dWMU+7v1nPdhF/4sm2YV4
pb5qomPudB442HswiKVlBEQaBbqUqMIOOq9ZlcBEXLlFFGxJ2PVsmndUrb3y1XL0Jvdk9J1K9cXT
rZaeaF7rZKnNSzzINxzxw+t3jpZe2rKPrH04sfrIaAbLPBajpayQBL138+CLa9YSNFFvU6baYkPY
UsCDep08Tfa9p6VrB2AupLIhzSKonwCs0j+ZvDrFwFI9Uwsv43IdDDG+XpUSrAXVLmBVtwXk2J0Z
WwASB9XUVVen5lWbePNSYPH2tfaRjPdBvEeu7xMpqSs50balhyjjDrjsBZJqlmKuweWJzM3PWkS1
NuGvFpR+MCCVNEAyMSjI3rqCi7EFbVuTbbWx1nqJNx3wOr44rlkidzIHVUXB8eyQI3ASrYTfOUPP
wUWEmmFEA9bFHbwCv8mo5lbBuAlkjMSBP/dweBEhgVOIg+6BxAw4tRDK0PMG7CV/DBEPnbwynXEZ
EIC0/SGbg+89cnGvbPWS3o8c7+e6Hc91uQOWyA8StV7mg+oN6cRtOXs3AN7tjynAMQ5zaYpbf7LF
Bpwy0yck4YDhtRnnHxOi0vJ2AEwKnqzI1jTiDKum9Zje5AaYLEazwcNONS1ko940POMDgINQJeEY
fgIke349KwmJqWDgDY+jdDcGToNsLDve2Nh1eHGL+DfbmJ3f4+RTPjrAiMB97457jTw38xwCIaoc
iz2rEl9lF5tbk274vWP4q6aJxS6tsvkMPFV8uIgzFVzVpLQeQcRYgysV64WVG2C9MLBbJIMGAumL
StYLAYKy5Fsop/JRdAI5CeNsrn3HKR4DLy0fvRYsn2Uj76klkAK8zZ2iBdUelK4lzfscxBfUok5e
wzzVATEQykJUQYCv/xmMXtF2eQmywLPqR211HisA2akdLGrNf2pFo/dOlyXyFnh08ZUnQNgMPAw8
sDMQo3VdgbUJWk0jIQiQsPBGKh8gp9jfjkJAO2BJbqR3A2rr7mRDzZbN2SGsZXtT483v2PfYvAHz
Y97dzb31OZ9Lhui6Cpc2ValIQFGLpBiVW05VrdFqZE2xExIZ0PGdOelLloPUolA5Rsp7nXkw8svY
Whlzg6ynIXbWApBpWBtV2wej0wFgjPYTsB3Phl27Cm0TVDtq74EZ+M81VhfsAmzPrYB8lFxjp3va
5OBwWbslBzRH7HpAnMctzI36GUBSvVPu/dAA34tqshTAqjs36gANONbBGvRvC4lKp0gqQQTp7rrI
ijZElEJFBcI+LEfGPt7swaQSZ7xXpHFLr6YL5d042DMImhjPGEgsxbe0TbHDooop9o4OXnjvwsQs
wHaE8BMw2tZrUbU18PdYn269KNn33MemkGDunRPU7h1S8dOrmod30rYAq+imrN5OOE8bZheVWJGh
GWU/8fGHVYcsv+bJ7F0RIitelBDJ1PkP1KLCV5/twmy6VZnhjUErgBr7e13Y7a5tPOvkTvP74kKW
cd92gUD5h2EovIivL/rwCghHCLuCo6YDSOzab+XjbITegV7PArWcRrW+LhW7S2AcJsOJsEkexVep
Kqj5n8si3F8O81wedf8GwRTFSruimh6DhtTWpPhrWd0M2K3IHoagLh87VYSIK6ndZrpHxEHxWNp1
u8WmHN+SMpGIWW5cvMcoJRWZF8zrygbFaOFisTsa62pfJqNxOwpQksj+ecTzHOQuY2YgWk0YtxKo
3oi5Gg8kWrQd3vO3dRtPa+qqjZ2p5leD4e6ByevzVa4cRxVYQrmHP41GbemSyLtZoFrwzNmCy6pd
WwYQXhKwPJwQF3Z8F6FCVSoo+MWzACLrDZXcXCheo2Ao1iUsHb5zqvBHpkDbU5WUrouqMT7PZi8P
WkQ1bcu7Kdn6NbgctYxMSkpo77H4epXGgEt+c3xhRwrD9z53iXrn9r0MO1e+XDPEVl/HXvFaTAp1
Wsuo6dQPQN3qrkhMEm1/IaNm5mfnBtwdB20Wvg3wkcxjoOPuhd+Bdx3Dj15cgY1CdSnEALhRqpIq
HONyA97adg3M5ngF0nQsGL8Ri2LlY7xr41daUdygFr5RBMYDVrxFXlD3JuuIYoan95Eh5JV2kfp1
fsqt8YUMSE7EpQbAUNZYbQF2D/VUjoomp+HIgEzjNli3yFQ7zmp9hIo65hUIhHkBnDglNOLmuu5r
sX8nk16085qsP9GPVNMvyqsxvumy1Uc/6GJRVVW5imukmYAQkK0tsEhhx9q1EHQf+y2AhAFOOvCx
qzaganjgCJzsFFoul+somkETVPrRrZhc4FCAznIfWnZtrpYSOEt4iuZIkicjMscWZrz0Ucy6E+Ap
T4jCnLaZ5ABYkhm7asbSrhD2BI4LaltK+FGTZFhRZngvGcqNMId4vchUX4Ddw01j40EvRFls6mQG
4ZLZl9MVFW4BZGfXj58t0w4P3TwM66xv+0MaTOK5kwIBnPUgAEWKJhP+kQEI6cFIWP4pK+WqS6X3
nCJJ7C4O4q+hURTXueiwS+GNpoq8mo9ma6UPdjfVOHmI2C0RRniYImnfCg9PVC7w9T1VvX32ahAI
zREQJEFl9hkkf+AZ5Y2TALG+KPfNmKZ3g10PG6dEN8dzkzuWJKCPLBnO9gCwnRXZiBYQHiuEjdin
FAsrZEiKSnlIExHdxevFcnKwdG2VxRFo4yUIToFzOSTHgfFh29SD+0VydotFSvaIXG5xbfhAYTMR
tvKlrbG9boO06bb2rX3h5+2t7QVPqeLQdawx3flY0gEiOposiPbZUAVPDcfxjFhPXLmtotSdU3sd
R9lwFcdl9RIZP8kcqwfVEaC50ZaarQF0hMHCrhDemYGT0DvJtjGL5gaJ3GCe4ZXxPb3jU539yAcg
KNqGCTqcX+vZWO0zPxb2oRjBxZl56b20be8lGhCl5s9jsAkQwv0CHA7ALbURqFWUlrtImwBU9acC
GIugmgBnD8lTQJTtczOrdtT0owxfpaIE4tIYZy9Rv4iRNI2NAK92sVNQey8IAAYeV4JdXhY/0QJH
wYt2FwYxGFMBVvAUZrDnw/hjWRhRiyUJ+1a0s4O4WeiD2p5XgACxTrTSkjeNBWriAKiySmumHN8L
ZfOVlIsoGlZYfK4eKuULO3m4OAykk5Oywrb5LjISBycTWhaN441ljy+kpGLG7ns2YB+cWhJIAas4
6+TJyYzVX0fJW5b9b0HyjmUz02QOiNK443l/DpLPUo8No1/ZZ8tDbEunOAfxkVbcNMB8389B/8Pn
4DgFAwjLb/ImnYF40Lub0HAtbMRn89rAnfITPoSwDjeDH4SanmfXx5Yze2kitjTDKicowIfQhzE3
w2OZs2DRDkByOuSVHW5I67OAH4BDipV+Dob2Qu6Tyo0OCJFCgNJbETRgc5ctigsZNcvAvw/7NNkT
NhIhLPkp80CJ9Yas9K69VIO4vhmY5+4HYT5UBiIhqw5w8XjiW3cB6MXvqOZ7YHmJAfxzoCYSDGx3
BXrWDfej+IZkVBijx64z1uy0iGpYMwwPVdkBHJuBLj7q2u5I1NLgg/niJzLD/hV4qL3C4lf+EP4g
3QRG5ocZ+VRr32TDYWkKLzxnQEWj1tKJA5qX2bidL+TVM8A6igDxKZYf7RlChT+1AoE6eRWY10yB
wHWAQ1pVlmlezwoxTmst1SRtL2sY/7mvhe+A/+UyZEywy+tQCNvlpgvSQcA6CNP883XoAdspAwJe
cGdYWA6XwVVZNfYR0ITTzaBwwGtV080oK3edSMRJy5silVeWB2IgQAusZdNVn0pVA51J9ck2im6d
eGb5Cd9Bn8vM6x8La/L23J0kYm0N67OXVL/FkSjOEQBg1xnDntz8P5Sd15LbyLK1nwgR8OaWnmyS
beXmBjEyA+89nv58SGpETZ/Z+//PTUVlVhXYokCgKnPlWjz7EWWLmnPPcYV6sT7YGG2PypaMcChv
ztLLhgi4vnQBnU/rdMgS4ESsXjLWZyt7bI1cTbNNHATpU172MGGis32D2IAbcK6Rkz/HhkdwsP5U
d3n3JlAbNzdepxnwRdMFzWGqRvu5mLJHpfKMT2Ud9Udt6LtNzLHzo1mcRDib/YyPfhNs12Km6ag8
OEjM3GS109QbHmETuspgRkjy1Uu+NuGgvIkHfM1mzO34RWS3qyL8RKILtTPN7l8szdjETR19DeLh
c1GX7musFyqAuh5S+8ZO/5jRYQOVWO4JYgNldLqFNgQAgRQglGPdvoANsInBQPw3D/pMJAqJ2lqP
smIN3iAHXNXtoNPI6x8VEfGVn+hIzKMiqiPCHXfBsQVbv+oi8+olIShTLYWoLWxTXuj94FKXmSIz
FgXIZDS1E4LlnmEecVCRpBpgkb5aTtSzG0/NDYghoAsbdYi9VjjLtjL9UZUGCmSVF74qXjGdTLS3
V7e/bxkN4bh4gEPzAM/cnCI82P6AlLLcNonmfCkChZiGCuYoqLpTOKbaBm4gBx2G6bPm9eELVK7p
NStSDrnL/Ci3EXUONPOC9NJwVpM0Wncxt5ZXZd6jHzUL6dlQeqsp0BOUr3BKM4ZJASg2P7kCT8v9
75Mb1CTznRo9Vf/72Fb1uVoo7ny/QUyM/38SK75h9UcjVcJwB+tQ+BAvylXVgB639PwwfEkJJOzE
mtNxstc96mWrrNGUTVl1I3ENR9URpmpPVVnbH11KGo5T3NYbH0rFj8FSIOOPar6fI9/6SJVOsTZb
K3iQUXvuPvVwHz8S/WkQJbA8Mj1Gvm/A7++Cpsk/R24brxTTSR9nw5vefE3ZWoaffTaj3D0WPjtZ
MQOng4e6aa0HMQflMLh18wluumwLw4+5poTiKa5mtu0gqJ/sdMqf6pqil8FD6dstq4MBJdZGNeBj
FHX4YGGKlN7ykoYkBt5uMXPhe2xjz7g5ZeJNZf7uBK6+rxsre+2RuKP4pvY2Affk5yTVJrAi5WnO
ovzoZmo7XJUGItdIPq6HiVAJqCC6fchNpv6XUz6paKdok/kWMaPUSrtjajaf6hRM3zT71gO1LJ/r
oFGOtwqtsGpPIGx+QB3Nr21cTE+bfpRtsCe211/SYFafMjtXnxQ0c4QsBP4Pn/cWxDSpyYkDlZcX
SRsobvYUm66yRxz7Z7ZFellr/hczHnJjlTQDwcFlmay4X6AlOAoJ7pLLEGdbo7c2O6Bf/IXe0JN3
8tKzhM9QbFON4CqRLiEi3twFL/YtJQPoO76bKjYqvOXRRZyFRInxRD3id1TJohN4EvPp5hona9NZ
/IliGt5sotNhqMcso3hIfNK4JJ2eoKWq1Fbxb/7lapbWRieZEBq1RrQsfzKzbOHRRPo72YPAfLKQ
Yjw1+vizCXtq1cWnEiE/5EW2E5cxjT3Z1WX0PlnmwRPDUZEbetABLHIdR6lwTOKoFocnDhkrUPrY
qpU57lzXelR0quqkcGCxOi0KnqSq4JclZQO/LKkpWKyWokceJgmsUct7Sl5W8toyVs1ycr+/wqQn
k+6+yWhbIDhojPNQz9p62/rWp7lqCayD4pyudjlN1yaseLYOTbkV320YsvV8paLqBD483FumHn0n
RJ1zD5X162AqwcECMM+PNUOkY14Q/WEWf58zbeMOgb1HwIyqKMSie/AhtX0OO80+G274hswFWq5y
XJYBorYB8YW+2Qd+Zl18j6a2XZ65ITw9duA9iEsGxX9r6tbZqbW1hMCYK8279WlW/ZW7vraXQQP0
GWA6YkfoEPhbJKCgbp+cV+5XGPsTU31U2qK5EsC0Xm2id2iU2O5WzMB39AvPvFdDA0JioFoDbQdf
mzRRldfbOEHIonTznz4ZkK/SSNvPhl4Fx6D2p40ZthYK0AhHFyZUxp4WfPUXy1P66Dk02uGiQE14
d/V+6zz5f8iKu7dYRKHC0Lvc/bHjfI5UG26iX5dDYUpfqXz2emgb8KwLwqyuzOKlZI+1GLfGIPwb
aKjd9AuITXyhmn3o1Wk+11V3Haeu3+cToi/QIsJqnAHVvfpes0U1+I9mUvcULPVvSJVSaZX37noi
cfE22LZ3icoGviQG4ybo38Zyq7WZR5aESIufWEeegPOJ8NN8qvKIn1AhrTgoYOTnN5ozbnFMYzKf
bvZtsjj0SJ8BgavBJlFy5/cLyCJp7p+Seml9JL6FinwHBk8bK+8ttImYA24cNmKiDeaekng2VmL2
rg07nTO+ihXlWvIKQRiwFcN7Exepzq2Vf+kR7GnSfvpDz9V607cmRZU809+8sHviOzGfSrV7oZKS
atDCV6rd4M7FKosnu7ySiSKU5LYI1Y7jFqkqT1vXZT6e5iqFNFG64eykFIwuXmQH/+7+NssPhvGE
pKvaHd577dEfTrasUmLP2VKfZ50phHD34KDMbYC25ufOYIdGLZ56iYfA/+jNT+KOqA9DS1bNKTap
48+oZrPx8FDTKQCQG/Vz3fX9tdGnztr0DqzEJFPYfaeFa+y7gqKE1kiHfetl1VZTkIOsUq873ZuJ
2+o/m56T9idnae4r7j6jrNz0dsH7nH8ddnXn75lyIZkuM8V8PyzO/9NfdvtT3v0VahceYseYKbcI
rVXW5oW2tiwEJXIzSTehORI8NNamEpJkgc/31gCmTMHJ/sN3G12kae7z/s0ny5KyGlZKQz2uXErm
vbvef/8MW8m5L2XJ/QrvLhM2oMTbMNK294HbunfXngOIYFf/dp277zZHLiTOyrM+liD+d78N8A5Y
cH2/vqZ6+TZunyjO9+P3f/H9c4xmuGixMu7fXeY3U67/L1/0f/w2NPn3lTAi8OQPH4wsHi73Js4N
tvZt0m2soaQw89eojcTJb/MSw/CoCiHIbrVdOK1k4q3bE0zaDpAX3Fa/WygT09RRtmGFatv9A6SX
kfyaVkWjRiuPeNLtMVLKY8X22x1F2K/yYOhTk5Au58PXiCd36HfFC29q542T6R/EtPWLWIkVZevc
q5wjdWLOm6G0JYI2qb4TExL16GCY1rYdUSbL7LE9x6hAHfK4ekTAu0W8G5c0+WKKryHUReX8Ysdp
2ZP9rznN/5o4wBax6PX8vXAp+CYLC6MARIXxtJMR3WIHXCSa+1oA9jtBRwNdr9Ml9Y7QursibviZ
1Px8aBs1vFqBlqno49FF5ibadHXTIWHgh9cuhftWBqSnFqTHSjv7fvfDvf1ttMeASxJhMuyxIkpN
bs/9FXCSgd6nqnDSYnhP/znglNSn6akVHu4DQYZSfYTgfd6OSCU6mX8tvPBr54PVF0v85TKooj+/
jfQAzeR+dvlxO/0GvJz5BJCO7XHC81lTdHJ4hvEk/gze96VclCKCxed6ifJ4q21SvA7ubpK5ygRe
FKj2TwL+eOndB240+sKo7xKg3brm7LKJcJpHKw4/1U6fnvolNVOMFJQmShAc2AuET+Ibk1K7ZACM
+iVvIy5p2OOF28bnb2+WuYaWTBc1HtfGkBchglgkOerQ47QelyHHSLfbad703apaAgF2DQAzdau9
0rcFIRv0WWM9Mo53uaGU2r2iRvrxNxdbmWsWAaYPqmTamhHKUA7Ui9VXhFPUDepKGfLiaFhIA0w1
e4hG6nOR3/rVlUmTirpFE8dQYM7GR8gbKNTnBtMe3GH+vVGXJIz48thhP2pqpymI/zQtklQkY1UH
fguKrWLX2N4lPrJw5FBGaBcaN8I/SIchLjDM3nO9NK6qbgFNQ7O+WBlKYPT8beDmPydMnacdOQTX
8DJQ8QJElMQFRVUmqIa/L0IWwgecvPZOoZE6H2M7/hpDy/yYLWkbslarsVbtNxdpWHQ+Qze8TBY1
PhpByQ01uWtF40f6U06eeurArJUHneJyE2lcXV9qu6rSPPZ5MO7i2OpPI+WElA5aL0Qpuh99Uh+0
xqr/SLTcW0NYMTyqvT0dczXW96lSlS+glRAXzRrlm1W/JiPgUlVDnct2k2hDmrrY1YQ1dlOqg88Y
u+axbfu14w71pQiS9lFcTWfVx9Af84ttw5dpTNeb5oPc1qZ9DtCrucrtLDex9OYEjvZoIsTGrX//
JeC2hm9eWetPqpYXr6C7+y1POBQLzbl4Vb26eEaPYiWD7eKKBqrqJnTMyHuzgFoH/6LZ06NY0qAe
iqpXOqQnWTA2CCgoCyv9pGolFN0mNYRdFF/N19Tvy+vkOkQ/4I+JL5H5raHwUWPDzECmpuVVQ6H4
rIXJxits8CcJGI7HBT5IUtIh6DyjRLkgcQSRy8OI6MK/DNwrz2Ryj5Rgm7pQtxuUF0bqdKr83HmW
ZkSdmULq/NED5vSslzW0tZ29IdyB0lNsIFY7tWq4Un29ide1Flm7qQKWdL+APnO2oIwj3wa8MoET
evGDNBRmJbeemASSfjetxXzne7csi4OIkMr3d8tl5Tufq9QfepRND1Gwi+s4eu0qI0SeogBFMw/H
vlCMI0QggbGeFIPfbZNpJ4o1AZMoaU9CKaMRp/RCGbk7Zc0783Y1WW2Su1m5E1uF+yVkSVL3cCqI
83f7/heQUjPW9wvfesuw26sul/S7TV/487SjLHtXAFI+DtGYnkPopM+NAubuKF1xEv81lFl/aEeo
X1+qmSRvVVZKvXVA0Z3GRC/JmQRj9BBp+led5AISlz3vytUgCJnastsn6vHJRZOznT1Y+O3+WXVm
7REZaO2xX5rJtbJNlEEcI+Z9IHMQHySBbB5IXeuPsiyyKZD1nfCDZiUBCcU2eOiKICxW0dIVW0aM
qECvWLppOjEu3Vy6v62qRgKH9Zx4z0qsWq+QQIPsU6IXdak+Ig9IzbxbfGdTs0upZIFIALWikJ/K
B2fwRqKLylWs0VLrV7bpq8RtkmGNvuu6jLT5RQZDXXlBWM69KioLMwW27VoL5wcZbPTWWdsQjBzE
TF0eGkhzoBBYZcrOMJuGkx0E0rZltN2qhqBqE1RRenOCh5vPWlR3VHiq+vxzUlEAOagh9l/dFtnL
0CyzZIHY2eR7h6lLz/yz4CGuFGflFe23yMubvTI1DeWxUx5eqmbksbD0xsJ56yjTOYiVIhYI2t+s
t7ZZAlFAzcw/dcj0nTh+/d6884kpk+/zxKfD1L0BOvzR0ZJna+FsCfhqrurC+yKmTmXz1klQbleF
vkWc0kBMyE4z04ytLBFf26cWD0AlezXgwjqqXkYRZ+LsPZ0D9Fp1Knvj8UNajSgFPrQ5BEg7PSii
h9t46QcwKJQoviIlq5ykSX/1uEn+i68zKzZPS5r+X6b5GdX0/ZzHfzVN0G3Jw1GaFhOYtfv8LzOf
+mM0+tBYRFmuHptm+D4tsW6ZEfeDvgVQED85RnwJzCx4RbbWfszg+VgZQT19DnRXoYo5cPeFaU6f
l2mKYSsv3Ij2Y+oCrhC/SkYIHrN0gj/eeokaxGAXUXSFDZe7UivCbyjc9TtxSu0ckuIVeiTuNtOa
HAJ+EKl+6D7LhrNV2v7oRfNH28tQLBRfDItTMg7Kg1h+0HwLh7I8RmbokCsrjyEkked2gQ3aC2zQ
zHv1ATDFmeplgIWRy8Y1JG0DBO3vKdLLpwjqyLKwODcU4AkhyR8eQ2SgeQ7kYXksge2DiaeOVZqe
rATiz6V+dCqzC9cZtY5IRjOnTqPxMTQyTqSWo+2M0Gge2NQ4bl1al8qI1W3qZQP1EVZ/5n+SF6Tl
PzSLiKc3IB66Ej3PUqsHtqt2M5wNswJ9rOndylvOuYPgnEUayAIJQfIgRxNjMrS3sbOMS+IMI2QT
sbPu6t64iE8nC3zriS/moUkpZnG8++sq1fmeTThU9PSipgEy7Jn1GiI2QSgVl4v0eLuRbtFQ/t5r
wW5wAACs3LZJL1EY5Mcgjs5RpVkPt+3zrFnuop31ObfqvIYZNEu2swqj7BSb+Tmdw+IsvXjp3U3i
fJQl2fXp36bZKMEANEIbdQwfhIMhWtJR0oMBgd+edPNCh5hASB10LzndJyZ29ZGkY7vvfnGN3FlH
xCcMIwSRVNSRCH7dfTwfla3mINDb1BWkawvSQZq2Rocudj3QUr980pN5ZeVv1Djsj7WnFj701HBY
wILDcSKc53xnpNVwgHXN6l/KdOpJsavGuVyacG4TTgmNs8nUyjh3gQ8EZunJ6H2e+Hr+66Kx80FD
sLRXOTWv3s2bSlQ84Fa9+UOvoEpMLZ6BNpL1JAsGkKRrDuGwHGbsXPvWFwEaJUpNsRGoyXWywIPK
rE7XUVDyYariPGWGf2GHjqJEDn6AYhg4Rxx35LzjpR0I+b9t6eVqk+yTNvkqFtFN8DdJMY/n37oy
lEKCN9d6+CCWOZt+vpGuzJZeWwcg4Scg5WIS5h03aduZOzexzFeOsW+DEekXARvbVultvZI9hef3
7tcOlVuoAowveuC329YNc4r2QtjeAlS1cz9wHjI1685JzomoRZTwAzxTyaocB//HIgOs2N0PZzls
zUnZvk2tk+wK1bAf2mFOVrrlXaY+cR+SsYHAJrVb90Hse5NStU3mIVS24st/TXk3OYr8ZD/F7Mcl
w+4O0zGqCpUjpqu8hQGVzBGSWORuMSugJetEtcyjzOWNG27DIY/2t1HiZ3uOa85GzMKEFyzxIJ2J
9HAPwis9Dtl86efZezRMoBQrtIkJnpa9tgnUTHdWYTR8c+3IeCg0diHjAGpdMV8Ny6B+WuEU1ymz
ehRfVefR0UAXfC2jMh9iL/7GdO2n83hRUGV57BSNn1XUvqR5h2qW6xs7c7aSTQ54YD2gs82vrIcI
N8/Jgi69poc7k3sMG4anhT536cokGR9zarNXsRHuSJs3lyZw3Yubz/tASLvEjEd1f+ekFJfjj/tb
2rN2KDZYFtzMADKAXe6oh1lP4pM1c+TjfGN+qtSh2uhBph0RsTY+pbZ1KdSKaslbGqvtHGXTzFYY
fppzFLCdvssPknLpbENbOHAqoPjkZ6Y0grJOunkUfMuVYDpIVkbJR3vl27W/vQE8CTh+rMYqv6GC
G1GzusNBa2siv+6NKAL/wvxaPdjCtE+rhv/8IID2III5aSTveG6XB57WF+XO88z8NtAsozLFkSoA
mSi2TISxAv3tZbH45AozjN4rP4UKtdR1/4oQfLZPjXoE64DJ5h7OY7Z2IRGiQdN/wid7wGdjEWQv
FDKQPgVJWzRBtIdbJ9go/F0v0iTa/MZXrp/FmmEuBAcArwrwsR/qpIH0CFMSHflEjeytHrgE6qT6
yQ9qHVIKISvOGAAfXZswlgAzrajcjAAIPwewae/8GuJUSqyiXT547QZ467AGC0TFzdKjhPtnT+nd
+OaT3gRV37qqKB6iSBKod7jwooKqW0zkDu3nMRvXgv5r2ji/Ik35Ef34vRp69dsSb7+2EZQ2fTqA
HUqrcluQ1L0VtnfVvK/noX7LDYhmau6KfRgTb3FnJ0O7Bh12R0OudW7RHGnbYgXPTokUEP5bk5ho
/ypoHC6uMh3XEeDMvdUkkb6qQtWZnkl/X6wgrbZ26OfHxCmsC8Th6lYxzfa1NKoI3KQd/sEe9llV
Xc7Z7qoYTesv9sm2Ne+sudU/ULMdvSgc53TEtz7YWhq9LGN3y/175tDEzclu0pOXeP5u1PKO+ESv
f4iiRNnxzOsAgy7VPr9GG7PcurkGTaILu+cqVyJeJZkJ0W2bw+LY5Q5p/9mHFregykZ+v3aenwe4
tM6+uTDyIb537hZzLlHFmdj6bqw4Sx5NRTs0tQuDm+5a6coZh80YRT2Y0Ny42KBoVoK2QF0pN0vU
ILt2UVwbOu2DEiQFSlF9zfmj3N9gG/ng81OqQlTLlgOpR+DrlGqK/dIqqneuY+/V1Wf7RVy1GnSA
7cboID7yy8/h7Be7ojEbYM1LTeAMe28J4U2J4Lh445giibZS0dcUW4bgM0H7XbogX0OKYBFtWnRB
g9zo92imhysxrcIwyJQFuX4RWyejDzosUzfl4pOBsGgBIbuuStKwtw8cocpD0ZbfpAgmXbbdbkg4
aFbc8ODLRr1RQiJvcEKlwmQRqQCgstyBGK1EA3QXgaxGmfLz2AO7M63YuXY2st1wcU5/mCZVzEOr
+Qvu0b7aTf9zYJwrOETQ9akLO98PC61jJ9yOTvEh8KhjEhdF98bz/O02sgwnoaU9NGH2udGKi0IB
eF7Y6N4iSHbNlOFiKq31Kq4u7D8mE4p9ruHs7bgzP+Tqhbec9XHWkuQptss3sXJ1bpAPR+98djvr
46gqwx7YTUc8e5nrpuraqIctx/MQgenlNnPCOD5BlB2ubrdd7STxlmOWZ5+ScZy3FBwF4LOyk63n
JorODhtpT7W3Y00surErt9wQNTfPqqJRsDAZebCyHS/caX6+tRNdvfZ6rV6pLdWuYk6t0W5MtW02
YsqATLmNFv3WCPTgbC5LxXVrPEXfDwk/lSrrvgx2YuwqN7BP0vQqJGFtaR1U218UK5cBYxyKn93p
7r2v+V/jcRSBVby976Bm0m4olybMX5Ua5NQdM5NUEzRq6GVumwVHIwPzPKPlUM3DyvOLw4xe2Qe7
9jLKtwLv3BlG/BjWc7bukRUgFtwd1C7Q4OhTlB08ohao2aJ/65rgU+yZybqqvXA7jAP1q5TffoW4
d2fkWv15Smp1Z8BDczTgJntVivhPuw76r62bJquEd/ILxaj+LtHS+gJBP7yrqLl+SQrtGYVM8y+C
UhSshc13TwHDEepx9CG0xmbrZfF4sRSwc41amvuoNqwnLWjNdauCvg1q67k0OQDXg1fvQ7valItc
driocEvTKfxnQwIzr9VFqVR8BoUi69Y1Xge+LP2omlm4A7KeLZn8P9ouO5ZQwRwzsAGfnC74lJZZ
8tQOWvYxrq4hfNmf/Chpr4ruxIRx55M76I+JG1oXaRyltvh7aVrLqQ+dqn0WlwwS5f45TUxCRyop
Dj/fyYJ3672J+1bvPt6XV4dbHWcy1N4eZuYfNiD55X7P3qZegw4j8OvdUIX52xx6RDL41le+Y5Ab
z2yeu9YUPLpEYiE09qh6Il3vpp7xo9TSo0L59x9Fof0/+Nxdx/hfUHXqjuFyNx3dc1zPNJfx3/jc
vVSzqbAswkd2yX9WfhtdC2BfKiFs4txzbwHOTc3oGhvx3yNwLWQHoA/fjMktVHZzaaUuBK4JQY+X
ZrmCrJDe4FWQB3rl0fYtTr+RxnF3rqvw6GQjXMExx4Ol+W1UumofMfE+JDPR8QuPUDHt736ZLM3d
lwy9AwSCPaVnlD9/4vLDtSCGPL3z/fY79jTVX5cceNZm9GmyU+06LI30pPF0M94WBtWnd999nqoQ
HY1yaC1+rUrLQbuO8ZAdtJq9oQxUBIaO7qxf1BGWb7Ocmlujps3krTWSdg+zNJ2Wb8KcMjTxOV11
hbjGepCwfqg1nAIS7m+J28NM4zw3oTJRPxFzfJZYfwZQF9biyN3JEplTN+ZfVHNUZXtuNSf6UBZa
vTbHAInLKuL3rHf+ps39bG8qXfQh74HdRINJQeli1pVfHjt3HkFCYMLbGJ2Rzqs4NbNWRQftETq3
pzmcPFA0ywsgVyhWAyCVn/0WuJkA4I1qzn4zTcvNzp5NramA52X0br5bi8bgWdN1/VJ7ufKsES6q
tFC5yruxKNXhWvTFXsaMhSvZ1md0Szkar2SGlwXf+z5Xr+kxyeb8M4TwlEKETQI5PaZaVtqm08vu
NqrqwDXH1H914sx8hN/0R7TMmobZ2E1D6ZKbTPPPneZ9a1pjG0bWIgcDSEudnRAKviBa1WHBdn4c
iWoMJmxkMly6WfxsIKkiK2zVGA83Dl3Nbx+IIz1S+0vYsVftBzcevxhmZ2yUye2uGsiwI4ny4GBa
iYmqZ6utG7t0v2Rkj+Zybv6q9XxXu0Xw1UrdAMSY271oSOYQTrSUE0EJlY28/0Wyp9JI3vRu9oaO
oHxBPkglf3pPtwaSZJV5mjewuZ+cB/haFppO0+keHMtf+xbHYzg96+bkG9U1JjO9HYcSVvzWiz63
ffKBCovoOYemh0QGp+Uiij4nUZMAQvYsihYBNWUJoAXCB6SierNbTTo5WX2pMpVe7LTOZY6Os0I0
RtxNOrS8B/pLpQ3WQ9PCB7xL4wSNwLL/Ir5pSDgF+u55IhgNDZlZPHbhs59r+RNsvvnTMAb1uvZH
b5cZVnUZUk8/wNP6kiwWTDCzeoqyaJ/UVseWlkKW2zRCcpB+tDASLZlI1WnSs6dS1APribWSVOV/
9LneuA9hVOK3TkY6iF4jUw1fa4+sbW3y6WK6puJdSl27wl6UFrBqtkQIXA6MskJGM2e+ylxpOBv/
nHFfv8yQ+b3ufRwKEvVKXCYrKTCr4SlVRif72DjFi9dbX39Lvvp992r3ZXZ6l3395b9BDRy3QXaw
8/Y1KOiTNOYC1JWeFBD9m+8+pRmddqdE1qvMvfvvl4Pq7+fl/qPvvuzfPhFxkng1ElA4uW17bPWi
fNYWil6A+9w2SvksJ7hlzI7Vn2PFWN3G5AS3jJnLmFi/1ikW9+qg/4i9uXkcfZ3/daTt7UMZOvZW
7SeXbwaSyklF/DlqUn/b2o5LfSYDHeV4HRJ+DBOsjaINpVHGri2DP28jMjNN9CDaSNd0WpAClTvu
ijasjnINaQBIIHvwvptoHdxCPajBexi2jou6o1DUaw9ZEBMHX4rQfgVpqToLxlvQdkjGH5CU13uZ
4iUxlF234XxqusOk+tS0LM7fxqUbevOPoqnrve3rfw/fP+afnwwn4ckJBmtdWEhoFNB6fgFrShla
4r2lKoWMiMwUayBY1Rd9ALzQkpm7+GXboxdBrnRyyi+FYfq7wJ3RAFnMZXnBkXIX2L63NinNtLde
0KinlJTnCYH0caFGVdWTOKVxGy/dEcT8KP7blMBmiutQvLK6T7TTGcoumYUgCt18IHarlfnCrUe0
KjeyTW6nlCMtlsSpBFEcqq0Oz9L4591vU9qyUUDFr2/I3ABJmA2U8K+UmVSXUNHLS1KUw0kJrV1S
z/kIjpuBNtGsbtOY/Y9CCdp9JiOy5NbN2AfvOgP8/m/O37rkiIjBkRco7ernx8hnycVlXo7u7dqy
/WojPhm9far8PR5/z+2jfhtpSu2HAxe97bNBzUNlZdsNdYf96Axkq2mkdzctVY+gn/nnsF1Pw4PN
C6WtI4AWv5b9dq0AXrif626XuM8KzIoD4PLZ/3ZZ8Rl1YfjrJv0BcN049iD3s1UfwhFpLuSO0rs3
uY485d0MAgr1b7PvTlk3ukG8qVIz2BpDln20tTBYj5Q3kNjBTLsspxylzS/DOHMcKdQPRmF0j2JF
nn1oi9p9nlNUIEqql8vO6A9jDftTR4HC071BAQ4puNg7u3CBeatskVKfHFJdVMF5BQfNOpwU2Fv+
biZq7W7mcPLKcLzo84piweZBXRqCAxFsHaTPMq31nsbc5FtXqwCJn/jkwRoZrIKS/UoW2z/01v6j
at36s1L087oFdfg8elkHBNFCTCPKTNBHYXEQGr974yZBdIm+3h3SUzkX7NqmGwjcBSYpCPY9VPeq
WXBVTKqhzX4I4Z0thz30WPFKb3R2Shqss9sonAoUIn/Z3mAWOxAEOQFdXrpl7A+Hwk7SY+839dri
i/gwUAq3LrJu+lA03ZuVNnuhrLiTVwihRZjk5o6vg+/iF6tFHyTWvEkKEklN5R4HstYggZetR5X4
Zyhlim1gZYC9lwjOZCa70iUIWPBsPopf6x2i4DAcJWlJhRSN9KRpIrd4oMiOFFDQlxySMG8Depj+
tFNn/rt7X7PQ3ME09s/pMhx5prq1aqhg1XLori6v0kVcq7s1LZRX/E/a1u7dgEy2QH4p6cJrRBxG
u13AMiqfuHKzkosM0/TDM/h7ZC+RgyLdRXmILs8cQllvWNSTBdHwPKJC8DUfTG+XQwj8IA2aEmD6
IE705yJ84EkY81jS9eBhsCy6MufWFa/YwBVPAFXsvU7eHoRmCuMEwLrgQXplPgEsUQJ0vKQ7JgkX
Div2TSgbi+vdittl3l1B5jj2wB9xv8z9A6QXwjbctN546pa3NRoS8bZJFerTF7OmwJOQHj1KO3mN
/9P3ztQK+ArM5i+ZKiutWeEmhYRi0zTtuPe9CGGlpQbG8IJkvnXFdnIPimQz1HZiSuMt1TXSC6tU
PXvW19uqwuDk2KB2Mmqj9eqX6xrsyGu/GGnY5OukZbusItex6c0s3ZpTZ14nvc1OCQigyukskl4+
PC83FgEHZNvmHTdaZ4zUC1Yhge+FFu0dD1oYptbZ774XfVc9JE20gzElOxhB+1dSVP01CJX+Kj1p
vHguN/MAvrpX1Z8D46+e33jf2oFdPyEgSiLsKNt7CJS8lEmYrnvLGf80/G6f5g6HHLPi+0eKjHQX
lIEld1cVBNTi0rOW5v/uK5a7jIJ0YzfH1ut9vfjvV5fe/4dP/ookVvOV6fTAQZsiPEvDfRaeO1dF
lWfZFr4buJvSg28ya1bSbfVKPcATv/wmfl7q/RSx3w0rCjgLADre9jbgduNW11C5Sou6P5cRAver
fOkO/MoR4OGhp0fUeotP5khvIix79m21P0tPfIRVol3/P5x9WXPcOM/1L1KVqF236n2zYzvbzI0q
TvJo3yVq+fXvIdQxFY0zNd93wwIBEGKru7WQwDlACPHmsX90nIdM4TckCWcHGYAkiyFF2/ETtne6
DDNynO46hD2/YgkRO88u8N3JYKsupkpmjVcQyUntfOdcVJa3Gkx+63FIMMuwZdsMG0scag6zcJrG
/pNWxMkJdcv+A23faYVT7nsAC2x4g/dbjyx8csebjXvXYOn9oWddBlpWHnxx3eCnM2CpP9Ki4As2
az2rs4pPjRMBk3+or4NAOvUVBmD13rn42ogHnoRfBlvjIr+PXzqtvUsrHTKxOMrvDaSQV362N1PV
9UCEOB1Q+8c+UDOGYX3I0ybalJmvzrohqqoHEGBtO3IbCgb4KM4+dxEHdOPbUG6n1rbFS8CuU4A0
ozSlu21CXL860XBUAM+SVRVgFSPle2aOxdV/eMvR742jIUqvdbgqlJMnnf9DfHKmAHKa704BuEYf
O5Htmjph/4T0lKDGF0JN0/MIyTzNzXbbu6pwsvpk5AwA+W86M4ir/cTxoE+jyMBy5m8cPJJ4k1oD
xdr3d7jfAoEuB2vSg5sDmY2UbYoHu0EHkc+ZlP44IZnQT5TZnfGKW3tc8nFRf2toYC0G+mpQHhRm
fQfIWLbtXeTQxL2v30LRVN2koGRAiENdX/GIYp+oJxvc0Y3jhLc2rKkoV1SXtOKtrytUvP+JhrrU
ULcAAw4ImPBBTSR2qDWet1zVPPQib4qJHCmS8FPRZwmPS2zbqGACXxnIWS2qn3hMcR+bDPx6tZFN
lyDl6mOXgw1QD8bse1ZMQHzvir9rbJHs/KgGL6TzeQoMYA+MqNZA6cFG7cvkg28k4we9dcdHXa2q
vzrsK2/6UcufuiwKjnHXg8XAduJHoEAW2xzJ9OH01a+a+qxx8BBWTD9Qz1VUAMXkRgcaaCGS8v2+
TV628CJXB8+/2Cd969NQH5nls5m6cat3G5tnr2XTOk9qn3q9WeOm3DdYY0IqGjvaNipQqhDfbFQw
59zWjXPuSy0wNyRS40ZR4WNHF/ZZJK2POzyQqBQ9P5VpO7svRvqRMu5i0A16zGZIralQcHKhxhYL
DSSpqGfCunsKVIYiTD6SjpYhpAvpghwZqfgVGwsKnp7XeEpnBqhrCFqTWHuIrIeaIR3u5pnAJ88A
jSLgtwAHZewt4vORIbjRtuZZ9mf7NG79UkH9otcGdXGsolj/ZOqAQUq60D62Ptc/GVrhe0OD8hlc
9rEn5ZxBhHeXAgO0W0iYgnIhkp3cSTKAyJV7yGly5+E5R7qOVQLLzhLbAhNt8pFoiD5JIPDGfmAp
9gNn8c92ssgGGA4YSf1FZOpTOJKaBMCaAaBr/uynNzbeKNczWIekGS9muLAvJrI6euKHPaAOAveF
d2H6oncV1k8BeQJ8FZGqpSRYU8AWsKriPWdCHdGWrC3oGvYmMBT2bOxNjDDHgl208EscdNo58IEn
uCuy9JfIBf4j9VEZheeRhQgwjW9uW9k78snEGE4+1KdwJKXwK5qwRPKx5bzUTvC54c70TQlVH/gF
SGhgXR0+WNiK3HCnnb61ZvwY26iIrh0t9vCk9QhgECTuEVAJccAwQivJTCwNmckAghEBYUJm39BG
lH5ljX/A2vqHwo7tCzXI1bhL1J1QCAW86ghVGO1dz98k0v2xW4FA44C0gs8yJIh7W2x2vQX441hW
IrdvbEIGetFf82knA4PlTGmw74uIMo6Yr2qa0XnltzomdefZkCPNFVsin2Uk0sujU3cxBXKkMEYD
fC3dBLgAYOWsPVBlrm1vRV+ypDzXQ8hfk64PN3nu80cAqU7XUUMpdqSP3WuYfqzVKvwW6u25URrt
xjiya8wUGZ9t9Qkr9Pon5nq9haWTDJnRE8hlFmQyC5FMKK66pEluAxIZjrJpiY9G9sNREIlMxUaq
FqF8C2QFcQ2KXiThgWUmbrFWVyd3iXSyS9LKLzfHCMUpb0M0sCMiSfotjgxhkCUSFjK/50M6GlI7
PLzHkUPkYZRkGrbIggmRAIWaqomhgmqWelRdsS74X8jy8ihVJLlIhjgAONEbWWN8UYroG2pO/Ee3
TKJPyaShAnXQvwC6mu1tR9+GzIrvL+hmVqLeA4sLaFVqc/Fy1Yx4EgVcdbCxxCta0zMUiJBIZpKo
GQCFXHjLKKSmt3bV7rNgP3v4WW4dJx/FWCLeKgh5k24OJH2YuP0WPth+VZXxs4viaFSC4SMOiTVs
y0kpT2aq6F9MOz4CIkAPteaxqWqUUQqp6xRzZ6bAjXCR7WN6ZLHsGhe82BWEBi99rAAa0Sm6nR/r
EbJc9ci82EMCMehM41L0ZQNoHhKR57o1GmAaA5PXuJAnvra6wfYA+uQjLbPUo9Y0t33krpZxPY8j
P79FbJIypVG2UawOW9dA+apSsWlHYAANnj09ZCS1txFFJF/AJkqQAYplo/oIUIkA3sVO3eAgvTVq
fAf4TnjVjMWrq2ykTm9S7GBR37bV7pSjaIH8fGMIr45o/OE14gWqhSeUgjZT9BjGhgIqqDgq96XS
odhZ5eoNX0VW4QGtdDdYT2i3s5MFoE6v7VQf+cNwQkqGeivsyD0CB8K/cWffNzz8pAuwNY3dOwJM
DZ0SZCifNAG09quj3y2/jZlip3pSrGBnVaXxkNq+/lDhkXdT19jDAUiX8SANaWCXALhClb7Qg5hO
0TxyKcSIcQxtFHAiAOlIsvhQXgHnv6VekwAfUsCzufVGG7SfBmcRcqIBEiWbMYxrFLIKpaX+xKtj
cJ47wpdFQ3U3SiVF8WMFOXekBAHQMuA8xno7FLnnLMCydc1tfJwBJWRjp+61orE/xhVHhYqpAVMN
8JjzVxPqQXUYscfvIcUY5198E1lm6sOW+SbbKjGg28DaniL7U3w/rg++EX2y/R13Y/A3kXIW+658
jpFadZy7bomckWayUvxJeHYJkl9NPAYo8aK+G2V3S5oa2QUUoMDtMOJ2tspxTaVa9oaGYIcStcDk
TqNTikaulf632k/dFenDzUYRj7OUDUjpf5QIKLu66z5UYdOeFqmD5OLGYXxtalwS2xrvKDRCNonl
+3sNGGIAGM+129qnNCIg61hpCL4bmOUxKYIOPvkrEsEBCtpsyq7PH2U6dqfVG+TM5Y9c0DCT/h3V
28BWeJGr8KJY1pSPe1YCSNViDvb1RbE08NWySzGVON0kUkMW8kEi79UP8PZHKsdi5skYUMDqByjR
A/X6BV+k8sISw96bI0pfDUCWvgTYYH8YAnNX8UnAx+3iIrfA0D1Y4c4wyk2AkTelr9vHKQi7R6PQ
ILH/Jcgrepi91PiYAGgR9GGDhj1Vh9WP/Qbpp6Du1NVsFyqlevH1QAWEoz7N0konu9Kv9ZmzxXYp
80gnDeSMKn/7xEbk8yta/WEIgThlv9hAbfpACmra3tQ3HSo9gGhY17MBb38JSHmdy8q36FD6ZLiR
cuwAz+Z6nJn+NolRFCH2EmhTAS9y9o0kuUER5AbeC3sbWyTCOoNt0z4Eiwf7JMZK5wrVMic3LqzG
wbT95IZtlGpDuxMV/kNg1babpwYpJzcQOyAFHkQ5f5MBW6KoQgoyLiATXYCLgVzHeuYudp/xdrpJ
Jve16RTnSglqIJ+Md4FVDnO+WoeMvnPYaKNHVhqZNa/UGQCqC0Q1nXuteDgyBIQNSbKhZxXZJRc/
T2JUgv0+hJ5spO6/+/yHo8qwAKe3N7pquiiN4H9ztQTZGL172AKKvkD9yXjs6NWFRNJSk4vXlEJv
fWtH/XmUqRrWlrsZKj6Swcp2qTU9A162Oji6i0dG+s054pc79xUwKlaeDSySCuXKQp4cZdpHevo3
uc66937lFsWbo5CdfsTicK44HI1e+pBidPxso+lY3+k10zljX8BFTkSXmHMf5TjuGXtQeIUmey3s
AAqzzwno8yKoyUOO3U5j5V9QOuRfbP1Dn5jJZXjTJD4IlKn5dx2yoNKkTy622/zsfN/d5Y6BaYiG
pEDh7rk3Qx9p/JD+g066kBRFOUh+nPQjir9fsb+Ox4LODQ9dyqdTa8ThE4jf8HWxNv5RKV+sRu1f
M7wQ8vipA9zZLdD9fIN0W3fLkWZ3I10CqFLgUwozNQOeOULmJ0dywQMY4DFnq3XtW7e+UgdEzWG7
1ZQkAblzVZ+YGV8NgEJVVukh+6J4AJZUAfj+rHigLjOsEJuQ2ifqxbUzbkLHiU0DhfDtSxwFyc3P
tHhuQtG1CyUHc5A+7smg1BmmKR3JJ4y0fZgNWPj6fSx1yTdtsdnoju2G/KWbhhLvc5k7X2OUgIEF
1sx+tEDAVHzrR5uMqNbR0vLZqdvkqOJqdwyUsnxKighvHFlFriMSNlIFSVoR+LxHDyVJw40azQ37
nQ1AxU1Q1MMNjw3AtSKRzIYwm8IcCXNI5owyz2w373dVNWDvXUTLS9QX9T2S0ws77HXkToAmpDIV
QI8UKA1QDFCzeCzF/cg31A3yqe0HLVHA+tGUqN/ORySvDMIxNIWjUafFMfMVFBGYjXP31EGZarcc
Sx00kI6QYwd6O/dRZ3oZ89g59m22A3988EhNJ/ZOkRAQgCLGz86k88dfVuTlJdsGmT5bqSOXGpAH
YFdS/7ZTLXhUnCEwPDJo6f9Qo6/fMNLah6NR4Jnexd9PNEGfpZeEq8uutL7ngq2QizE2KTZXAx08
NW39gFoD0E2iuG5uFNZ0eHZFmQnpyCr97AL7Rip+H4Cbwwism96HkR9gHb7gquMf5QAZRHewdhv6
mPXvB6QYcX9RgThwWx0O4KT8mhkoOH87GmhzI+QoV9oO21nVJeLt98Hk5XOA1KBnlgXgEiwmc0e6
JEzK50ZRnxIA/l5J5fRl9uBGzon8Z4fYZXuUMiaglfkVyHLBUKDEY3ImF5bz5smZbnhyiCac8/vl
XVzpFxd5ujLP1/jFRb1m2bcxwE3VVUdV2WgoMNmGBZJ8dd/Q8SyMdOBTpHEdSBro6w5+wUNrnqiH
Ok3w73Z5ZFzG3ocIxJXwCAyTR8uokJzfFkAKBnJxeJAL/FUs0r9S3TaRJRU80Xq/oTE+4jqAR/tO
eM/9Nx+T0rjIE8lNQF2ScWfPRI0tiqYw0Hcc5EaCDOlWX/nYReX3UtXzH8xtr9iA648G60NUvtjh
I0m2CrR2s3Xz7cqg2sh2SwL3q9SjzAGF4Mir4rjZXuw6Ny8kUaNGvoFVgEm96Dep+KPnKNylH3Up
hAuurJEBluLfh5IvuWhDmmCdTUxJBS+vFyMPY0fmhUXGB00cXtzl5Mkz6QSqNerxUPyPecngiyOQ
cjVtMrtmPe1Dzfgmhy2OLJWr0NQtTAdlsRw0Egr+UOCt+O2sUPjVMIpXkneVcGDGmMH5vWHyEy4+
A4kUwUKGrmsh03jlJ7uLGcnPQAEw3xQ3IVCdUFcG/eM8FifdNFWQzQOVZf7K5jO1OoCcxCq2Dg6d
Yxmk8y9scZbJTw6T8eTZo99mcH3P8715k24+BxRN/C4HlLvOv8s/n5zVJObQHeBCAqe+/y5pCnJi
i1hkyVDdHnQCVSj1i5sVFeUNiF7x4Ol5znEnqADz3Fk9dm3f7JZrpJfBTbYszxIUyglDmRkDLhyC
DK4bEntHysXAAFAMJ1txL4sxMuIcQgUBHvaa4gPNYhE2diwkwWvVV9JRowONNjlkifGidgANmLtk
qQAHtAdHFpZJujGxHjoD/BiZE57JKkPLLt7PsH6nh75X9nZgPYQxamFA23qZj0QfUo7Dgi74YAyA
ZC8+HpnrIFauRbihYYvPOZ/PTKvv55PsPRBHkkPo8vQSWenyVMqJkdQBP8pLK7x//COkowJPyK+Q
vRSjOkS11D1VlzRAvy09EufqEuJzZtRSpQlpyU5NPWo/W38K98FM/zygTMUxu/ySRp6TIY2amgo0
sW4V53jH/KWaxuSxMwB4jCLCuxdQfD6Ci2e8kBfpta78hvxp81wKL1KZJWrCuYYvRQYLOQpLACpb
ndyEA1Mx4EhpdEJdPdIQ3FJuajL6J9412Nu2sfV6SrTxUcnG/jbrCoHWTv0gHqcTKBKuUjXrOSwA
9vGD86RH54WORGpSHSioJtZCALJyD0d6CuXW6bbuM/W0OLt4+b7MJ9cts3IHaop6a2nArytG5wuq
muIj50V4iEvL/csOn83Yz761KXbNArMZTq0zcZTSlNdqavJveZcF267U+BV4ivwJTG0o+BEGUPZ5
KlZInrEIU75oxVlrk+SjHRrxR9VGue6Y4WegCt0EHMR9NbJhN1t9wBZFofUjF+XZEV7ZkwEVEkYE
+m3PxpPUPgmBC05KZeITOFwz4MOk5W1CqhCKA4W3bLB0/Iqnm+aAdbOk3i5isaG0t1EAeCDbUB2k
GyG7BGksJ8vAL8kQDUrtXLFXIFrSUjP3Z1tr6fmFBa6zNwcfNdlpfiEf0pP0R13Hq11WcPU62GGL
BV6UPpSO9YilyNr2GFZDUARbgtagHX4pG71ONhPztT3ACYZ0B+bHHV4pMqQ7iDGg0QCKlz08x2Bj
wLLn31MzArkgLZoTwybql4xVO9etws8gkNwoY9jiBV8sU4G2YAJRcMl3dQEadR+Xw/JEFh8QeSVq
sWDvAhX+BrBLvSJiwFrSG65s8jid8IYtRBtwUVus6CfbGjicD0ZgeYwB28LrBIIRQB3czeSCdJOg
+QmkH+u67UOrWbOH1CuB4W6cGA/FNNTo/Wck7+CtttHUjQK+jK9m3n9TWcd+FmWGnFYN2cHmhGpL
vUpfVWxXY2WuyD4xllnbVKB2YluJ1rmBwBPfAL3lAd0gcg7OyFBwNBkVFkp8JBuGumUchnjCQnOd
njSAcp7eB/ZBxbS1M/0WKWkC+Kcc3PaQW/pHLFHp50LkaVuqjuxs2SeJGoMsa/uib4og0p/CyS5J
UwlIWw+IcfkG4Okq2HWQMz4r50CrQdQlJxlodl/3sfk9HMHTu6scNSzFrn6BNFk0iV/epZWO4YFl
r6rZN9LjL9ts+ZT1GyRyACtTQElQMwEsdwP8wXC3MjimD9zuzHiZgKTHkf5gR7FzAKimCgSx3NkP
pqGdWDvagAycIo/YUcAmGz8Pjj3TqJCqVbNDOZj+hyBh7KNuNshMtKvpkpaher1nboyqEZ8BewgU
C1S70rogAM1fUp5ED7Xe5h9Zm/At0AxqUIigADbHguIJV9dgA/SA/GMN0vanIerm4Ta32FPRgaAC
KIUjyD5RzN2LOvBC1IFTNwLRaVdyoE4LI1hbsRThallw0hTnK+lMYSCJmiqdLA+LH3yPNPIKpKYX
/Bc5AEDBUjlE8Yl6QGPD5W9oUNhWAN3f36zFVuTjkTJV7Z3DrWgeOEMYSStFWw+eo4uBdMSFuRFT
ybS2vfhbixvdpXZt7G5OY/j3VCubCJCa36tmxBWKN+aj9EC9ZORpSleCKjwvrxynu/WQ6FJeWVZj
u9WZjC11UW9eXNU0SlukBQinWRZwHwfkkn1e2Dts8XppoAZHMHEKJLexOCMREnnFzOmOARA8QP6j
8afeAAqulwSIqBeo6Rx9XEEAQ7pRUSR2JV0rDNSt7QlL3NQny+xTpp8C1gB1XPjNLmRY+VG3dJB/
DbSU96LjsvqauHlxcIAFxT3NRYKAz3H7dVFUpOxdvVGuuJIqqNQTVJQNMOVTCyB0D2ZtV7sYEKhe
NCoNf9BB0btXjSi693NcpI9dGH8IyDxi4/tsc23r4g5cv3wJC1MB5I6JzG7xBaJG59evh34Jc3/+
1pdy2dbJ1hh4AnocDPunA/0yyEZxF15kofElqlvnn6f81a3GLY+5lLW2vx+fBvzz+EvnWaZjRC1e
VXNx3NXcZh+aq5wC8OOzHVATR9xRG/fBckL3QQeQYmsDmUF0SE1NZuNxO28DPrsGI/L2PGDkDUeU
gf00OxS/giRHvwfRbKwLGhmKd0WUlilwLmMH3ylYU7cUsBVHJAmYocPZiUESJMbPoWhcbzRPGuAG
ztQbLdRo6AWeNEc1rUHTLC7J1CTBVFwy0bBMZ4eeFzepl26LYTRCWkhCHfY9njSQ338N2sVZjgwU
1AtYNvIvPBeESkdDTZ78cmpvjmjA+Ic84bIPm1sChBZoXFR6gz8ND8sOtqg5ypvVD/4wKse5C55X
9aiOgXoIBA631wDLy9M7N9sNbZgiq0jkLxTAi232sxjg3MxaAyVfQDottE2cB0gOG4LGvCxE8p8o
iqPq2Q7ZoL0XxA5c51Ai9HyUSQydJ0BRbKaEh6Jkn991XM5MxAgEqh55ovS5ODVZu1/MmALSAWal
1ueflGyq93VoV+f29ybS4nqhK7rER6aWQHT5TU+jSGeBIHYesHIByFWTAuTwt2MslDRwNWbVlUfx
276+B5NHnZWrMbL7rvm9o8rDyNnKMFL3H87Xe6Gk7o/nSrrIo0ldGpaoym41JPgGI7g7VP2Tag7t
s+hRKtgwuXNPpereXz3KGXuz4eXta9picS/qKqxYoTErrS0fA8UyN1GrAbMKvCvA20YjfagbJAOI
d0o8egduNJzs/DtRduiGMZxJiontww9A6UH9IIQUkpJEUpJZdlchqCt1M/0Hea/Cvherw1X5zjay
DiH7JFHzXtj/cBQaa4kzlTZ42/hjPDLIkwOuHayKojp02wmyX54F9cWyq72qA9xTUce69LASjpbM
YHIe8DwlPAPwlKR7tQRuYwXQVNJpZVlf8l7votMgAs0jR3WMXJC8YRDu/gjVByBd5SkK5OYDkKkG
OzqSjJRRPQFhaZM2Ibbg/Nq22WbE93pu7BGKxOUJ2G7ImDLALJNt4UBiLCzRVPHuKJ3sQuu7o5sA
p790a6RpiqjYVrzHWBxqEU7zgfuykV7z8Sl+TpMgsUxDTHM9q95vVWNHDhSRmsVhZFSyzPNdKRfh
SZTTnw+/CEf2xaTkMeeJzCeQtPOnYOBTsV1nPBEab68BqxKblMD0ba0MogT1NXP31WcdqigUoPtW
tq2cSZr9qD+LNHoO9P/q2jjK69QguZ4OO9JkSHw/soQdnl3XH0FOnizmWGEHVnyOQRyDRq+HLE4A
meQh/n/c3461CLsQ/3gEOta/nGL5weSsxLmT38/734oct/h+Fq4yGkna1JiHRElQnIK6BL3CciD3
c/5S2T42fkASh3Uhlb9gR717STjoJqbM/QAYJv7SjCAxN1j1ANZwlKjEIHkMdBV7z/20lJTCWeqK
Css2DmPuHYV6gT1NokvY1DUqjrdIsATwQRmAkZZMhE3dAf7s0qg+QHRJOduliZSFP5p7IIA90zVQ
TXNcSkSqurEjJhcicAExN7Rj0eEPLbVkolGkm4dSfyJ/slNDV2qSMkNFrST5kycped0etAbXzD+X
glCdBzWy9sMPUcjf8uA4ivJW6bGOshrWJqgSGoIo+EflySqO096wjtRf0lofVTxKxuEVz5G6FZWA
IUrxMtozA21NMqm1yiyu2LpMPd5a6Z4JV9Kp0/DSAY3hlOCp7tE1sZWfGQAIRJKuUfW96SGtAxv5
46wip1oYlbvn7KRl7IsZoxY3zxW7ARclYPtZNbENK0Al8VomIHVrWHctxBKcWpj6HrR6X6mXCRVJ
snlPB6QPwBk69jg7U7cIsc8eRCBAXhvegpJhdv5XXRWpnsOn9CxnQdLqsP+ue/tk703nvZlQOPq0
UQIYhKZSzti+tPdG7CQeoMvtdusoXXajJnaA1ZN3XYiUD2zj6IWLsl2kQKMlO3BvAMZgcCx3MqxA
Lu2tCVShVv3LRhrAqRmx5AECu2njW0b6WhcKyMlT+weIy3Iv9FEUols2EIEt8P8C6sF8BAEu3iaZ
kjwV2Gl4Ho0WwGNW+KAEff/sZxNWVwb3O9moiQDVurGAFncAnEuIXCkBz8Qm/0MYYkCk1agL1ZFA
SV0KQl0ykI6cpwooeg7ebQOl1r6PTTl+Voy2Cj2mg5wo808mdsSBnwXkJqAhTMgOQmEv6gqFmOKR
4dpqymkcsuhEKtc3fjnaplneHYUPxZHDUmvsQM0kIvQyeP3LcTavQ87TeJsVmWddLgItZkmmt6mt
D7OYWpeFZzm1RUQSqemtrLnOll/ng3oUdfagT0D9eeKrz6FoWnrIXdRWKR0YvYFOC6io0QjPRNgd
5Ur4MDbDNcQzINhg/abYRn5jgiMUzjSCJHJ2UAW8Zch89EB53B6TJEJgPJ7IW5m8ack75h91cizy
qE4lCK1PfamFWKNEQ5KmNEgpqkA3W/ImRCFnn/fe7GM7QL1vNPNTYpbxcaEjkdxNkKcAkCJCCQuS
I8K8xAjSzSI5+sg+iNNxEoWF4W19FOo37V9JEAfXxVASaYRdg+7C17fU6WhSJM5TDVs3vfQD3wDc
/veDUwSnTpBKC1IbGrIOQX17qqcjZ+XT7EJh5vNDYlhb3aE3tFfQ2HeN2Pi6n7m2Cf5XlIDPiT60
RacfUBofXOsUKTBh07EdtvbCBqAXUE5Ij7mL1DdGBk9yF01hIsW/Ysh6+k296i6CTI0bA3wJ6CTv
hXtPt4glJggWAlDviWMvDG/zIR0qVqOjG6tfkM4DKOEBcLSW3gEXDImAL6aGzDVfj59IRR6A8By3
ZCRdgMR7bArGT6RaxdBTtbvi+0LVxG8l2m0RPUQc/6WV/r1SbTewUPy9qtB2gelzrwiXIVhiPzeB
nhx8sfXlUJr2W+OKBNhQbHcpKNIAAas7eOQnDdRd6RxKk135UNewAWiAknUQkyKoHCajkIF8/6hz
xVxSMZfKdmNvMkcVRKmgGltwi7lditICQsCT2HiznYP7YTd0PZbJBzM99tY4oPS/az+0ddx+AGVn
+6HImi2zJv9GelJhJ3UEBTvQJMmNDGWnBrfY0JFPhZFSPzDs29jR5B6lYdDwfOKWfPAonD8AIsHT
43aruMhRCfICsPFmYZ+Zq1hgbNU0Y/O+SF4qHvOMjcsG++z2SLYE9RgRP6jgKLJyzT+BuMsptpLu
oSVsdAGaPtnqPqtS/0TGvjCG+EHocOPzTxYBp6+GgY187ICTi8dA7Nkfyw71uLmdK1dqenVQrkoU
u9xzXC3Yapnjg8Qeynd9Qqfqd4LJwFv5zMGYhji5maOOvg5/yAMsYpGLO47AhMuxtiAmsgoFqHZE
ictav6ASH08ev81VdklCZl23rzo/mLGjHBUvFN2o4oa/ApQy3sGgmnWEU2UJ88pnYSZMqpV5raM4
K59FV5pRYKxtJx98jSuoK5rESkfdMbGDTQlCIhT1ZTFyM5QE1wK6QGAR7o4bQTgO1K1LYAeBq+EX
ooT0aQXAxN2sV1sgwNhHGWYRVipl2IiOSiFWZurOYVdmm65acgIkIaHXA51Xc6bLdKO0J+5q9lFe
r+f7i+yTn7ym82bA4wPeV6R+cQch5aJPYVTAxG9wk3NQFRTdb1ALn4UoY4qJNTaWzUiFOgU8gUsr
zyLsY6pxApBovCYHHaAju9oxj/N7dVE1F7tBTTd15/fqMH+Yhq5+YBoykGe+ySLu+UEVsFJK3bZX
o1Y3zvALX4r0BBJlmKCQTMo8nDGjapubzCNH1Nez7YS7y1Z6M8CkXyLc1VQnRnV1GYCRqA/0g6Vn
XfbdT4byhHf3mZuprl4NhtzuxKzKbA/igQaFBgA6Sqx+cDdpoaFQIwObUCPALDKAgl6Bq7dAMSTg
wbk/DQoY5IMMnAFZsFMaVb9R475J1MWlfxcHZnpZ6ecBXfiQ5f14nAIUchqMHWvbyVFINuXX8k0i
HcqwFTx5CCX2s+N972NVlny60Y+2ps7YptXAa6TXmwWXumRaJyn1U3MDJN94i33e10jrtT1YCaZt
NYg1apEYTE1UV+Ap00SOcNqZbjWbQMSCJw7cVjb1mMVn8mywdrjxw2nEXnAKeuiC+xeQh90lqcN9
zNxpIHTBjQwIvyZv0p0tahIABpc/dKJEgSQjNFD6LqzUNYXL7MfHbJMBfRuI702+G8FDsvHLCpTt
IG8fUdyEtHXqY6/9L7+uyyOdYamfCgdveGlklMnOsNqXqlcvWFoMX5GQW2CNdGQPYJG2bzxW8d9h
TvhqOPaB62UMYoZWO5kOd4CkovxoNCs5gOjQuZJKS7K75Kumc6WuZY/AiR9GwyMXcuYmH7gHaiHU
qtkx3w4RYPcNhrUKarjoDmaHwtdMHyus75bablYKSxA4II1tuHZ3L2vggdhFeyoGUdUX6uPXysFX
UWdGcEHCxfAVlPY8RE5Y6rruJQeY6IbUMctWXorB2QdF6QukSYNnwaiHYOsDuOA2mVZ/q4BtjJWq
AKzkAhoPL6v9A4BJldDGYkg+mO1Rc6afeMMNbmAeDG4kJSNo5bI+aLb6mGJpWVhJR1LWY4dwRnCO
Hbv2sNcd915mI+MiH7DbBnj+uUeqSrNgHRQsrhW28c2m2ugIu63bqgVTMJVOT46fPgTdN30Mokc+
WsDQM/CiXUw9AAVJmWvYHw2zDhX/LHwkFUnUjEkAxE0X/6xdY1jsgWc+FlKKgme73IyANK8gt8Qb
DAvweyBtc/AkvNND29nIvKfIbVGCyVCcpeahdW4BpEikLU4TqaCtAhMI+NuQzzQIZiZiU6ImqlJx
RS0M4AOCj4kaciEyJ9klqQOt70Hz7U8yCLmlmZKcSi3+28nBz9aVSXLJuJXd1CksQQcd5p8Hrf/B
UlSR4ynsRyhSqqhRIki6CSrGEiWFYED5ZRhF9b6i2fltwDMJyHz5uWLdSRfIJSC2N/HQl90l0rWj
FZ98hwMOE0ZqMgX5dIDH+OW8Grvqkh9yaZG22aoobK7DfE8XBSUvlb0ST60nrxbGWCBvRFrmvrRX
aa/sAaGLJw4rL/XtKhBdWEBU5Z5BeHtIOQcsrGgyM9WvVWrq16Cvn1E/D0LE3/XkIXV9mPkXK3ts
fSRxeqR/L1ptJMFBsYqf01Ni4RBpjA2KPdCccTmorNFjI25AoPnDtaMIHRCzhYW/x+Jh5CXaZxMI
F0fLYlO66YBBi5IRG1VDz6aJvJJk8i2sfbX7SqSiVkU/3GZJdHUBlIOCb/MsPEzRIyPpSSId0lsB
TgOPkcB3yJCk0zZUS6X/FGt6A1geo75S46BwFYjmaDQA6YFLApcoaSWD9COJudWncKpVwFcjiBxF
vlXtYGVJBpWhpHcSgxsRix1YqyKlPMiqaw/DckYrP+lMh5Px6TO855xPdTN/ajlWzp901Kz8pDNJ
Qbab05hQ4hQCbOSGKv4WjMLaZ/xfyyOpAE+A/AnKpBAe1DUsq9qYoBnbuiLPgvyokV0kYCu7VBOF
x28BSJLOCsq1TqDavcjjkEQHk75seGwjNl5Xc5BeYr5YVgZrnZignIIMkYO6eZ5vzaLvDqjmYlCp
4gkK13QWF0i0S614OqZq/ES6hYEcydqrKVL0xL0gEeMCDZu727YFZfvbuNlMQ+qQB/MByCVQw6ck
PxYD6uT7HMg7YgO9CqfiLsaVFWkb0v4fZVe2JCeubb+ICEYBr5DzUJU1234h7LabeZAAMXz9XWzK
RXaect9zXhTSnlBSWaSQ9l7r8+6V7VX31uFWFWR82Di6eA40F+8rHKm/KwksIm8eixwFWMAwEptY
xVfZE6Dg8HHgla2LvOIHJxhegDnxVxT35R6rPvVe9uV7g4T9lYgUfo5DFLl7g5mV59IQ+H3+h1mR
ggFHZsbPxVPJpbOTLlAwNOQtget8jOrS3dRDh7pRKZ8kmNR2mE7LUbmlbJwIJQ0W8dEoQF6cGSyo
B9Te6p2kxinNVsNxdJbssEm4I5aLWUbUF8CAS0D1N7mTJwnnXiiF6VNXGdJO25GqGKva9BcrpGym
+FMbtjcHJXtG16SuHYhG21F3ntRV99OA+jiAIMguwDXIkk1UOrG7vg16Nf+rqc1S8mcjqrW7h/ne
kGSZ8ZXHVXTSL5bzx7z6BIuK65hR1oQ/yCUSeEYarom1YDScFCyC554+DW9kcYbdHSSplP6iGCtx
7UYBSGZzQ90jSXH7X9iSVxvEp2luO7r0MpMl5JUM3wnf7Axwvv3p+ouxGmMDK2bqwzKTwA5L8Bt/
8pHDGCRMXdcCsPwPt2K5YoiaFCS3D8n6Zo6f+YI0x97kjfWLrrrc3khJ21PVWOM9Kw1A2Wiu+I7s
8r/B/5Q+1h0zjsBZaVdmKsX3NLJBsKulb4YbCYDLg6wDMFPOV7d6bd203hSJ2q5Ste9OJkuxqJt6
S9MrlmfzCCdbH3JR2O8WzUePZFHGNV8OSTKHI+1iTAEWGfDxskNW52uSk9kSbpEtXuD9iQGhlQyb
JebiQTIg3yHPJbJBYiGC4Sf5Ls0fr9Fl8VZtbGN/E45cnQoEYR51uQNqaGazBhyaf7hdV9fIwvYY
Ot/J9Eo8edKQFFVSIHoS4xTQLDNtvhmk+eMlWBwF2wAHv4sZ9f54jSB0znkrx91y85Fk1HtYfhsr
x3KqAzW1FleZR12j7sv3btgX4OBK2gyP/w9TEyjpo0/jUakk0sb/e9USag5NriR07QRRb/XL2CZ9
9jEVqQ9KuSN/aTsR6k+mWZA+6KZZU/dK1U2pbkUd1xL7BPhAVx/TLIpn0KUAY/cjBvWi3El2gDZS
j2aiTVm4WeHe1UIycBAKbUNDairwWd4VSGfYJVqRzHbANACCbBf0PqB9HOSbwzetHPdu9nC70cfy
GbUwky8FIAUIXvV9m8rnrOA47yAZmeS6jpcALTk2YYi5kIyNYLTlSo0H0DLB1kI+WN7JPZlQAJ20
TVq/jhbYcEVUv0R2mJzUAC+sK9DIxe9dlDSFWzNuv0ZlUdfe3DaqW2l7S0zJpTZAf2A9IIvkJGqr
7TcUCLtROHkJGwXl+ziXC8GGigdK+6PsEnPjTgBa+IcARdLUW5pFFjRJiS0DliSbCvnU3mJDoRxS
fxaH1CreOKxp15Isoun5urqJQNMiWeDUZ2Rd8HsWCu3VcL3UKMrXhlnuQ6BXh1bv1FetYPLcB+Am
GG1XfR1EYuAYs3dAIIFhz0KARaU9sHSAAqFxKwJEj81Re45k7MrArxuNqEl6rbxXWfcAgiUByEFY
ZZOI5C3I4AGsoIjdjYOQ2UTAjMssirQAqVSSGcgvNifurSkUNRQKRaf1enQNBtgHKEhGPeYq7sa2
hvcpLoqkActOFLh/3zjUNjMOTmvcLfMkC0vy8GxnyWoJQXJq4syLCuAzkM8i/uSGkNIA6SjdkFBJ
cPPoo93cjAAYaL6uGw5vVqWaSezwYD2vN+YaMEV9tc6jPPbtHskUjQmqUJSbo+RdH/mdqhYYVnVQ
XnqFg7NaBUkgDdO2qi4F0MMPTBHfwWSZ4I8/yWJpfy/KNtjPMqcfUJ+PXARPp1hko0njDjjyw3G2
KQYQL0daFfmzDV0gy8JNE+DvbA3Dto17MC1NNWllboiNoqFWaZi2ZEhGWleW635MUKU5md3YNh8y
Uky2w2jJM8Ug9yVuNapAmPyIudiRq6Z2YsMz0flksUxiiglY2VURmtnXpKoqT4uK9EvhcBeoZDF7
aSKBRVMix6cgiX6B6fxgx6I89dx95I5hbYu8ixrPzJIYex6Thpp53DLNAk8ECFKvhLdGc4AEB+kl
CBrn6IsNcCH+EZI0EnD6vmCF5tOwBu4lB/NpCzAqAJRbeic3hC5NQNKiCuSWC+XLIgqcXEOBzqhi
m33AWZ6Oyk8yIQdSkAkDyXW5oi6ZKI7zhUxAnrI2x9jZ9WDcwHlk0diHGDldBw3VEAJpSCSxFTwS
/dsu2c3CyQ07lDaoIhPD9D/vXvlbzhx9vmoICLVtYuV3xoQwVU/AUV0pjIkH7Z9dlIt2YPD8xKgk
GM6yKpDxe+NkExwVucq41zWfumRFDcUj2RzEcoN12VvfAxmnj9TIDvRvbd+faDSiMP5eAVkgjULW
6/emVA6OtF8Jq6vB7zQQhnqcG/WW82gx9xWPYeWgVvitDVQRjF6Cx6SvjmG5XhgYWrwpjV4cuB3q
2Mcvs6FjbzJVhPOuod6l9nYc8ItCG4bDhPmZjjWItV0Fj/4x6MsNaXRwDyvhKO9BlFb7sYiaF0U6
FmqfsDUXDpb0RCaHb2pt6J6i5PG93mj6/aJABRLw8GoH1JGVme6Nuon8lI4jCKSEcEyoGeOgQZ1s
mtd+1spwtWgqLIBiENHiYKOj0wvqzkgnGkGgTA0JVZkM76YARAyBJ4pwaonS/M2V6/ulQGyRCSCo
XnkShsrVlcaa6aukqRg+Li4vtU57n9nVlRJhrrGpL/aDrarv6qurRXQOkxi2XPPO4d5yjTnGMqZr
0G0BcPqRt9PmEjlfzVDDO9OGC/Pn1SznD0iC2b40w+csTqvtEntoankNG0PWdPdQzQjS8yB+JpE7
qAC/dp7SUaTqIZXoKVYHfG0rVgHSXIg1lp6RP4+RMDcg1+hc4jfwnE9NYOh5tg0jAOSXCcgRZrtM
swRQtfjfQIyuerAD2St90HMsadQSPNVo9JSXd4Cor47WGG/NKEWNMMnIhBRtHW058u+sLLROAtmx
6gr4IBnQscUPEYHlKLM1/D9Qd24yoCcYwFbCedTaVE376Ggh34CfVn1qUCPqVUge/cvoKr9vk/rv
1lUeha31X+okQwWbEPq9dHsT3Eudu8tK/AsIJy1WRapibYqy+a1EJt8FBwVI6evHdh/YnX2hhhkM
VAy2BYiID1kJ7tFdmQN4imRZrssDaP6QnRSm+QlbMiCctMYdw8YylpeTLOcuqiGxu4qyyakhIQ3B
+4PN3YzFPsmufGi8GF75OfIvDYsEsGX8DqUUnfUe/8bNAvbZCacO0yyWYNS7cprnlwA1caMw9+cS
WKrYeQBY7YTZ3DzGqV3t+sZJ/XkHPLQBKtgqqO+mTXCT6eYDMA1pcONgmOnfRjcUWwdcqMcE3ItH
6n02XGS2K7dpzYPdf2H7mclooOAtc8v9EhKsAv/VpZdwugQzK2riMn+R/e/x8kG86SMIlJYgn92F
P05PNwHTlw+X5cpLoM9kFPwmmhkDr1N04B/+d99/j1fiXwLMPVW+/szuM5nBJSjBlmtOAMTI5AJJ
2fRlWOQ3N+SzUCTLQV6zBUPffDMW//8pXD4dkuscqVB/vM6f45nS9lQtav2gZvdhG4gDYHbD+9bp
3hsLGVGoNOPJepGNVR7i/Qk5kWqU/01yDsIZkC9MvlXnqyjUvyM5mZK4LKwM+fZgo5/dQyeGQwxS
dqYGo6+wHGPysRQQI9XAzVqc5/CppW0trFSPuh1lAX6Nq8KvVR7jtXZyJvMuixqk8eFY9Wpedg/6
D+n+x1QDTfsiJ8wuciUHmmvf5CBWw0H66mpaysDG/WhaL4ymvnw8BnTdERkMZ/Kdp9rUzeiVLmDG
Rsv8VksxbcMrwlghHYKpRYDMWokEBBlq27FsfgbqCNpotwDVdNvH7PjeE88VM6stjSInN/0520UN
w8AbAaf6IJ18jzWMeS5TrHJ9xTqk2mhfSKdYWXGvAcA8KfD086UAHHRmNw+hU2oPs0VaGHswwJXe
u0leyW2G1wCfUzhdwTGTXpzGuGlWcmL6U5teXDLXVu7sJsRrR1HPIlKaiZv7ThS5m2ayJRkrsXQE
7tLTIqIYlS2/FwL5z0uMUdHVbW2qlkcWi4McmhVwHZwzycmhi0ZllZpIAKOrkO2Y5+0dSAR9EgHl
EzC2eltMNIdDiV1DzHy+dGJ3h2Lgb4JMSOa49Rv2W7sD+ZJIiaJq24Kq3ltkpEDmpU/XohEpsxzI
knaNHZVl1kreuece5ypktnxM/HxbXtKU+Kwft89xQMlg6/w72S4xRgWrAqkGhyWGi9eaTeICTXCZ
FjmYQeQVZq7cLTFijjuHvbpqTbJZYaXNGQmBGxotMWyc8GddCBYzE+dHdT0o45S7wg/a4GCzkcpo
8V+kAxNoBPqN3fDMu9Vfjc3JVSWrq4AUZQ5ItvNlyOAq4pVUSxVc5yoCuX1uSyoypcv8x0egKSmt
iYfN7TyuZvsvVvNl6QpX87r9IFeqqylcTfkqzL98mvne0WyuwtDFgSYV+EMRGHumSFBjJOm3cWKK
HlL1vakA9+uZqRvsFoUxDsVByTSgj8G2nxoNLKxbIOIDwNEN171dy+dYWGhqIEQqY3KJ61A+AwpR
8ZDyFh5IaYO4Aai8tZWeRazah15pdN9RivYukop6UuMYWV/q6HzX2EUfBOA/1EFH9voofR27eEDn
KGVWHqxKZncGs06RnabzqNdC4LuQorTSXylYG3Z8sLI7EvEoe++ZOrahKhdvg6SYtZMdmWBz3sES
uwHgW679jkc2uaICicAE4dESdYkgNAMHOJbeguzo95UWO70vzZ1umG8hcjU8EPP0JxmjZIdJAAPF
bTx8QQIcKkHH0N3ScDDsU1cm0RPPUQXkPIZ6+Dp0YLCmJjGc7r5GhRGNQOZjKh5vwQ0KuuTzYtaB
/daLcyPeF4Xhzq4VR75v7n6p2Kgf9KTtX7t2AifqWHZnTsOYYaZ1nT86vcNfrQt4LvvXRo3tB9YU
BxoVUWCfcxBLgp0JSted6MCKrzbPo7PTOci4YizuPMlxjgPT/cJfyyb2W6KpBcrvDnstqItYKHAn
ZW6k/XExo96N7CZcig2htQZ0mkB2wSZAsdmGT9zo1AAI6L1nArUfwP7syYw1/FjemKiOzN+F5KK1
Pb6wFXYxJo4yapyP3jK0e2AqFAwAyiRTpq0mZdp0ot6N72I8lkm4QkLfUy/CbBWN+fjdcZRNp0j8
rEhd2eZaBBTtvhq+aDlwqzJt/K4BB36VOtFwrF7ZXeVaySNoonGQ5IC3AtscQFVJuQEqgCiKD/N4
MICg6uzMgI07nPPXR+RViWPf2WLu3chIISdtikI1UKH+04WDDGlrqMPTjZyC3siiZADt69Xl/hmK
FJHmBIfcXaHc5Ws+8nBTTNTV4Iwdc4+6WWsMudfVuXYgnmpqXCyjcm8ZL+qOPIn/eu6SEY1vw2V6
/RaGPN0EOBMFMzd4s6mX4gyDrambs0oDCfakX4x6kGcdlOMioB7wpYF+v0QBciCSkkk11qhripVk
G0k2Hmq9Hw/WRBgvQW2s+7bCW+T0TtJFRZbuouGTeh7f2lc1yI3WN6Ejhp2hMrP/VgIO7jAbHIZn
Q6+2epUk9dru+VcwRLeHXvDh0uZKf6nN3FrH2AxZjZOMFB9eZEENyV24B1HfHhxsvSN4o/1V1NJc
oyTRXEnwI720bc2A/45hrTrXQz4Nkzh710ozkg/GMAzeqLOTwBrv4LZuj1zXYsATG8TidaTWBxAQ
nVUkVOqAX4OicVVjV4GutJ/qelJg1xUedWXj/u42Ixuc9b9IdYMj+2wKQI0r3cj0kcYy7PG3QeHt
R6QhyTQVj22YY1v/d/wrg6vubEC2c0CKXUcm8jSpe2UA4Pq3euTFZpaBVEAB5YuN+1lwB2VmBuDl
pyYTUj0OeHJrcWJeAHRmznLLHPxWwfYmyclUm+A6ecqKXWubSgDseiMFyeLvcGSIvQ/1KA3lAiCY
bRDV6zhPeqz4uVfgwBWsyy028K+6ec/YsdHDWnjUpQbnUelGNjZSYSf1rc2V+VW8zpWxr7t9s/rU
qUL9u8cdu12FVtMdY2pSvFh545i+j8GnM666Fst77L5AQ0azmsYoVZqkn+pSd5j2ppUthX+3nC6y
XG650Kc2pi5xcKDLy/97xTHQwaCklcZOcdi2c1KcIgVVBVDPvH/GTzM2+8CLWKIgFpquN0rUys1G
PK02RjPORiTLQRCSvmYOxx+V2bvU0dgRVQG46x+9Gxlw0YCrYUnDXxTkgVzcd1+9UyqBil3EWsKQ
Tc/GX/iSic2/X+Mm8hK+H4BonUq2JxE1n11m8afr07B0LGSy9+pqcb2d8TJebMh3qNtyk6bm38sV
F4vlEouMetxM8W1f7tfifHNXbj5CwN1ip5V54/kNL4EBEMnya2rrwVteptHKttv6AkRYto0TBfkW
ppaeIxzurwFmpDyhXgRHCmbGf0gNh5nkP+bRNh5UiCblkI2Kb/ZuuNGLvMg8Q5rV4T+6JbPygwKC
OCd8sXJUXU0H2YGWZZeoFcijw6gqEgWMY8KalSzRgNLiKtpqti3BkKXaermloej61q9Rz3eoWO5H
Q++ubNaWnoL1wpopPU4L1WjgRzsoOUgP0TOQK5iBtSVyPT69Elk99g2QKWj6Ui3qDa9K+0KyCCAD
4CNNuG9MJiQD3ioKFyOGDDaIqrjpLkiSzdq85R4BgxKe/DymLgndqaSyHpyLCu6QrWObsCYZaS2q
l5y9F9VsBcD2eKeL7lTXZaf4ixP1CJWUeoviagKNbjJPccxxRcIbm2Vm1NPBZJU6RbMndHg36JtT
V6CqEb/BCzg9Dalpc2QRW0bxt1D4XyXXh29BaHU+d8voXCBb8+ETeRi7wUPJy7+I4ObGfpJTHKtz
3+PYUy9TZbFJSpQhUQVJpinfsCaQT6WqOnsl6Nx1OcTqN8t4Jn2CN4qVlSTqEcRS2QN3W9QvTaUn
auJ+c2zt2jEGoMRdicyjm/IaTZee1vPhQLU31FDZDZmxCoU8eAjp0SrgrVhR3q0xWuUWpN8/59IK
kk3Iwe81GB9qSrO9Ks5A0v8G7yDFPnObHphoeIGgJpmGWhxm3KMxOJf6owqEXJUBjHYRLR6fySjo
2Oks8KnLQTnr95UoAOiGK5GMrkTDQotQ/cTTZ61FwVBQt/nBCDL5ytUYyKejUZxrfDtfswK8emGu
X0jZIP0g58bwjILr7NlOEz8xRfuKEmB+AUH1A7kkUrYrVAO1XuOo3Xosbf0lVt3Q46h/+sXLYwhA
659qmUgvNy33qXWzZqOoJl6MZMlO5AS+ZP2lMtm7E27PjVM3OTGJRC+rLA+Z6LO9mtrBxeLq9JZR
2gy8Slp5bCpVbLmU+QYIsPGXQoDMp6t6fud2WfgqxOAVah9/cVhXHdWo6H0aAkPiLLrsGYftGmjy
uDdlp31rLC7XzAidA8u64qHOqw4bvbAIR/teii54GZkwtsWo4H0+jfhLbYdPzDC0H60IhZeA7HkV
l2rhEyYsIcFyVWt2ddCGHsnwnoknWq+h7MmtUTtSG527ioIsB1VYEW/IxpXAGQQxtulj+0K9qzRk
QoKW+IDZaHdZ0anYpGWZdtcwYwAO7SjWV8J+0jCOvGhdri0GqAOUvVWPRitR3KPkP1UnyjMfaB3W
SgGX6Xoe40zukoVGdCZjFCO3u4ZJ31XS8k5tOaojDG7gtmKnV49NpGIIpJoYjlq9DZF+YJzVj01X
Gk95GKzrvqjeOkO2J3CNWZ6RBZGvDiaAQnBweUqmhnrUYCvH3g9ahtcsBfgLKmDCsUlTP+o8yx7a
8CsNqHHVwgWyTopSrl40jyRbnEgWAr3GzxkAyAwjxDpnKJkCZl8d9OHVcKwBWHfV3Mhmj2L6v1wM
yeYjSpUjC1yNVAWguQFIEaeGetRIq3GAGt90fm6V2jnXVPUs2mAEER/oCdOKrXXsc6xH5EQ9F6bR
7QF0InwaKq1QsSWsf2trxXo2DKt/tIPUr6cRiQJ8Lbtejg9Dy0wPK7oUv9MTk0/H62xbKUYyc/rM
BD3E1UOsPNireldHGra8DvNYGvcVfn0TwLihjhCQsYOl29gJzaPiqBS8OBYT4x8Nb2SVA+Rpr5sM
/6zmUbTPqq7cLSYUkEJ/KqPL/1k9Xc4J+29j3zV7YL0DsDi3u5WT5dodHvnFAzVhAcruMYvP2Dt0
Qp8n7bPp4q85O6AEIESVFksPWibfPdom6zzVSOxd0bhwQY5Y4vNmVLcU0JgMO0u3AEnU9ZvlSsBJ
HleyCvv17GcVZbd201RdLbE7I+o2MjKZzxXF9IIo7e8TN1I9JFEW962VG/dcc1CGr4/y21C0qF4I
HA3PLFFddAcbFpkIdB80lgWQl4AU4SJXSQnV5GSHWq56mgVMfDeunwGMNDwPmf2CIub6RxtjMShz
SzwAmT856r2NUw9FAzdJt5JOW/8A6yaKAuPcQT6ZBMaBA2RF8nTK7NIaTH2xwh7AS2HSbQ1sbiFR
0T2QARNxjC9KJQ6t0PbDVP1WGVUDIvH4PCe5TCLsSeL9GOX29SqOzXpFdqHhiLNSCH4cpJWsWeUM
bzYgI/HPkf7SgSZummX9tcBOCKZWVHcdd1FiUfJ+k4T9+CwbpCuSLZcaij7xtM04WPUA9Gte+ih1
d1Ehsp0SVvYDB98eWHjq9Gfn7LG7zO8BJDWCqRikh9rQ+86ABDO/U4Q8aWF1wQN1iH1YOACzwl7O
+3h0R5xx66WvYjvmwe0NMBblgba2lEpbzSEyVI2vur4HWeyktqcGlcPMw6LhFb+y7cpSNetCTS3q
dl1aLSoxP2QAiQIcUar8WkQSmYwXjhMSkJ1fwoa/e2cgcHDwU3UkOZmrqWL6maz4Zh5ODmabFH4f
518CAboDKi/vFBvYScGZBlR1PhW8+FqvFzsCd+taAzSTPP+l2vLxnR/VKlGSKieWOtPqQFVnZ4AF
pC4oIZ2DJDo66oJhrMHTfuKqSxoUOw9Fgr9bzr91U4EONdh+0kGQaON1eZLhnPVdIYWDPYJ2BNjM
h3GZB+q9whtg5ifJEYCrKOkBt45676wEc+yTLPKV043a0epTA2fXU/dqXMYDOB6LCmClkWruNNP5
h3oxR1mDtTVzZvIflakWKxesavdlXj0D/LjHPnTGcJCMzfFj1LBjBtY0X2stcLWysbsLB/GIjXZ1
T6O6CLo76nFz4CdZxatFngauth7cQt/YjsDpPHJYX6vIjQEfHzUPyDGpNq1mVuc0D5P9GAlrz1gv
T0Mk7E1i6u0lxrnsqlP08MWoYuw1dM4PtyrkYzkEL3pRN+gMzjmtcIIqy5h9NSQgSOyod8+y7MVj
aRavtejY10YFuHyW1/gLRUP31iAW2esyltvI7oMNDYdUX2UNdt3VyjAOIozlSoCh+DQ4xq86xH86
KDjwO03dpcn0vjkAB/C3hsY3ahrONjdq0lzF7UKhv18izZz7RL6armLt7IBV99bUUI9ZWevh0AVH
6B+yDqhm92BcD31d2gPoZn4bkwcqijUfJWjjGhPl92RMCr3AuaLGcMRCHkUHlvLG7F+ZBOtvLvIm
2szEwO6YMOYTz68CLrgVGEsAMzNZmU6VixN1kfX0m0N47hpIkwO1xmQGehOUV9UoWUUZmAVWVv3B
SjuxE61TV3dVksmtZfFvpIztnJ2oN6gxDqGDrPsRcVFtncK6SzNQE4PTC7TSY6hiBdDrwFQv9JOT
t1Y7j5E7BTK6tH4GZgEWvT1/y3Q8ThE3BLJU+pVqWPuh2qFkAWnDU+XrUvRKSmqYy3eGk9eHRUQ9
siUviRg4vxOHG/frkOVVjEVuu91eBxCFl8s22ztISB0yB8mx3QBMG6xhTy1Y9va6rL9FoauuGrPV
38a2fkEWe/DLGVNkZ1v9jyoBvU/guE9mZ7NVECjt0U0qcOrhHSfwb7s4P5azvtYrdd0zmXnkYyQB
zKkLAO1yb8Vlv+5aicpRg6tsk9kFKmfzHG/fBjPugjiOLgNmA6DbcvgWRhyKDmt/1wI1kJV05j01
YARFZmwoQDaAzFZ71pj6eG+B3+k4y0w3aX3UcGRIa0gSLxmqvPTlhBMSiXGCywUFSDZRCnYTwyD1
loZkVlAPOGv5xKZK62qNLWpA+WDlDuwN1EdSQ8M+N+pjqzT+IgdTS9R7yzjJjQxU60iZIVlcYnUw
x6r7XF2J2h7XkmPVUBq/xLTsN7UgONcqoFgVVpdv+OugELIMijWWxM0KPGDqZk4Xj4DBySqBIswp
35xyw8cGLJeKKr+QaJG7H7ZLHjlu+ZWtbr+A0WE8ZcRMWbcJeHKzblPYADVcWVav7zu1ORYVPraX
qQ7zxIBXb8sc0/Ah1PunONSfNGXKWaQ6+BllA/PfTwoqmp/r50mhBOD+FZn5RCPS4iW+XjMpAr8U
TX2X9BZAEWrxUIOO8SHVwMk4iUYtqR9I/iESyVD6dlMNh8IwglNSgHGFV+2dalShtRJ93eyw7P+L
ZO2koB41Q28Gq6hSLJwQT8ZsVPpdVmXb+T+UtSiMSRskqU+V7rmDXGWtHb4TfbWbyGYDThd845Fk
H+Hf5PdYJpHYugLbHKgYxB4wSnIGnJFOO8Ny2hkWHNwdWREE1hctzJmPU5ZiDxwjvP5XKvMB2Fjs
eVcZ8xDIcNdD0i7G5GsWYitrtlOFYzxx7DIlYzd8y7FYWSlpPR4rW68fRtk/JIai4I1rakLUwXjY
gog83cyMM30kvIdnXqsJtif+7Uq2XzjS2bZazosLNeCj2DRFGZ9lVPGzQT//hRlbeyUpG9RJJHWG
YgzGUaIWF8WpzwtjHfahF+Jt4rUykA+QRX3sh7qW4FzKvRDyR6BZE18q/oe3eRIEJ73Ss3OZ+KM+
2POg1caxWdlNnZ0dwxk3Peo5PXUyI9srNTdwYG+jemND1mMW5rMNDaXt6J2H9xMKPY9KMAacX4n4
ihoXG6vuJWkKvupLN/BajjT1gTMLqxLjoYrdYovXPYD42EaDA9guEsgRTlCpgI9tFQrAGiWSY7GK
u0c5QrxugqFepXam2bPQ4umjLF0gW4SdanvAc0TVPKoJgE5T5uvEQYUXudjcHe6BH9yOdnihZqzM
o9WGzhGgONGlmRorSNu9aqe/FhGZ5rGBZ2khkdDc9xHWQHm044wDrFpHWtrY48U0yoqVk+L1+kCy
zhVfzAwJFrlairOosf4FN/yx00floROxAgISPV6n9Fw16xM32uxRM8P4yYqcYFbGpho9UVMkp6Zl
2SMNbgzI6XcEMhA6Duqxkd1/GQBPaMippt8FVwzOLts77KFrRyU3wa9rhOmUq3KUA75kvLNPTm28
pAEqWWzDHFvwvuKYnoo8qEmE+1gI2W6BR1QiyTsdsZfR4KMrfo981bXiyCkpOkNGRQXG62qjTtsb
s2AM0tLHq1eI0gSt2Tug8FsPEcu/grn4F4BRhkskG5zpNenPSCmKr6ZrpusS6xaAbZ0HKw2P6tQU
Enkw+LFr/tFVI9dXchsbcZNNE9ZhuBElyIk9oLijbGKS6qKdvuE33UU/e1FkACFp21rXjrfaq5hk
iM2dXesExwJkSoARxq+YAFVIx4B3tM5yFwB0mRGu8qAN7smEenZcPklmagfuBJbtFbXTHxP8T5ES
yHlY5cdp360aBmh8ElITlBmQmAvXrxPJfmq6c0o0xaIOSTqFoYLH7r/P6Dw2C16FomgPaqNqD1ED
QC5WR80BZVxIrmNdPu1c1OdqMiE7lp57cO9d0l7oD23sKHelYiKzDt6kB/076h2V6qUwYjMGA5kM
dhm2bL3Y1gDATCjMU2PzujpZU4PNxLS5UueR31mqciQLUxPgG1rc5jHY0619CniXGsk0b4HZ91uc
I+FlbhpGZa17kRXgvT7r7Ley9kGvU7+ZQWydR6duvVbnJ7yIxMi1b903Gxmr2Kiw8hNOTd03I/6u
Y938Oppmg9rUGt8FrK89d3TCVRQ6/VrRgupL6+iHGo/qvwAcG3shQDxwxFDtVFtgv3FqqkwvgSEd
lXc4jWnM/FaaA/vy7idZkb0Tpn+1yDvaXH3/lq8VfYuWIfWquNWRve3TV5UkZDV/tfP8dRzr8Ij8
+z2AlctTMuJ9BOjWzn3pKsGBC/ViKMiKXSudy1ZgEBuRxMvse0Xv14bqPlYW0i2ZwYtv2D4HWkfl
iHtzcMJLiqWmV/VOjvOVuvSFWdTnBh/w0VbEV5KPWJestFDF11Uo3bOOVTHJBdOytct1e29zR3lt
2m5FF4gC/H6Zciy3hvJA0w8D52GoUYDJa5RAcJbG66t/aPqsAWMKwMaGH+Sw/OPf3A2yvfp3JPXi
Mkel8dV9v+qSfyux5LJCtVwt0ZMyzg4h0um0utKf2VDGm1Fo7rFVu/bEDFdf69lYrJXGcHdlWeH9
qdJUfCt7+xl168X9/xH2ZU1y6ti6f6Wjnw9xEEhC3LjnPiQ5j1WVNdh+IcrDlkDMM/z6+6F0O93V
++z9QqAlQZVdIKS1vsFpxYUmifecil4/j8NGQ2JzIWtfr/uiJf170r7GRELt2nbEi1RuFsi+918G
WHEF8Rj7t9i9935mxpkr7rH7mZqvndLhEyRbdo12LWh61dbpRgLzCH6+0MjRmuCdMmbOuhZqunJ8
4rn17hWKQjAVADWDUjMHGJ4ilQ8SMTUJDm9OcNxOeYZld58VexOz59QGV7pcOKL31ne+Ncpr8bpi
ZRLc+dvmjGJ3e/KcN0fEciUJQ13XULPZFC8dik8EoZhmMEOSKySpvkP4xPvq1/m709Txsy4rsu3D
rtgUNm1eFTy6zAC8pnDxVTRcRBDmgiPw/Mm4Pxsuz7eMhpBR+fAtuA00jxzeDXws/uzpU5NCOcBv
vSX8TOHUd3NwMqZ95rRTePzboadwP4MvlIkZh6ibo1ObBSGqfrNyWglhcpYFuV/XVwtz7dXV6O3q
LtqVQ8WubRXbu0p0ITTs0DSxf40PB52s+1r7G2Wt8FVvPifYb29dK9PrrGv1F3C116Mvs9cUOZ59
GQ/u0sSxGnoqqja/5jA8PuYjCnB9IfUXTCAQgIRRwgPxlLpk9ZycnDsUHywkbwrrVLQdeXQY+Uot
u0Gt3nKWVGHrl0UwOrctu1j/8x///f/+77fh/8gf+UOejDLP/gGb0oc8ypr6f/4JxYB//qO4xXff
/+efzCG2w6hPoIbkMeGjaoP+b+9PUSbn4f/VIpchwylyz67BwuaqQo3Fa8lzBiL+PoQQPOqIaPpM
glQurbNp0dojz1aziZLSupoICEUbeGTJhyTl3VU4ABbqvh3BV2u7K5Otf4wL7y22OZK3omw/c2B3
drefaQ3wLu0z/RByx3lIW01eveGI3BJ5KZqufaIy26rCtV+ht+efGBXxwjT7Zoz2BZTvAguaJK9g
ZMESq0dSO/TAphSWXoXIXu8c+GNBugBFlVVSsG459cpfEovTC4/iImChnQCU5oJCGA32DujM6bXz
kdpV6fTFKTEPOQX89BQ+6sd8Fmc3Z+l8JjtVobCFjZaJ3Tvu40CSntZuVMMqTrvi0e2b13qyi8+p
HMaVKxO2nYao/EzKbwn88q49SZdYcvQoYgEIcridVsjuH0y7osPnvOPdTZkzK0Hv9msfK4wkTde1
KsAdLlvnkQMUt6RNnyLFUyUXLIuXXS7CRzr14SOkVu0dQykNicB/xZyi71ZAQVvLGJjgxy6uITuS
piIgAP3gqa7a8RHm0vHir58+j398+BzXAzmQ2kxwipdB/PvDl6UWm9I4Dc91TziSm7CMDHzfUVu7
s8v1ELvkM8zudw02mc+d8osj/iPHYJCe/bnA9Ie1wwSbuaxvHylUK0q4cJqiHbiH2LSact6tsoek
RGD3/XgE+CK+uBaPL7CvgFNMiypcYzHsl9kcBKccD6Xunu/jzBmJR3FOvpoxXsscyJACUmxlo/tg
zT61PJVn04o6331AMRkVHZtxzJkNMHB+Y3frKCvtoBmKp8SPPbqlEz9STQk82xItl9BNBShYV1cT
ux/iLP80dQqTaUT4ChAErLbSIrE3ooBLq2k3yO65S/3WqhbAmDnJJRIHNohxUZNN0Tjn32ImJ+az
IvybaQTyah//ki73UA2zIdRAXeLTD9NI5GDDjq2hPncu2OjS96IVEnlgmIQRxKMHxzqas0LFDO/6
INWmxg5iQQomOjzr8zEVNZSebYuUO6QtDrehty4xe0cCEaiOnXoxN0I2iVfL0k1wobk9imoB1FkU
XpT5ZgK+h1vobT6aS80l5kBza99nNg2kwOelwLp3j7oJy0BYxen9QJPuZ1Pm34Rd+bs/HXsfBv0C
/3b9PfbxEuzJu0AgAR1IOUSHaD50FVAmgSvz6IAkfAGs05gXam0CqsbeJYdw2TLDHKggnARczWIk
Okdm2gy+xTuLRVBIxC1ud5uYguy1m0KQErHffoxIo3bNXesVwhV0L1lFobHTQDzatD8GwxYGIe6t
z5svuA9gnYWrzA1M8G+6zcD//Rpzi9svcr+laP2fv+LH7iTv3+BPAuuIcZGMrvzcyzhfln057aEc
ST55SJrO4TBmyT4MUyyVm0R9Thxk2GRt0XPUWNE17hvwo/EhEoMF39FBnyVyyiAwOy+Ozm4tVJvd
e8uZW64Q8W0ka37rM9eZuyCZ/9Wd+36NNNcppCpOI5IClf5uPnHAjzv7DgCOwHzM4qiHd9AwdSvz
MeO25MBo5KCpz18+3hZiUSMNcDDN0QufOa3toJ6AVewM0rZPu3NeOBKW24DsmkPpx05QR3OCz8B4
vZBc5PQpsoW9HFyn2hg/YVjzQE2ae8nSmA0zm3dHLwx/2hEnda6enATc+9l7mBZWubThlr3iIbwq
i8oevvXUDdJU0j+EW539yhWfWTPiw+Ta9kWLV1lN7IzSbr13rf7cOn0KD545xkAxP8shQbIbhI2t
crzEXZig22CKBYn9223Ir8GF56MEMuTPmF7s3e0CE/PiOt044E7c7hyWv24/XxsW7rZKkxoJRVx/
v6cPrPOqrmiORwkdv/0CJdaOGSA+p/tgc0+KxfdSlzWoDGEOkYj26Grmbmwbbsb57I/uE5EeCtoA
UXFvm27T8yFG/AGIig/dctBASHYQz57ver/sdtd7+95tYt78k83ZnzVNrO8OUwUk35ySJHXQajEd
On+cDj7ekXJxb9/OqsQ+mDNzqOfR0oafXhh++xC+N+9DzZnoAXNbmEvvY2hV6MDyAdI1P/w2ppt/
mmnfB5pYjUTdUlQtWWg8iUdziCbqHCY7sNuugfTbHLfo8LPTn8+yHI4cy0Rln7IGiliUqhUzjgzG
a8GcQnu+gWncHP3YBdUQdDmzewM8LnGKGh6kKgayzrJ6YEBvjc45S8AnausL5hE4jFjVENAmo+ck
FO4ZvFO16Ks43ZrmvaNWfbFry/D1HgKb6edVJLR+xH1ZbHTl2kfg4X9ipUyzbso+oMUAR65aEMhF
JEhgzAc6esm4NcHbqYl2Q+imi5hOyRq6Am+3phkEV2B8Ki0slPfkykGF7N9DX7vrmMXdpSlRmVNZ
hMrVnNi/Nw1rwjRHsGOCas7z33sN48I0HZ5Cka8j3YY3mNCiEmwiKb0vHU2gZwmfqksP8fTdaIf+
hpa+eEQi0lr4bt59A18aHlZx+8OLo3jBwU3bCkdEUNnqE+gdWJ+wBG5fWZ36B6etsN9vrPZV9Zba
tQmWzaa3LKkN/ucQrU3vGEdk6Yuq3ppeJQvk0AsLAIMUKQK//QzPbHsPREi+CiW21LXEGqqdD5Ov
sZqqQxXtTBCYE4CPzanpug8yMVen+crLMyjBW60P+2Kp/2aJJf5jhUWxRuZYLHPueYI7H9bKg+Cd
TwoIN/EY4s8ORBTKWeze4V1+NGfm4JfwZbbmwz1mhlhgiIHwB8EB04FdYRi0vIuWYyas013ZgyV2
giUC9tbCKVGllcnDvdOMxfI1OlH7cYx696BxG0jrQA2ducAnt5kdrX0GT7HOIkfb6aEBVpfwf/sV
My2UEpuL74TXUrWvRA5YwHaJItsuJZ87U3lNUvbHZPkDqqJOkTRL6eVJUI/A5qQZqj+BR1A0NW2v
pC3KwPxXf9xBRhy5mbXKCumiFglv66aHHFUOhpC3zNt2OFDJNjms88Qmq58GwEyLnPVXG3DjA1bW
kCiZMdBYMF59lC8eags3m7NUqqsJQtpdDADsfI1Eg0JiTv/owuTQicJBBT/7m787cb2PS2t8cZlr
CxcLBup59MMfnkwQtROA057K4UumId1729uSyk2XOXhJkH+b97YSgpvN2ER7s7UFIdIOtAfRzzvK
G9T5ZTthXftnEPCkpdk+4uSShe+84eNnD/vHTVxO/oYDEfip91HgnOoMubUohhFwCgYZTcJrEoZX
E5fabYKyahwU6XT8AK9GlKzmC/wGv7NTJUGeTv4Ru3rr1ZXvFk2Hl1Do4XGS7YmEnXxjlUUPPZYY
UASK5JsCY3SZ+xHVpy6ldSBTZMY/xWGLPCdAAdYgVmMtexWUsj4j/XFtiW72JX7m3oOr4O3MxP7X
pumoRAr1ikavCsqCe+kWXC91GX3MWnMh11RzuYB8Pn6hwLSKjI0bx1LZKomdP5I+yi6V5YsX1LMX
GYzq3yxWNsfQd+ANRKw9q8bkNCWol+OrMzUOcpAZeXmzkD0pF1R241JkExJCDk2/c/2FMxn+oF7y
XVVt9ppZToWchWR0G4M3E3/pKawiRuwBzcTsFtCJFXGcHc1MPCIJC4W0Pj2iemp/0fhHfCirM3GG
I0YBLwDoL9eAri0NkdMn3VF7qBmbVlgR5xzaamMzBYUQr2bxNtWPf50D4P+RgGKEUmTHYXPEiUeJ
8+85AL+tigruN8Upr8eXISH9jjpx9txyf9h01VQuVemmz2WR1Od28h97PSbPeQBEobVBKSz+lNXp
cqyS7H2EO+5qiHKyx46HX+U0PANHhjgb8PBEjJ7wxsgHDxCfRSyc9H0omgRV1aF8LNp2OjosSkEk
nqFVbzVUFuFrMb7FolXxwtc/TxBJTOT3MTRKll5ar4akHz85TWOtwShna8OfLix861GHfkT2sX+M
iHg2o+LK/jgq42F6H9XN90p+jbJCVzz/9X88En0fJpY59ydc2wUSlnOUvOYvzm+pP1WOMctQRoeI
h67wvc6mE8ht4wmma+MJ88cLrGGGLWYewOgVvNTHBeuQSedyOpjiqznUIHMMC1aqbzbA75tb0/TY
KRjspBTABY6sqpaY3Pt8A8SLv2AJs1c3vLJmHSZ6olCEt9l1ytwHILCzs9Jo0byfAD5p2WqIn8CG
/ESrnJ+rebHO5zPTRFYbVnWlfTTx20GM/JxiXw11eBEtP1wAYxN17rPb+NKH6knjAWIdRaidoT6L
7Zlate0mKsoNtxogTVCBZXspQGCem4Qg94959g3QjX4JC4l2AyZw9yxsOW39OnSDRvP2WYkxO6Py
/2w6J0v7T2n0nsnHIYvpV6gs0wCFd3FOIRp5gKcg/o3UHt6yuIDaqxV9Vx35AvXT6lQrTRbAtlj4
3/eSbyopUXbK2s+2jMZZsjs6hH6bPzQWMk1qYOk3AaGMDyNGKargrx8f7v/n0+NjMeJjUeL7jPIP
GZ+0ElXRAoZ7AhQgO8cRNqNw7f3SySZbVTTFZgGopAv07VJkN8b021+O6LL82A3jDlItYP43JdyC
u1qeTXOOw0nJejStJ+ZN/WsuhHxqk/Z2gSiJOnOBNXcI95NXh9NxX2O3CU7GEKQa5oRDWNO9MTBu
067aQSMFi06NNFnALQ0wPPMeDEY2GrReYY2OfFBa8E9Ovm3qIvwRp0xBL8keX6beHldFxZwjcMmy
GfF+0Km+QnRLLWIZp9+kLZ68grAX2P2UEKtEhpfbvTp7Xu2sSovqg1IS+Exw2J1uSt0/XFRI/iav
StyPk6pDBKZS1yOei8WD536YVMsEdqpt6bVHlkwcH/0yPRDMvzlwGTid5p3l7aCjZBv29u4eyqcC
41DF7da3rKwoYNhufvNRcoimmNN+rNwVZgK5APcuOZjY/XCPAVaiD2XWsSAuaLaaos5eKuGL9UAG
dvVLG7I8rfghQ59dFUuXw8Q0SnQuNuBAIIcHhlRjBESzQt4KJf5tKNpukUd2urW6yYP+aKjVgXb5
UzoWkCNVIPk8wBe6A03MS4EFRtMczLiqSZ9gOJA90Ir7pwwf8gapMvWGCa/Z+oLKRTGX8ywWJ6sK
BeXAyV2gaEywnat9DYrigGLDq8Z0mBhgs2s+0BILxz5ZxLOGBpbP9oriMdr28zQ+NCAejCivoVCT
XcwwE/ft0l4VjltA7RpXzcOQzC3OUV5feKqQiW6LYWlciaaWQCeRutmJOUP0Ch8d7AWhyuDixYRy
sx6WI7KjyxuwGYxSR59uiOwKvKigoF6NpUyxjIGrfDQHKAlzoJ9AVa5Z+TPW63BahbXvLUUUWY8N
09XecWGmRwEfCvK8kutYO+DyN8qO91Zdf/UnNjyEVI8PMra/sXwsNw0BS2oxQegSvL56j1uGh/sB
ywD77x524pAPUxF3XLzTKB3ZPnO47XyYikIK77DU7voTYYAk+SBr2OCPc3nWsJNAVQrQ8CRqm36j
oxJyL8XjaPfybEZgt5aSZQI1+1FNxfbWND0VrKKQ9GpYoLp5DPghJ0Jktfe76liBu/wM0k71XNbu
ygf8EhgQtNK69vCO9dnejPBR/EKmFhBI00sSC8gMZkMKaL4e73B75fXR9IG78DgUqbXso6G6ggXE
1jwiQKikfnVFlU9ee75QrV8XwSiRO4mbON2YsYJWQEhk9hmwKlzZDemmgWQz8jmROEXwaEPZeeV2
pL417mFfW/0eqvibXIzJcBIERolD7uhjqHK9jhxr2iGvK66w8PgkW0999TOoqVhC8Yc2DmGaVelp
6eky+goXqEVbZ4A1/LqyDetprVvwCYwDzBBn2b4k49Lyksl9650u24NuteTYx6KGmB71AG5IVJ38
rK5O5mxwM90tsxZaou4g2PrWNl3gjTqLGFayj6Hn5uzU5inEWgpdLPVkLeiI6T0JKhspIuRv3Jck
nDYUcL9H02ozsoF6328t05e0MT7GebTrIw8CZ3Kc+ENnWXDURglr1UIP7TXyu1dCWv49r1vgz9zk
s5Nz7ESgpHHqde4eJuXRVY+a8dMop2iB6Rkvpm79C3BTQNLBbOQhYybTj5gB29l2lQcp2D/rHP/V
YiGxsYXSGehFJAWaFBydRfnLuMiV0FHgA/g1H5DYpmkOI/aK4G3/a4iBXFvFIGGgjpQfNg0ooLLs
pEmusiAJuxTyGLVYG0dmUFDsJ7a7mTcnReSuRZ2Uy9tYSAIdi7x+KUUaB2ZNE40Zg2oT3CBMcwRD
9tEZ47UNDfomIBGcz1AA31se+xECU3iOwtHCXq1x3qf5j0Qq+6DjwVtznddnYDfAegTtD8ZJ+tEi
0n/wvnuM4b2ao+Zs9LzATid+7nQBgS8wwGBVlxB8AAwUIwndECh3Xf2Gv7ghMwwAY3IXtSXI6TZW
i3bpVUO3NH8F2dbJ0mZjuaoc/NFukMepdLdtYaPgO6Mi7fnPKNIZ3dUkLzdkpIndr5U65fs8b84F
EvVH7mQUjhnzGTImR1+ASw85QohWA+dXLE3PUBdRtzAjodABjRkApdemx6uosyHdzJCtXLpBdqIK
dOxAXKdNeRu48HbdjNSK4a6OA8Tn91hMQqe1qzTgg3l2xmu6M30mdL/J/aLZSo+qtlg6+YjHYM7S
GLM4cwbhHImvHDpMDGKwyHuO1P0ZNGPIaHvBAHFAPKtA2voR9LEZ9CSgZkN+Am/76CRa+WrTMQLH
rR5XGu6yoO9X8YHNB3NmDqaD+gnY/n82RroQtyUEO60wKuKHfEoupjgDCGv0gGTMxRRgfvWZAozp
SzHSFGB+9ZnrfrX+/bohrfAxpPhSDISfbNEUC+rJ4g2EznATS6tcDf2Uv+G/0wtakSUwiUVv5lpA
cLX0AXC77qVg6e0iv65+3kNlbfE2pM3Pe5iLJkjcBg519N70zvcAQ4s+INvVvVCkTEzY3MONh2IB
OOG0KBPBgMhr852DLfM+dyZ10N4wbpVH5MmFauGm8lVyGd2RwNouYXhXIKpVy/KAZwkZTAXi2MG0
oaxUHpTnv088y9fwF0CviUGMTR+s99CUkueDObNmekVX0M0UUmeLPcbvcTOC9qmzLi2QnUMsEy4t
PiSxI3tUrBi5iDmEz0R99pI/7hFzlnpttYuj/Ju5zmc5EokxylHW6IYbQvgxydz+1GdqOJkzmCf+
PMthy7WjtbiNiIYRgGwzRDcwDRXw3zq1pauuYVXsErikX0yLtLa/aSw6BUOj+nHRRfXF+BxOQ/eS
kMLZffA/rFyIZvvaVqsPHWPs6S3PwNcQ2E0ftE8OZl2rIX61kXbYg+yNZe4IovNDiJCGV/LVhDL8
hy+aDhS8Wwxkic2YgtsPjYgMynWuAhZX+gvzsOq5Oc5N8ySb3nsTC1B1IA4MCMyzbHpN0ww2vZXz
DksGSNuFGTKxcbP3HTs82wXM/BaRhWQa9atyaYJcl+F5FIVcQi4zDjIZuZCOsPPbjzbNqYG8l/nF
Uqf62Wt+tGkOc6/50X92LXAP+e33vF97H3y/tnd8vgE+Bl/Evs0P4khABjhkJBfxTswI9tgg2FnW
jMDKzH236OjmB2B050AuPbw2duTXQGeH/RbUSHaNdPweFiOMpJiLBINX9euYV+FSFgCHZdlQX7RV
gf2IThPySfIuHfgn+w5na69VyYuQVAWu01T7EqYuL3bU5EvXq9PtrQk50JUb8RLuB+gNfa/fkJi5
UGThyQuDVuEusSBUa27F7M4/JGL+KMy9sun6M7gIr+ZSmnnRgTQQKLWhPortqgKgqfKxQdAadG7i
REtgxDleMtoEDEvYixXSrZc58fe0QAWlJJ64emR0NopTb+smKnoCRmaCuhOGUN0G8Rryl3wfztbj
pgbWTdgdwZoNbWwXIcX7MeqaqPuraCbzUG49H1RRf/QAhoRIHLC+2LTMTU5z7yRAh51mOkAG9a+t
CUWR72Gu4pCWNW1zGeBGWA3OV7SOtYWpH+T/Oql9aN4N7pbpDDp+UsWPXVlGjz2XzcGaJmBHWSmD
sQFsm8TQlJk778Okd3Rd7ADv4bEAiiGqwuMtNA+H3OkfU1tE+5iNgAEBkrub3A4zDYcdyfy+9jIr
VrJQel1JOlzqynv0Iu5BSt+Kn6cOXCbq+w8NgXFdX6bfbO4UAW0B+WVqgsdsFX7PKg6tSQ6k3xh1
j3nl4923hsbDTCmrxzL19RcvG2EkISGFIuD7vrIHtXQm79D6QC5h74eKB29npgoDfPNjuw/96jFT
5D1WY7GMuKwfZa56LPurHZ9GVEfynPQnLy53eVTAAgi068tIUXdzp3K4IQqg1/QqJptcDL6god6C
2Fn7DKjzdBWxA7IRUAhQSYPlkKu/9jCpv/IM5tWQq6iDyu/EmkRa4inNJugWe0wF8QyFKp2cPoCv
2IJ0k20g/lKtoowD/0RGYFSMNUJFoKWFdHl3M0UwdPI7p7yGJjBrKJATkBlroEixHsJ4WNkO3qUp
az9FGuipxmqyh5r1eitA7UH+uEKCz7WiVRGN3/08mfaprsPzUDY7RmFpDX9U62xC5oAMCspgKpsl
AJ3wXLCoXNM4YStocLaPMbAMzGrY1RzGqasWYZSpQw7xoytERPmGVODPgPPPrs58AeBfQWF142YA
z/eoTzzS9K10oPIwceg5j3HhvnUVGVFMbtjaNHkuqkWVJ+GpgK3om3iIJwf1A6wUlyNEu2DpQSDp
VMnua+tClMQHsrwVLl2VXVIBxg4AeeInkP6bR/hd+xnOkNEz/hLjNhkFD4rcrceFPad1vTnLi4rM
dAJJrF3wXHbrhgqo/7WUH0f64uGVekg9bT3iJWcAk4hLlbLwEXBMYAeZyzeVhLVenNSotfC6DXr4
1i2BoSQr7O2hxdfhX72PbfetVfbwMISrEobij330WuUsfCjx+XmSkcJ2jbZfTKtlVf7Y8m1swWVg
DeU0veM1RKIZlWlQ5tx9wn+1+wQL46M3XBw9tWvsbOFb3JH2LLwiZcvMRSZPUhuERBeLnqXpGkn4
gHIL3ZkWxwLtbM7asCHw7T2aiBNXP8OmD7qWw9aB6wGKrHAonqh8AK7NgUAJaw486fqXfML7NNbZ
BGxsPrz0mKmC0h74zvROVQb3aGDudygt9S9Obc9b0rLasrlppTGEVzTUak1v7LACQoi2RIUNd4Yn
gQeoPqvXpneEMAQew4yvTG81Yn3mxGmEwU57EBTVuEQlJwiHxJbt6lPTJc7KaxJvWWJ+3ZoKVCf9
qzNBaa9FVudqDS74e9WmLZA22nYRqQ+meiTTEXCerHkyNf8wGVdibv3qyxJRP5mKv4dXb3r1R2J/
T93sGdny8FWmQLL6sCo8+mMlFt0Y5/BAh4DcoqkG7+QA2QgfLwbxKbTCNPNODVcWcltO7VzS5tBZ
qYYYkRIrKcLmCugmEJMTid5jzzsMtQJKsELBNaM5+z6UArBL1xlfQdJtl7yVzmUMld5Gwo/3f3an
TiX2qrEg7zkmZXJWsEE4ozoDTcJae4sEGjfne4c5i5rR30gUdaPGAetAm2PUZNYuK/jJDLFR73bw
zLP8aPdlcBtibn2/oTXushLV+jgsHWSj4BZng4kzbcD/B9Jv/l1uPS70RFZUuj+EjiMIVQEMDLco
ZxkVvtqnsqSfSlT+5nDR03oHvWK9ivq+/Mw9+RVZlPhRaSUfBLAVt6s9mKYuo8RN9xlAxp8asjFX
Q+kJDqJaHmtN7Kc6gjQl7JJD7PsaO8UMLvc+CukQHv+jtnW4xqUd0qfl9NTyogXZ0tbfE9JCSCRy
vkC3t12ClwQTKaioHGvSnJMUUkBi3ui63z0NpC1RwNEuMOOxIwRMI9ijw2tnpVK9VaJbckBYFPcB
ZO0byCs4ku35bGUPNd78LFMf3Oum8QBCHvIJLq22W8eBofrEMx2ohaACaEI35KshA72awDhHMRHC
uYdEw9rgFgYFkVHeyf1HCxODZcjD5uKBbLITvAYozlxBJeo6sRIWxKmxpeat+pf1CYR7bve6IyKg
rgogGlyooA6dbeoBZRo47WYP5hBOOHP6fm9GJCZDPfRdBrdnfHxJqL5qQ6e1OyZAf1LOxQYsD4fh
bGG9cbiFTBz8onMEvYn5pTHhaT7zy97ZOZ7/2cR7L+3XBQS1l2SGOY8FX6dQeT9GlpDW0kaVHlQk
1OgglKMvFZgQMC6ocqgf2Ha5dGb8s7mOzmcJG7Z/XTBy/qNiBOYO5LA8l3EqGHU+1hubBGx/BXmP
U+ciXWhI8RI5k50dWz9uGIZkgLhOHyq2vHU7Msu23INOZCjJF9E7bNdNk3/hJPcv4KGqU8LFyrRM
HD+WHPoW2YB5AQ9HPbq3pdsubtSPOeY5bBHiSzRXWsHiZoSjlGzJ7f0C5M6+62xctGOUw22X91uw
gB2ogsSDfXay7/efBudl/yLLgsFg3ENSbP6l0iH8+evdr/+tw6PvqUyAXLFhiloRPX3ByjABI+G9
0qpbA/YHnVcPXPqsclYmbklhLSvBbRgHi+QZeoaPJi4mVBoLEoGiWCMPmtSlXpiOPEemi3CnvJA6
dc69r1A59Gm1HUVZIi1KWRzIvAJgB7bYgRzzcJnnUCHHcgXb6t5tmqBtXQlwwSADQWP7vY7SDRt4
/tY2sdp2eQLzIynsTxX+88wAy9JkmZbIwTLXgtyyDyenkEb9dQCzaJlMYbkmk9Nd4UJBz26cHHtW
haCBMKAf1WirA7jiXqB7DaRe2pMnp5nd0WB4JVtqPyUTShVYPvYLlQhUE/EHJVBSIu3OA3QfSfPN
Tdi0gErpweiVhvnYHKYnCWksK2AzjR07o0Woy/4As6HT3Q+nKzJ7pdMqWplYPUBLwW+QjHVnaH7P
c1QOPA0xJxXFX01M+i2BzDwOg5i6tduBCfpHEwM8FCJzuPCEJifXnYYX2AvcSjeAAfa7MkQxwVRs
4C9CFgL1+JNGHt8MM3ESe90OCKUR2cvik5S7PJyndJXvYsUh8ZUDl2dO4nwHFDhYon114W6rrnDg
HQIPVr3wPODqmgpAXrUHHFCfJDlYqPkAhzr0msFVCn11y5/wJ+iKJ5HT/An7FX816ZoCL6mLp3g+
+Kr4IbtaH8wIrN8B6BnKwPSZUXJsZNBB4MdKARIv1eDuzVmNjXbax/l1SLm1AKIFc3pYDg+jA4x9
3hbjlzoNf++YBYkWirrjF3MFviXjsW/sPYmRDDGEFXPI7RD7VXgybu6slboVTyg6VMd4Jq0QD6IL
0bjuBqXWfayhedDH08obG/Vg5cKCLyAUoTKsiteQe7ahytB6a6ishafO48VmGIfyBCwJJJKwql0A
qhSQyuVPtlV3L4SyzSQB4FCp7F4y7GVriL0+gNGEkqaaJuguTOvEH3vst4fxSc8sEpMYzFJIKPAo
CcjcLMNKBUUmltHoVkdzwBxWpcvexlP819MtER9rwAB0IFdNZoINR6X+I7AG9XBIEUOG8OhBDmwx
7oGA5sgu5uHtUDXeRcW1dRCe8G8heCpyQ+Lb0nb6OawrkPYagbSDd0nLQFNDoigtlFx4/5+289pt
HNnW8BMRYA63yrJkBadu+4boyJxZTE9/PpZ7Rj3es2cODnAwGIK1qii1LLFYtdYfmtb+xurHbuzq
mw9AZemP5BsRIdcO49C1OAurFr6O+k6OjDq4Da2IokfWtZhjQiXbNs3o87j0qyMSszvds9SrFJCY
W20jfmuFCP5cpXzE3EcZ8Le+TpuqRQLJaDeKqnvsK2Gt2i4ZNrKZYZJ+Mk1WbnOnnIa8wUmxlG0q
ZoPwDPMoZafX6YeOzdHCrIS2znocbzTNfYHbWN4FTVs8dWb1YHAzfemE0S1L3WIv1VXJhTfuF7LD
zPH4yNHQvHqF6I+OAjAFru4rxB/8Cnz+Wyhd8hW297h7b9aY08NB6LoTfxmO8nQ0KkWDDDPrZgW2
ctRm+zZ9CKxl7zWoYQ1jurCaXDmQsN8NpGIoaBZo3s4Stu6svu1jXL8z56aMKVCi1l1gkOT7M6Yq
FYAb4CU7IKDogbmdddJFla0HgTqwHwllgeiY8moN5iMqJdZPT78Wfgy/vRnbfTAO/japKFB7kbdV
HArSvjD8/ZgnxfpdFIdM94c4D97hbR4PdyF66Rt+ksAfwHlQbbuSB6uvpVbtsBPU7ytfJd8xN32j
11aW1mXLlqorINHA7/c1iiDv8jxZB3jNCcy7zMfZJ8KaCUmDdmfomfO9jZzXaBqU56weww1MmuqQ
AJk5OXrRrlQSwgfghF/GviBlnIzeYxuO2q7OSx6EHRCTFcvlSx7gR6eY+fTbmaIo/xG7jUP5cv/P
97Ezwzt/J2jaDnlXR+d/zbZUcKD0/4bSQkAw8Gy3TI525pL/Uep9wR/6U2ek3wsHiGLsqsknB1An
oI4XP9PHSyXQXi7s+JOOLzAKHem0lM2xK4INvgVsocKkXiqup76Bywp6K3wrx7mgJIxsWxeh+hY+
tZrbvPG1HkO105bwAx2AGr65D8fG2cFIC05Z32jryvECMtphtQwadXiO4Sf5Y6ff2y1yTvqItjsL
tMgy1TPYRfUMrSS9S0ZmVL9Vz7d43ZWs1z083WRM9qLfAV8nHc3VpEasCGHgvligguC0K8oPt1lX
sWn+bLz0tYoK/ZOS2cWq1nGoN6MIQHyYAzOPpukkr57ytH0x5qu91M03IvDNlT5XrWqwpptM4LEg
vWTGBPMZO83/BaRgmh+/RU91wNrxFTq67eof0dsmjsuA4KAtjOKLLMHhjMBzM4aamvct6Mqua+u1
UWrZ+r3dg54XyQ8ACN0BQ4lulSo+G9ZSx0pcibuD7JBnH2KDk83sMH/YMFOY0Eu7ftPCBXwzxrWZ
dPUXdfLcdV24LCi8PH+OY/9+0ABAOF6n43bqpvd4DLQXfV7KITyD53bisieP9CFeIclirkPVHS6J
lePRMKjTvzy3dG/GJv3lBz/DEVmpM2PDMbBl/28/+MSqXRHPuae6q4Nt6XntcEybfB0gQglxIK3d
pYgtZw+bf+FPMP5GXUepBHTs+1lvWaQgbm055taUZwAIfl1SR766E8O4JfGFzn8ZKRtUaQPWGY6q
bxWqlws7VjxQ9xzasvTvSQAZE0XKYJtVaXBgQlbEVp03jehsKUuA6cUS3TQN4Coeb1mf22T3C/NX
06oxfeEzcgRVhoQMUzNs4w/DMKp0EIZo34yqYe03E32lyo/WOs1hmg+ymYwNG+smddYlAsprHGDN
vZZ15cuY9NvQ4/5OzDFf92Sz7hD3dZ5LRLf6nB+DH3bhGp5bdTeKVjxHdgMtkngqNAcwK+juFvWa
s2la60bLojUYB3O+TbqnwLSaPfWUcimbjhdVZyp297Jl+EX3BLZtaWzEWxk40dGOcrK37mjcT4r7
xwEg8BZu87dbXA6TI2QsNAegvIp3rA3dO+tWTe3d7cKNhpHnkqUVmkO5UX9vTpluVvshoC4BOKbo
YELzNfx5jbxaQbiPmztPSLsUXrIS2Zgdcz2L93VEjfwWez8dAI4du/mQDSTf+SFO1Ny5RHZEo+nt
2Ylt5EM3mMboYkcH+aC9PV5NB4MGs7GoyuVUbqoxzZdhBUVNjmtGaCI+GaBNmHQoGs0H9gLUxfwo
+9XW495EWwv2QvzHEDlOjojKJF7HRkyiPdOsfaQFjy1MQdZmKYj0umOV9t6O61I/JpZ3pyUs/d5j
DWDw2PKGk90Y9sXK0fq38EUeAfbkcbTHgpy8iV6e3W5UH1qjm+URuNFkM2589UE2ZYeMycHeOG76
otIeZMixonbtzQcDAG82M+wRAA9+veYYmuq+nF9TpyxZ+Y57idIgWteq2vEjnbqnvPfOhasrb0Ua
+cvWdttjkNretbWtH0BdlbfAToOliZT3KbPa4dwB9FnIDnBCORtX4VwcJQFGNEXwEOcrJq94sdn/
PqqJWpFXEcNKxvWm32ehW6/KkeJAV0zmuQZIt2jSVtn5DhtXRK8i1ACbcF9ObCLCIDfekNAlk6JW
n7PWbHZUrYeNjGfaJdbr7rUeTXNrOHm8HT3f+ITSyULVfaQRkFV3F1qXVMvMEEzQeLlfZA8aVvbZ
/3oLqKoaXpCiLTZFHmLiHvXRVunZDfKx73Oy3K/hCK+zjVVz241O+ar76FzZkffMaomqQju9djwE
SJoF45sr0he7qYNHx2rTo4wncO3+Ll7OjtN/M95RKaP+88rG/vhMZGcCr8X2NPQngKJ/zAcNZmgV
dlY3xwhnc3ZVKDe0nh6dobbr57p0AHrONBwx8BuVHUnQ/97h5BYuFjFfqIIJxNkYbJBvzugvQ6M2
HjLVMB4SFpeJKPJ7GZrQR70TmhIvZGcxj3Cy1uVu7MK9jDUeZPugD0JcMLP9NNTq0zAfDOa0VC1/
uALeXJekuBd2cVesYCMgLuqnbbXSQrvbR70V3AtwI0srD9UtxRDjWmiRcVXMioJ/P/Z35qxOmbux
upG9VmLvsgZcVjuP9Zmwr2S5btcNuU7G3P0tpBvBv5CMvP/8KiyqtOAnTQMuBgm6D4tMtSbbLpC5
6CeQf4PvHnk6u0cqIe6xCgsMyyurYqIgZoft2C1kD/IjEwWtMHGOCdQ9rpJheelIbYJUSudvJvGz
TpTj6ODLJw+Iuc3s4PQhnn35LDEgcNZhCRTXFo8XZSTB7TNlyLFl1/XM0Yi2yF5TyQSWrcG97JTX
l0a9BLySPuR6s3crP9x3M4FPnQl8pWTtyXb7Z9CdsMAy2/tbeLSmvV8q0YQieGS+pP1OIR0QLgIP
i2o7jIHUOwk55XCG+pToDBR+8qDGGSJKo6/dK2ng7YzGdPfTLOLbiqbfQI5O2whIvhA/IsDU55ub
0jhg+KKNnbO72SblLM1XpT0u8Y/pNiVstBcjcY1l5FGYlk3bqX9ijtWfEJS1XkK3QmNbuGR7Sv2R
9PlKmRHx/3yDatpHYK1D6dNyWLKaFiUb7ePeAxOFTAnaqDq+652xlmuXCfDJIVP8i6Ol9pOaUf9u
gAMdQUrYT4MKxg+aTbuTvUj2jZsK5uE6iC3rCdXBAIr+FC+LSEilIxfYHYIrlMMbpyoXlla636yh
+hGyU76XAKgm0petrk9PllYNV8dWTxI9VSuKcZdT5FrKZkaub43Xp9jqMtFisikXtpXcy975Nfge
oSS41XOSDdVwTNBSWKP5XC746aTJhh9KuMyiGRA4C730VFb35dDsS4Oq2SfZhP2xH4dy51m9eddL
1Q1QcWx1oq02Fx4SRwDeE8wEVdhdEq0LnoTiorVY5khezFqxVE4vNZTWdSg0StEjSBGYq9WhtSbn
NLQ1cp5+bXx18gcca+PvuTs7Vmoq3IS5D3gT0kVaLliFAxcHNuIt6rSO7h2tq16yWdl5RpsjNKDs
5bCwGOtLkzZ8QaP1mHR6/jpRfFnaCN4z0bj6RqF9SOu+OOSBmW4F+MJrhHf5Mv1hpAht4QrSIJ1O
yaUx3zpNmdeMpZAt/h3F3T//3qyPFFdHo/AIccE1dUOzXfXDLIRq/hChjq8epnTApkLv+iW4Nmx7
JOVTtk3L/UvbntuURaEB3sbXM2OPXYEFyiILR9hv1IvZQ7zPIXLW8Mvik0pC9X0iUTKm5GYIQOLP
UxKGDf3S4avcAScKH2GPi60U5JXN1HCDxyLiNm06/UweMD9ZmRluEshqa/lc7ZFW0EdRvFh9yj4l
t37Fc1FtS2B/z+3rDfOYK5PmonINGhJ9pgwblaxah2BZ7aUEQoqBJ/s//6F5uH7YY5ERtF0Se5ph
otriyW/itz1W4NtCA3mMrx3qkY9wLJyNo4/pGqMc74kdi7PXrDFDSczwnvLY7u5FNH2VnW5fm6Rq
6llaWOuW6OMtWKAVj04b4z9uIJafi08sjoAyOEJ7Mqh3Le1c5W6am8KHh1uJqF/Lph2a1Z1i+e4C
SEy3qdog3drUSw91qT3Zds23as5NXOSevDlRBOP0m2EiuNROMxJLvNYQzl5GFoAXK80uQQH9p29M
/Wh6iEHIzlCrqn2kh/FK9urIt/GEQ7pL9jbIqKzUpmO1p/iHRnc1sCjpuNJiPbrrEGa8q9TgseLl
zvLgzEWeIBmhJaLDspYx1EUwpWiDGKaZjY5w5gDNh/NQcabkp/dcVagunbaI12Fsq5cunsQ6KVPt
MsxnSkRMnsmY7P27cXHZ/1Q69Weuxu5KiTXrOmblr7P+z7Nb7+1Midt/Wb2xLPjwG3I1dH5IaRi6
Oi/i9A93a4BfVDwURXfIjNpcOUZXdUw0vX38ddroyxT41WJsjOl1CJ2LUprkjUvzZ4bh3w9lJAUI
+a14MYOG1F4pvJPfqe4Ou8xkb6bqeDLayFv5Vmc/pywUF1NcTN8baIjvL2R3DvY0dvg2+h4oeQHK
oRhLXO6ctGQrJTLQrr+dp0rxKsacIttobsxk8l7syazvK9YPeAzTVCZf2+mtouJiGvgvWTehfK1b
4U72DilA9ym3hiPyJ6AejPIO/eT0oeyjCEjgr9eAueSfNMhhnQ0p0km0q6O4yT5NBrHttLF6iubU
uTqJ+HvkN3ej4w6frSEi84OW6KHVjYQSL1znuvS1RzZP1do13Pi+9fLswJcwbXTEwR6Fo46kZpBX
QZNlE4h09uTptG0VRfHZ6oYvFKPNL1ERvileF3zNHPUziI7yK2ZRn0xWNtzJSCAWrv2VNDb+Ek4L
qAfycz+m4TXOQNBj4RbtIfRHwVKDu7vs9aHCt8sOrq4nAnLBvb9GGzlZoUkTB0slraadlfcQa+cx
fFscEs9CuLG8ypARWGLr2kF/Ci9dPtrIY+TlXtFUGI0RaqKTqJxPHqmIJVXb6BHv0GadKsI5OQkE
Fer/GZr2infXh128G5L6W4XA38rKVeO5SKgg+dNgH8HLY+1ZUmky3Nw+yl62tr961RQSEzAclGVG
sGxdDtZkwj3aUdSXqvypRkP0XHsjdzvGpTLaJUl7csrpp2xhRtZhaFt0y9SEjlphoGz2rh0v0c/Z
NEy4J2+mTaGEpZ5EYkF+gWyFzqh/ZdLI91quDIve8I2jqxVvdm96KwtDDbKqTXTuUsjzPKXyjTOm
9S6ItWrVUkvcS3iYVjv3oSXih7hV9Ye4CA7pjA9rI2wdLMUPVxJidrtooCSz7ZuCeuSM8x3K0t62
AneCG8JXwnxl0+ovad/Cn5yBv60BDQePjKUf+ofbrCfmSjekFwyu3Lhf3TpGIO4bkHYHqWLCn1NZ
VWnsLw2XtBa6ja5xkkonZvPEXGKQFkbsRJOdsQIoQQ6O3CT8NVheUVrvg+WVVgD0A6ObWj87WsY8
66bxSdhloy5M01wpfmkc3puyx1Cd6DSGIlmo/thvnbiPTzJ26xUUkVdtW9SrW0eiWOWqBrC8eich
1Wb1TkKyY/fgoNK0F14Zd0Cki93YMvsaJt9E49WQQHPV/upk03NQe8qTooJCNCbH3PaqPT3HavYg
B7AGKOeyb/zgUHS6c2Iz2ajpYH7G6HIjR4RJnmJc5AmIDezShTeBzACI9zWCX9Fo+Z3JSnAJt688
k8ZdiLJ0lUWPENGlQi8sM8hMOnPVLkdz5eLnwTLu+eEPYQ8GFF6lHtnlYpJHXRvEIR0KcWhtG1C/
EpaLFmXsVWp6wX1JveqQIA/43uqTBJ0neSzQU7sf6zxeqyU4F7eYMnef2WqMOVFHEZfHoLEQWfCj
V3qqr1pjnvw0Mk+VJpK1XbX50rDZkC+AvfkHtKchdmaJWW68aFoHiFOsUZirtpBoik+KiyEvjvDK
UTZzL101kds81W0cn4CYbTU3uUohxVQVlHtdtA6lkKLAIsxvTY0JeuJDWmmFOORLCS/4Ws+HBjrA
QriWuDNT4AxLq4Pk52vJ2a5cm7ULcokK2K7bBSU1oLv5TRa9t2imld3o9ndbtc+5jj6yazgpKpOO
dixIhC36MI73N2ApTvCv/aDm+6YoQdrXM7pUTUdcwkuoabdxEnZalV5+5JZfvw+WMTlkfhWrbVDT
D0jnJ0jf48utVOlr0AI7ZMllr+I0qV6Dwf+p+YO4YDelXSal+DpkqynRjB+BRuneCpl0U58vKxnd
H0BCn8apLt+4v+AA1Fr+XLGnXnGpecG+Xd2YCF0f465s96S7rKVox8cbhC/qHec+jToPbcb2KOPd
jO+rRZsf/2Wxan0UQKFcQi3btjTXBgKJxOBfkxM+ydi6SrL4kJQwYDrdOJWJiZxIlLpfYOkxwzjd
c22WFiqJFUJG6VS8Fmwy41Z3vhRY1K/qMfYPPS4s18lX4IfNVwJjWfVjcqr9xn4Y1Gi6gylVr2Wf
KJYYfjRfRNiYa7sGPeZnQn1smug1SEKUeDu490kMsD0pvGrm9I3wOEYU1IzJ/aKG/irXi/qzRkZl
q3SNv0DjxrzjB7Nx4VwcYcp55yqyvLOw2uCOj/VZhm5xYM3+sjfxrIlZZ+1IWQyqtgFycvSjMLyk
bg+TSs+ZT8eEjCKc7V0SwHOXve48JEwwlNLYGcLWZSMDQjt2Fynsq3uvQaJHNuVo1cpdXCBOTphG
G3AprG388FqUGjSCOPuEMJz1XGW1ugk6MJaiHqqLiz3BUo5AWVQ0Tvut74sRnmw/FyNK0DIA/HUJ
8Ecex7m3oCitc7uPl78F5SDZ7QF3ZP4CPTQPvsXBKzv3aqwN63S+VjblkBG9v2UGimwjDQQsxTvB
rqsPLqgxdwEu0dsnWfMmvQZgHgS/jAg8hU1iqPgbGZO9TuAk585AWYRRt/FmzRZDNwDZylg4DPzx
5rdp0Os73F5SvhU/lLckHIKz2n8Pcj999TCoYoeUI+YQldSHEO20XLD+rYXqs5NhhzAkEd4BSW8e
5EEGb90yZjyxNgxW/3wv/ccO24Upraqeq82YENuWZcrf9n1ggYLetMzwQDVFvZcsPsnvs/TWX6DB
Y25uMSPUMQc1S38B4Ljjm9UjFHucLGEO66NFE0JPibrOfNC9zD16kGsmDEIfpiEmFKDk2lRkQH81
tebaDt9kQ16Dvj32AUqLJ94w7QMUVBdpnJqHoELshSqqvS7K0lxbsxSMFkbOoZhBG5Fa5IchLyh1
FFG86tPaOXaKbpx1W4DQC5Loq5mPV6Ho0fMQh85uNFnsawIphwIIqhwA2gnztvnKwAnNs1EZ/1LB
NP9jY8SOmilLswENAkVx5s33b3/kUmk0slO2fddJoDV0k1VbCdtZNTkwGqckRRb0VexuffVq65Z9
32Y+T06vKpS1otYvRt2OlxwXTr+LeR4rPdXXBAr4SiAmvB6zaLxEY4xgn7CTVZjgbrEwZrXgIJu5
Db1NctkZ9gkrjmyDmHK7Y731rfcrfc+EYtxNU6TvWzS37mQsMcJfZ9zaxp0298pxH3o/jCsR/fqX
X6dnWx9ERZCEJCthuZbBN0y24OOeMuzzOveUKr9TO6MDL+U1K6tUMoj3YXevk35ZJUGaf3WtS+xp
/bdMzcSyFUNxpkA3HmzDJdNoTPVrreYb08r6b1ViqYsB4OnVaxt7n5vsofJ0hOzSBu+v0fWYZ6ND
ZT/O9yz8qTzc9eOQPE2Z/T2hYrdSO/OPMi0+L/HKq21I+JOPSdxc4TUHVqhZqjwjYFeMsPYxrR08
dec4U3KMRPXZs1vlfirH6JDGmvvOjauqMjq4ium+k+Fk762p/XXwf71WkvA+vNTtWkmClb1/974f
rpUkvNvg/3qt5sJSl2y/2/vKa//uH3l73w8f8H9xrfxrfPhHyvf9f/6Af/e+/38fUH6iD3+c/+MH
/D/+cULNePYosyzRTynXrR6wyWpROyIlTrCTbSNkBzQNFEHe20Pum0d9xjbKbq80xaXtUSAHELEs
Rz28DhinTUX2pdbilTFpw53haTDd7Xx67FRnfGyY/lnqVRfZ0koDgc5KKTbmPGJQuvRE8eh8G++6
/te4TdqjHE+KBLMivRyPleItACMMUFvr9iIPghrNKvZ0QRb1jxgmBd0xR+GORQ4L5D/jZhFckcGa
yGMG+b5TqugFzgX+AUM43Q1zs2J3Ak0xnWH0RvTCRidaJKqm3kcsk14y/njw0aqz7LQAIBtTnFzl
lTjHrMrQCPg4vE5qnmro0M9Ti4R1G5/kBdgLho+4KKzkkEIRydXN+4PsE3DRz3o8Pcs3Ku0JYLHu
h/B1+WcA2YcHbqGOOVHXW/plOKGUblaoc7jinBXk8Qu1/CbjXeVpQKga9DesyPlUIrMp4+CDs13L
Snojm1HjHaySec/yJ+eIXVr5/rJZF9gLs4JSp4nAeEjd8DEup/G1tDqxtrwupnTGu/v4UMfdawvf
Yq9RfF/LaGkWT5Xvdw+qHeckIgITXXIubgHAkulJSdTmCbIpIj7IuHNx+7B/hJuIfQCpx9/O6jQJ
32Ptn2cfxikanPjSnOAjOWH3mGWduwyj1Nz6gege9ZhtWmjar7JT+hJkifrJiDX/KFt6jxUO1P5g
JZt1ZJaP9kmef3g96XFQ44xt9Caae25QsjoVNj/h0jxRyDIpBvnGKUKS/RgqxopUgEluxUe1RHa8
X0G2eC2b8iAvk1dEYNNu8VilUuxSH11IgY+eNMy9hShJYpOImf3dbmF7/Q5gvEXctfRmzHTjRdMV
5UHHbHyRA9l+yvMUs7HQGg++nQX3qA6XCF/100siordYdNMPV/VQdzDrr0VjwRCKlfoKJIjshhdk
SEsg5eqqFklDX4g3kqM7tW+b5dQooPyKOl9olaU+aHlUUlgvvE3Qe9NLU7knqVHWtiJn/dKqD14/
MsK13fcRbhicm5lG+2HETLFtlADDYnUKr2VVhNe2Q+BNN7JszZaRecdtE0j3NjInstswI203DKiA
dR5gmgrY6QIMAgMVz3BwBU/DZUi24iTFgORZP8sCNSQWAXF12upXB3V8sEUMNHIX2tzYvdwGyyH2
W67V9jac+gawTNOerX7WC7aL5jWe2G+VqvGmWnBsSMSATkI66ypmyq4eZmho/RmzmrK5Kq6iv8dS
FDkxB/LhJyBbsmlcP95rpbbHULa07nVPZXap0WXSy4n70wK2EKLgC894bttzW5EGf8zi9mIC/AMB
gHVLVNfiOKBWs6g9boqw8I2tZxn+LjOS6er5prWoSIB+1+rH3HU9pMyZHfPO685kCRF/NkCdpF3n
PBsi/wzNHfOdCmqv0fX9Ak1wnd14OD40JSj4OSlBSdVbg1Kudx3QsqPfipdqRj1bttWdqhn03MOt
cdk4HFkTdu9x2WlnMZQ7VT3L8XLo7SLS+1vTG+yz4anZU2Yn18pQupOowhwNphQ1+DzSth56nY8s
KDED1ZTwkz4UX0YRNz+xKWi9JvmhJah4h2JQniYF6auej3ksmiw82G7nbZSsGx4QIg2WkdvFXwML
9M/QPZUlMnDseSeIiE746CVOtkW8I7lLcUE8dUaZr1rIKa8+LM14ljNG/fJUsBL6TNUXE+NpKeVR
Otb3eRnpR6mdIkOGIup1rBQGd4/tiG6ZmNmTkdv1dxHZgFLt/FOqUucmFwAINFGbk52zl/EGtflS
xeOSVET9HTH4dkHZz36o0iHZBWGHZU07ufeVYn3u/NKmwJ3lxbKvv/dd02wC18GISqi4bs0HfUab
mxUCU2XjNqtbRyNLW7KngsO4kgPftXrLYMQ8pZleFRiRF73T31BFjD5jLdNujX6ANw/X63OSpRjy
ZEZBSh83ZANwr4xrhYLgRvIt6Npp11ZBuYlnG8io11mVj+Vno9AmYOrZb3GQQsmlRYd5FTr6ehwL
7Ukeci9c58mINPEcisMuW/D7S5Dq07QnTLWAeTkTyKzIiB9zcAd7McAyerMbsPGG2r3k6MZpZGA/
p0OMsJ871JtgZqb8GUdHod+5g+OsQPOsPK3QwTYr2caNNOuJe8yBrBYYSwMo0BMEOwjVmDwBcafX
jLPpmkz9Gvc9SghJnC7zzIegHVbqRnXjsQH9UKCxi5LassRJ48iWJjkKYSVHWJFDs5BBZKSKBIdH
61s/22Cjdns3ZVSaTXgki6oQ3jEqHBKerEtq3+3OslVnWG2rbfUgW05xh2hC+0wp1n9MlGQpo13Z
KxdcxtmoFOXLgHfbiS3KD9lnJqV9MJH4x1NFB/jUgs4EmNhcxyR5KalgHmTF/a8hdXY8lfFUZC9R
4f4aJUO+UbzofikworTOqa4eI9ig94lag6zVkzKB+Ml8KYPygHAaPYI5aud7KTqPwPAu3uy/YpEN
wDYpQ8Cb0C3eieY0ZUVwvMVnLWH0Hrtqc4sZoRfvasug7NsifN1nQbsOxAq6Dj9BbYi3VeJqW5WV
25tVINok9M1YingTqyhWVkUULZluvU++Csy28VxBsbDwP7mh+thGVnYdRJkwRYDhmUeJJrP2tmbw
JJhHtQIn92YCB66M4L5xPwuWqN+U5zj1PPIiOu7hc1Meon7CBrvHayH1MkwPa70mDaq1EKDJJtp3
YTEITIwTHgokAte6GqP74xjqfsS66iK5+Cq3Y1TrF6kXoQ1NwZJN81bvjw1jbttT563e5SVkW/Yn
nTPdBQWW9VOS55ek9iAQmHW61zQE3Bc2wPS92pZfZK+dInVzG4dsLbqZZvYJMZu7KJvtbMOhXkTZ
1D7UtZfuIzzO+G1G5rMXaU9yhGGgEJanE+Z3AJtRhLIO4H+sfWVZ7jbQA5K4KvgMs7W7N5Ql7wLk
wH6Go7+jDu+/DUgpLCPRtteC+XZrZ1F0Z1fodbYAigAanhIj9e6NB9MuopM89CSETlPhlOpCYAVa
IYq2lyPNQP2ZqIZ1VhUFPbgZEWb2JKzsPPjZDNozFPhwoaGzjEDyoLorX+wtzUpP7y2UrPTlaDdo
iiERRnrHyx3sL0D4DoW/T1rqhZgJaJTv0ypkM5OXu/d2347TLJWBlrxVTN62wKk11ZrgqMyvIC90
xeicgNBYVIgS1Mrl66RWbu/K3vtUgf/9U39Fiq1IXZX3GGSPFYXUGvgYSVrZ8S7RElf9wEPiXZJF
jqUYihpL+M22WdNkqq2Yb2lZ2HuvdZRtlSn2Ni0wHMXmGfarhWrvyh9i1sSzUgS/dHykxvSHmVbe
nWyRWepXqt4/T7OU2pAjoOOigA2oE0NZGdNKgbV3TBInGtkB5k5nrBo3+hpFRrMZpqI/vB98+4+z
OYaDZX8ILA6Z8AOg1XO7DRsgOxR4sPC2HlCopR5WiOmLsMqdNCsRDgrw6G2h+4hsiWsb6POqSbdh
Oescaq0wDxmyDijgFdaDPV+usrvSMtxhJpSGVrxTvn8Hl4n2C1P6cLYsy3upW0ACQftAcj9E0LsO
UdwIfz8o3ecSPfW9WmYBFG0O8owfFi5/DdxwT3cUdP/6Xx1iNijOkLxafuhQk4qFHD5Lt7FyhHy5
wMivnhNkd7IF96TZAaE20KWhaPMSgOh/KNBsno4RyduVrajoFM78uFLV44ek+/pO0E0U0S59ig07
yZtjY2Uc1Kx6KjMTUdSZpIVUb7uvS/7qgzI0V4nRkTHHQnaESvid7mfJQXhtX0B49+KDbMuz28Hz
EYmVTYRY/xiIe+CvoKm3QKcTqEme0/16mckjLfr+iu/XyOFwb8SaIqax6qHiLDJlKp5Qb864BQvI
2xb2fZZeKPvKTEn/pnHJ123367xu7GXg6M1CRQHy6PXT+DyqrPDgfGiHNmunZ1QasLHMi+QgewNB
Ut/rSRLIJnacEKCqMHpv6gBVlgi06Wutjh5iZYyeRFOmW9Wb9SArBW0WcvzULLqLbMkRquLufABD
ZyDk8RMkQHuJFkiGLAqX+wG7JA9O01JeUBk+u6z0a6Aoe4Go2s+0nnZhiP1oUwFDzTHtAUJSWtcC
R2TcqRUB1MQZ7pHL5zHlFPZz3KBPOQBh+hlShOIVkLf9WWEX8iJGEcGVrZz73nQyCj76uA2huu8N
ao4baybRC0NPV9gADFvZJHlTzmCBYtFEif1YzQe3B3UHyeUqR/Sq6y+nEUkv2em0untXgK9b6Jmd
/w9dZ7bcNs616ytiFWeQp5pn2bId2zlhJZ0053nm1e+HUDpK9/7+ExSxADKOJJLAWu9QLaPaXLhV
KO6TswarkLptk52crDeiP7h2ON6vLq+neT95TH9rPBsVHccEFmJDtVjEiTVthaVAbp7FDROtDKEg
ACuvHSU49WETnHJ2TLx2QQM6Tso7pz0ahl0/5Yjlv2la9T3NK/Msx6ogVEE8W9VRDo5Z8UWP9F3p
60+el1SfuoXxYKiwagLjhqgCxKRDG3vVeSaGr/uSfZUnGghwiYP3KWy0NcA0P1+7ylbrhw4T0yl6
ks3oACCJOl1fwrD7FZMDaHDs9TqrT4Pbt4gbtyx/1HGW1fj3vD5U/0KBBRXnOd4Z7s/Q1v19O4KK
Fz8kiNPX+/oazo2Mxt8fATn+K4opY31HfT6i4oecKwN/Rvu+RxNSXjNtf1ZxrqwSL2+2/lR072nI
47KwC3GGb9e+o+Sseuh2hzzcry4gXzkJckS3A7bpr0EOdO+Oi6CAYJtwMIAmgq0TfHCe3h/HuZFH
jy60aZwZWmcfWE1/rGwFs1s5KvuPef9nrK7i71B2/F2AWPbFxUrn3iDEMC4NHrtrSwshGHhap190
bHYvHZjUyZhDRmOyO0F3b+2bZAuEnCgvIS+Wdjm/uzA+AQrPBYs9Abyyymeh1Pl0ORElLrg5sX0o
xai9JFBG9n1g+Zu+mpqvU/FNFFrwPTNyGPb9gEah4541t1cvArryxuKRu6zJCV1kTDbTPGrlzZsT
whGVITnDr4V6UTsvPASTRm5lgI3yGM1RSF2imKKu5bz/XLOEfRsUCK7Is+6Xi4OUP5I0yuMi8kie
3/vVG0/eGq0Dc9wPtRvCAnArsa9DaBbpO2go7VoNhX5t5sZpoUZbSfT2n3im86hpHXTt/jOgxirk
umwINrX5zWvqkH3/FDz1eYXeXVyVn8AG1VVZdvHBA6D5weqryCYfVE9VzsXETylxpPn+eJl7UuJI
9gQ9UzFy7tm0XwxZiGVjg8DSCud65FY127Wei3aWy63ael0l3+spjT8NlVSYauBErmtJ86Lr8Q9U
3hHMF18dp582QtT1LkzN8CMph6U9x9uyUvllVdM+0GqyzRZs2rYTXwvbdBc2G5QEGvNBVYbPXmmC
50ALA9a7doE2MbjxuRc4Zgz9qfpeogh0lSE5FcGcq2PxjCvQ5Aspvm1Sx8CubLbCq0OMpxX+5Csr
KP2G7c6TjLN4nTYOmZ2t7KZNcGgs3k+VNqm7SWiaRW6p63jF5y5lYJeKuzMGGopMYl0PU/8M/rCr
yWjrFo53Dfn7wAnetNko75+Rae4A7pUjesACihG1xMwBXNDhrrfrapA+Jp0tn1RLlrq6UnXXKcUt
cqxTVoB9Gqt8C4TWPtqeZR3VLoRDqfn1slYsfVPk1XjJfjedr00bG+gpOgVljoDXPGJq2njJMWxd
IFeWbWXMRxuFqkMVAXmrWPtMiy4VUwKkKR52o1aiyler01mv0hfFd71toMZiwz5+xM73jBBU9xkE
hL22+hWe0vNQRMYpstlbhR15zghO5Q/d/ynXnZnrvkT+oH2QLeRVFCn1UxAG1aGbdV4k38lIwgPq
zN2bxQ4aooGBgQJsul3O94qEtIfpsJMoxxRdleNdI7/n8SpjoYJImFa7+iYmI4hKSpetMh4kJxdF
Um1RZEF9qDwte47dqF4Biu7OTjM4Jy+qdXzKBYAsO7b/qvyET0zVh2fUllAliZJgm4YqNFHhvieF
6108ONhAs4N9MgTut5Avf9GSlifX7/Zr0ara2VIcde+ks4mXN4TXrEeBhRt6J38boH4Fm82x38hf
x6Mrfx9V30JoVZDmlL+qif3FunXav7wAosjDBDsLx1meZTbKVvHlO8oj2ZQg/1A7ai6aSQKwqPbw
kIpbaLK7KzLIzw3plbUcS/O4QOR5eO4AvG7bVrVA4s540LQcVhNv+J2EfiItoC8qX8/IJjTal/mE
bJi6O3bUqF4nRAXepnoc2X9N6qpFTeo4URc+8sUtYn1y948Q6KBPq56mHRpVlbdpkixZlV5iLcme
OSfT6cBSzEd6bSrcDka0wmIoOqpBHx079urHR1efYyTiG1xD5zlyWE7UVdxNA5HgpzrPicNpmfcK
zzUkfh5NOKbJCIYQgyzkyQDhzbJAboLJltN1w8JLK+3F5BaSsunOv3om5kw3BOeSYVL5UmA0VW1W
/kSf4AcUtu5dxzNrmXmFeOrR5t+OEMyPSdaPR3gUwbaorAgksVZhWpS+6AEwmRwlz4/GRKu5T7GJ
dsXJw7KdzVRWfVTABFeFJaq97A65sjHHvnrtyZBdhWfHC3l2kFXhJrQ9FSkjztJr69aktQ71Lhif
NbvHXYZwHbCgdaMq3shubFvRwjBFdi3A1UKEWAPn5QkhjdSkVVoQKPkihfO1xkyYERn8Y5J0Wysm
7wUSW3q1k7LYhx0eMuyt3Y++RdZ7gK6F8oxp3AZbvco4Pyh3gzYV2n9R43w0jX0RyJPf2nhIr2LM
cjZYtvMB+AnwiF802w5xaJTQQFul67hPT1WjtTdX0avb6Ksnt3SN9yJBkiNV0mxVsnN+dyo1WQEL
d/dyVLPjE9vI7obqUsR3oX1TW1NsAC6FXz0Y0iJVm/eqE9Y+NbATk/GmcC6xajsvHYirUwmLeynj
Q4LgP9Lv+lOYjQoLo3JapDqFI8Ov2aiWBpL8VFpuonI/Q+B9SyNJ/Xrt1tfGgDC+hLGLpjkWYEvJ
jZRsxyBkzVeh37+SMdm4fdwv4RgUW2+MOa80VFSuEtwncJP+RayE8HlIXdjdaM2RrQNHPXkeLH1V
T6/IuiImmGjTNyG6L2Vi2C85guW84xDYl9JVbbwrTTNZw+MrsAAKvZMalN1ymKLia8IOEZ1j136q
pr67AB+1kfAbiq+lOWf/y4EfX4MEDIvDgi8GVPeUUyljvTachQ/HSlecb/JK4G7dZZdNwYnVhPEC
uP9JxgPyd6teQ+6oMGzczu1md4/HNmIN/oQTshD6Oz+nJWyE4usQATDpHXy4PGQ4PoVY9PN30rB/
3lW2J56aGPaU7k7P4FbE04ORnjibgsfEk2Sty5lGWXwarqkdRAo/JlCwHJdqnFQYkPzru5PsYQxp
XxE4WmrSAixPFXeX+cGbSK1jbyz1WM3eQM0YbwiBkm/I3/QZgi/GpTJ31LnjoqPZBtpycAakm8mH
n6NWCXZgTL8IfF/P9xDC2mczCMEay77ZlT9ClEAvg1i44UBCc8hMEsDdnACeMB3hde9vLBghLmzl
5jWMHe8UxmpzgzVE0qfImx1VwOYmmyBcl1Q+ZwH98QmrTpxHDcyatPnPC8PhV7dx3oT1dWwy1HhB
G85EaGH0ybbpkG2UYRStkpk3Dfkj2WrZqC99T//mt1qy8CHrH4yx129V403nNNIvsufrMcutvCxw
umiMjd1AFxW6svH4zk6BUDvcATK/BRxI366n8RD3cy45aR2xJk3aLzOYXMlzMGTDYsRBa1/zon3O
SJFP8J9fZKNxSy98UlVH2bXJe2ytIIlIYzOlC8NkdlFYGaTcVnrtxUeoDuO1bLSFVZrImf7uSve7
PATgg45u+T3Wyyu6YLMNCp+s/CjJg7xryhCdZE9zRh1xkTHBbnNMnlMN9pMxVulfdtGhcTQUH2U2
hpsYibVDYLn/c4brOpRx25IEfJTsKk9kG7cZ1c+52ugOdf9KfZFEV+R1S6tvtU+Ye2yHtM68pJBW
+CTyz0hHfhW45l3bctSTDmuiqFprfqDdpN6lOoRbU2uSq+zFvmfsLWxCF+2UuNuax8feZSGWRUF0
dWYeaxMMCMzC9T3kfW292imqGKEyJVvZrQYsGdoOW0rZhTndHetJaRfTwEJa0UV3G6Zp5cRpGWMX
rPpIivQAHDMfCUbq1yYCIDOPhWd9/Ty40yqAn3jpxbhrcDs81bOt7JQgiYvcxd+5HzdXGcrBYS5Y
qsbLPne8Z0pW6Qa6aw2aMZ9/sWMUL6smD3eVmynPck6XOLCw1fjc20Z56FsWHLKxK3sWnUjwJ4T6
vYnADr2ISsMiY4hVtp3TOiuHC2KxpO9jfJtGkY7PsimmwmXlB6/3EXMnNAaLoI12AWug+zy+1nQB
iN3atyqrfwEdaME6sSfPx2ZeHpWxPxzHcXYzGXdh5yPwNGvvOSMPutYyzrJBdcbElq4zzmFlNbvM
MN//E3909aqtlsgp6QuzqgFdNN0i6R3j2lamf7V9SCZSgW6oYapF8wC74uCalS76DJmjPTVehQVt
gu6sbAa/PufgwXeP0D3exc59xn+6iIH/M5DZ8UbxcA2zPaVZY/J0pfxtbjBhyD9aPfqJoI19TbD7
fBFBsRPIk3xQt2v2BqKmq3u3BMLupG554jHA6MLRnOQjiaYGYZw2pHBk2SvKOdkyNo2C/3JK4TeK
UBkJo2a8yMafj0YUEi59tJAR0dvttqhrayfrc7EnPhVwPUdZu5Oluaa1PlvV+DOUMkuGHmW+37Nk
6Pe15KzYj+pLOYuMmxRkjagdvgivT69gHj51xR++uFU3HvFswrFgHhySvtuhdKwiQsooqV13nZmR
2MhRY+TdaWdi2iu9ecnKylkLlsaXJq/hx9eZ+73SztIyzy3ZrSFUoT/NwhJ7g0foRmhIk4AzcjHZ
aYZFZaj5SyuiaJskRXGggKheHKWEbAUC+VNv61Mwl+zVUD93E+syW0C3tqJa3VlqhEmEoj1nPopW
6Kf1K9mVzWwJuQrIncHDCc1wmcWGvgjI9eySodKfecFrz0aWfQRj2x5lT8YR/9uYVThdZMhz1ewZ
WjxELWgVtvXjLpEvSzF9aPT7qMyuj8IOiAv3EGIgs2jDDJu7yMGXJAYzjWBBu43nrt977OqmMOZ9
RDfJzWWqhMnCU/Kiv3rF22hH4aWsO2xxQYkNCwHPZeuECfCCSNSLFi3RlWG6vNvn97Yzv67lUdr3
z4ZW2Cdo8HjzVg657flVk8KoOg6pFi780DeOTYTh8t9wV/4mn1c/84ABQjR5X+3GdNA2VvE4Lzxl
abOj5DlQekeMmmgobqMfDZJ2jmeej5+YHKiltZg8lEPyyLWnfms26qcVkQ1RFdu8yiMFht2ipB60
5YUeiYUMBjj85JRAzrLnwvhcVUatHc3RJZ3RmV+sJBj2+pjD7pi3+FXnrPM4+dpZrLElYSPFIGYW
xTxIrsa9ajWXs2xU49f5kLOrnskdj4G+y2+jsP48gWLh/Rp6pfdLTKP3UZ6UKXtvs13VegpIR+pD
AkfaDDG8JKSZ62qV2cWrgufRkz3TU0/jbKTLp5491RDmZM8DIX0AcdEu/dYbMa8nJY+rVPfcldkp
KAz2tcjEnNmmgJ6cu50FLChskpVr4H0Ap5Da7dz4ZoijpFsf21KNTvyi83s85+7YIsYeLB9z5Wjt
oQiY1fZpgRRjkeuH+2IBqu21DYeV7MmmC5MB0t40oJQYXB8FMp8nDmK+jX+mSF+si5lqls2NPNIp
3fNLnulp6WSIRYU03H2OXSO5ZY2asZZeDQMgawPV4KvspUDV1rZSNRsntsyXwBvdU91bn3Iwmr0d
2gSJU6q+a6i8wZ4nan9G7sLfhGWlL2Q3Na1VCkgNzHMQrEDXoOmhpLBAys69DcIwnu6xJIIeZlCW
zYy23xlx02wyoDiX0kRzzhO99SX3BmU/+ZO1lN2qtJmCDtdmQtfjS68M5rKFCXlwDWrfTtcgGl6W
y0IIKjjzQkGuFuox/RWTtTZZdZPzPF2ttmRTogPw2xaWnSDhZh+aML0EwPwWZq27aJrNf77W5c2m
diNEMea/Xw8jKF+F7p+sqmHB/fu/hGjuSnMAS91Py8ElLgLhuls5Rzb3SwWo4QYjr/tZ6EY2sJTt
mVY/rKmK/oq1LU/GSbUUqkb/xKrR+q4PrneQZ8m4augbF8TKRYZac/CfI2OHlpjKgj1ylsDRbL7Y
b4GbhGvHLutjgF7BE76Q48K3MmqXLrr/eA+8TWi878YooCbk2BPZ2eBqav2fjWPxhGnCmLXhv+JB
IYJrbii7HgnJoxxsEJg+Rg2l0BnLaXYRwCuT/yTbT0ustDbwL6Z6VEH+OduqzSGS4vqxQsKtxsxj
4g6rQxNX0Tz1DjgjIbFhJjhxy75Tuu79CHGxH1qMXryORtTB9FGvTB336mERcu1NrcROMTvW2HOn
izaIjUPXIqm8yDKhH9Jm1A9GhvpRWHXeQnahNAsgUPPIH4fF7+nyGv/f5ZKmSXa4uSGBV+vGW9pZ
z3GUaldkG5MECnFr7Au/TVE3KOFsTSBb9qPRImktkl+xrh89bymH01mUWR6hTTIce08HjScPQXtD
CNfFTvZkI+fdry3790MVStAGQ6Vxwe4JalELfqaqBzYeVWDBvy/Mm3d2Ta+/QC89uY0bfoTlsgwU
9d0amugcOQnlRRm20nZdjqT8ZNcfkpsfTONzlZvd0Uzsk1kZw7MZ5eaix6vhhzp0sFxL+5tfmCHE
HSu7QLF3jnBe63VB/uNpaLS9ZVXl1q35XU5Q7m8UOvzb4KNMk8RTvU0QU2RZ3tnXKiKpJUdtXY2f
zIon7u8TyMLa+6JGCul+AlpT2XpQsPKVZ7jpBJwzvtawtKHSJto5z/II555ebGPHUp9aa6KEbVne
RxqPt9FGXtxuYmuF15x6sgxzahdZYPxIkB8glzL9E5PDshHzRHk0mtaPloLa5hH64yryUF7hMa9u
X6qIUp5bJiOLCNm2sWuQUI2/O8jvne8xvRmGYU6cROfBWBRYx5zvIQjr9TmivLqMkVpGojwXZHho
XGlF5CqYFEXWrM47Bx2kBtcUWX8+prR346LHHDmkzSfKS4DU/In6FYnIGeLbi/JrGHT1rtdiBHNl
zAuS4GLUAiUKMVhYplBUXZSRhiF6mHdUXgrQOyD/1nUPAskfKMyV09i8xIXQlmxfvTc8XwDejgA9
x6COF+aY99+UrnuFjDb8wDBuhxRNuBFda66oCkRntjN1v7DSbNwgYpsv/gj6XdCAW55nBRnWhMib
OUtjdv9cqZMbnuuCj1Ae+XrSslF1k83/HLaT6txUWbKXk9NKXZZTmR2xk02bFTRK/9Qqf0WJhrJB
JFrWiViUbiYHtz7ZRR4Iw5GODca6UW2olU5G4awYx4vbIiHoBKhjAMoLFjImRx/N1AUYausUFgq7
2qHr2uNJm85fLD9OClXhi9di7MGj3voLpN7CzX3lZzDp37x6UL/o3F9r3tqYukbdr5NyfdzgAbT2
URx4rT3+MlUPP7IgVvY9rmOrZu42Wa6CS1FIh8/dCLXxGF+CtxJdv3OHN+sCTS3tNTOd6dKGANDn
ng65/vUkD2WjDtnNaoV2yQWqNfw8b509OgtFCYwlpbFYRd6YxSPSmOxBjLTEL7R3QkiQ5vjNyaIT
9173NRoEqJDKd57HxkK+r8Wsr3WK6VQ33zEQcagbq8MXkz3YGrtXd6OT46HbiyVwQn0vR9MBJj7a
IP5ZjmLzBYC+FU9ysC++IGCfvXm65x7UBtEDUknhyRMatRc+kfDkT3F4qrupopSCvXFkIrbzLIMu
zjn1IrfAZtXedoJ62QG3PZqzWr48+qM7GHm5+KM/T5TdfH66IyTgQiFpvzxO+8/cAqvROi0uPrIg
KgvA11YgrJOGzS2r9fYDrHUklOQTUM64x9fCW8lunYQAPe0Wjd4iS579yvoq4xkK3/Amemdn5Gm5
Yp+GMRuy68shNvqbATVpHSeNT6FPZdvm9clBD4P05E6CR1qoUm+rjA5SUlC8OWaGKLcQ3i3QKGF0
7d+10IqbP5vBNdjZL1u/qXbmjHnJXbM+mOgqLqSPnIwxH/XT4jZhR34WlvbEqzYnaweZyXdy7Xkq
XfXZmnxzWcUYncquHChmLRDhZ/6+jM0pXHqt/l4lU3eUU2TTNv5WDFpxeYSKd9w6muf7FWpfv9iq
uhY8dnbo3JB8wmHsNNbJ+n/djKOI67XRBwN6mNy58i4lK+3vfc96t3SsV2qq+ItuEPBl5Q+86Mwf
mFgFMTVEKorleegG4xxjMblqJhufs/eCS32X45NSl+coyn+C1THjswkdXt5GSAo4u8hOVIqoQgM6
j/uC2nufchCxkPqldN7kLSYjiV2cUP95NUXT3SIQs4u8qZ0vWJi7aJsq4gsSB1gieoP4Mrj6rAVg
99REeq9ZNHoMLaFEJ3AS3rRK1aHehH4hbr5j6bdwP3mquA1z41Fg38Q6fgz3+aLP12nsOVc53SpZ
M7qIRS/lZHmaMXo3VNRDKF9cMILefWg7NqUBRofoku+jvgAKF3iWsQcomJJakn3L7/cm3hLXJnLO
RUBVvw95vS3CzE+ujvBBOodBvm17LbnKmGxYFo2r2Jh6NpLMk43B6/OK3GS5TSt26Y9YNmjfYYIY
O6UC5HGeVRQvgcR7zGCQ3k60mc7iriFnJ0v1d+wxxbSHW0HibS/nyhlyUNe4U+HwsbpsgADcbS4U
kidrQdky3EsHUdkEHTai0jdUduEUYG+RYTrvhsENLZxuq3umcQzZ7lSbSO8MnCsqD2zrfFjKw7Af
J7Qwi2/3rmsU3RoqC7S7mEzkqtQbHHQafx+IBtEJs+ce1OFenEcYXWeKY1TF1Jaq+Nx9DARlWJ86
YZ/NpEjqU+yhYAlgbgq01zwK663mWRoOHYl6tnsxncc6sA+5o24M0rfjwpKtHNGTxtlmnfZdnbJ5
j2GzvMWNlXNsj7/Ut4NweT/pPgEncvXsGcaIOQpONvfgfcL9eqDSKtNEjQWVQkp1TnaSJUR5JMuO
j+4j5kOnOPAh3cuPMq7bHUW5+fzHtP+cCqmPLz7EiPQxT06R/06bhcGuaMFoBwk1DGrA8c84eadA
af7duOnbQE73o9cqf0VJKYPZgXfKOPwlPAgbs8xiP2sqGr1NQnp2xS0Mv9o0vmpt5GilWIK6yFgh
mxLcDLPst2FoTbvJMbUXzyz/JvmU/WW27auV4KRGeajfUkMCd/KvCY3Wv+IR0uxUsAnL2lTtswNb
fkjY9lGDHIeryFLlYKE2MzjOcJWhaT5SYp8qhFInf05OQIFuYqcDtzyf+2h8DXCm5YbGKkexA8Vr
s4mXI2qRm8cceZTM1t4xviU7f6pSeyH/1QqnY0uZsqOccv/j9AibiQ69hMcFErW0zzErfxm6ny//
/DS3/5gmLxkk/Pk8WZP75DwD2kqKqPxe+tmlRiLxxA/gFoZqdBtMJbq1fNabWEETINZZWS0rjwxY
26H4fe8nkYnhLUkyOfvfF5BXcafxGHWe2KZ6c6wmy7g8GmNs+XwzhJZLP0T9eh6VMXlkx6QahrC+
n/WIy0HMDdRFPZ/l4YR4vybeatyBid3yJDW6ay7MJ8u3y7faon7ARmer5035ZtmD9RIYP+WQmMcD
B4i90r3KYXYXazEV2U0OCaU5U5iK7hdqg/QrglPImsynGdHEE6eFsiEvpWmY1yT1MBzkdUIMFuAM
VspOjnbWaK2qXBu24BKWqDEuJf1b65KC1bObHSTRGivwX1052g7W2UVx6jjMj3PZeNBUT75ebGvk
Uq7t3Mi47EbTvothrD2mN3aZXi1DP/tdaR/+M13xUambNMvYyhPMqtcuUboumjC6AIpW9sOYnxuv
CfEeJySPDM8q1UVhHVk0sAuYB+3EDC9j01YqOSzxBX0za3efZs4jRkba31T1nQKdo8eIGBF4ZbiT
R5rGcddJgCmP5JLIAVeNWNPX5UaGhLR/nE+dQgXg8Gz/GOJbcsrqfFs3pnqaakQ4lIpFSDt3B7NV
T00YaqemNBZBNYR310ITaqMW+eMrKeXqqXOc9wR/0HdgQe2uHhw83+eugo7uUh9B8OppbLwHyCD9
Xycppo4AVaIgmRa1GwiYW6URCTjpktVOWArt2pi9WOQNJaEq6MWJRUwEDMEJvou+XPVVb3/YnmNu
BDuJne+X0VuVT89ygjwTDWmKSS36N13PZiscg/wim57H5NKOyIPJLlsNilzW6KAvFBagtSWYTgMb
ep+ukEN3nWgxBS7+ARW08emOwYOPVSmYOcHJXwgFZKmE5JDZpMKlZXurrPy9LGfL0GOGPMFu6l8n
yK4zdx+T5eijK8+Vynn/+cdk1zPKZpX2FfgFOEusgIbugpNxeEu1/H0gR/epNb2/Rl3X2oPObj4c
+0mGzcD1V5Xe7BIBhW2RufrfXQ4NQpuT5zJl7rKkZv/JfmpOoCsgrXkMwVpQvKU+F+rVUih/dPXf
XWtqwBSWEWvZeTIKys5FDVSru7U47yzJGaZPvbLhsuoV0XfhQKFPL6NkTU2KyyNjwXus37PCtxcN
9PMNT1nqN94MCQaGrp68UVtCHNcuMiSPHDmoO4jQ9L0Bp5JRW5vxwvKQHDoZNOv8R4jUvbGOKgTJ
5LlymmLMQGKejQe/8IOjvHzZDs4Bif9yV/YFMMoGzkI6Dnf3I/Qad72pgBYdMU2aTW1l0xbGJu9C
5ShVw6TOmIy7PgyzRrFzKpBoj9VShgy1+G7PBvPLHzF5mEQ6oNvMOnZ/3fVqEPKe1nWrYBMn9Wo0
BJG6sOZ+lYI1VlX02yh1FcRL40xFbDAnP5jxqA1az3gKSC+e+8rV+K2L7FufJ0/Yd2qvolXCA4lL
PALmeFig9Gb3/ifeMFxuwocGxWjrgzLbAhAfEwz3L8UukXD3wbVk9YR2cfEdS0fvIEPwHpp1Hzjh
VcnipWan/VtqI+sk8O1e5EXqvgdDGsMcm8qN7Jrm0CwsF8n1ESTxuw7CcZ6F8KJ6yhIUWmRXmwZE
tsZ6Bl4yGk/6+8hyeTmEigvuA5inFZTpOUgy0S/KPqNuRHFPDtxjfT3Zc+7DRb6mzkowULmzClTF
+hWUUx+Ng0SN7VcnGQHdE5ys9oedpcPZnJtqpvqbHYKDkWlE2yqHrSVjj0bOs+cpvukxZT7jftrv
C9yv9/sqjyv/5x+quvzPq9ROxoPGDd11WBTQNrCpnClbtb8uMGtpFjhPXmyAVWcjTn22T6a10Sfu
hTpqEOnUwrOEzQBN4KGmNM7BEZnxChH2nGijWP26CR0nE6u+m76ING8/laKMlxGcgZewGZu140/N
pZuMfjfVaXxA4Lk91WLSNoGbp8+BcNCLiKpvDndgfO4C3K6yDCb2nduIxU2w0eMYMKw9ldPa04R+
zmK/Xmi5D+uvd9PXURu1mx0EsxO7XeNm5H5r7QGwkjOw3WhdDIg6y94qmlbw36KCiTK3Fl2NyuFG
nOy1Dnr4+mi0edBhMz6poj/JuAzJIzEqW9d1VygkLiyMRr+ENfiyXItJpM1dpZ+q/Yg5IUj2wn/3
jQKlDSg/gHoYRSgWiMILbrfRD9sqzkYjrHfV7rS17nXtsQf/cOGBJpZ1qHTfvfSjjL3u6iRVcMdW
SYAVSJBw28eQRGUX65/PbCjfS8RoD61Xv5qz8nc080WCufkdlyE5WJmFBU8o4jnb6LF48rulRFdM
AkbnoKsqXJ8CaGHLoxMOtQyXTTODM43w61TeZ1elx3OgRocPULvCSlVv9zrbgTOKqBZ292b0MiBN
vlR13/gkU/AytPb0kYr2Zwu4/rmp8Dkyxmk6pUnoHzoT/0zgAxmEDXhdSVmV+MEBoEYUKv3Mdeed
eyK46L1WLtgW8p9zp/raFMNLGtbpAQ0MFM5/d3HAQQ6+F9ou82Z/sUYPLkkXVke8CwLyrWHzrOMu
XJFS/rT78pyaZfmCovF4GVtezDI+pogqgrIqD/dpi7iuvI+u9NuDG4TowmtlvjInXd+qVZzsYFGi
ezsvbzzEVMmaGOZRdsfGIDc++G++FiiATN2vMjxYTnw/yW0sb9uOTbjSu6GY1no0wDXzighZtzC+
5eE5MvP8WXaQki2PltJ/D/B9wXrK7I01JcZy2Zr9yWwK5WtTVwdFx14LlsQmTp3muyIq5NRzt0X9
JUQ5pBH5iXdlddQ1fBQrOMo3UiQptFxO5xVzqCIv/nt+kytfH+CSNMZJsm2/SdTIODPE/4ncNd7j
X+OA13osBMzuMBgBWpvCepLLbBzPrCt6m09yDS7H5p4cS+exgpmkJw+lhntVGs16MDMWdtBmg25L
uZVGYj8XY3oNXXBwFmnxpT+04SZAiXFP7sd7ZZn/FEzp9C31zGKpa/yY6oElBUR9kjzzwKCPr21C
znENjj9+48fbbUhvmgcPH+eL5jnhqsKlHl6F5a7lvRLA4Incxjz7IZXgRZCBFMHCz17laiHec1wV
pD+AG+XhRs8xWFNi44+4Dd7nHv893ykySkN5Y+7YGXQH0nLUTmbl1MDyhjWCAdo2nLtl2DcLu/Ka
cxFFHUncPN2AKEuPSt2LVUam5ls1G26HQfwJBD7YjkFT7Oo8sr6wx9jJCYmnLjvu44LfFCVWMMED
NsJQU7Kvcm2HYjs18imODqWXue9KT8E7KLRPBfVXSNlZuRlNdetrvQdL+P/xdV5LbitLFv0iRMCb
V3rTbK9uSS8I6UiC9x5fPwvJPqKu5s7ooQKVlSiAahKoyty5dzl9dvOO/79QfRoTP6ZMe34vQmP6
rJS2sVMKPdyLF3CYR0rtD3Y953fSmAK//vtQ+lnJyjMikTubrUJYe54ffERc4Cf0jEfUxuJN2pr2
VlkYA6ThmQTbRKahDfzbZuX6vEeqpF51uR2PlzCmqNLxXq2yD1YQ0xWvGjDifQT++Nh5nv6kzyjT
UIMPU6a5VDCCMwYoTGmkFYdbk1/rKoMo5O7WlH7SXbsE/NXTVHdrGbzZeyqR279PA/wU73IPAmfx
bswcn9s5t/kzKyjWFL1+1RWt2Si9H3xBGxK1Fr0cqW5z6hctyC9in2xD2bWw5VpWH2yGMMse62jM
HiGG1O9BoMJliykuM4u6LScuN8RW6227uMhIrhgTBEB76fDtMVaT3U3wburWnu22trWW/ZZTwCZG
EW1OEqJ1XosgPfM1QKJveZGFBfRTdvamJLEPuU//WC9vO+iOSuQoYBi1FydV634FkPWNnwa14y9D
YOeuPChLChPICATYrmQ4i3kx8/Ujs9mD2pb1v2Ilh6H3FohHnZzLAj2JxDJIzPZqcpYBObo1YrP8
BhlgMVoQTh6gPgCtMo5DSoUMSCkvhjlEg2v5kla2TmVHoytUnet1cjdaOqyaALMOkTnke3sygzev
sZ8yqnP+UcsoZnWhpi+RFbgH4rgdrJhmzatv+aDOVGvn2XKCdW11yls3G+m+maiEkVEfBQKCXyDD
+tZ/iC3gdHXDAgF8gYOkJtI6JBaBzyLLu5Euy13twsrhs/TipXagmepm7yo125LKg+ViSM6weVkX
MckRWBnrUrgJenYKpOxdCB4fRhTdoiT2X0dTz/NVZEdA6H7bbidTyBlsQmCAa/ipRo8f/L/ElMJO
qYKRu/JUSpcwenT02/zdzjqAN0n2D3Q7RGpctXoGmjMc1RbQdEpQ6s3EA36v8AswTsJnlAy9BBYr
uttRHGoftvD3kYzGLZpnqLR0otmCjItDzXwMglJ232Tugw3089lGvlTyFfIpbj6FVLv9YVq+WvJd
u3os3evov75iv52guJl2R9QbChrTvAB4dc5UUaMpUVNdobBS2/H0hsY2bJaMpjK4q74cEKlos/pI
3Hu4SNMvFTtyNM7kGqG/LTdkUd07dUmZt3XCg72wyLrrNn81f/Z+Eq4GXSXDFNOTYZ/04W42Lo3Z
GumqY+F8ysB8nK79PIo/+mJsEwUnOTRDyu1CszlL7//2++M8vuBMlo9AJsuWrEFZl/uucr4h32Lc
ZVZq3MlRlVp/dmGTMu5gu0POnHr0zc1vqGofJebf54lj0mWfYqvy9jd7azjjfijjr5lhVZfS6iv2
FXHN0fgc+pp2EJMMVp1ajys51BEV2cyzCp3/4iy2fgoYntzGOPha+mWA6B++ukw/ObbVPJusJB5m
Z4CHNQUOX5Lg6JbVrcnDsYFdVVYaVjVfKvL/z0RqtefQTmFqqqe9M2T11l4YQcPKS3h0UR0Glmas
94lWvYHT7I9W3nQnh9Sm1wx30EEodwE6WHcE60zAf05OWXvhH3oiuMd06VH8Y7CA/O2oNtZ3f56a
/d+nibdhUUpB/pLlpTFaNaXavMtWcrbrwi07N525ljPlUl4Ue2z5xCkgrrJV4DFeVVp59BPNfZ4d
s7sUgKZWeQ8fdlqzvyV+03arOmjnu1sDJj+imIQH9Yd1juruf3nFVnbUtRgqid9nE4b8OCMeE+aV
/piMv6qus3d/+V1dxCh+Xo/QvZ95+kZscvXbhDe/SVODbVgB3QmAU+jZo9qONUyWbv2Y5RU6owUr
OLGRL6kfyewCvm4qcu243RrPpXrGTEfjcLPBLeIfwI9kK7E1Vg0tsYGUxaJL1sTGh0KZdP+bDa1a
52iBuBNfK8+eLQjI9CrRVmhTKg+BlhcXvQlNRHr6+RsyuSfKTCFa0gArqyjbsfzsjS8Qfq+WYM12
gAD5MkzNC4Vw9Wvtx/axaiuLwsp2/uY9Am9rvsV5o2yrPpzYgrkmBR8/Ak0vflAAPSi+/cNTecuT
BMqeG61sQZ0AX2HPU7L1I+4WBfPwOVHU1xyc8S9D/0IMKPipDjn1b735cpVwANZ1p8H/BjdBFO7m
Ri+/ARaG+2D+NlmRuS2tmLBslvfVZo6MaB24xtFV/YQIgzuvBiqeQ6gV+NUUmjZDB13Z2wyG8EMR
omsFtb//RSmyey5g/hpiZ63bRf+PC1UI3/zZOSGP8k3o94og8Bf2i/BwDRBIHwQjaJaFmE8Ikq4+
pfodUc14najKxa5b/SCBbAlfS9PEob8HJPOzywGHtyvfDZ3tdfWRQXAM33tfXMjhfDTwFQV7jaXy
6q8BNLHig+vq0Xpw+qpFOPIwpS4aysOk3slRNuuAuEhnrBemCLOMos/DYE2bokT0tZ2c8bOyPI0s
62ccD/WdVGVV085o3OBalRVaO9Pog2u9FiNuWIafJHjqU0/554hujlAZGUV91D0q5oo+vvT85750
3lAvgAGbWgQ26WuT0TbVygO6avZubJzu3I1Jf97b+fRxeDNSWdJfh8W210EuPQZUKq7cpUBPT6Nf
McwBz0Od52ew8xDVLZstF6YDK0riL23Xh3tAwsVwDMbBOIZ6rZ/mtPg4EhvUKfoJbSfjKEd/+UE0
9OdoMWmf7KavwGcm7RmKeZYrN2ndv5R2M9D9xLRQ5II89dvkT+G7NUTjHfUhCbDdcfocdQVArdjo
TsT4ps+9g7a2y1I+tE4Si5UQa+7n+X1MweLv0K2YpWst+ElbbfW9niFj2owDKhn6PJzBmmbreNnN
lfzbUVjt7JoxL9/jYvlTJJSImHH56AZtvFEpezzoZvKIElF9J000B+wBiQHxQ8xDnncFuxOqGEJY
N9rsyZ3D7GmIw2QXeEW8ka4MOGkBrnG2izVFBnawnomqHSYwWKtr3zbhlABGF6zEHXmcDHkFUztH
Wfki00jT+VpzmYzkeJt5bEFoG36whhHl4wb85S5W4nKdPSigITa1/EFs4hj3AQ+D9EvcWff9aH2Z
h4DUnjvDOTgRtzDn8pPhzONza2UbVfKHrMxf2TXJkLZ4dyl73TJMX8QUqNTGuob9KD3PC9+yOdPu
xTPKETbU41i7TqzkPQoAYW2fxDeJSFTAaZsc5UJ6BYcvYI4ZaheukqWDt52sLt/JLY69ne+bftkT
Lvc4qq1Bjhvcupw711T5j+izrGW0iVOkhsGNrORcrdfBX/NhZWLtPz4sMLjrh5UTreXDkmwXR7Es
H7YiqkgKlfxH1cM2qsK1OHeW+kUNnHqXxyVMEUOufYmpqx3N3H4nOJ+cCqPk4yx2wohfFWVst/rQ
5RshBXcyGwmROn6REIwZOtdeWCjVvQv9C6w7GhXsIzB1SHs2KSU3dxGFeHcyEGgqS4Qetsne0B+I
0cGNmD1WRp8/5k5q7sqm/EcijqNXIeULZcVBIiiFkk4Wa0H2HmKchXzm5jk3C1XS73hlvPDfONC9
rbRxOI3IyQEcaZ2nODCNxwGFv6UzJVAO6VNsnUHcv8WLSewJFex7XwEiIF1So1QrjXDdxC88dodf
ejr94Pdrv7U98JRBL+BDKILo6KWlfQCTFFIz06cHPW/IL1fW26gGCsF81rLXblBZB2syFr1ww3qj
rHvYEqZHunJxdkseKHDwVts875qN32vBtllqUVXfOoaVPX7q7Kg69eQ/bnazb8dPRldX6Pn96X+z
Z2kFy85SvLrME/iD9sz7qmKZ4/zKJis9+3rOajkZql00VcSOw6LTt52WtCc4JpuTNtZzutKMqte3
luI0J2dprtZZrGIQX9N1f/uKQYauM8rh1UGG5AogO6aUvCYzRnqhopS3HF69+iqL64Nc8nq1q0HO
q+uWcqeOSB903fFa6/pmH0EYqLCDtMMdNMjKeoKt7jGEZuWxqGC+5Jf5PRGXsQAKMWuvXe3t8mnO
jskES8ZOUEwJ9ETlSg6p2OPQR1xGgfP1KOUoXuIFFHugTi8lKUNSBZe6NEDs3UbshvU8SYhMO0R2
dt/OVXbufzfdFGZnZAs/bCgCF5umRAdRXG7OXpdalPb6yEnBYWB1pvreOfMKckbnS6CX/T73K38X
aLbzZZ66jeqO2psxQgqqJO64GTrf/gLs8UtDefnTBMn4/ewXGWvpTgFR1S78riyU6wxywVtjTtpH
19ZUNGVuffEpaiK92qztpxn09EZGr44yHLD2OkRGehK60gjw1t6wp09XhtMbrykcKwWLuh5RuDiB
CCgHVzuy6Q1LS3vwwEM+WMiS8nrNDlkyG/ZKbGHj6nvTSEbKl/CTJvYDZwlFPMassuA2JFez4fsE
yZGLAF1bVwtLTNQam9HOiovqNM99AfTTcwyYAJ20209pbL/BXnB2eDB9j8vEZ6EJ6yP1adzARBh9
Tvxyr/omspDKTImzrto6HzxEM7StY3Uvfc1wvXXVuoSLc/VtbHrqcBc1RPiBKSywCzL3c9hcTMCM
B7FJIy6+kacAIYZuTXACpVb0Rh951O2GsMtq0sXhmzfsM1NlX4t28gXJy2ZcyaEZlPshn9rT5LrI
k4kNum3gHlo+r40A9QqxSUOCOOo3sMXyB4r8J/GTgT8mlP4ya0aAdkPQEwmR/8Rq/NWNYfPawvTW
8f4AziGjgum4da8L5WUWcS4r8rkzq8cq24UWkCk0T3xybIXhzSsCztM6Sn1lAzYcYle/+WikG0yw
3NZTPu9LpHetVZHF9v1swscTNMj4DO6mLLV53bP1gcHDHsO7Jod4YOnFdjmuxhn8CuH6YUNNSPMG
L0GympjuR+P5K9cyKf/Vy+TMk6H4pg+88Z1Mb+AB19UNQi/N3bQ0BVnxbGOOPpwLqvGIzv1kvdfG
EO1gzSsgjPjXMUjT1r7AMlhvEgQL1pMaTN1z2cft3Zj3yqpvDAdxEUu13tsk/tV5NuSyy9nIyk/s
r5xM24xaOu0s9jIT0b9yayT61wJQ6robVWVtTHl5Zy1Nn/bJwmoUpUBh5dgz3fGQ5N7HkLjqkQ8C
avG/et76hloeeWfGx9uUMnj1u84uQ04Wa9eL/3HyMuOtK0d+NH7Y7DGZDgpaYn9M+Pflr7dscRPB
QnN+m0uueb28GL2+ilcaKls79MzKtTBFqwGEwLaZVU+hOkwXN8w+BsC+fwy4QbWDw8O+172cNbvZ
3XuhD/FBWfnDnUuN9NzE8YMTRZsIXv07xTA/16rilYuw3ecQ/qG7aBz6l5z/9X1pmj6pELd/iXJf
P009L91KyTZJwb5ZcJC9n3wexkFByG9o3vziJNZ5congsCXstPLsK65zHwSec+/mUQ950pB8L5ve
OXgdJYQyIC56Do1XZafGyhe/23lD+2tA3ehy85VTqwWj4WV9vr1OLMNTqVJ1xmXDurfdjdiaf68o
vdiijEQdrOLYIx5xKDXUHyrTDl8sowtfEs25K1wDneOlF/TgEknbInG/dKUpG5jTf3vc5pBBmei/
zPH/XkXmuF0FyPBa661zVOXeSmjb0sEKrt0in15yFmRbL+1fjVrrHt28+miKOnlOIWs+i0kGm8KH
Zs8jPGDl0YIs99L4wWt/yaD2+/RpTqHCR0xkLzYZzfjx8u0kEyDT3Zwtw90pbJgut0mSkkW02bs+
NLD/3k0MN+OdplQHrU6Hs+sXPbucrvSeFV/pzn5c9mek1PvrkdhAg/fn26gcBXGI+EflwvqshIBR
3NA+UGtK/ezSyJE0CWxx127rZ+7B0qlLKYJ9VtnRwaQeIEM+PIDauTWm07Uvh2K89g1knMF9wXTc
WLsWToP1SLL7EYqMfxu7/5ZPIZxBZh/yuPTRQxrGAIU7P863oQVhnj351baCSvvgoMEJ1Ac8TC/Q
GDnUux+Q3QGUFGCMmBQPcI00gOuS3djHw6pAkabd5Fo2wdCnwZERPtv6OL5K/IJorPlnR8uoMVF1
K7rYifbupXq9CQ0I2/2yMgjGqB9NNPgGVWcuiwt4V7cTNC+lSylm0Hs8eREQDu7rAfy0EWZI0Dl+
qm0yxw7uKQXK92rbUM5ZlshYFFTtJcMQPagG3yQ5Cisquy2QSXA1MWDFTvTgLE3hIQJYd7q5ku5t
gHLaia+zf7iZbFu510IjvOhxQuUs4goHcEHms2YF1oMLv0m4qK9Ni96a55XpdkzY4f1hA2YcKcAR
E9rjmCroY/fNcNYn7156cWAHaA5XZPijB83kD8u9+o/T0tjz/JrPc3lWrPbDBJVNvC4pWN6LhwzU
JQFrxyImLjZ/IRSCqOdJCNmuBG0QwcHTn6f5mv1YEmxkyOtZhtVMNbvsxi9xTRFpl2cbC/x9kFbn
q7luhgIYoPqOjmG3nXvEJighsd5alUriJCM34faa9WYO2Su4o/RRBvP+MnWh9QkYoPtkRt7JsqBW
tqgrPDo+K7jBbZ55T7fPYVYrO9cplbXYShWdY9uHSBK+Hf9cF/2/TTLOyHmQq0s6M97OdmWvs75E
awRkySt7vvhkQMvbtZeZerhhk0fmlzYtgkNcINVSmGWS70E5+2xco3FrFlF3mTUIP8iIu+ChAhvl
xMXzanSQz4VFQnudUjbc7FTu3dFp72unt+DWsUpvU/ANWYtRLYcOeg/H1FZmz4dMHb5cqLX/VDsd
0nQQtS9p/zPSigjYCE0EzZdVu9qzmLpAffI0JyaUzJg7wcamhJp/vvo3NqJI8CQfZbSbKWwi0Iyo
k+KEn2w3oRYlIBkqziWECEfbRV1ERl2/Uu96VLxX0o2j2H0o6voivgpUIC/kdCHAKIY1lCdr0rLa
s1wFKUKIq5R4UybErz0t7M99Hmtophf2e+HnlyAE86SE1XdKr5XX2O2ivZVM09GNqMnUJghFxGMO
v5DU7r9nSeiubUcHmmlXf85VZ9mlqaDz4lWAGK+fac9lFPwkftCdraXX1D1gtqJ6GpBqzdZdZRab
yIrBJyRZd4r4fwF0lntf26LY9Y6R/9CqZlOEnRNQM+pv68wf/oEGPKfu2K/fIB4gns1HfGwys9tT
wKxttLpzkMNQL1neGo8GzOlvdd1v2762n6VnRA9mC7Mm9VLO6xy/qkjPvcV6oj0Dmd2KizoO0yPF
RvfSK+MIjus0/iY92HKsu2lRhZCuX1AQaWmOcu06KYsVr8ustYy6ZpEc4gEyMn25Spfzh87K2tzm
bp9ugzilrsOdWX6OfrULl689wIoQ6A+QEg2d4VckuLMXD6mCLltYBodlD7dsvoNq+cw+xEBlYB9T
yw2gqO3iLdFr/RNY7k01tgor9CIkJVoBRLHzCo5Al7e3oMmp2ja2ebMEidWlIEjV1B9RenJdTfsJ
ExKKkGPqvpatE0Gto5gItxgmWhKUSqiFmr2RvvmeT6n+0wHa6yV29A/x+WCNBmzwTEm0vo9N8nad
q6cP/O1QnTD15guMxkwRtC9WjZK4TbQUDuChe7TAYD9OaESvWGv2X7QqGTZKSwmD1s/We5b/EvNo
p90hVnWQP4tX3yoPiZNmL7WbOJcS0M31bNBR9bpMF+Ba1BmvrQ6b/OJfTTMrxGqE02TpjmxmbVNJ
EMvg/2WcfRSgF7vegVxBFzMAx6QQxAJDY7oUgQLMcVaNooUPWp61B5i4w2u3mAdI29XGaNCnOoqH
NI6V5rA6mP57Xg3tdQAutgiuGyYxAz/dqCVK61e/28xxTtUvLFw99IRhe5v0Dz8zCT/fJr1dUibt
HdXZBKPZHnXiGCtD78Jnz9K+CwNqE3vjWilRf44QSHvOOvN7j7TiV7Gntdms+2GkTvE3drwLw4ps
atzAmPUvnpxwjn3fFVe1AWKLoM5n8ve7WKuhL1ncbr6G5RHu8RGZVS3Havud5mU6v0Wj6lZNDtH+
6nocoHWy1wPzMxWh052xNHpMSuvqE4E+PSNzJtAGaZR4EeeUQ3IE48fhIIfGb2REjtqOBhT8WEcB
lKGdNgBKW7Q8O57lHmR2QCiu5/w9aUAkMXbc9qCUGcCu6+ViyDcg+5VL/3EDV3OXFg/W5A/7/zXh
3xe/3d/1TOnn2vSeep22kzuR5nq/17OXO3Vi+7mAZuaUuglKzfmERMaoeSsiJe3joJfUyIeNuqfu
q30UWz04cBul0KToCAlWW2jMqBFUSmSlOUP80moatyxOMyKry1wDfGD3QH4Ab9VWBayLZwMVNcRy
o71eWSGkq6NWPIyeoa4LFMO2pVMVD9likwG9HU34HFgXyoA0MtAqQbyDD6lct9BZWisZqWNwYUpJ
2vrmKEdB0kGd6FVf/7JDilucE384Q2Aff0wSO0ZNDTex3eUu5ARp4KS8U7MW7Zbcrg551Xrv8EJv
KldXvg5uC+TKUcMTOmrJp0B12WRh1+c424Da9M+d6g7PvdV9o7BB+ZrPCqToMQ9ZVaEQaqzcbiUD
iY7aEjdbPlJX6VyAHlKAspzhq8XXXu90sJuOdc4ypdiIHcrFO6B01ac+ayGvdZpuK1e2HHXtOmb8
OUqD/DBPhrVD/939Omxk2AhrfScfJGDZJx9E7Bp/p61Ze398EPmArVZ8fJBGV71zbpq2eWjqNt8o
M6m+WxOC9brM7jlorEvkebsbcF0bimRaSd/Ue+3Een4noHctA4c5Q/u4SkfYc7K++emMQ3tyI6d+
8pcmweT9NllqXz+1ef/TmD3W81pqEhCoG8q9u/YULtzBrtnB/TFo/6BDG76ISQFBtyoUUhOTXTSH
cTSmrWHDPWOOXrjSh9D/2aHgMpvBzxFFZ4U3llZlwYvbVhpMgV15nNJmeqziglgDHL7/qNN7TL4I
QCEIYruaPlw7FNz9mLiPpIJnCnv/yAwjVhXuFQWykE2ezf3amW1nT/B7uKR193k2yaH4qGBYp/jf
rtWrMWk8hGnuag30jZTOOnl8LAq3P0mdbXwrtg1Up9ixD9FWYhRnObo5LufWMCKTYue+k6kY0TBL
gnbaQGClbSWsWZVVfK8VzZMtQc5aiw6trYL2KmN3o4OdZo8yTJ9z39sYelt+on7foeiDal+xNw7l
E2jIwJbVKtOKVHSyjZz2M+UQkGEbQ0Mhs5bfe4iUy3qeulgL5tu2XZkeLJUWVY/rNFaseD0OZbd2
JkiirUDxn1ooA57adnpWiAmCVJn9pzIZwruuGb4hIkjVfZ72u3potZ10pxlB96lRwzvpwni9TzIo
wN05T1AyDNKVbvo1vKoW2GrLWCmTaz6VnhU/Vw21D32q/hqAEG+CErIezQLxt7MaFwKM67Ejx1dL
C0U3/EQ0FK2vjCBxeEfQK5Wpt9dyWLktis9d3Ibn2B1qBwpJHLpQoVmM0r069Wrxq4NKeSuj1+tc
rymeYv3zHnK5Su7l38zOUHdUCOaHyE/vhT9ioBKkWQ0LyQTFEUZ3ge/3oJFOOMrw1QYWfIlvJMnZ
7jx9y9N/QPOAkkS943UFjrJ+dca2hm0HDJWGXM85byjf0MnLJdVUviLJsgnyrnw3w9G9szsoYCWW
RvrhLYZSZe20g7UtvSB5j1PXgHcvKE/qPMfvSqN9qlmoPrZppb451rpenMLCRQXDrb5JT89U9eir
gO6kS2UhEK00dfbSJcv2KQ7bn4reRltNgtPtEpIulpC0OxBEJ3H7Bn0msWuxSROUZrJdwHcbcJLN
3qvLZ7t11bO5NGU6Ij7WorZwvhnlyOgayqbKCa7uOAYzjbO4SVNqqXa22iSqnuRQjFkDgmhsCv7P
l1PlFL2zlPJNhvvC6AlrUIAiI3bTRRAAVeYaKjryIa6dP0MvmD8XGRhKhbTijh8FWnBEr+8KIucX
GVVroItU7Zyvg5Wh6ru04z+MEsbp8LFWcmaCQ3M0uffNYAK+KU7S+aNJcyIOOSz8UwcRsQzwLnPv
o6VRq7489KYWwobEHDIgRzJapu0Wqu+C+BC+N7u36F51FQqgt4HMCbeayU/dGabXegr/0TMjvVx7
FQVCFJ9kB+kmLakzehR8L75xluV3aK4lq6bxptfQy4pnVBjXMiiN4USnUVGTx2pxgAOaB36PLo3m
2Q40TZT5S5lh35UbRU3ti/RgvssebQpCIa1hIVJCxUeCbylHRLF8Y4zIh8B3md4rfWL7zwmISds3
op1HQmev1A0KCXbwNoQ1dEOO3z/bsFqbBvU8aWASgA2Vaivd1u20FURXHaTTnfmWhF8KJMo+10ZV
n00ybvxN03RcXjwwQsb2D4mS2EoS7vogg4lnCaGUMBmsFXhYTzIaomkVAKp7kN4cOSu0POdXH5EX
AH/oqpapvugDvld5lV3srEzVvaG/Iz33R2+M1QwqEEh0N2BaY2RQ2nTV2E67Ghe8ckHA78kdETNc
ev3SpE19rhWCW2ICchMTygYCVw69CpNrkMNQz/YtXXgApbEkySqHiwrpdXjqp3pvINC0QpjilCkO
Km2xe1cREkA/wfCe4ZtIv85wra3szE9eLcDAW6IR/n1YlslhpAb9FEQ2IheuUR/8JA7HVVOoxaVL
Kh1SV2jcyCrSXWwy0E/RSGAEuAVrkepg51GzTmAehQgUlZpUrfNwI3rxcWYB7JBDko0TNR1QXS7Z
E23JzJRjf6fGzny4meRIXzzkCP6UKd3AMuxTiQJblhhBB5D76aRNG60+FXn5xkOu2kkBKVzeISqf
dJulnnSEAmznQTRG0jvvdsaM4p9SWeUTlMArJRnbh6Qds3B5uWx8xI4QnFu6eZ3uc6fzL5quTetE
b6H368sJFQ4aUOJltWrN8Ki66dm1tfDF6NiSd01t3Q1V355KAtB7KBrCx5I65o2lD8G72zu/zMEM
troR8HlaoOOr1Czsddt68bZpbPrgCcN1Y+v2bjL0r3auxz9CuGpar5je28o0t2FEWsMaqEkhiAWz
olaZ3+vxiWXSBCQ6Uo9XzdhFcrbXg+Fk2/EdAFi4ySLuc2sQ2FmLy019VhvKYDv1ETAXt4cENerL
fWWWnb7Kmma+z1RA1b3/Y3SBal1NZM5mFATR+6pcv1yjJzTD+/j7jDBp3pLJzI8yIM4ykwe++UTk
5XQzNdez5rzYBIU+bv64SMZ66B76F7ia8o0bJhtd7Z19AybzXhqD5MK90ugNVWDJT4py61OXNaQq
5DBAgOEEyWhzgpW7/zBKX0ZuPiAnGBajr3KOHN18/hj+y+e/XvG/+fy3q4rtdhNy9N/85JZSucW/
7u56Y7cp/rry9VP/dZm/un9/gqiPfSqZJrKCatLA7ODUUBkmbK5bPVhggwQN4pg6TQThGU9kSLzq
UcdLDq9WcZC+NDLfHIzlsVVQ6Pm/z75Obxltw7pgudLf03u2v4+VGf5smeT3faodlLZpGVGWs+QH
ymnMdsYwU6kOfV2+rtT0YMyjch8uKYQqssujMZOUkPzC9Qwf9hIjCJ3TtYsO7cWsomu64XqWwU+k
SBH5vXY1mI6N/ul6gdsF5XTxyJXsetEsnzfkV9FC7Wwgq8NQgenTCRH0+njRgtZ7mUaX1U1UfXH1
2F35BRw/+TSwGPQ96yV28uGxrcLdqI3WizRw2sSrIGAPK110TZD3WU7gnWO92H5HxjyqlM24VAO1
ik+Bz8Az6UQoR0y3Jhiy9CzdZKkSunUzvWpWVQkGElpv/ThGPg9Jo81fLS1Ey3vSqbeKnGatN/VL
M+crpSWWXBPP6KAiuHMHT+EhbQPtl36bx8NdLQ0kxdSasCpf/MReTt3XvDPcY7FohSegg9a6rrU7
6bYLQtmBsWo9I+mwC0T0GxnQj36/DN/OU5fzrj63eRS1B7AUF2dvkVLIXd5EWtsOa+n6ZjI95olN
QbJeX02eAaNopCXRAV6t+bENfjRW5T/xN/OfeE6ap3nsfrlRpDyJnRRNubPUutyIDaHqbpMQ8N34
Cw7aSFm0wQSD4siCjYbRorjIgDRiawLHQRCp2ibtY2FRCMGiy7lUSyNHVME4F8UeNXgXKmspinEu
gfYti5vqc5D0D1lc5K8GgqtnVeHa9QKf+0/7bMDrXf5rr1J2mkWRBptujOyzHpndyo5LuKKp1enQ
ZSu+8iIykksTRjaQ+Xi29poWAriAVG/eQQo33qkSh3Ad7amFje/ggiMYNolrIutWhYgCxoPz1CTt
vs10/ZP0PIh9myg2Pvl9ch1TRt89EwiL1zfQzhWbM9SI1apFcbwNCHynRt+RehYfpby8oEIsIpp7
Zke6MhOAuNL0nj8fEq843kxyNCOEc/W4Ddxss9WiL32bwCrjbZX0G73L9M/NpKHnVVrNUXec+aW2
hu8o2XXfe2QaV+zU5mct6aNTrbj+1pygNE7rCtVDB5qTOUPDMna8eVstS8gcTSttJdwoMjIHlXql
Srl6L6fIqE051VpGu9ikqoD/SaPoYTA2mmojoDxp7HBogusIuJ6FHJAtJKsPiKT9uUKPdzEimEpG
uRzTCVQ1Spb1gn/7C+UW+2uTgrKzmK9IN3H7GxI380JAUqGN4bH837OIzSCkF3ZpeUQi030gkIwQ
qVuQjCm8BzHNgwHfkqlfnMVUVm7DXgGK044Yw/0wqM3OGGOSfyBgh30DJeEZJmYWSIx6U5CpgAb9
cBHhCe/BsxzVwJxO/fBPTUbuJems7EzcAOWaRYetRzTtDFSR4qxFiY2AwUdXRsVZRqXbLs6osHw4
///nFug4HnmSnEhXvAx21t5Pv5v/Ye5Ml+M2ti39Kgr/brgxDx33noiuuVgszqIk/0FQFI15Ssx4
+v6QJaoo2udcd/hE31bYGcidCbAKBeSw99prxZ2LIEDiZ5sBnBrpHlTPrbKz0XfWnNjgr2SD7BJn
Q3Mlj0qY80AAChO6kVeb7GekbAMVQrLLzBuVC+E4ykVsmjAH5PGLrMminO3y6NztX9tiAq0jjIdA
boE0yBW7PDpXPUKTcEolAQExuqiT/4d+586nhf+5Lk/G5/X95HODPPLjBF+GZU3Ld3Scklcz8EtW
2/LQG+NsOXgowsuOAM7+SNT5pnthxmSlayJbnAZUnxinE9n786B6HmjJHbbhSUNGVQ6v54Zz51LP
T+c3dTseRb/oW8s4yqKdjzwcmTvbCx/e2c9VtN3HJXh8ZyVPGONbHR2cO9jL1Is6a3sC3lBvVoOw
7suiXYxspTYx9NawUeaj5qPqNxrbTkA7A7Oiwi5YVburKIRXi6ROovSGhnD3XJW2U5+oEGSOVv1+
ajTE0JwSQfti+E6yLRhjj36GYDBETtnaK2wF9oZtTCTmsrFs8isiNYR7Jl0Rp3Y+hxFx6i4u3B3Z
S/DBmY1FSp1Ay03zulumIX1DakBG2mOqkpcSetvUKadryNMQqVTDCXYfcoZ0pCzYSKaB/Xny2+tQ
DfOb0h5urDQrDrKWQSBzw0QZ7Jhax4W0+SP5arKht6YbfDft3skaABo/ISZltS3T7QS1xOFU+xlY
ORpsJFM3c1ZGBpAlnJSY6FOhlJ8H4eFDA9wj/V6a05o4KPp0c3KGnTxflmux4VCRYDvVlRiggBis
biWQy7oMs/655U2rl7b1WfcT787w1OyBpfOw8By8z4n5UsHysxAzSyQAhgxGo2bwr5JynZh2eyUt
stB7oz8UwtyH7fjks6G96B2o6mWR2pm66rSsWJ9tgzXV+9gwkoUxE9xDPQf+E/LmY6Jqm1GxuseJ
wMe+dyBXkSuE2Q7uvHvUQ0MHIu8162QGzP/o36sZwJTBvLRwrC5yxQ/3QneIKyphtxPhzBSfcXdM
OOVbDTLaBahf60p1meyGKGuXWuXDHD/b5FEWGVDzyXWFaXpcWrPFfe+jFpSrY7omB0vcp3mtQjJS
gxU163JZC4S0auBSO9nZYIN+bIzuUWkiUvsrH1o3tbSvglI9ukCpHistMTeDgYZjFJX13dCqkNf0
VfbshfoR56b3mLueAWlg+7ZHmbf7qowe29EN9rAYqZ9Mo38gUca6GYNaPARTjJYxZg/x60Pt7S1w
loHVfTXI4rmORj+8VgaQDosY1JTdb/DRRstIT/IbWahGBbhjsoplOad9hHMCiGwgcWvbF6FyKe1T
EoZ7AvJkLc3L/BLkA3EBUp9k1SibErrl4SVTEr512XTX3qT2LC2iHrgVvMakIScbTXOtx0h4t5Kl
gYy2Rwuo70c/CR9GH44TYGnmacSSgxLglGrloxQEdP51KJNHcniSRz4rMSu3xn3tttf+mILuzBy+
a5Gr/bZyVHC7s5ZAUKIgII8gjkqPcAEuzyZp19Q5vaYgWmJF8S3TGrJlce89m8WuKAz721R9rOyK
kaU3xWWntG+Ld7beBeYkWqRLf3RzxqLdN2aePxbKwa51+5vrO4RiG0u900g+R51QzdfJjAa1tOAi
mcLiMpoLbkh+Kavy6J2tTqqYaE4FsmzunIQ6dPJC/fZP54gw8pyjU1vehVOom2wGKOK0ZfkFh+dd
lUTNbpYsWqIi6O8I02hXg02ecU7k/UveCSQkScM5jJ3qQ4ztLfyq6i8crUzI2WZEJPBWb5WsdBfB
PGZyPhC3Sb+uYlTwVPyuqJoOR/ILAJaoAbso6HRAic6bHna2AVRSk75QAsiyNcMMF+exw+mD7kZF
ZMGZ9TKkPVLLb54LUxupPjtREImJMwW1KlUNJj7g4zQUdwIX47EgRffObmFGDVL1uasT8EN63qJe
Zpnutppbq2gwb/vh0jJRvwnLUVzbtvZS2ZP3zYXrCEAqOCJHV8kCjZ2vw+CK2QVqEYzNx5VoavNa
NfeEuYuNXQbJG9apwCydFZTJ2UryTMlC0lSNsSl2Tm1Ei3ODPOJXCY7RpCFxDGHVGNxFoHBuJB1o
gk6Z1oy8tTPFqKnBOlip3UfiaPGJdTTSg/uoFdGudyEEtwayI5fyMPTnFYo8LOv0Cb1JdTPN6yNS
hI3dWKVwm1fMV0WikMihoWGqC3IkfhR4ztjN55a2OduGANzLQusyZTdAgLgaS9KDzUKNHyYnsW59
qznVpIls899AU0cgAXGrWkjzJDEuceJLY4jOE4G0el/qfQzoKM+/tIn9zR+AuiV93JDKBWfDCO7z
oVacAvwmNhCg5i6NRm2fVXXBExUr68CJrDu2hgClXY8go266sOSw+fZDw762smwhd+EM2/XZdN6d
E1N3zr3KGEGEocqGbV2J+tqrxaXSmWh9zLVz4UfNZdV2b+2FFTTXkVG+seOeqK+dahVErXqNWJ6f
NPUNohb1jTxqYbZb8jw0G1mVRcEseNCV4iacu5XGdK25swzanDc1dvEW0q3xKGusaQi3s0HfkEw6
HNXCPrqZ1e5lTRYssODOGUbC8nMraJTvrSe5WQNZYtstj0rVfGbN3j2Qft89DJ+bMSuA82bdQ1gM
TwkSVUfZ4jsqS58aodwi2Y7Q2y1qIGdw8bOzWzQl+soygiHSWOw9EmlWMKFZjz4sYGu/apSNDGEQ
y0VLvLG0C9mq2OVvypCYRw0xzzlQTn49Ia+5qBvNWzbzPHDawkMKSSLPFHyRPn/L14kGyEN+SrLh
ScBfD8jeQ8VBSEAWcBndWLpj7SZQR8e2NtxDx/pIm2vSpDvJ1KxUEj2PPNTj2qwI/chmUwzpUTZ4
rYGYFZDE3M8OrErJL+hT50sEGy7IhODWVsPoukIVbAEa3fkS14XgUyvu5UTY+d5Fb072B4sr1onR
Wxu2E85t5k76esygzdPn7d8U2DqA4Zoq2/2PslVpqUqR5nOrFGk+nzuq6K8DRYU1ASjQwZhdDfKo
twsdRWbPGfYuCVen1jrVEadhXTwjuPw8ZD5PJ+PGra3oSq0zEt7nhjIFqHFuGJEUIEdpg073gfjG
+JtRONYq7HT1Qk/K6OOf2M1Xu8xyzEzNWkFmkixU+DMWEs3bQJKamUypMAG9YnvnI38yfUhpwA4B
XojZcyXhStfEiLBWPmzTeLAuGoOU+h6QEtkbMzf9OBbLzi78L1BwrGE0zD/O6MBLKCPxGDem8anX
LWOtsCne2raoYIQdCJgUyqWrZtZvbuAGy6EMsvsJJD3xyta7bDu7vADDoWzTKfGu8a3+bpUCgI/C
jrm1RHoIzfz2NMXNk52cAJseaoNxiuKdnADdUDGuTqJrupr72zQsi6OWVBEkAU64ktUE3+dRHrUQ
ZPEsJ5W3GSMDvTPEnbLqRqi2tvHCfDwoXRUCIc0FigBFej/ZTLTCcpLPbQGnpz/9NoyBjnxUEN05
iXkrURpGlFZb26+6TTeDOeZe09wLkvp+rbXVuHCaIcRJwO5KZu+kU73zAuF/nNoourD7fgntWrc1
rRnbS+jps+Xqa56V6OsUgeaF/aOETMcoLhJ0efQgfZHPKtFM+6j31Yt8rqWeeOLlFnG1yd+AXBuX
Yx304ZL97E912d6azWv7ub+pN8alAe/4oi80tM7njEuvmBOKyci6EehPX1sFOmrDnGNpFM0AN3QC
0U4chQ8ZfMvyBEWM0zrVjBCMad9tFT3XlvH8JgLm6Wa/DEU8BjYpnvOhF2UZvzhQooXph4j8gjwC
CnFy32bdzEDyU23obhvNRntAtlHTFLPfQAZrmbtG0/B5T05wk8VGxHo+h89prrbDEN7Io96vNPBh
jrZl7A1vxFwUYoquNC9ZSpPsVkELv7DsQN2KqVKPTaHmKAj2PhlVVBNNVY/yqICxCibi5rMl4vTB
62tW+YRmV7qiJ/C9qeMxN7xHVnZTvWzIjW1E1txqU0WjZn4zpir67GnwpdgtwkpZ1imIBI0JEQZT
/U3nIV+MuprdtsPIkk7Lv+J1D7f1EF+bjgUhv/wco7cywQMNW/BARAxCxYKWpBjvpgw1XRAiIIvI
i72TRdN5xwT9RzhLMUE+Nx6MOHoe1bTIlmU4Eof0ynJ7PkGkV60P7107wCs7TXa9jfMyvplE8UmC
Unon0fZM2gjtzuT4ZYOUtR/EDWJwIl3y4sMdIILc+L2YnJ1W2eVa8+3fwq6qSEGF6kOdC3nk2DOS
YbLCbanWQXabQf55TzIoXH/JIgxyNUXNMjS2VRz2zGroqMhiGL6g1fiRpCK2HjNwqXkpFU95nKyp
u24H7SkidvWp08Ns3yNcQ2RI7dNLIKLqgxK3dbwsnBHuZuSA8LqD3lZ6YX6Ka/+pq5r0d3RHEbwg
Q9Lzg1vDG+zbohGX0oFJrPZeicV4cfZpMpmnlxb4GtnBT8jx9T7mvQ/sjN1AsbKzkcViBnqP2Cpz
pRqLb8woKXdHSZIdg+lz5zXuZeo2H/1ShPey6KqrJLI+ijoJHvzSrHdJretb5G6Sj3h+H08MYoXz
/K4DZGbJx7AeH1PVTB5iH5G1nIQfhJSVxUm9x5kVUKSxBAYFaQCUke0QH+TSV7hsuAUgkWWMakUy
O4bVpS2Q45DNU4XgYtqHNSIRuYrrIja9ZQ1D7a2C9Oa2MDRY/iC+CmHme62zjPG53fAnF7PAkHJs
VRY+3ixFNA7N/WTis7JqR3sweyistUKZ9rIxAvK9iWCtQlcI9vqKxK4B5fZyuOoH4yBVDpHmzZYC
DBQ/MvtmBWTb3tL5UlL1UBaBvhC10dzLyl/oL1C9GOL2fX/550Tgf79+NacHMYgsVBCrd37t9tvA
boMLDyTyFSilfpUdRZYuc907EvtXLlTF8POF45RKvrAG3Lf2bJVNIK4NA4fyCXyjwKkzxJm/lugb
I1MImGkdvDAzeAfVg/66nqKjA8K2ZcjDFeVF/p1snHL1dx1x5UtZi1HUgvhq3obhxXwAamFuk2gS
yzkMGYRtd2+xOSSuVSxilby3pWOT06Ky1dh5Ttjdh73bHWJdYXMyd5a2OnOv4jwqrvwAE6oK2kZE
nraSjfJyAgi4rLFegF8gA79cFcihqq5YavGUX0c9tLNLodWnalkKcrncOS0racadx7SyVAoUiRQr
UO+q+AFxmBTq+wyO8old7sXJP+qp405PgPsQmcq3zjSF+xjX56pnf3lRpmn1WckP2hxTLWGa3Stw
o65jhRmm9Ey4OuZIo+3F3UYHrXWqSi6kdzZJjURyDDqMacQidgYfItOQLy1SlWBNhG/qUPhTU+Aq
FPGBLBC0FTRfJfnED7EKsvEzLRyBhxZBFpJ5ALA2wbmzaEc9OkhkLenWTINFHZ9apS0v+F0Vdn4s
gzhjwIl90HKYHvPeSoqlvII3N0eEug4KkJXRXNZ+qZ/UkCctGq/aSV2rCH4f2IWOV4lUTdbRP99r
TD2yR6mopAAYZrFufChb0A//3DbIS9VGHu79uo4f4jj/Ys88ASoksous1lLScRRxgR6CsfY0vLap
wcYHbfAWUlyYZ9sgHRYsz9ujrMbVEkKv4LpRHGgfs0K/rBTTu0jbjTsH+SGmJgPgVOCc76Y8/l30
3O1kjrWmgTpcAgG51XvXjpfdUKhbqOYAG82t3hyAZaYICbuW08ZOFW+n+HN2o6WZB62GsyLoWp7q
3DZvTFWD/jxWu3sfJQjAfxbaBX4+5zhriPykWbkCVwh/+ZmgPDAjZVt64nOPSHuzOpGcy2ZeYaTU
bTLgJSW6tL1pbrI+QYnny8lUkkx6QIMAAWuWD7JAk049dgP0x47RXUgT5KkqLH6sLWQ1aEwWc+H1
2SI7yDZpC209ghwovpUmWcirnqsABiOUoEEhyhNaH4XhXkCpRRDCO6aKYsBBwJ/w4BLZS9tEUB1v
saBhhGqEHX+Tk40xNSpcP5zTlTPEugC/MXeRvZXCucuSHs6PXmnuCrRUyrEcHpO2qwnQ2S8V68BH
iHBc6DF4aVpdHx4bpNK3pMqGa9k69QoplSoKRbLVjfsBmolhp6X492b/wgSRyUZNBnUpfQvSyyBt
jsGS74wRkLZAAWzb6cpNIBQTSvgU6pmpS+946IaFi87Nt6HXl0YdhU/egMiw3sT60XSbA9hfZS+5
dcWsMJTFLhE04OvSJIs3dLyySzn3ky1WLUrkZ0ZjoULXpJExryDFrFXXDkSpnuN6N7IoUlxNNllY
tp52x7Pd7GZ4RuNme2kbK5sxRRKNVznuMdt2GQAM52Jiz/ZZWGOxDwiYrRyb1zgAErt0Qs09yFZb
vXPNwX5UkNbbdA0k3S0PFixDY7gyp96/lUWNf2FpWNBKdGnhxOxIjdvYKuCUmrskOizptq9Gy6Yv
2G2l5XOeB+GS2cq4DXQz2HVGmO/txgtuWCoTZAab8uRZHdIiSftiVfFj4fZIFzji93RqP0uHhKPq
7oXuQJsoq03XJFsxg5khgrIfSRvnsQKRsJetZEyBMWrS5ujW6A3lanMD5Xq1dUChLyWyXBa1DZlL
mqFYMNUV6xR7Etuo6tZVCFI1hKnpunZ0+5rsbZzWkftRmpRgBsVaUOvKRi9TzZUYBhVoxesJli/s
69Ey4ZYGUFnN15B9GyX1jk4bL2VN9heOsmJYylpoJqfWOTR2fddUXf1l8lxrbY3ZsCPdvf6igs50
w3765KcwtuEFIio/d6v8JEc/rdKvk7DMtz6Cmyx1AwP05kUMK9KlrMgCKSXMrk2OizwMUuTWtUZc
2bnzmwtWx2ZBfWzFQBJB76AMJkwg0PxIGwOoLyuOCFhrxDO78kY20boIrlupFG6kvbJifdGQlIWa
+LkgQ5ZNSDa5u0i4kLZ6gKZzmMxOp02sP/amm/52qsrTepsApNqgmZIMoI9s26pWEEPa66lGSUKv
Bs1aOG7fkM3ddGsEC5hM56q0JWnWXGvqmKz1MoPA2oZaeSGNFuxtK9utD2WoIEG3KUVdXk5znKCS
cgz5JOpTfWB4g763+orW1X1ZtYOVoYQepMsxNwinzA4v6f86F6KtYHUcMzHTJ/VvWmVn6SfLlKxf
OAFiX+8ucPainbu8c6+dL/qmy6xlcUpJOV9QNp8/x7nhfEH5UdEBvElhXl3K2MKbAIM8JMUc93ap
QN0csjKTNtsS/rqzmCziRRnjmTpHHckj7nboTkJpN0ciyYEmf0MeWqCFmZbx4HXQLFlJ/6kV02PQ
dNlDiAd1Dw6l3BRtZH9JkXbsYKM4WM44kU3Vj1fs/a/jJo4uZI25e0Q/FXtYtNaFcB0IRACnLCah
jeu2n3/rPs53MRugEwmHA9bpGBPYs9Mc4dqkvXCVSr+x50KYkMj0TaOs9AFmkoWr6MUF5C9Psktp
KUj1ADm6Uc3fuoiQlWHb0aEOlOfIM8jZMRGpFjz2n0mQTpf6KGLwaXr0ubUvFBzrn/IZVz71CElJ
czMk6rrrW4gy516TUTwQiM9ve5Wscs3sTidnbMVEr2zBoYsb1ppQF1SHUmKpar2NFxG5umtNEcWu
g5RSKgq/0xqWVeIJZAzot2k1hPeyKM3xmDl+fNV14yosob5WDaW+ay14cjO7vJU1WXiJX6x9dWau
yy32y7mhXpcqgHTZOmpVeWBtBYMGD9YiciENknkmpeuq6zYPxq3cw2d2QuZxgstJtgLvX6oaQLau
iMr9UPqw9yqzcyXr4jvWZbw4Wew8O22/rprJ+xLbgw92tG0uJ6vzQayV0BuzoP7aFU9JWnqfh6r0
t72aBkzbtfUATKm7YqP0IGvkXvT3ZfnIeG1/t1TaLtNstudzb0QymY6Y+baNFffr2EbhPtdwnSSe
7y/aElyQ2gbX0qbYUbqZTN3ZhrHZXup5MrMLCPcyyjR915Npf/mmQR7KQhg2xCGxekDixG4W0iZ7
A48gcQSMQBwnJ7ghQTe4WQfSX3wzZj9zrp/jILZhB2sP5vq1tMnljOzXzued/Fzn8zQXLzAkeNUW
arRJuSFJN0DQIHhw5nhm39aXwu21zxE0fqsMGU/IvdzwEucqqvOvXQsndb5NJgyZqv+9K+qmCxKx
DdQgAYP3LXEbOXDJgeXdOGMnMfxPc5d3DbIqTzPbb8R+jdtpXkznA3vZas5gldWsYBdmugIvlpWB
DO9ZXHhI+l1q0EmjMK2s4nLUd0NcGp9Ct/9oWCAVAOEnD8nos+XFzIyfHMy87Jeyej7J1sP0Iwj7
nRigfxnt6pCTWeWsKgLRyHMI8sCdhFyioep3fmeBFSu68CrEx3WFoFMb1/rxnVl2MM3omz5AXubO
55x7uIKc1rzurMcSFjocZEXBvneojl1jR6smCKyvcJB2gJSfahLI13jv1YMFhPrGtTNv0caD+dVP
UfAyPeMTW1qwFplR7evATu+h1QlOPbqi+eIUol5GHWh6npT9FBTxsda06BZHWYSH036xaza9sibt
o2OEy7RjL6QCybiVNnxKw6rJ034t+8kimne3cWTfhpX7yTXwnOlCOTRhwnoe6ATrefhbFpZyH9dx
d2cWLcndTf0ga0rgdHdQUYwz1hDRJ6JuJIXw7KxCJW2X8ITmydaPoMEogRcUZXvrT0V71czKQkYX
laupUNGWmKt10rX7WrCQrXS/2RNurzcQg4dLK857SCPn0QpIQ5eK6K7xNHgkHfSTvZgAObSw4Phk
j/MZKUjVI07cG7Tgkyu/re+LWEfBaAQvYdW5uHX7HDSswk2qUtwDLsWCRXBz080FhPK8LhEvc+QV
DWJt2NCX169MC4Ll2ZTAtuAtUC3kb4+pttV0cOuj4RWLafBgATYm0dyB+wmHj8JZh7N6myzGOce+
hPElgvQTHfNXu2lZ5R76zBfDUHaIxNVQ+uJ80CfXPVihdndyacuqaqjs2ru10AbEWafCRrJEaO4G
Lk11vhHpZe2P/m5K8vxGFmUknOVo6u66sMml7xB+ldOLZUD3sIg+QYLbIeeGeIRLEnq7cBuWqQvZ
JVPye9Qk9W0eOp+yccJzF0HVemTvHl5WmQkIJxshxtMCsv5M8qMJ0pd7Rv7B36Dw6yIHNtTXAr6n
2C9hSkqNKUKnosdr6IvsrteM7M4vvGpJKqS9PfXBz4so5hBeyy4t60GkECNI6zlBmqoW0GSoh92q
6EYLqR4SdxZq4vh7s9BnB3AcAceAW6dgb3qjRFN2McIDtolAknz0w+FR8qFkiXrreJXzSOZLDJ+f
tXR0ICodbHXIleTXuW1n10GKpkRuJcZFoKtXb0xzo1EA4wiQhOgzy0bqpAcZsWDuWAadEx9l55Nt
VPv7IDfDC2lL53PlkdLNs+Oo2ZsexrWkdA/2XJS24rwpzrYpi3sBcTgo/77pWajNHVVHwygPY3jn
L2AgJyvBS8x8IyMVQ9ZHS2dwvY2MZUibW/C11OQoK+fYR9Zk3lrJUhMyu9d4SKiR5uzBewPsJv1I
+taLoWfOtxze9aJXtd+atI4ZKUL9yhEOdOvx0G7OXSdCF0NKerI9pckdckDFGk9hyVJ/3ouFbRIt
CldTcbeRCSwL2VEeIbs9kXlXRSDKQ7KGz2efe//ZFc6X+Xde4fSJxbyCkt/AniMHoDQSf2JVywB3
GMbKP1Xf2WBf7/dJ46/f2WX1z2zycrJBnjqU3ptTpf38t/Q6c3gmfvxtCLGiPePVrnOybp3aCqNm
TDbGhSdQGwAkMF5qAyC9qAFcRzYkjCmzTVXGsljpdV7uQp1UCnesLkK4KKX4QXxSPJiFF04iC4Xq
n3QYeqImFvp80iz7ej/azl0j3Iup0Rd72fiu77lbYHRPujjEgSt2wESn62Qu5BG+etIWUvWAg6qJ
18SA2kGmNEzXsTcinZPh0vGL8EL27sZ4VtoQes/skCHdMV8nSBDOiur6PoVh4AYRdrH0UTrblL6f
eiCHlfQyJftDtmYe03YW2iXYvhgZEbdLdueG3mc3kfohuxquJAt8xuVNaWbPRZNBZAdv4ISa10VR
TiFQDCjVLmRdFtoUYjzX24T41vrU3+8CSM6z3uTmt/dMsN5yUBpiBqmX3uKFmZaTJ9QvYdlcN1Fg
/c7KaukF1XRXkGNx3uyFJdHSoWdqP9uQ6QnYJ7wWwDO7i18+/M9//Mfz8L+Cl+KmSMegyD/kbXZT
RHlT/+cvmmX/8qE82fff/vMXALoqyA+LF9awTdBZrkr789Md2utz9//RjlOMOgPsUYn5QES4+4SH
uV73JfqHPv6MT0aMsIEfjfqVP1nik7GRnfxc76+ACQMHmc/p08Ddku7YrU+tgdMu3fLFG4kThFO3
MhrdOcIE4xzbMXBPR0EeiaPRw8+E2Q2UevWdR1CFGZlUKV3fmRrE2qaowy9OFTwT4TBuIM8PbnkZ
eOowG9WorQnf9TupBTUU9SoOWbgYY5Mh9l7P0uuDdtu20Og1hCEVcCN3slhk5CXeuZai33Xolm57
vwtXssWfbZEjbokXQ983nxFqzuzqyBzey3bbo/1zLcm8ZeEyb126RFHf2bW8zC5ZFWzDmc1bDxnh
W0Kpa8THsoey1ZRNHaXmSlbD0BuOUMx8yrwyf/CjMlvygbq9kRxqmWeTtvbDXPE74yP5zOmClKlw
844C0C1KkEVOkC1kQ9lO8EucuQKZK7WF6jXZJmsJrfVBC8ME0o1XjZggHhmTYyVzVaWtym+NXOyn
XAseZNG54cYJoPiSNTgO9KVniHoHA3T44CdC7NOQ8LBs9Zs2vlNY2shaw2O7UHwGVIjBVYBocEbI
lZIsJtG/tZ08w7PNSoZxNQJhJSqbPRInIfc4zvqDVdnioyeSnTZDGczEKsgPFvnuRBINW12fIq6U
FAna7s6wlmYHB18L37R8ef7nT29PLd+m54LoEuzuzbvqPx6KjP/+Yz7nR5+fz/jHMXoWRV383rzv
9dNJXPj7H149NU8/VdY5oe/xtn0R491L3abNv249fUTe//lC8sV/KP5wib/U6XUg+fMLfXiRn+th
LF/+85enb1nE0hqe6Oi5+eV70zzC6KqmMab8GJR+XEt+n391jfSJr91+4+KW+SsMRxaLW5Ld5n/O
Lx8gCgm+Nyue86tJTEAjDn9qZ5DjD765n//sNvzrb/h6t08PxI9P/tPt/OkbPBdt3sy/UhAV+du7
YHh/7Ra8u8D5Ftj6r5Zj6mir6qr8p727Bfavtup43AT71G78N92Cf/4gOKrt/rW78O4a57tgGb+q
8Grqnvn9h+a2vn0QHPVXx3FN0PD26UE43fb/9w/Cu29welPm10FTndPD+e6Z+r95G6xfNZv3AYm9
05fkrr69CZpm/mppmuNZqvn/20OAU+T0mf7G1+fb2br17jvr3BTNtixT/+969//pT67D9sXH/Xsj
oPqrCrcjQ4D54/V++5u71q+u7jpzGtmpXf/rv/xfeDt+zBbLMEq/yckkeqnfzEj/ZYfXgfaPF3gz
VzBK/tRvnlpOVz5PNf/46T7LMf5N4+uYL//M99O/f78//uWf/tbrl3o17qIX8SSew1E2jN8/5dVT
xnz0v9OvL6J5ejvAn97r8yf5w4z44+f/VxdeiKiJ6vADYMA2+xr99BdOr87f/QvHpzxqiq8/Xfn7
FP13L3310n9YiDav++g5eXtvdMYq3vp/w/V/Z379lj7l3z7M/18+fRVP3wrxemm53CB16t/xtwrR
hP1L3Xx4eBH8KIXgef/574CZejX86RLoL/3gV0X39OGeLebPv7VuMIn9/atf582TiIrXC8n7cxqM
/u5vgYZu/vzyYf2tfxLfPuxJfsm//fRnbOff8TMwwnx9ef7pwqdVxN/9/PdPdfLUPIcv/dNP6zQd
ueN/w89Kqg377tdHZ3z7BQzHMJmw/+4XuGrzp65tXi80/7Smrnr/5Wf/s8Hwx0r5j0Pk6wr4z077
efifezynL0/iH/8HAAD//w==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26" Type="http://schemas.microsoft.com/office/2014/relationships/chartEx" Target="../charts/chartEx4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image" Target="../media/image2.png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5" Type="http://schemas.microsoft.com/office/2014/relationships/chartEx" Target="../charts/chartEx3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29" Type="http://schemas.microsoft.com/office/2014/relationships/chartEx" Target="../charts/chartEx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24" Type="http://schemas.microsoft.com/office/2014/relationships/chartEx" Target="../charts/chartEx2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23" Type="http://schemas.microsoft.com/office/2014/relationships/chartEx" Target="../charts/chartEx1.xml"/><Relationship Id="rId28" Type="http://schemas.microsoft.com/office/2014/relationships/chartEx" Target="../charts/chartEx6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31" Type="http://schemas.openxmlformats.org/officeDocument/2006/relationships/chart" Target="../charts/chart21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Relationship Id="rId22" Type="http://schemas.openxmlformats.org/officeDocument/2006/relationships/chart" Target="../charts/chart20.xml"/><Relationship Id="rId27" Type="http://schemas.microsoft.com/office/2014/relationships/chartEx" Target="../charts/chartEx5.xml"/><Relationship Id="rId30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630011</xdr:colOff>
      <xdr:row>6</xdr:row>
      <xdr:rowOff>166914</xdr:rowOff>
    </xdr:from>
    <xdr:to>
      <xdr:col>6</xdr:col>
      <xdr:colOff>584654</xdr:colOff>
      <xdr:row>21</xdr:row>
      <xdr:rowOff>144236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016D-F560-7412-4FBC-1C4B5DCA8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567418</xdr:colOff>
      <xdr:row>7</xdr:row>
      <xdr:rowOff>47171</xdr:rowOff>
    </xdr:from>
    <xdr:to>
      <xdr:col>15</xdr:col>
      <xdr:colOff>406854</xdr:colOff>
      <xdr:row>22</xdr:row>
      <xdr:rowOff>20865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9CA15-C088-D795-B567-3C7598C82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394154</xdr:colOff>
      <xdr:row>32</xdr:row>
      <xdr:rowOff>71664</xdr:rowOff>
    </xdr:from>
    <xdr:to>
      <xdr:col>5</xdr:col>
      <xdr:colOff>463096</xdr:colOff>
      <xdr:row>47</xdr:row>
      <xdr:rowOff>48986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5CC90-9CA1-029B-46D6-336AD1D31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478518</xdr:colOff>
      <xdr:row>0</xdr:row>
      <xdr:rowOff>113393</xdr:rowOff>
    </xdr:from>
    <xdr:to>
      <xdr:col>28</xdr:col>
      <xdr:colOff>43089</xdr:colOff>
      <xdr:row>15</xdr:row>
      <xdr:rowOff>96157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045F97-D17B-4502-A06F-3F7E2912E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511629</xdr:colOff>
      <xdr:row>32</xdr:row>
      <xdr:rowOff>159657</xdr:rowOff>
    </xdr:from>
    <xdr:to>
      <xdr:col>27</xdr:col>
      <xdr:colOff>76200</xdr:colOff>
      <xdr:row>49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A7D626-D5EB-D331-ADED-0701D7F76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473528</xdr:colOff>
      <xdr:row>50</xdr:row>
      <xdr:rowOff>55336</xdr:rowOff>
    </xdr:from>
    <xdr:to>
      <xdr:col>27</xdr:col>
      <xdr:colOff>50799</xdr:colOff>
      <xdr:row>69</xdr:row>
      <xdr:rowOff>61686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BA15F4-EC44-4F44-9152-561588E46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247650</xdr:colOff>
      <xdr:row>37</xdr:row>
      <xdr:rowOff>146050</xdr:rowOff>
    </xdr:from>
    <xdr:to>
      <xdr:col>16</xdr:col>
      <xdr:colOff>1179284</xdr:colOff>
      <xdr:row>42</xdr:row>
      <xdr:rowOff>132444</xdr:rowOff>
    </xdr:to>
    <xdr:pic>
      <xdr:nvPicPr>
        <xdr:cNvPr id="10" name="Graphic 9" descr="Handbag with solid fill">
          <a:extLst>
            <a:ext uri="{FF2B5EF4-FFF2-40B4-BE49-F238E27FC236}">
              <a16:creationId xmlns:a16="http://schemas.microsoft.com/office/drawing/2014/main" id="{3943B1C9-94D0-9011-A47E-99E4E0ADC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3658850" y="6959600"/>
          <a:ext cx="914400" cy="907144"/>
        </a:xfrm>
        <a:prstGeom prst="rect">
          <a:avLst/>
        </a:prstGeom>
      </xdr:spPr>
    </xdr:pic>
    <xdr:clientData/>
  </xdr:twoCellAnchor>
  <xdr:twoCellAnchor>
    <xdr:from>
      <xdr:col>11</xdr:col>
      <xdr:colOff>518432</xdr:colOff>
      <xdr:row>53</xdr:row>
      <xdr:rowOff>127907</xdr:rowOff>
    </xdr:from>
    <xdr:to>
      <xdr:col>17</xdr:col>
      <xdr:colOff>265340</xdr:colOff>
      <xdr:row>68</xdr:row>
      <xdr:rowOff>105229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DC7940-11F2-A48D-55CD-7B392C811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491217</xdr:colOff>
      <xdr:row>50</xdr:row>
      <xdr:rowOff>151492</xdr:rowOff>
    </xdr:from>
    <xdr:to>
      <xdr:col>9</xdr:col>
      <xdr:colOff>591003</xdr:colOff>
      <xdr:row>65</xdr:row>
      <xdr:rowOff>128814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BF0306-1590-3339-E463-FF42022F5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457653</xdr:colOff>
      <xdr:row>77</xdr:row>
      <xdr:rowOff>174171</xdr:rowOff>
    </xdr:from>
    <xdr:to>
      <xdr:col>24</xdr:col>
      <xdr:colOff>448582</xdr:colOff>
      <xdr:row>92</xdr:row>
      <xdr:rowOff>151493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6EE14AB-41CF-F1B6-CE43-ECF4A2E0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518432</xdr:colOff>
      <xdr:row>71</xdr:row>
      <xdr:rowOff>167821</xdr:rowOff>
    </xdr:from>
    <xdr:to>
      <xdr:col>18</xdr:col>
      <xdr:colOff>613683</xdr:colOff>
      <xdr:row>86</xdr:row>
      <xdr:rowOff>145143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8419E4-351F-0662-B4FF-16E4312EC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153760</xdr:colOff>
      <xdr:row>72</xdr:row>
      <xdr:rowOff>169635</xdr:rowOff>
    </xdr:from>
    <xdr:to>
      <xdr:col>10</xdr:col>
      <xdr:colOff>1448254</xdr:colOff>
      <xdr:row>87</xdr:row>
      <xdr:rowOff>143329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2ABACE-F558-ACC9-433A-68A1EEC48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145596</xdr:colOff>
      <xdr:row>95</xdr:row>
      <xdr:rowOff>169635</xdr:rowOff>
    </xdr:from>
    <xdr:to>
      <xdr:col>10</xdr:col>
      <xdr:colOff>514804</xdr:colOff>
      <xdr:row>110</xdr:row>
      <xdr:rowOff>143329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D1233C-2FEB-5B49-82C1-C8593E47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364218</xdr:colOff>
      <xdr:row>94</xdr:row>
      <xdr:rowOff>139700</xdr:rowOff>
    </xdr:from>
    <xdr:to>
      <xdr:col>21</xdr:col>
      <xdr:colOff>356961</xdr:colOff>
      <xdr:row>109</xdr:row>
      <xdr:rowOff>119743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75D7EE-76F2-6E75-3739-7880E9668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337004</xdr:colOff>
      <xdr:row>114</xdr:row>
      <xdr:rowOff>160564</xdr:rowOff>
    </xdr:from>
    <xdr:to>
      <xdr:col>12</xdr:col>
      <xdr:colOff>477611</xdr:colOff>
      <xdr:row>129</xdr:row>
      <xdr:rowOff>137886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A0070B1-CA8F-3EDE-3F67-E282AA578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267154</xdr:colOff>
      <xdr:row>136</xdr:row>
      <xdr:rowOff>8164</xdr:rowOff>
    </xdr:from>
    <xdr:to>
      <xdr:col>10</xdr:col>
      <xdr:colOff>96611</xdr:colOff>
      <xdr:row>150</xdr:row>
      <xdr:rowOff>169636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8DE9D87-652C-9088-80C1-C5601E5BC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378732</xdr:colOff>
      <xdr:row>140</xdr:row>
      <xdr:rowOff>143330</xdr:rowOff>
    </xdr:from>
    <xdr:to>
      <xdr:col>38</xdr:col>
      <xdr:colOff>553357</xdr:colOff>
      <xdr:row>162</xdr:row>
      <xdr:rowOff>146957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3D21497-F69A-E070-C1D0-DDAA7623C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410483</xdr:colOff>
      <xdr:row>173</xdr:row>
      <xdr:rowOff>117929</xdr:rowOff>
    </xdr:from>
    <xdr:to>
      <xdr:col>24</xdr:col>
      <xdr:colOff>271236</xdr:colOff>
      <xdr:row>194</xdr:row>
      <xdr:rowOff>56243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00031B-DB1E-3C16-8EE8-4B205B9DA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296183</xdr:colOff>
      <xdr:row>202</xdr:row>
      <xdr:rowOff>157842</xdr:rowOff>
    </xdr:from>
    <xdr:to>
      <xdr:col>16</xdr:col>
      <xdr:colOff>497568</xdr:colOff>
      <xdr:row>222</xdr:row>
      <xdr:rowOff>75293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871187D-DC6B-91B9-09BA-1AC44DF2B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449942</xdr:colOff>
      <xdr:row>213</xdr:row>
      <xdr:rowOff>67129</xdr:rowOff>
    </xdr:from>
    <xdr:to>
      <xdr:col>27</xdr:col>
      <xdr:colOff>647699</xdr:colOff>
      <xdr:row>233</xdr:row>
      <xdr:rowOff>33564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7035009-7172-5E2E-FDCA-7CC40A3D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145597</xdr:colOff>
      <xdr:row>215</xdr:row>
      <xdr:rowOff>57149</xdr:rowOff>
    </xdr:from>
    <xdr:to>
      <xdr:col>36</xdr:col>
      <xdr:colOff>512990</xdr:colOff>
      <xdr:row>238</xdr:row>
      <xdr:rowOff>12700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AE747D0-CA9E-4804-667D-5CC9B0729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172812</xdr:colOff>
      <xdr:row>157</xdr:row>
      <xdr:rowOff>1</xdr:rowOff>
    </xdr:from>
    <xdr:to>
      <xdr:col>7</xdr:col>
      <xdr:colOff>202294</xdr:colOff>
      <xdr:row>177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6DADC3F5-C4F2-2DC8-2582-4ED231085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4212" y="28936951"/>
              <a:ext cx="2810782" cy="368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54882</xdr:colOff>
      <xdr:row>182</xdr:row>
      <xdr:rowOff>196850</xdr:rowOff>
    </xdr:from>
    <xdr:to>
      <xdr:col>11</xdr:col>
      <xdr:colOff>518886</xdr:colOff>
      <xdr:row>206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19E26125-9C98-A811-5B8A-15FDDE1EA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1482" y="33737550"/>
              <a:ext cx="5747204" cy="442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464002</xdr:colOff>
      <xdr:row>209</xdr:row>
      <xdr:rowOff>40821</xdr:rowOff>
    </xdr:from>
    <xdr:to>
      <xdr:col>10</xdr:col>
      <xdr:colOff>1142999</xdr:colOff>
      <xdr:row>230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3F4C2B09-8E50-C326-555E-44DDE55E8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5402" y="38578971"/>
              <a:ext cx="5460547" cy="3991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170543</xdr:colOff>
      <xdr:row>243</xdr:row>
      <xdr:rowOff>150586</xdr:rowOff>
    </xdr:from>
    <xdr:to>
      <xdr:col>21</xdr:col>
      <xdr:colOff>186871</xdr:colOff>
      <xdr:row>264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3179ADDA-D11C-43B2-B4C4-9767FCC61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0443" y="44949836"/>
              <a:ext cx="6810828" cy="3852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148</xdr:col>
      <xdr:colOff>63046</xdr:colOff>
      <xdr:row>253</xdr:row>
      <xdr:rowOff>147864</xdr:rowOff>
    </xdr:from>
    <xdr:to>
      <xdr:col>155</xdr:col>
      <xdr:colOff>55789</xdr:colOff>
      <xdr:row>268</xdr:row>
      <xdr:rowOff>125186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4FEA5FAC-A407-686A-2D07-AFEB141A7E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31196" y="46788614"/>
              <a:ext cx="4571093" cy="27395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324302</xdr:colOff>
      <xdr:row>269</xdr:row>
      <xdr:rowOff>141515</xdr:rowOff>
    </xdr:from>
    <xdr:to>
      <xdr:col>26</xdr:col>
      <xdr:colOff>46263</xdr:colOff>
      <xdr:row>292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B45987F2-181D-3A66-F2D2-499D4FA9E3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27752" y="49728665"/>
              <a:ext cx="5684611" cy="4151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372834</xdr:colOff>
      <xdr:row>296</xdr:row>
      <xdr:rowOff>16329</xdr:rowOff>
    </xdr:from>
    <xdr:to>
      <xdr:col>24</xdr:col>
      <xdr:colOff>296634</xdr:colOff>
      <xdr:row>310</xdr:row>
      <xdr:rowOff>168729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4C76B2F7-9C99-8DB1-3CF2-A67EB86F24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14863" y="548367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231321</xdr:colOff>
      <xdr:row>316</xdr:row>
      <xdr:rowOff>48985</xdr:rowOff>
    </xdr:from>
    <xdr:to>
      <xdr:col>24</xdr:col>
      <xdr:colOff>155121</xdr:colOff>
      <xdr:row>331</xdr:row>
      <xdr:rowOff>16328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4170717A-B666-65F9-67AB-448E5A776C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14864" y="585705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126547</xdr:colOff>
      <xdr:row>344</xdr:row>
      <xdr:rowOff>82550</xdr:rowOff>
    </xdr:from>
    <xdr:to>
      <xdr:col>17</xdr:col>
      <xdr:colOff>59418</xdr:colOff>
      <xdr:row>359</xdr:row>
      <xdr:rowOff>64407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686CA1C-FA38-A0B9-3085-1D352A02C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70FE-73FF-419D-882C-E49863F20DAE}">
  <dimension ref="B1:AI399"/>
  <sheetViews>
    <sheetView showGridLines="0" tabSelected="1" topLeftCell="A31" workbookViewId="0">
      <selection activeCell="J42" sqref="J42"/>
    </sheetView>
  </sheetViews>
  <sheetFormatPr defaultRowHeight="14.6" x14ac:dyDescent="0.4"/>
  <cols>
    <col min="2" max="2" width="12.921875" bestFit="1" customWidth="1"/>
    <col min="3" max="3" width="15.3046875" customWidth="1"/>
    <col min="4" max="4" width="13.07421875" bestFit="1" customWidth="1"/>
    <col min="5" max="5" width="13.61328125" bestFit="1" customWidth="1"/>
    <col min="6" max="7" width="13.07421875" bestFit="1" customWidth="1"/>
    <col min="8" max="10" width="10" customWidth="1"/>
    <col min="11" max="11" width="19.07421875" customWidth="1"/>
    <col min="12" max="12" width="19.69140625" customWidth="1"/>
    <col min="13" max="13" width="10" customWidth="1"/>
    <col min="14" max="14" width="15.15234375" bestFit="1" customWidth="1"/>
    <col min="15" max="15" width="13.765625" bestFit="1" customWidth="1"/>
    <col min="16" max="16" width="16.15234375" customWidth="1"/>
    <col min="17" max="17" width="20.53515625" customWidth="1"/>
    <col min="21" max="21" width="10.3046875" bestFit="1" customWidth="1"/>
    <col min="32" max="32" width="13.15234375" bestFit="1" customWidth="1"/>
  </cols>
  <sheetData>
    <row r="1" spans="2:14" x14ac:dyDescent="0.4">
      <c r="B1" s="1" t="s">
        <v>0</v>
      </c>
      <c r="C1" s="1" t="s">
        <v>1</v>
      </c>
      <c r="L1" s="1" t="s">
        <v>0</v>
      </c>
      <c r="M1" s="1" t="s">
        <v>1</v>
      </c>
      <c r="N1" s="1" t="s">
        <v>7</v>
      </c>
    </row>
    <row r="2" spans="2:14" x14ac:dyDescent="0.4">
      <c r="B2" s="2" t="s">
        <v>2</v>
      </c>
      <c r="C2" s="3">
        <v>710000000</v>
      </c>
      <c r="L2" s="2" t="s">
        <v>2</v>
      </c>
      <c r="M2" s="3">
        <v>710000000</v>
      </c>
      <c r="N2" s="3">
        <v>641131715.82689631</v>
      </c>
    </row>
    <row r="3" spans="2:14" x14ac:dyDescent="0.4">
      <c r="B3" s="2" t="s">
        <v>3</v>
      </c>
      <c r="C3" s="3">
        <v>489000000</v>
      </c>
      <c r="L3" s="2" t="s">
        <v>3</v>
      </c>
      <c r="M3" s="3">
        <v>489000000</v>
      </c>
      <c r="N3" s="3">
        <v>148236925.1951637</v>
      </c>
    </row>
    <row r="4" spans="2:14" x14ac:dyDescent="0.4">
      <c r="B4" s="2" t="s">
        <v>4</v>
      </c>
      <c r="C4" s="3">
        <v>438000000</v>
      </c>
      <c r="L4" s="2" t="s">
        <v>4</v>
      </c>
      <c r="M4" s="3">
        <v>438000000</v>
      </c>
      <c r="N4" s="3">
        <v>155322744.21614835</v>
      </c>
    </row>
    <row r="5" spans="2:14" x14ac:dyDescent="0.4">
      <c r="B5" s="2" t="s">
        <v>5</v>
      </c>
      <c r="C5" s="3">
        <v>684000000</v>
      </c>
      <c r="L5" s="2" t="s">
        <v>5</v>
      </c>
      <c r="M5" s="3">
        <v>684000000</v>
      </c>
      <c r="N5" s="3">
        <v>184866040.53720441</v>
      </c>
    </row>
    <row r="6" spans="2:14" x14ac:dyDescent="0.4">
      <c r="B6" s="2" t="s">
        <v>6</v>
      </c>
      <c r="C6" s="3">
        <v>315000000</v>
      </c>
      <c r="L6" s="2" t="s">
        <v>6</v>
      </c>
      <c r="M6" s="3">
        <v>315000000</v>
      </c>
      <c r="N6" s="3">
        <v>234567373.22890037</v>
      </c>
    </row>
    <row r="26" spans="2:14" x14ac:dyDescent="0.4">
      <c r="B26" s="1" t="s">
        <v>0</v>
      </c>
      <c r="C26" s="4">
        <v>45292</v>
      </c>
      <c r="D26" s="4">
        <v>45323</v>
      </c>
      <c r="E26" s="4">
        <v>45352</v>
      </c>
      <c r="K26" s="1" t="s">
        <v>0</v>
      </c>
      <c r="L26" s="4">
        <v>45292</v>
      </c>
      <c r="M26" s="4">
        <v>45323</v>
      </c>
      <c r="N26" s="4">
        <v>45352</v>
      </c>
    </row>
    <row r="27" spans="2:14" x14ac:dyDescent="0.4">
      <c r="B27" s="2" t="s">
        <v>2</v>
      </c>
      <c r="C27" s="3">
        <v>710000000</v>
      </c>
      <c r="D27" s="3">
        <v>843092164.65559983</v>
      </c>
      <c r="E27" s="3">
        <v>438589879.96929199</v>
      </c>
      <c r="K27" s="2" t="s">
        <v>2</v>
      </c>
      <c r="L27" s="3">
        <v>710000000</v>
      </c>
      <c r="M27" s="3">
        <v>843092164.65559983</v>
      </c>
      <c r="N27" s="3">
        <v>438589879.96929199</v>
      </c>
    </row>
    <row r="28" spans="2:14" x14ac:dyDescent="0.4">
      <c r="B28" s="2" t="s">
        <v>3</v>
      </c>
      <c r="C28" s="3">
        <v>489000000</v>
      </c>
      <c r="D28" s="3">
        <v>237092158.54962188</v>
      </c>
      <c r="E28" s="3">
        <v>375443218.96219414</v>
      </c>
      <c r="K28" s="2" t="s">
        <v>3</v>
      </c>
      <c r="L28" s="3">
        <v>489000000</v>
      </c>
      <c r="M28" s="3">
        <v>237092158.54962188</v>
      </c>
      <c r="N28" s="3">
        <v>375443218.96219414</v>
      </c>
    </row>
    <row r="29" spans="2:14" x14ac:dyDescent="0.4">
      <c r="B29" s="2" t="s">
        <v>4</v>
      </c>
      <c r="C29" s="3">
        <v>438000000</v>
      </c>
      <c r="D29" s="3">
        <v>234365722.75391355</v>
      </c>
      <c r="E29" s="3">
        <v>259189603.46126974</v>
      </c>
      <c r="K29" s="2" t="s">
        <v>4</v>
      </c>
      <c r="L29" s="3">
        <v>438000000</v>
      </c>
      <c r="M29" s="3">
        <v>234365722.75391355</v>
      </c>
      <c r="N29" s="3">
        <v>259189603.46126974</v>
      </c>
    </row>
    <row r="30" spans="2:14" x14ac:dyDescent="0.4">
      <c r="B30" s="2" t="s">
        <v>5</v>
      </c>
      <c r="C30" s="3">
        <v>684000000</v>
      </c>
      <c r="D30" s="3">
        <v>308983321.58079314</v>
      </c>
      <c r="E30" s="3">
        <v>870097458.39971256</v>
      </c>
      <c r="K30" s="2" t="s">
        <v>5</v>
      </c>
      <c r="L30" s="3">
        <v>684000000</v>
      </c>
      <c r="M30" s="3">
        <v>308983321.58079314</v>
      </c>
      <c r="N30" s="3">
        <v>870097458.39971256</v>
      </c>
    </row>
    <row r="31" spans="2:14" x14ac:dyDescent="0.4">
      <c r="B31" s="2" t="s">
        <v>6</v>
      </c>
      <c r="C31" s="3">
        <v>315000000</v>
      </c>
      <c r="D31" s="3">
        <v>114943205.27729474</v>
      </c>
      <c r="E31" s="3">
        <v>340448317.17646384</v>
      </c>
      <c r="K31" s="2" t="s">
        <v>6</v>
      </c>
      <c r="L31" s="3">
        <v>315000000</v>
      </c>
      <c r="M31" s="3">
        <v>114943205.27729474</v>
      </c>
      <c r="N31" s="3">
        <v>340448317.17646384</v>
      </c>
    </row>
    <row r="36" spans="11:12" x14ac:dyDescent="0.4">
      <c r="K36" s="1" t="s">
        <v>0</v>
      </c>
      <c r="L36" s="1" t="s">
        <v>1</v>
      </c>
    </row>
    <row r="37" spans="11:12" x14ac:dyDescent="0.4">
      <c r="K37" s="2" t="s">
        <v>8</v>
      </c>
      <c r="L37" s="3">
        <v>710000000</v>
      </c>
    </row>
    <row r="38" spans="11:12" x14ac:dyDescent="0.4">
      <c r="K38" s="2" t="s">
        <v>3</v>
      </c>
      <c r="L38" s="3">
        <v>489000000</v>
      </c>
    </row>
    <row r="39" spans="11:12" x14ac:dyDescent="0.4">
      <c r="K39" s="2" t="s">
        <v>4</v>
      </c>
      <c r="L39" s="3">
        <v>438000000</v>
      </c>
    </row>
    <row r="40" spans="11:12" x14ac:dyDescent="0.4">
      <c r="K40" s="2" t="s">
        <v>5</v>
      </c>
      <c r="L40" s="3">
        <v>684000000</v>
      </c>
    </row>
    <row r="41" spans="11:12" x14ac:dyDescent="0.4">
      <c r="K41" s="2" t="s">
        <v>87</v>
      </c>
      <c r="L41" s="3">
        <v>315000000</v>
      </c>
    </row>
    <row r="52" spans="2:3" x14ac:dyDescent="0.4">
      <c r="B52" s="1" t="s">
        <v>9</v>
      </c>
      <c r="C52" s="1" t="s">
        <v>1</v>
      </c>
    </row>
    <row r="53" spans="2:3" x14ac:dyDescent="0.4">
      <c r="B53" s="2" t="s">
        <v>10</v>
      </c>
      <c r="C53" s="3">
        <v>510000000</v>
      </c>
    </row>
    <row r="54" spans="2:3" x14ac:dyDescent="0.4">
      <c r="B54" s="2" t="s">
        <v>11</v>
      </c>
      <c r="C54" s="3">
        <v>689000000</v>
      </c>
    </row>
    <row r="55" spans="2:3" x14ac:dyDescent="0.4">
      <c r="B55" s="2" t="s">
        <v>12</v>
      </c>
      <c r="C55" s="3">
        <v>538000000</v>
      </c>
    </row>
    <row r="56" spans="2:3" x14ac:dyDescent="0.4">
      <c r="B56" s="2" t="s">
        <v>13</v>
      </c>
      <c r="C56" s="3">
        <v>684000000</v>
      </c>
    </row>
    <row r="57" spans="2:3" x14ac:dyDescent="0.4">
      <c r="B57" s="2" t="s">
        <v>14</v>
      </c>
      <c r="C57" s="3">
        <v>945000000</v>
      </c>
    </row>
    <row r="74" spans="3:5" x14ac:dyDescent="0.4">
      <c r="C74" s="1" t="s">
        <v>9</v>
      </c>
      <c r="D74" s="1" t="s">
        <v>1</v>
      </c>
      <c r="E74" s="1" t="s">
        <v>7</v>
      </c>
    </row>
    <row r="75" spans="3:5" x14ac:dyDescent="0.4">
      <c r="C75" s="2" t="s">
        <v>10</v>
      </c>
      <c r="D75" s="3">
        <v>510000000</v>
      </c>
      <c r="E75" s="3">
        <v>275000000</v>
      </c>
    </row>
    <row r="76" spans="3:5" x14ac:dyDescent="0.4">
      <c r="C76" s="2" t="s">
        <v>11</v>
      </c>
      <c r="D76" s="3">
        <v>689000000</v>
      </c>
      <c r="E76" s="3">
        <v>190000000</v>
      </c>
    </row>
    <row r="77" spans="3:5" x14ac:dyDescent="0.4">
      <c r="C77" s="2" t="s">
        <v>12</v>
      </c>
      <c r="D77" s="3">
        <v>538000000</v>
      </c>
      <c r="E77" s="3">
        <v>238000000</v>
      </c>
    </row>
    <row r="78" spans="3:5" x14ac:dyDescent="0.4">
      <c r="C78" s="2" t="s">
        <v>13</v>
      </c>
      <c r="D78" s="3">
        <v>684000000</v>
      </c>
      <c r="E78" s="3">
        <v>232000000</v>
      </c>
    </row>
    <row r="79" spans="3:5" x14ac:dyDescent="0.4">
      <c r="C79" s="2" t="s">
        <v>14</v>
      </c>
      <c r="D79" s="3">
        <v>945000000</v>
      </c>
      <c r="E79" s="3">
        <v>362000000</v>
      </c>
    </row>
    <row r="97" spans="3:4" x14ac:dyDescent="0.4">
      <c r="C97" s="1" t="s">
        <v>0</v>
      </c>
      <c r="D97" s="1" t="s">
        <v>1</v>
      </c>
    </row>
    <row r="98" spans="3:4" x14ac:dyDescent="0.4">
      <c r="C98" s="2" t="s">
        <v>2</v>
      </c>
      <c r="D98" s="3">
        <v>710000000</v>
      </c>
    </row>
    <row r="99" spans="3:4" x14ac:dyDescent="0.4">
      <c r="C99" s="2" t="s">
        <v>3</v>
      </c>
      <c r="D99" s="3">
        <v>489000000</v>
      </c>
    </row>
    <row r="100" spans="3:4" x14ac:dyDescent="0.4">
      <c r="C100" s="2" t="s">
        <v>4</v>
      </c>
      <c r="D100" s="3">
        <v>438000000</v>
      </c>
    </row>
    <row r="101" spans="3:4" x14ac:dyDescent="0.4">
      <c r="C101" s="2" t="s">
        <v>5</v>
      </c>
      <c r="D101" s="3">
        <v>684000000</v>
      </c>
    </row>
    <row r="102" spans="3:4" x14ac:dyDescent="0.4">
      <c r="C102" s="2" t="s">
        <v>6</v>
      </c>
      <c r="D102" s="3">
        <v>315000000</v>
      </c>
    </row>
    <row r="116" spans="4:7" x14ac:dyDescent="0.4">
      <c r="D116" s="1" t="s">
        <v>0</v>
      </c>
      <c r="E116" s="1" t="s">
        <v>15</v>
      </c>
      <c r="F116" s="1" t="s">
        <v>16</v>
      </c>
      <c r="G116" s="1" t="s">
        <v>17</v>
      </c>
    </row>
    <row r="117" spans="4:7" x14ac:dyDescent="0.4">
      <c r="D117" s="2" t="s">
        <v>2</v>
      </c>
      <c r="E117" s="3">
        <v>710000000</v>
      </c>
      <c r="F117" s="3">
        <v>755000000</v>
      </c>
      <c r="G117" s="3">
        <v>839000000</v>
      </c>
    </row>
    <row r="118" spans="4:7" x14ac:dyDescent="0.4">
      <c r="D118" s="2" t="s">
        <v>3</v>
      </c>
      <c r="E118" s="3">
        <v>489000000</v>
      </c>
      <c r="F118" s="3">
        <v>762000000</v>
      </c>
      <c r="G118" s="3">
        <v>551000000</v>
      </c>
    </row>
    <row r="119" spans="4:7" x14ac:dyDescent="0.4">
      <c r="D119" s="2" t="s">
        <v>4</v>
      </c>
      <c r="E119" s="3">
        <v>438000000</v>
      </c>
      <c r="F119" s="3">
        <v>700000000</v>
      </c>
      <c r="G119" s="3">
        <v>560000000</v>
      </c>
    </row>
    <row r="120" spans="4:7" x14ac:dyDescent="0.4">
      <c r="D120" s="2" t="s">
        <v>5</v>
      </c>
      <c r="E120" s="3">
        <v>684000000</v>
      </c>
      <c r="F120" s="3">
        <v>531000000</v>
      </c>
      <c r="G120" s="3">
        <v>755000000</v>
      </c>
    </row>
    <row r="121" spans="4:7" x14ac:dyDescent="0.4">
      <c r="D121" s="2" t="s">
        <v>6</v>
      </c>
      <c r="E121" s="3">
        <v>315000000</v>
      </c>
      <c r="F121" s="3">
        <v>761000000</v>
      </c>
      <c r="G121" s="3">
        <v>667000000</v>
      </c>
    </row>
    <row r="137" spans="3:15" x14ac:dyDescent="0.4">
      <c r="C137" s="1" t="s">
        <v>0</v>
      </c>
      <c r="D137" s="1" t="s">
        <v>1</v>
      </c>
    </row>
    <row r="138" spans="3:15" x14ac:dyDescent="0.4">
      <c r="C138" s="2" t="s">
        <v>2</v>
      </c>
      <c r="D138" s="3">
        <v>710000000</v>
      </c>
    </row>
    <row r="139" spans="3:15" x14ac:dyDescent="0.4">
      <c r="C139" s="2" t="s">
        <v>3</v>
      </c>
      <c r="D139" s="3">
        <v>489000000</v>
      </c>
    </row>
    <row r="140" spans="3:15" ht="16.3" x14ac:dyDescent="0.4">
      <c r="C140" s="2" t="s">
        <v>4</v>
      </c>
      <c r="D140" s="3">
        <v>438000000</v>
      </c>
      <c r="N140" s="1" t="s">
        <v>19</v>
      </c>
      <c r="O140" s="1" t="s">
        <v>18</v>
      </c>
    </row>
    <row r="141" spans="3:15" x14ac:dyDescent="0.4">
      <c r="C141" s="2" t="s">
        <v>5</v>
      </c>
      <c r="D141" s="3">
        <v>684000000</v>
      </c>
      <c r="N141" s="2">
        <v>15</v>
      </c>
      <c r="O141" s="2">
        <v>349</v>
      </c>
    </row>
    <row r="142" spans="3:15" x14ac:dyDescent="0.4">
      <c r="C142" s="2" t="s">
        <v>6</v>
      </c>
      <c r="D142" s="3">
        <v>315000000</v>
      </c>
      <c r="N142" s="2">
        <v>28</v>
      </c>
      <c r="O142" s="2">
        <v>660</v>
      </c>
    </row>
    <row r="143" spans="3:15" x14ac:dyDescent="0.4">
      <c r="N143" s="2">
        <v>2</v>
      </c>
      <c r="O143" s="2">
        <v>91</v>
      </c>
    </row>
    <row r="144" spans="3:15" x14ac:dyDescent="0.4">
      <c r="N144" s="2">
        <v>28</v>
      </c>
      <c r="O144" s="2">
        <v>667</v>
      </c>
    </row>
    <row r="145" spans="3:15" x14ac:dyDescent="0.4">
      <c r="N145" s="2">
        <v>17</v>
      </c>
      <c r="O145" s="2">
        <v>417</v>
      </c>
    </row>
    <row r="146" spans="3:15" x14ac:dyDescent="0.4">
      <c r="N146" s="2">
        <v>6</v>
      </c>
      <c r="O146" s="2">
        <v>176</v>
      </c>
    </row>
    <row r="147" spans="3:15" x14ac:dyDescent="0.4">
      <c r="N147" s="2">
        <v>28</v>
      </c>
      <c r="O147" s="2">
        <v>660</v>
      </c>
    </row>
    <row r="148" spans="3:15" x14ac:dyDescent="0.4">
      <c r="N148" s="2">
        <v>21</v>
      </c>
      <c r="O148" s="2">
        <v>512</v>
      </c>
    </row>
    <row r="149" spans="3:15" x14ac:dyDescent="0.4">
      <c r="N149" s="2">
        <v>26</v>
      </c>
      <c r="O149" s="2">
        <v>615</v>
      </c>
    </row>
    <row r="150" spans="3:15" x14ac:dyDescent="0.4">
      <c r="N150" s="2">
        <v>3</v>
      </c>
      <c r="O150" s="2">
        <v>88</v>
      </c>
    </row>
    <row r="151" spans="3:15" x14ac:dyDescent="0.4">
      <c r="N151" s="2">
        <v>4</v>
      </c>
      <c r="O151" s="2">
        <v>140</v>
      </c>
    </row>
    <row r="152" spans="3:15" x14ac:dyDescent="0.4">
      <c r="N152" s="2">
        <v>28</v>
      </c>
      <c r="O152" s="2">
        <v>672</v>
      </c>
    </row>
    <row r="153" spans="3:15" x14ac:dyDescent="0.4">
      <c r="N153" s="2">
        <v>12</v>
      </c>
      <c r="O153" s="2">
        <v>283</v>
      </c>
    </row>
    <row r="154" spans="3:15" x14ac:dyDescent="0.4">
      <c r="N154" s="2">
        <v>23</v>
      </c>
      <c r="O154" s="2">
        <v>537</v>
      </c>
    </row>
    <row r="155" spans="3:15" x14ac:dyDescent="0.4">
      <c r="N155" s="2">
        <v>29</v>
      </c>
      <c r="O155" s="2">
        <v>693</v>
      </c>
    </row>
    <row r="156" spans="3:15" x14ac:dyDescent="0.4">
      <c r="N156" s="2">
        <v>8</v>
      </c>
      <c r="O156" s="2">
        <v>210</v>
      </c>
    </row>
    <row r="157" spans="3:15" x14ac:dyDescent="0.4">
      <c r="N157" s="2">
        <v>6</v>
      </c>
      <c r="O157" s="2">
        <v>151</v>
      </c>
    </row>
    <row r="158" spans="3:15" x14ac:dyDescent="0.4">
      <c r="C158" s="1" t="s">
        <v>0</v>
      </c>
      <c r="D158" s="1" t="s">
        <v>1</v>
      </c>
      <c r="N158" s="2">
        <v>11</v>
      </c>
      <c r="O158" s="2">
        <v>255</v>
      </c>
    </row>
    <row r="159" spans="3:15" x14ac:dyDescent="0.4">
      <c r="C159" s="2" t="s">
        <v>2</v>
      </c>
      <c r="D159" s="3">
        <v>710000000</v>
      </c>
      <c r="N159" s="2">
        <v>15</v>
      </c>
      <c r="O159" s="2">
        <v>370</v>
      </c>
    </row>
    <row r="160" spans="3:15" x14ac:dyDescent="0.4">
      <c r="C160" s="2" t="s">
        <v>3</v>
      </c>
      <c r="D160" s="3">
        <v>489000000</v>
      </c>
      <c r="N160" s="2">
        <v>17</v>
      </c>
      <c r="O160" s="2">
        <v>417</v>
      </c>
    </row>
    <row r="161" spans="3:15" x14ac:dyDescent="0.4">
      <c r="C161" s="2" t="s">
        <v>4</v>
      </c>
      <c r="D161" s="3">
        <v>438000000</v>
      </c>
      <c r="N161" s="2">
        <v>17</v>
      </c>
      <c r="O161" s="2">
        <v>410</v>
      </c>
    </row>
    <row r="162" spans="3:15" x14ac:dyDescent="0.4">
      <c r="C162" s="2" t="s">
        <v>5</v>
      </c>
      <c r="D162" s="3">
        <v>884000000</v>
      </c>
      <c r="N162" s="2">
        <v>20</v>
      </c>
      <c r="O162" s="2">
        <v>509</v>
      </c>
    </row>
    <row r="163" spans="3:15" x14ac:dyDescent="0.4">
      <c r="C163" s="2" t="s">
        <v>6</v>
      </c>
      <c r="D163" s="3">
        <v>315000000</v>
      </c>
      <c r="N163" s="2">
        <v>29</v>
      </c>
      <c r="O163" s="2">
        <v>715</v>
      </c>
    </row>
    <row r="164" spans="3:15" x14ac:dyDescent="0.4">
      <c r="N164" s="2">
        <v>27</v>
      </c>
      <c r="O164" s="2">
        <v>665</v>
      </c>
    </row>
    <row r="165" spans="3:15" x14ac:dyDescent="0.4">
      <c r="N165" s="2">
        <v>29</v>
      </c>
      <c r="O165" s="2">
        <v>716</v>
      </c>
    </row>
    <row r="166" spans="3:15" x14ac:dyDescent="0.4">
      <c r="N166" s="2">
        <v>29</v>
      </c>
      <c r="O166" s="2">
        <v>702</v>
      </c>
    </row>
    <row r="167" spans="3:15" x14ac:dyDescent="0.4">
      <c r="N167" s="2">
        <v>3</v>
      </c>
      <c r="O167" s="2">
        <v>112</v>
      </c>
    </row>
    <row r="168" spans="3:15" x14ac:dyDescent="0.4">
      <c r="N168" s="2">
        <v>24</v>
      </c>
      <c r="O168" s="2">
        <v>586</v>
      </c>
    </row>
    <row r="169" spans="3:15" x14ac:dyDescent="0.4">
      <c r="N169" s="2">
        <v>27</v>
      </c>
      <c r="O169" s="2">
        <v>636</v>
      </c>
    </row>
    <row r="170" spans="3:15" x14ac:dyDescent="0.4">
      <c r="N170" s="2">
        <v>27</v>
      </c>
      <c r="O170" s="2">
        <v>668</v>
      </c>
    </row>
    <row r="171" spans="3:15" x14ac:dyDescent="0.4">
      <c r="N171" s="2">
        <v>5</v>
      </c>
      <c r="O171" s="2">
        <v>138</v>
      </c>
    </row>
    <row r="183" spans="3:16" ht="16.3" x14ac:dyDescent="0.4">
      <c r="N183" s="1" t="s">
        <v>19</v>
      </c>
      <c r="O183" s="1" t="s">
        <v>18</v>
      </c>
      <c r="P183" s="1" t="s">
        <v>20</v>
      </c>
    </row>
    <row r="184" spans="3:16" x14ac:dyDescent="0.4">
      <c r="C184" s="1" t="s">
        <v>0</v>
      </c>
      <c r="D184" s="1" t="s">
        <v>37</v>
      </c>
      <c r="E184" s="1" t="s">
        <v>1</v>
      </c>
      <c r="N184" s="2">
        <v>15</v>
      </c>
      <c r="O184" s="2">
        <v>349</v>
      </c>
      <c r="P184" s="2">
        <v>2</v>
      </c>
    </row>
    <row r="185" spans="3:16" x14ac:dyDescent="0.4">
      <c r="C185" s="2" t="s">
        <v>2</v>
      </c>
      <c r="D185" s="2" t="s">
        <v>38</v>
      </c>
      <c r="E185" s="3">
        <v>4380000</v>
      </c>
      <c r="N185" s="2">
        <v>28</v>
      </c>
      <c r="O185" s="2">
        <v>660</v>
      </c>
      <c r="P185" s="2">
        <v>1</v>
      </c>
    </row>
    <row r="186" spans="3:16" x14ac:dyDescent="0.4">
      <c r="C186" s="2" t="s">
        <v>2</v>
      </c>
      <c r="D186" s="2" t="s">
        <v>39</v>
      </c>
      <c r="E186" s="3">
        <v>11990000</v>
      </c>
      <c r="N186" s="2">
        <v>2</v>
      </c>
      <c r="O186" s="2">
        <v>91</v>
      </c>
      <c r="P186" s="2">
        <v>5</v>
      </c>
    </row>
    <row r="187" spans="3:16" x14ac:dyDescent="0.4">
      <c r="C187" s="2" t="s">
        <v>2</v>
      </c>
      <c r="D187" s="2" t="s">
        <v>40</v>
      </c>
      <c r="E187" s="3">
        <v>7320000</v>
      </c>
      <c r="N187" s="2">
        <v>12</v>
      </c>
      <c r="O187" s="2">
        <v>321</v>
      </c>
      <c r="P187" s="2">
        <v>3</v>
      </c>
    </row>
    <row r="188" spans="3:16" x14ac:dyDescent="0.4">
      <c r="C188" s="2" t="s">
        <v>3</v>
      </c>
      <c r="D188" s="2" t="s">
        <v>41</v>
      </c>
      <c r="E188" s="3">
        <v>7140000</v>
      </c>
      <c r="N188" s="2">
        <v>17</v>
      </c>
      <c r="O188" s="2">
        <v>417</v>
      </c>
      <c r="P188" s="2">
        <v>2</v>
      </c>
    </row>
    <row r="189" spans="3:16" x14ac:dyDescent="0.4">
      <c r="C189" s="2" t="s">
        <v>3</v>
      </c>
      <c r="D189" s="2" t="s">
        <v>42</v>
      </c>
      <c r="E189" s="3">
        <v>8350000</v>
      </c>
      <c r="N189" s="2">
        <v>6</v>
      </c>
      <c r="O189" s="2">
        <v>176</v>
      </c>
      <c r="P189" s="2">
        <v>4</v>
      </c>
    </row>
    <row r="190" spans="3:16" x14ac:dyDescent="0.4">
      <c r="C190" s="2" t="s">
        <v>3</v>
      </c>
      <c r="D190" s="2" t="s">
        <v>43</v>
      </c>
      <c r="E190" s="3">
        <v>120000</v>
      </c>
      <c r="N190" s="2">
        <v>28</v>
      </c>
      <c r="O190" s="2">
        <v>660</v>
      </c>
      <c r="P190" s="2">
        <v>1</v>
      </c>
    </row>
    <row r="191" spans="3:16" x14ac:dyDescent="0.4">
      <c r="C191" s="2" t="s">
        <v>3</v>
      </c>
      <c r="D191" s="2" t="s">
        <v>44</v>
      </c>
      <c r="E191" s="3">
        <v>7030000</v>
      </c>
      <c r="N191" s="2">
        <v>21</v>
      </c>
      <c r="O191" s="2">
        <v>512</v>
      </c>
      <c r="P191" s="2">
        <v>2</v>
      </c>
    </row>
    <row r="192" spans="3:16" x14ac:dyDescent="0.4">
      <c r="C192" s="2" t="s">
        <v>3</v>
      </c>
      <c r="D192" s="2" t="s">
        <v>45</v>
      </c>
      <c r="E192" s="3">
        <v>5870000</v>
      </c>
      <c r="N192" s="2">
        <v>26</v>
      </c>
      <c r="O192" s="2">
        <v>615</v>
      </c>
      <c r="P192" s="2">
        <v>1</v>
      </c>
    </row>
    <row r="193" spans="3:27" x14ac:dyDescent="0.4">
      <c r="C193" s="2" t="s">
        <v>4</v>
      </c>
      <c r="D193" s="2" t="s">
        <v>4</v>
      </c>
      <c r="E193" s="3">
        <v>5240000</v>
      </c>
      <c r="N193" s="2">
        <v>3</v>
      </c>
      <c r="O193" s="2">
        <v>88</v>
      </c>
      <c r="P193" s="2">
        <v>5</v>
      </c>
    </row>
    <row r="194" spans="3:27" x14ac:dyDescent="0.4">
      <c r="C194" s="2" t="s">
        <v>4</v>
      </c>
      <c r="D194" s="2" t="s">
        <v>46</v>
      </c>
      <c r="E194" s="3">
        <v>6280000</v>
      </c>
    </row>
    <row r="195" spans="3:27" x14ac:dyDescent="0.4">
      <c r="C195" s="2" t="s">
        <v>5</v>
      </c>
      <c r="D195" s="2" t="s">
        <v>47</v>
      </c>
      <c r="E195" s="3">
        <v>8860000</v>
      </c>
    </row>
    <row r="196" spans="3:27" x14ac:dyDescent="0.4">
      <c r="C196" s="2" t="s">
        <v>5</v>
      </c>
      <c r="D196" s="2" t="s">
        <v>48</v>
      </c>
      <c r="E196" s="3">
        <v>3800000</v>
      </c>
    </row>
    <row r="197" spans="3:27" x14ac:dyDescent="0.4">
      <c r="C197" s="2" t="s">
        <v>5</v>
      </c>
      <c r="D197" s="2" t="s">
        <v>49</v>
      </c>
      <c r="E197" s="3">
        <v>2070000</v>
      </c>
      <c r="M197" s="6" t="s">
        <v>21</v>
      </c>
      <c r="N197" s="6" t="s">
        <v>22</v>
      </c>
      <c r="O197" s="6" t="s">
        <v>23</v>
      </c>
      <c r="P197" s="6" t="s">
        <v>24</v>
      </c>
      <c r="Q197" s="6" t="s">
        <v>25</v>
      </c>
    </row>
    <row r="198" spans="3:27" x14ac:dyDescent="0.4">
      <c r="C198" s="2" t="s">
        <v>5</v>
      </c>
      <c r="D198" s="2" t="s">
        <v>50</v>
      </c>
      <c r="E198" s="3">
        <v>2370000</v>
      </c>
      <c r="M198" s="7">
        <v>45208</v>
      </c>
      <c r="N198" s="6">
        <v>45</v>
      </c>
      <c r="O198" s="6">
        <v>65</v>
      </c>
      <c r="P198" s="6">
        <v>30</v>
      </c>
      <c r="Q198" s="6">
        <v>50</v>
      </c>
    </row>
    <row r="199" spans="3:27" x14ac:dyDescent="0.4">
      <c r="C199" s="2" t="s">
        <v>6</v>
      </c>
      <c r="D199" s="2" t="s">
        <v>51</v>
      </c>
      <c r="E199" s="3">
        <v>6020000</v>
      </c>
      <c r="M199" s="7">
        <v>45209</v>
      </c>
      <c r="N199" s="6">
        <f>Q198</f>
        <v>50</v>
      </c>
      <c r="O199" s="6">
        <v>70</v>
      </c>
      <c r="P199" s="6">
        <v>45</v>
      </c>
      <c r="Q199" s="6">
        <v>64</v>
      </c>
    </row>
    <row r="200" spans="3:27" x14ac:dyDescent="0.4">
      <c r="C200" s="2" t="s">
        <v>6</v>
      </c>
      <c r="D200" s="2" t="s">
        <v>52</v>
      </c>
      <c r="E200" s="3">
        <v>3440000</v>
      </c>
      <c r="M200" s="7">
        <v>45210</v>
      </c>
      <c r="N200" s="6">
        <v>65</v>
      </c>
      <c r="O200" s="6">
        <v>68</v>
      </c>
      <c r="P200" s="6">
        <v>44</v>
      </c>
      <c r="Q200" s="6">
        <v>52</v>
      </c>
    </row>
    <row r="201" spans="3:27" x14ac:dyDescent="0.4">
      <c r="C201" s="2" t="s">
        <v>6</v>
      </c>
      <c r="D201" s="2" t="s">
        <v>53</v>
      </c>
      <c r="E201" s="3">
        <v>2170000</v>
      </c>
      <c r="M201" s="7">
        <v>45211</v>
      </c>
      <c r="N201" s="6">
        <v>50</v>
      </c>
      <c r="O201" s="6">
        <v>52</v>
      </c>
      <c r="P201" s="6">
        <v>43</v>
      </c>
      <c r="Q201" s="6">
        <v>45</v>
      </c>
    </row>
    <row r="202" spans="3:27" x14ac:dyDescent="0.4">
      <c r="C202" s="2" t="s">
        <v>6</v>
      </c>
      <c r="D202" s="2" t="s">
        <v>54</v>
      </c>
      <c r="E202" s="3">
        <v>2690000</v>
      </c>
      <c r="M202" s="7">
        <v>45212</v>
      </c>
      <c r="N202" s="6">
        <v>45</v>
      </c>
      <c r="O202" s="6">
        <v>72</v>
      </c>
      <c r="P202" s="6">
        <v>40</v>
      </c>
      <c r="Q202" s="6">
        <v>61</v>
      </c>
    </row>
    <row r="203" spans="3:27" x14ac:dyDescent="0.4">
      <c r="C203" s="2" t="s">
        <v>6</v>
      </c>
      <c r="D203" s="2" t="s">
        <v>55</v>
      </c>
      <c r="E203" s="3">
        <v>1300000</v>
      </c>
      <c r="V203" s="8" t="s">
        <v>28</v>
      </c>
      <c r="W203" s="8"/>
      <c r="X203" s="8"/>
      <c r="Y203" s="8"/>
      <c r="Z203" s="8"/>
      <c r="AA203" s="8"/>
    </row>
    <row r="204" spans="3:27" x14ac:dyDescent="0.4">
      <c r="U204" t="s">
        <v>26</v>
      </c>
      <c r="V204" s="11">
        <v>3</v>
      </c>
      <c r="W204" s="11">
        <v>4</v>
      </c>
      <c r="X204" s="11">
        <v>5</v>
      </c>
      <c r="Y204" s="11">
        <v>6</v>
      </c>
      <c r="Z204" s="11">
        <v>7</v>
      </c>
      <c r="AA204" s="11">
        <v>8</v>
      </c>
    </row>
    <row r="205" spans="3:27" x14ac:dyDescent="0.4">
      <c r="T205" s="9" t="s">
        <v>27</v>
      </c>
      <c r="U205" s="10">
        <v>2</v>
      </c>
      <c r="V205" s="2">
        <f>$U205*2+V$204-4</f>
        <v>3</v>
      </c>
      <c r="W205" s="2">
        <f t="shared" ref="W205:AA211" si="0">$U205*2+W$204-4</f>
        <v>4</v>
      </c>
      <c r="X205" s="2">
        <f t="shared" si="0"/>
        <v>5</v>
      </c>
      <c r="Y205" s="2">
        <f t="shared" si="0"/>
        <v>6</v>
      </c>
      <c r="Z205" s="2">
        <f t="shared" si="0"/>
        <v>7</v>
      </c>
      <c r="AA205" s="2">
        <f t="shared" si="0"/>
        <v>8</v>
      </c>
    </row>
    <row r="206" spans="3:27" x14ac:dyDescent="0.4">
      <c r="T206" s="9"/>
      <c r="U206" s="10">
        <v>3</v>
      </c>
      <c r="V206" s="2">
        <f t="shared" ref="V206:V211" si="1">$U206*2+V$204-4</f>
        <v>5</v>
      </c>
      <c r="W206" s="2">
        <f t="shared" si="0"/>
        <v>6</v>
      </c>
      <c r="X206" s="2">
        <f t="shared" si="0"/>
        <v>7</v>
      </c>
      <c r="Y206" s="2">
        <f t="shared" si="0"/>
        <v>8</v>
      </c>
      <c r="Z206" s="2">
        <f t="shared" si="0"/>
        <v>9</v>
      </c>
      <c r="AA206" s="2">
        <f t="shared" si="0"/>
        <v>10</v>
      </c>
    </row>
    <row r="207" spans="3:27" x14ac:dyDescent="0.4">
      <c r="T207" s="9"/>
      <c r="U207" s="10">
        <v>4</v>
      </c>
      <c r="V207" s="2">
        <f t="shared" si="1"/>
        <v>7</v>
      </c>
      <c r="W207" s="2">
        <f t="shared" si="0"/>
        <v>8</v>
      </c>
      <c r="X207" s="2">
        <f t="shared" si="0"/>
        <v>9</v>
      </c>
      <c r="Y207" s="2">
        <f t="shared" si="0"/>
        <v>10</v>
      </c>
      <c r="Z207" s="2">
        <f t="shared" si="0"/>
        <v>11</v>
      </c>
      <c r="AA207" s="2">
        <f t="shared" si="0"/>
        <v>12</v>
      </c>
    </row>
    <row r="208" spans="3:27" x14ac:dyDescent="0.4">
      <c r="T208" s="9"/>
      <c r="U208" s="10">
        <v>5</v>
      </c>
      <c r="V208" s="2">
        <f t="shared" si="1"/>
        <v>9</v>
      </c>
      <c r="W208" s="2">
        <f t="shared" si="0"/>
        <v>10</v>
      </c>
      <c r="X208" s="2">
        <f t="shared" si="0"/>
        <v>11</v>
      </c>
      <c r="Y208" s="2">
        <f t="shared" si="0"/>
        <v>12</v>
      </c>
      <c r="Z208" s="2">
        <f t="shared" si="0"/>
        <v>13</v>
      </c>
      <c r="AA208" s="2">
        <f t="shared" si="0"/>
        <v>14</v>
      </c>
    </row>
    <row r="209" spans="3:35" x14ac:dyDescent="0.4">
      <c r="T209" s="9"/>
      <c r="U209" s="10">
        <v>6</v>
      </c>
      <c r="V209" s="2">
        <f t="shared" si="1"/>
        <v>11</v>
      </c>
      <c r="W209" s="2">
        <f t="shared" si="0"/>
        <v>12</v>
      </c>
      <c r="X209" s="2">
        <f t="shared" si="0"/>
        <v>13</v>
      </c>
      <c r="Y209" s="2">
        <f t="shared" si="0"/>
        <v>14</v>
      </c>
      <c r="Z209" s="2">
        <f t="shared" si="0"/>
        <v>15</v>
      </c>
      <c r="AA209" s="2">
        <f t="shared" si="0"/>
        <v>16</v>
      </c>
    </row>
    <row r="210" spans="3:35" x14ac:dyDescent="0.4">
      <c r="C210" t="s">
        <v>56</v>
      </c>
      <c r="D210" t="s">
        <v>57</v>
      </c>
      <c r="T210" s="9"/>
      <c r="U210" s="10">
        <v>7</v>
      </c>
      <c r="V210" s="2">
        <f t="shared" si="1"/>
        <v>13</v>
      </c>
      <c r="W210" s="2">
        <f t="shared" si="0"/>
        <v>14</v>
      </c>
      <c r="X210" s="2">
        <f t="shared" si="0"/>
        <v>15</v>
      </c>
      <c r="Y210" s="2">
        <f t="shared" si="0"/>
        <v>16</v>
      </c>
      <c r="Z210" s="2">
        <f t="shared" si="0"/>
        <v>17</v>
      </c>
      <c r="AA210" s="2">
        <f t="shared" si="0"/>
        <v>18</v>
      </c>
      <c r="AF210" s="1" t="s">
        <v>29</v>
      </c>
      <c r="AG210" s="1" t="s">
        <v>34</v>
      </c>
      <c r="AH210" s="1" t="s">
        <v>35</v>
      </c>
      <c r="AI210" s="1" t="s">
        <v>36</v>
      </c>
    </row>
    <row r="211" spans="3:35" x14ac:dyDescent="0.4">
      <c r="C211">
        <f ca="1">RANDBETWEEN(10000,19999)</f>
        <v>19426</v>
      </c>
      <c r="D211">
        <f t="shared" ref="D211:D242" ca="1" si="2">INT(_xlfn.NORM.INV(RAND(),50,10))*10</f>
        <v>430</v>
      </c>
      <c r="T211" s="9"/>
      <c r="U211" s="10">
        <v>8</v>
      </c>
      <c r="V211" s="2">
        <f t="shared" si="1"/>
        <v>15</v>
      </c>
      <c r="W211" s="2">
        <f t="shared" si="0"/>
        <v>16</v>
      </c>
      <c r="X211" s="2">
        <f t="shared" si="0"/>
        <v>17</v>
      </c>
      <c r="Y211" s="2">
        <f t="shared" si="0"/>
        <v>18</v>
      </c>
      <c r="Z211" s="2">
        <f t="shared" si="0"/>
        <v>19</v>
      </c>
      <c r="AA211" s="2">
        <f t="shared" si="0"/>
        <v>20</v>
      </c>
      <c r="AF211" s="1" t="s">
        <v>30</v>
      </c>
      <c r="AG211" s="2">
        <v>7</v>
      </c>
      <c r="AH211" s="2">
        <v>5</v>
      </c>
      <c r="AI211" s="2">
        <v>5</v>
      </c>
    </row>
    <row r="212" spans="3:35" x14ac:dyDescent="0.4">
      <c r="C212">
        <f t="shared" ref="C212:C275" ca="1" si="3">RANDBETWEEN(10000,19999)</f>
        <v>14794</v>
      </c>
      <c r="D212">
        <f t="shared" ca="1" si="2"/>
        <v>550</v>
      </c>
      <c r="AF212" s="1" t="s">
        <v>31</v>
      </c>
      <c r="AG212" s="2">
        <v>8</v>
      </c>
      <c r="AH212" s="2">
        <v>5</v>
      </c>
      <c r="AI212" s="2">
        <v>8</v>
      </c>
    </row>
    <row r="213" spans="3:35" x14ac:dyDescent="0.4">
      <c r="C213">
        <f t="shared" ca="1" si="3"/>
        <v>10601</v>
      </c>
      <c r="D213">
        <f t="shared" ca="1" si="2"/>
        <v>380</v>
      </c>
      <c r="AF213" s="1" t="s">
        <v>32</v>
      </c>
      <c r="AG213" s="2">
        <v>8</v>
      </c>
      <c r="AH213" s="2">
        <v>7</v>
      </c>
      <c r="AI213" s="2">
        <v>5</v>
      </c>
    </row>
    <row r="214" spans="3:35" x14ac:dyDescent="0.4">
      <c r="C214">
        <f t="shared" ca="1" si="3"/>
        <v>19683</v>
      </c>
      <c r="D214">
        <f t="shared" ca="1" si="2"/>
        <v>490</v>
      </c>
      <c r="M214" s="5"/>
      <c r="AF214" s="1" t="s">
        <v>33</v>
      </c>
      <c r="AG214" s="2">
        <v>9</v>
      </c>
      <c r="AH214" s="2">
        <v>6</v>
      </c>
      <c r="AI214" s="2">
        <v>8</v>
      </c>
    </row>
    <row r="215" spans="3:35" x14ac:dyDescent="0.4">
      <c r="C215">
        <f t="shared" ca="1" si="3"/>
        <v>16411</v>
      </c>
      <c r="D215">
        <f t="shared" ca="1" si="2"/>
        <v>700</v>
      </c>
      <c r="M215" s="5"/>
    </row>
    <row r="216" spans="3:35" x14ac:dyDescent="0.4">
      <c r="C216">
        <f t="shared" ca="1" si="3"/>
        <v>12071</v>
      </c>
      <c r="D216">
        <f t="shared" ca="1" si="2"/>
        <v>430</v>
      </c>
      <c r="M216" s="5"/>
    </row>
    <row r="217" spans="3:35" x14ac:dyDescent="0.4">
      <c r="C217">
        <f t="shared" ca="1" si="3"/>
        <v>11578</v>
      </c>
      <c r="D217">
        <f t="shared" ca="1" si="2"/>
        <v>600</v>
      </c>
      <c r="M217" s="5"/>
    </row>
    <row r="218" spans="3:35" x14ac:dyDescent="0.4">
      <c r="C218">
        <f t="shared" ca="1" si="3"/>
        <v>14244</v>
      </c>
      <c r="D218">
        <f t="shared" ca="1" si="2"/>
        <v>570</v>
      </c>
    </row>
    <row r="219" spans="3:35" x14ac:dyDescent="0.4">
      <c r="C219">
        <f t="shared" ca="1" si="3"/>
        <v>15507</v>
      </c>
      <c r="D219">
        <f t="shared" ca="1" si="2"/>
        <v>630</v>
      </c>
    </row>
    <row r="220" spans="3:35" x14ac:dyDescent="0.4">
      <c r="C220">
        <f t="shared" ca="1" si="3"/>
        <v>16346</v>
      </c>
      <c r="D220">
        <f t="shared" ca="1" si="2"/>
        <v>590</v>
      </c>
    </row>
    <row r="221" spans="3:35" x14ac:dyDescent="0.4">
      <c r="C221">
        <f t="shared" ca="1" si="3"/>
        <v>13934</v>
      </c>
      <c r="D221">
        <f t="shared" ca="1" si="2"/>
        <v>390</v>
      </c>
    </row>
    <row r="222" spans="3:35" x14ac:dyDescent="0.4">
      <c r="C222">
        <f t="shared" ca="1" si="3"/>
        <v>16114</v>
      </c>
      <c r="D222">
        <f t="shared" ca="1" si="2"/>
        <v>460</v>
      </c>
    </row>
    <row r="223" spans="3:35" x14ac:dyDescent="0.4">
      <c r="C223">
        <f t="shared" ca="1" si="3"/>
        <v>17688</v>
      </c>
      <c r="D223">
        <f t="shared" ca="1" si="2"/>
        <v>410</v>
      </c>
    </row>
    <row r="224" spans="3:35" x14ac:dyDescent="0.4">
      <c r="C224">
        <f t="shared" ca="1" si="3"/>
        <v>13608</v>
      </c>
      <c r="D224">
        <f t="shared" ca="1" si="2"/>
        <v>710</v>
      </c>
    </row>
    <row r="225" spans="3:4" x14ac:dyDescent="0.4">
      <c r="C225">
        <f t="shared" ca="1" si="3"/>
        <v>11345</v>
      </c>
      <c r="D225">
        <f t="shared" ca="1" si="2"/>
        <v>540</v>
      </c>
    </row>
    <row r="226" spans="3:4" x14ac:dyDescent="0.4">
      <c r="C226">
        <f t="shared" ca="1" si="3"/>
        <v>19231</v>
      </c>
      <c r="D226">
        <f t="shared" ca="1" si="2"/>
        <v>510</v>
      </c>
    </row>
    <row r="227" spans="3:4" x14ac:dyDescent="0.4">
      <c r="C227">
        <f t="shared" ca="1" si="3"/>
        <v>14170</v>
      </c>
      <c r="D227">
        <f t="shared" ca="1" si="2"/>
        <v>470</v>
      </c>
    </row>
    <row r="228" spans="3:4" x14ac:dyDescent="0.4">
      <c r="C228">
        <f t="shared" ca="1" si="3"/>
        <v>14864</v>
      </c>
      <c r="D228">
        <f t="shared" ca="1" si="2"/>
        <v>700</v>
      </c>
    </row>
    <row r="229" spans="3:4" x14ac:dyDescent="0.4">
      <c r="C229">
        <f t="shared" ca="1" si="3"/>
        <v>19758</v>
      </c>
      <c r="D229">
        <f t="shared" ca="1" si="2"/>
        <v>490</v>
      </c>
    </row>
    <row r="230" spans="3:4" x14ac:dyDescent="0.4">
      <c r="C230">
        <f t="shared" ca="1" si="3"/>
        <v>12253</v>
      </c>
      <c r="D230">
        <f t="shared" ca="1" si="2"/>
        <v>730</v>
      </c>
    </row>
    <row r="231" spans="3:4" x14ac:dyDescent="0.4">
      <c r="C231">
        <f t="shared" ca="1" si="3"/>
        <v>12635</v>
      </c>
      <c r="D231">
        <f t="shared" ca="1" si="2"/>
        <v>570</v>
      </c>
    </row>
    <row r="232" spans="3:4" x14ac:dyDescent="0.4">
      <c r="C232">
        <f t="shared" ca="1" si="3"/>
        <v>13561</v>
      </c>
      <c r="D232">
        <f t="shared" ca="1" si="2"/>
        <v>650</v>
      </c>
    </row>
    <row r="233" spans="3:4" x14ac:dyDescent="0.4">
      <c r="C233">
        <f t="shared" ca="1" si="3"/>
        <v>16313</v>
      </c>
      <c r="D233">
        <f t="shared" ca="1" si="2"/>
        <v>240</v>
      </c>
    </row>
    <row r="234" spans="3:4" x14ac:dyDescent="0.4">
      <c r="C234">
        <f t="shared" ca="1" si="3"/>
        <v>16507</v>
      </c>
      <c r="D234">
        <f t="shared" ca="1" si="2"/>
        <v>470</v>
      </c>
    </row>
    <row r="235" spans="3:4" x14ac:dyDescent="0.4">
      <c r="C235">
        <f t="shared" ca="1" si="3"/>
        <v>15798</v>
      </c>
      <c r="D235">
        <f t="shared" ca="1" si="2"/>
        <v>500</v>
      </c>
    </row>
    <row r="236" spans="3:4" x14ac:dyDescent="0.4">
      <c r="C236">
        <f t="shared" ca="1" si="3"/>
        <v>17183</v>
      </c>
      <c r="D236">
        <f t="shared" ca="1" si="2"/>
        <v>610</v>
      </c>
    </row>
    <row r="237" spans="3:4" x14ac:dyDescent="0.4">
      <c r="C237">
        <f t="shared" ca="1" si="3"/>
        <v>12907</v>
      </c>
      <c r="D237">
        <f t="shared" ca="1" si="2"/>
        <v>630</v>
      </c>
    </row>
    <row r="238" spans="3:4" x14ac:dyDescent="0.4">
      <c r="C238">
        <f t="shared" ca="1" si="3"/>
        <v>17533</v>
      </c>
      <c r="D238">
        <f t="shared" ca="1" si="2"/>
        <v>530</v>
      </c>
    </row>
    <row r="239" spans="3:4" x14ac:dyDescent="0.4">
      <c r="C239">
        <f t="shared" ca="1" si="3"/>
        <v>10254</v>
      </c>
      <c r="D239">
        <f t="shared" ca="1" si="2"/>
        <v>630</v>
      </c>
    </row>
    <row r="240" spans="3:4" x14ac:dyDescent="0.4">
      <c r="C240">
        <f t="shared" ca="1" si="3"/>
        <v>18284</v>
      </c>
      <c r="D240">
        <f t="shared" ca="1" si="2"/>
        <v>600</v>
      </c>
    </row>
    <row r="241" spans="3:13" x14ac:dyDescent="0.4">
      <c r="C241">
        <f t="shared" ca="1" si="3"/>
        <v>13471</v>
      </c>
      <c r="D241">
        <f t="shared" ca="1" si="2"/>
        <v>320</v>
      </c>
    </row>
    <row r="242" spans="3:13" x14ac:dyDescent="0.4">
      <c r="C242">
        <f t="shared" ca="1" si="3"/>
        <v>18062</v>
      </c>
      <c r="D242">
        <f t="shared" ca="1" si="2"/>
        <v>670</v>
      </c>
    </row>
    <row r="243" spans="3:13" x14ac:dyDescent="0.4">
      <c r="C243">
        <f t="shared" ca="1" si="3"/>
        <v>19964</v>
      </c>
      <c r="D243">
        <f t="shared" ref="D243:D274" ca="1" si="4">INT(_xlfn.NORM.INV(RAND(),50,10))*10</f>
        <v>660</v>
      </c>
    </row>
    <row r="244" spans="3:13" x14ac:dyDescent="0.4">
      <c r="C244">
        <f t="shared" ca="1" si="3"/>
        <v>17120</v>
      </c>
      <c r="D244">
        <f t="shared" ca="1" si="4"/>
        <v>590</v>
      </c>
      <c r="H244" s="12" t="s">
        <v>58</v>
      </c>
      <c r="I244" s="12"/>
      <c r="J244" s="12"/>
      <c r="K244" s="12"/>
      <c r="L244" s="12"/>
      <c r="M244" s="12"/>
    </row>
    <row r="245" spans="3:13" x14ac:dyDescent="0.4">
      <c r="C245">
        <f t="shared" ca="1" si="3"/>
        <v>10214</v>
      </c>
      <c r="D245">
        <f t="shared" ca="1" si="4"/>
        <v>470</v>
      </c>
      <c r="H245" s="5">
        <v>45261</v>
      </c>
      <c r="I245" s="5">
        <v>45262</v>
      </c>
      <c r="J245" s="5">
        <v>45263</v>
      </c>
      <c r="K245" s="5">
        <v>45264</v>
      </c>
      <c r="L245" s="5">
        <v>45265</v>
      </c>
      <c r="M245" s="5">
        <v>45266</v>
      </c>
    </row>
    <row r="246" spans="3:13" x14ac:dyDescent="0.4">
      <c r="C246">
        <f t="shared" ca="1" si="3"/>
        <v>13770</v>
      </c>
      <c r="D246">
        <f t="shared" ca="1" si="4"/>
        <v>540</v>
      </c>
      <c r="H246">
        <f t="shared" ref="H246:M309" ca="1" si="5">INT(_xlfn.NORM.INV(RAND(),50,10))*10</f>
        <v>490</v>
      </c>
      <c r="I246">
        <f t="shared" ca="1" si="5"/>
        <v>440</v>
      </c>
      <c r="J246">
        <f t="shared" ca="1" si="5"/>
        <v>590</v>
      </c>
      <c r="K246">
        <f t="shared" ca="1" si="5"/>
        <v>470</v>
      </c>
      <c r="L246">
        <f t="shared" ca="1" si="5"/>
        <v>340</v>
      </c>
      <c r="M246">
        <f t="shared" ca="1" si="5"/>
        <v>460</v>
      </c>
    </row>
    <row r="247" spans="3:13" x14ac:dyDescent="0.4">
      <c r="C247">
        <f t="shared" ca="1" si="3"/>
        <v>10172</v>
      </c>
      <c r="D247">
        <f t="shared" ca="1" si="4"/>
        <v>520</v>
      </c>
      <c r="H247">
        <f t="shared" ca="1" si="5"/>
        <v>530</v>
      </c>
      <c r="I247">
        <f t="shared" ca="1" si="5"/>
        <v>520</v>
      </c>
      <c r="J247">
        <f t="shared" ca="1" si="5"/>
        <v>380</v>
      </c>
      <c r="K247">
        <f t="shared" ca="1" si="5"/>
        <v>500</v>
      </c>
      <c r="L247">
        <f t="shared" ca="1" si="5"/>
        <v>300</v>
      </c>
      <c r="M247">
        <f t="shared" ca="1" si="5"/>
        <v>450</v>
      </c>
    </row>
    <row r="248" spans="3:13" x14ac:dyDescent="0.4">
      <c r="C248">
        <f t="shared" ca="1" si="3"/>
        <v>18985</v>
      </c>
      <c r="D248">
        <f t="shared" ca="1" si="4"/>
        <v>490</v>
      </c>
      <c r="H248">
        <f t="shared" ca="1" si="5"/>
        <v>570</v>
      </c>
      <c r="I248">
        <f t="shared" ca="1" si="5"/>
        <v>320</v>
      </c>
      <c r="J248">
        <f t="shared" ca="1" si="5"/>
        <v>490</v>
      </c>
      <c r="K248">
        <f t="shared" ca="1" si="5"/>
        <v>580</v>
      </c>
      <c r="L248">
        <f t="shared" ca="1" si="5"/>
        <v>410</v>
      </c>
      <c r="M248">
        <f t="shared" ca="1" si="5"/>
        <v>440</v>
      </c>
    </row>
    <row r="249" spans="3:13" x14ac:dyDescent="0.4">
      <c r="C249">
        <f t="shared" ca="1" si="3"/>
        <v>12798</v>
      </c>
      <c r="D249">
        <f t="shared" ca="1" si="4"/>
        <v>550</v>
      </c>
      <c r="H249">
        <f t="shared" ca="1" si="5"/>
        <v>520</v>
      </c>
      <c r="I249">
        <f t="shared" ca="1" si="5"/>
        <v>380</v>
      </c>
      <c r="J249">
        <f t="shared" ca="1" si="5"/>
        <v>700</v>
      </c>
      <c r="K249">
        <f t="shared" ca="1" si="5"/>
        <v>610</v>
      </c>
      <c r="L249">
        <f t="shared" ca="1" si="5"/>
        <v>500</v>
      </c>
      <c r="M249">
        <f t="shared" ca="1" si="5"/>
        <v>380</v>
      </c>
    </row>
    <row r="250" spans="3:13" x14ac:dyDescent="0.4">
      <c r="C250">
        <f t="shared" ca="1" si="3"/>
        <v>10619</v>
      </c>
      <c r="D250">
        <f t="shared" ca="1" si="4"/>
        <v>620</v>
      </c>
      <c r="H250">
        <f t="shared" ca="1" si="5"/>
        <v>450</v>
      </c>
      <c r="I250">
        <f t="shared" ca="1" si="5"/>
        <v>440</v>
      </c>
      <c r="J250">
        <f t="shared" ca="1" si="5"/>
        <v>590</v>
      </c>
      <c r="K250">
        <f t="shared" ca="1" si="5"/>
        <v>500</v>
      </c>
      <c r="L250">
        <f t="shared" ca="1" si="5"/>
        <v>560</v>
      </c>
      <c r="M250">
        <f t="shared" ca="1" si="5"/>
        <v>500</v>
      </c>
    </row>
    <row r="251" spans="3:13" x14ac:dyDescent="0.4">
      <c r="C251">
        <f t="shared" ca="1" si="3"/>
        <v>12177</v>
      </c>
      <c r="D251">
        <f t="shared" ca="1" si="4"/>
        <v>440</v>
      </c>
      <c r="H251">
        <f t="shared" ca="1" si="5"/>
        <v>460</v>
      </c>
      <c r="I251">
        <f t="shared" ca="1" si="5"/>
        <v>490</v>
      </c>
      <c r="J251">
        <f t="shared" ca="1" si="5"/>
        <v>480</v>
      </c>
      <c r="K251">
        <f t="shared" ca="1" si="5"/>
        <v>360</v>
      </c>
      <c r="L251">
        <f t="shared" ca="1" si="5"/>
        <v>530</v>
      </c>
      <c r="M251">
        <f t="shared" ca="1" si="5"/>
        <v>510</v>
      </c>
    </row>
    <row r="252" spans="3:13" x14ac:dyDescent="0.4">
      <c r="C252">
        <f t="shared" ca="1" si="3"/>
        <v>19600</v>
      </c>
      <c r="D252">
        <f t="shared" ca="1" si="4"/>
        <v>460</v>
      </c>
      <c r="H252">
        <f t="shared" ca="1" si="5"/>
        <v>600</v>
      </c>
      <c r="I252">
        <f t="shared" ca="1" si="5"/>
        <v>630</v>
      </c>
      <c r="J252">
        <f t="shared" ca="1" si="5"/>
        <v>450</v>
      </c>
      <c r="K252">
        <f t="shared" ca="1" si="5"/>
        <v>440</v>
      </c>
      <c r="L252">
        <f t="shared" ca="1" si="5"/>
        <v>520</v>
      </c>
      <c r="M252">
        <f t="shared" ca="1" si="5"/>
        <v>620</v>
      </c>
    </row>
    <row r="253" spans="3:13" x14ac:dyDescent="0.4">
      <c r="C253">
        <f t="shared" ca="1" si="3"/>
        <v>14023</v>
      </c>
      <c r="D253">
        <f t="shared" ca="1" si="4"/>
        <v>550</v>
      </c>
      <c r="H253">
        <f t="shared" ca="1" si="5"/>
        <v>700</v>
      </c>
      <c r="I253">
        <f t="shared" ca="1" si="5"/>
        <v>470</v>
      </c>
      <c r="J253">
        <f t="shared" ca="1" si="5"/>
        <v>340</v>
      </c>
      <c r="K253">
        <f t="shared" ca="1" si="5"/>
        <v>500</v>
      </c>
      <c r="L253">
        <f t="shared" ca="1" si="5"/>
        <v>420</v>
      </c>
      <c r="M253">
        <f t="shared" ca="1" si="5"/>
        <v>450</v>
      </c>
    </row>
    <row r="254" spans="3:13" x14ac:dyDescent="0.4">
      <c r="C254">
        <f t="shared" ca="1" si="3"/>
        <v>16479</v>
      </c>
      <c r="D254">
        <f t="shared" ca="1" si="4"/>
        <v>620</v>
      </c>
      <c r="H254">
        <f t="shared" ca="1" si="5"/>
        <v>490</v>
      </c>
      <c r="I254">
        <f t="shared" ca="1" si="5"/>
        <v>410</v>
      </c>
      <c r="J254">
        <f t="shared" ca="1" si="5"/>
        <v>480</v>
      </c>
      <c r="K254">
        <f t="shared" ca="1" si="5"/>
        <v>530</v>
      </c>
      <c r="L254">
        <f t="shared" ca="1" si="5"/>
        <v>370</v>
      </c>
      <c r="M254">
        <f t="shared" ca="1" si="5"/>
        <v>420</v>
      </c>
    </row>
    <row r="255" spans="3:13" x14ac:dyDescent="0.4">
      <c r="C255">
        <f t="shared" ca="1" si="3"/>
        <v>18255</v>
      </c>
      <c r="D255">
        <f t="shared" ca="1" si="4"/>
        <v>430</v>
      </c>
      <c r="H255">
        <f t="shared" ca="1" si="5"/>
        <v>510</v>
      </c>
      <c r="I255">
        <f t="shared" ca="1" si="5"/>
        <v>600</v>
      </c>
      <c r="J255">
        <f t="shared" ca="1" si="5"/>
        <v>630</v>
      </c>
      <c r="K255">
        <f t="shared" ca="1" si="5"/>
        <v>420</v>
      </c>
      <c r="L255">
        <f t="shared" ca="1" si="5"/>
        <v>530</v>
      </c>
      <c r="M255">
        <f t="shared" ca="1" si="5"/>
        <v>430</v>
      </c>
    </row>
    <row r="256" spans="3:13" x14ac:dyDescent="0.4">
      <c r="C256">
        <f t="shared" ca="1" si="3"/>
        <v>13327</v>
      </c>
      <c r="D256">
        <f t="shared" ca="1" si="4"/>
        <v>440</v>
      </c>
      <c r="H256">
        <f t="shared" ca="1" si="5"/>
        <v>440</v>
      </c>
      <c r="I256">
        <f t="shared" ca="1" si="5"/>
        <v>480</v>
      </c>
      <c r="J256">
        <f t="shared" ca="1" si="5"/>
        <v>500</v>
      </c>
      <c r="K256">
        <f t="shared" ca="1" si="5"/>
        <v>640</v>
      </c>
      <c r="L256">
        <f t="shared" ca="1" si="5"/>
        <v>600</v>
      </c>
      <c r="M256">
        <f t="shared" ca="1" si="5"/>
        <v>420</v>
      </c>
    </row>
    <row r="257" spans="3:17" x14ac:dyDescent="0.4">
      <c r="C257">
        <f t="shared" ca="1" si="3"/>
        <v>15038</v>
      </c>
      <c r="D257">
        <f t="shared" ca="1" si="4"/>
        <v>330</v>
      </c>
      <c r="H257">
        <f t="shared" ca="1" si="5"/>
        <v>620</v>
      </c>
      <c r="I257">
        <f t="shared" ca="1" si="5"/>
        <v>380</v>
      </c>
      <c r="J257">
        <f t="shared" ca="1" si="5"/>
        <v>470</v>
      </c>
      <c r="K257">
        <f t="shared" ca="1" si="5"/>
        <v>400</v>
      </c>
      <c r="L257">
        <f t="shared" ca="1" si="5"/>
        <v>610</v>
      </c>
      <c r="M257">
        <f t="shared" ca="1" si="5"/>
        <v>510</v>
      </c>
    </row>
    <row r="258" spans="3:17" x14ac:dyDescent="0.4">
      <c r="C258">
        <f t="shared" ca="1" si="3"/>
        <v>15276</v>
      </c>
      <c r="D258">
        <f t="shared" ca="1" si="4"/>
        <v>460</v>
      </c>
      <c r="H258">
        <f t="shared" ca="1" si="5"/>
        <v>480</v>
      </c>
      <c r="I258">
        <f t="shared" ca="1" si="5"/>
        <v>530</v>
      </c>
      <c r="J258">
        <f t="shared" ca="1" si="5"/>
        <v>350</v>
      </c>
      <c r="K258">
        <f t="shared" ca="1" si="5"/>
        <v>430</v>
      </c>
      <c r="L258">
        <f t="shared" ca="1" si="5"/>
        <v>420</v>
      </c>
      <c r="M258">
        <f t="shared" ca="1" si="5"/>
        <v>410</v>
      </c>
    </row>
    <row r="259" spans="3:17" x14ac:dyDescent="0.4">
      <c r="C259">
        <f t="shared" ca="1" si="3"/>
        <v>10239</v>
      </c>
      <c r="D259">
        <f t="shared" ca="1" si="4"/>
        <v>460</v>
      </c>
      <c r="H259">
        <f t="shared" ca="1" si="5"/>
        <v>370</v>
      </c>
      <c r="I259">
        <f t="shared" ca="1" si="5"/>
        <v>390</v>
      </c>
      <c r="J259">
        <f t="shared" ca="1" si="5"/>
        <v>570</v>
      </c>
      <c r="K259">
        <f t="shared" ca="1" si="5"/>
        <v>700</v>
      </c>
      <c r="L259">
        <f t="shared" ca="1" si="5"/>
        <v>540</v>
      </c>
      <c r="M259">
        <f t="shared" ca="1" si="5"/>
        <v>320</v>
      </c>
    </row>
    <row r="260" spans="3:17" x14ac:dyDescent="0.4">
      <c r="C260">
        <f t="shared" ca="1" si="3"/>
        <v>12806</v>
      </c>
      <c r="D260">
        <f t="shared" ca="1" si="4"/>
        <v>510</v>
      </c>
      <c r="H260">
        <f t="shared" ca="1" si="5"/>
        <v>570</v>
      </c>
      <c r="I260">
        <f t="shared" ca="1" si="5"/>
        <v>360</v>
      </c>
      <c r="J260">
        <f t="shared" ca="1" si="5"/>
        <v>460</v>
      </c>
      <c r="K260">
        <f t="shared" ca="1" si="5"/>
        <v>560</v>
      </c>
      <c r="L260">
        <f t="shared" ca="1" si="5"/>
        <v>510</v>
      </c>
      <c r="M260">
        <f t="shared" ca="1" si="5"/>
        <v>560</v>
      </c>
    </row>
    <row r="261" spans="3:17" x14ac:dyDescent="0.4">
      <c r="C261">
        <f t="shared" ca="1" si="3"/>
        <v>15472</v>
      </c>
      <c r="D261">
        <f t="shared" ca="1" si="4"/>
        <v>470</v>
      </c>
      <c r="H261">
        <f t="shared" ca="1" si="5"/>
        <v>440</v>
      </c>
      <c r="I261">
        <f t="shared" ca="1" si="5"/>
        <v>440</v>
      </c>
      <c r="J261">
        <f t="shared" ca="1" si="5"/>
        <v>560</v>
      </c>
      <c r="K261">
        <f t="shared" ca="1" si="5"/>
        <v>500</v>
      </c>
      <c r="L261">
        <f t="shared" ca="1" si="5"/>
        <v>650</v>
      </c>
      <c r="M261">
        <f t="shared" ca="1" si="5"/>
        <v>330</v>
      </c>
    </row>
    <row r="262" spans="3:17" x14ac:dyDescent="0.4">
      <c r="C262">
        <f t="shared" ca="1" si="3"/>
        <v>19399</v>
      </c>
      <c r="D262">
        <f t="shared" ca="1" si="4"/>
        <v>660</v>
      </c>
      <c r="H262">
        <f t="shared" ca="1" si="5"/>
        <v>470</v>
      </c>
      <c r="I262">
        <f t="shared" ca="1" si="5"/>
        <v>560</v>
      </c>
      <c r="J262">
        <f t="shared" ca="1" si="5"/>
        <v>570</v>
      </c>
      <c r="K262">
        <f t="shared" ca="1" si="5"/>
        <v>370</v>
      </c>
      <c r="L262">
        <f t="shared" ca="1" si="5"/>
        <v>610</v>
      </c>
      <c r="M262">
        <f t="shared" ca="1" si="5"/>
        <v>430</v>
      </c>
    </row>
    <row r="263" spans="3:17" x14ac:dyDescent="0.4">
      <c r="C263">
        <f t="shared" ca="1" si="3"/>
        <v>12847</v>
      </c>
      <c r="D263">
        <f t="shared" ca="1" si="4"/>
        <v>640</v>
      </c>
      <c r="H263">
        <f t="shared" ca="1" si="5"/>
        <v>610</v>
      </c>
      <c r="I263">
        <f t="shared" ca="1" si="5"/>
        <v>550</v>
      </c>
      <c r="J263">
        <f t="shared" ca="1" si="5"/>
        <v>570</v>
      </c>
      <c r="K263">
        <f t="shared" ca="1" si="5"/>
        <v>340</v>
      </c>
      <c r="L263">
        <f t="shared" ca="1" si="5"/>
        <v>600</v>
      </c>
      <c r="M263">
        <f t="shared" ca="1" si="5"/>
        <v>530</v>
      </c>
    </row>
    <row r="264" spans="3:17" x14ac:dyDescent="0.4">
      <c r="C264">
        <f t="shared" ca="1" si="3"/>
        <v>13866</v>
      </c>
      <c r="D264">
        <f t="shared" ca="1" si="4"/>
        <v>550</v>
      </c>
      <c r="H264">
        <f t="shared" ca="1" si="5"/>
        <v>430</v>
      </c>
      <c r="I264">
        <f t="shared" ca="1" si="5"/>
        <v>410</v>
      </c>
      <c r="J264">
        <f t="shared" ca="1" si="5"/>
        <v>470</v>
      </c>
      <c r="K264">
        <f t="shared" ca="1" si="5"/>
        <v>520</v>
      </c>
      <c r="L264">
        <f t="shared" ca="1" si="5"/>
        <v>470</v>
      </c>
      <c r="M264">
        <f t="shared" ca="1" si="5"/>
        <v>290</v>
      </c>
    </row>
    <row r="265" spans="3:17" x14ac:dyDescent="0.4">
      <c r="C265">
        <f t="shared" ca="1" si="3"/>
        <v>18598</v>
      </c>
      <c r="D265">
        <f t="shared" ca="1" si="4"/>
        <v>310</v>
      </c>
      <c r="H265">
        <f t="shared" ca="1" si="5"/>
        <v>470</v>
      </c>
      <c r="I265">
        <f t="shared" ca="1" si="5"/>
        <v>360</v>
      </c>
      <c r="J265">
        <f t="shared" ca="1" si="5"/>
        <v>560</v>
      </c>
      <c r="K265">
        <f t="shared" ca="1" si="5"/>
        <v>560</v>
      </c>
      <c r="L265">
        <f t="shared" ca="1" si="5"/>
        <v>430</v>
      </c>
      <c r="M265">
        <f t="shared" ca="1" si="5"/>
        <v>530</v>
      </c>
    </row>
    <row r="266" spans="3:17" x14ac:dyDescent="0.4">
      <c r="C266">
        <f t="shared" ca="1" si="3"/>
        <v>10461</v>
      </c>
      <c r="D266">
        <f t="shared" ca="1" si="4"/>
        <v>390</v>
      </c>
      <c r="H266">
        <f t="shared" ca="1" si="5"/>
        <v>160</v>
      </c>
      <c r="I266">
        <f t="shared" ca="1" si="5"/>
        <v>540</v>
      </c>
      <c r="J266">
        <f t="shared" ca="1" si="5"/>
        <v>480</v>
      </c>
      <c r="K266">
        <f t="shared" ca="1" si="5"/>
        <v>470</v>
      </c>
      <c r="L266">
        <f t="shared" ca="1" si="5"/>
        <v>380</v>
      </c>
      <c r="M266">
        <f t="shared" ca="1" si="5"/>
        <v>600</v>
      </c>
    </row>
    <row r="267" spans="3:17" x14ac:dyDescent="0.4">
      <c r="C267">
        <f t="shared" ca="1" si="3"/>
        <v>13916</v>
      </c>
      <c r="D267">
        <f t="shared" ca="1" si="4"/>
        <v>480</v>
      </c>
      <c r="H267">
        <f t="shared" ca="1" si="5"/>
        <v>340</v>
      </c>
      <c r="I267">
        <f t="shared" ca="1" si="5"/>
        <v>580</v>
      </c>
      <c r="J267">
        <f t="shared" ca="1" si="5"/>
        <v>460</v>
      </c>
      <c r="K267">
        <f t="shared" ca="1" si="5"/>
        <v>520</v>
      </c>
      <c r="L267">
        <f t="shared" ca="1" si="5"/>
        <v>120</v>
      </c>
      <c r="M267">
        <f t="shared" ca="1" si="5"/>
        <v>420</v>
      </c>
    </row>
    <row r="268" spans="3:17" x14ac:dyDescent="0.4">
      <c r="C268">
        <f t="shared" ca="1" si="3"/>
        <v>17260</v>
      </c>
      <c r="D268">
        <f t="shared" ca="1" si="4"/>
        <v>450</v>
      </c>
      <c r="H268">
        <f t="shared" ca="1" si="5"/>
        <v>600</v>
      </c>
      <c r="I268">
        <f t="shared" ca="1" si="5"/>
        <v>520</v>
      </c>
      <c r="J268">
        <f t="shared" ca="1" si="5"/>
        <v>550</v>
      </c>
      <c r="K268">
        <f t="shared" ca="1" si="5"/>
        <v>540</v>
      </c>
      <c r="L268">
        <f t="shared" ca="1" si="5"/>
        <v>580</v>
      </c>
      <c r="M268">
        <f t="shared" ca="1" si="5"/>
        <v>370</v>
      </c>
    </row>
    <row r="269" spans="3:17" x14ac:dyDescent="0.4">
      <c r="C269">
        <f t="shared" ca="1" si="3"/>
        <v>14444</v>
      </c>
      <c r="D269">
        <f t="shared" ca="1" si="4"/>
        <v>510</v>
      </c>
      <c r="H269">
        <f t="shared" ca="1" si="5"/>
        <v>450</v>
      </c>
      <c r="I269">
        <f t="shared" ca="1" si="5"/>
        <v>500</v>
      </c>
      <c r="J269">
        <f t="shared" ca="1" si="5"/>
        <v>400</v>
      </c>
      <c r="K269">
        <f t="shared" ca="1" si="5"/>
        <v>470</v>
      </c>
      <c r="L269">
        <f t="shared" ca="1" si="5"/>
        <v>570</v>
      </c>
      <c r="M269">
        <f t="shared" ca="1" si="5"/>
        <v>410</v>
      </c>
    </row>
    <row r="270" spans="3:17" x14ac:dyDescent="0.4">
      <c r="C270">
        <f t="shared" ca="1" si="3"/>
        <v>14465</v>
      </c>
      <c r="D270">
        <f t="shared" ca="1" si="4"/>
        <v>480</v>
      </c>
      <c r="H270">
        <f t="shared" ca="1" si="5"/>
        <v>490</v>
      </c>
      <c r="I270">
        <f t="shared" ca="1" si="5"/>
        <v>480</v>
      </c>
      <c r="J270">
        <f t="shared" ca="1" si="5"/>
        <v>470</v>
      </c>
      <c r="K270">
        <f t="shared" ca="1" si="5"/>
        <v>460</v>
      </c>
      <c r="L270">
        <f t="shared" ca="1" si="5"/>
        <v>610</v>
      </c>
      <c r="M270">
        <f t="shared" ca="1" si="5"/>
        <v>480</v>
      </c>
    </row>
    <row r="271" spans="3:17" x14ac:dyDescent="0.4">
      <c r="C271">
        <f t="shared" ca="1" si="3"/>
        <v>14871</v>
      </c>
      <c r="D271">
        <f t="shared" ca="1" si="4"/>
        <v>400</v>
      </c>
      <c r="H271">
        <f t="shared" ca="1" si="5"/>
        <v>570</v>
      </c>
      <c r="I271">
        <f t="shared" ca="1" si="5"/>
        <v>680</v>
      </c>
      <c r="J271">
        <f t="shared" ca="1" si="5"/>
        <v>700</v>
      </c>
      <c r="K271">
        <f t="shared" ca="1" si="5"/>
        <v>550</v>
      </c>
      <c r="L271">
        <f t="shared" ca="1" si="5"/>
        <v>650</v>
      </c>
      <c r="M271">
        <f t="shared" ca="1" si="5"/>
        <v>510</v>
      </c>
      <c r="P271" t="s">
        <v>59</v>
      </c>
      <c r="Q271" s="13">
        <v>1102100</v>
      </c>
    </row>
    <row r="272" spans="3:17" x14ac:dyDescent="0.4">
      <c r="C272">
        <f t="shared" ca="1" si="3"/>
        <v>13155</v>
      </c>
      <c r="D272">
        <f t="shared" ca="1" si="4"/>
        <v>400</v>
      </c>
      <c r="H272">
        <f t="shared" ca="1" si="5"/>
        <v>540</v>
      </c>
      <c r="I272">
        <f t="shared" ca="1" si="5"/>
        <v>450</v>
      </c>
      <c r="J272">
        <f t="shared" ca="1" si="5"/>
        <v>680</v>
      </c>
      <c r="K272">
        <f t="shared" ca="1" si="5"/>
        <v>470</v>
      </c>
      <c r="L272">
        <f t="shared" ca="1" si="5"/>
        <v>450</v>
      </c>
      <c r="M272">
        <f t="shared" ca="1" si="5"/>
        <v>550</v>
      </c>
      <c r="P272" t="s">
        <v>61</v>
      </c>
      <c r="Q272" s="13">
        <v>151638</v>
      </c>
    </row>
    <row r="273" spans="3:17" x14ac:dyDescent="0.4">
      <c r="C273">
        <f t="shared" ca="1" si="3"/>
        <v>12430</v>
      </c>
      <c r="D273">
        <f t="shared" ca="1" si="4"/>
        <v>590</v>
      </c>
      <c r="H273">
        <f t="shared" ca="1" si="5"/>
        <v>530</v>
      </c>
      <c r="I273">
        <f t="shared" ca="1" si="5"/>
        <v>530</v>
      </c>
      <c r="J273">
        <f t="shared" ca="1" si="5"/>
        <v>460</v>
      </c>
      <c r="K273">
        <f t="shared" ca="1" si="5"/>
        <v>460</v>
      </c>
      <c r="L273">
        <f t="shared" ca="1" si="5"/>
        <v>770</v>
      </c>
      <c r="M273">
        <f t="shared" ca="1" si="5"/>
        <v>520</v>
      </c>
      <c r="P273" t="s">
        <v>62</v>
      </c>
      <c r="Q273" s="13">
        <v>-669018</v>
      </c>
    </row>
    <row r="274" spans="3:17" x14ac:dyDescent="0.4">
      <c r="C274">
        <f t="shared" ca="1" si="3"/>
        <v>13064</v>
      </c>
      <c r="D274">
        <f t="shared" ca="1" si="4"/>
        <v>420</v>
      </c>
      <c r="H274">
        <f t="shared" ca="1" si="5"/>
        <v>530</v>
      </c>
      <c r="I274">
        <f t="shared" ca="1" si="5"/>
        <v>540</v>
      </c>
      <c r="J274">
        <f t="shared" ca="1" si="5"/>
        <v>540</v>
      </c>
      <c r="K274">
        <f t="shared" ca="1" si="5"/>
        <v>540</v>
      </c>
      <c r="L274">
        <f t="shared" ca="1" si="5"/>
        <v>600</v>
      </c>
      <c r="M274">
        <f t="shared" ca="1" si="5"/>
        <v>470</v>
      </c>
      <c r="P274" t="s">
        <v>63</v>
      </c>
      <c r="Q274" s="13">
        <v>325291</v>
      </c>
    </row>
    <row r="275" spans="3:17" x14ac:dyDescent="0.4">
      <c r="C275">
        <f t="shared" ca="1" si="3"/>
        <v>12436</v>
      </c>
      <c r="D275">
        <f t="shared" ref="D275:D306" ca="1" si="6">INT(_xlfn.NORM.INV(RAND(),50,10))*10</f>
        <v>460</v>
      </c>
      <c r="H275">
        <f t="shared" ca="1" si="5"/>
        <v>530</v>
      </c>
      <c r="I275">
        <f t="shared" ca="1" si="5"/>
        <v>650</v>
      </c>
      <c r="J275">
        <f t="shared" ca="1" si="5"/>
        <v>480</v>
      </c>
      <c r="K275">
        <f t="shared" ca="1" si="5"/>
        <v>380</v>
      </c>
      <c r="L275">
        <f t="shared" ca="1" si="5"/>
        <v>560</v>
      </c>
      <c r="M275">
        <f t="shared" ca="1" si="5"/>
        <v>650</v>
      </c>
      <c r="P275" t="s">
        <v>64</v>
      </c>
      <c r="Q275" s="13">
        <v>362110</v>
      </c>
    </row>
    <row r="276" spans="3:17" x14ac:dyDescent="0.4">
      <c r="C276">
        <f t="shared" ref="C276:C313" ca="1" si="7">RANDBETWEEN(10000,19999)</f>
        <v>16414</v>
      </c>
      <c r="D276">
        <f t="shared" ca="1" si="6"/>
        <v>560</v>
      </c>
      <c r="H276">
        <f t="shared" ca="1" si="5"/>
        <v>420</v>
      </c>
      <c r="I276">
        <f t="shared" ca="1" si="5"/>
        <v>480</v>
      </c>
      <c r="J276">
        <f t="shared" ca="1" si="5"/>
        <v>480</v>
      </c>
      <c r="K276">
        <f t="shared" ca="1" si="5"/>
        <v>470</v>
      </c>
      <c r="L276">
        <f t="shared" ca="1" si="5"/>
        <v>550</v>
      </c>
      <c r="M276">
        <f t="shared" ca="1" si="5"/>
        <v>600</v>
      </c>
      <c r="O276" s="5"/>
      <c r="P276" t="s">
        <v>65</v>
      </c>
      <c r="Q276" s="13">
        <v>222691</v>
      </c>
    </row>
    <row r="277" spans="3:17" x14ac:dyDescent="0.4">
      <c r="C277">
        <f t="shared" ca="1" si="7"/>
        <v>19179</v>
      </c>
      <c r="D277">
        <f t="shared" ca="1" si="6"/>
        <v>420</v>
      </c>
      <c r="H277">
        <f t="shared" ca="1" si="5"/>
        <v>420</v>
      </c>
      <c r="I277">
        <f t="shared" ca="1" si="5"/>
        <v>440</v>
      </c>
      <c r="J277">
        <f t="shared" ca="1" si="5"/>
        <v>510</v>
      </c>
      <c r="K277">
        <f t="shared" ca="1" si="5"/>
        <v>650</v>
      </c>
      <c r="L277">
        <f t="shared" ca="1" si="5"/>
        <v>390</v>
      </c>
      <c r="M277">
        <f t="shared" ca="1" si="5"/>
        <v>610</v>
      </c>
      <c r="O277" s="5"/>
      <c r="P277" t="s">
        <v>66</v>
      </c>
      <c r="Q277" s="13">
        <v>315386</v>
      </c>
    </row>
    <row r="278" spans="3:17" x14ac:dyDescent="0.4">
      <c r="C278">
        <f t="shared" ca="1" si="7"/>
        <v>19236</v>
      </c>
      <c r="D278">
        <f t="shared" ca="1" si="6"/>
        <v>430</v>
      </c>
      <c r="H278">
        <f t="shared" ca="1" si="5"/>
        <v>400</v>
      </c>
      <c r="I278">
        <f t="shared" ca="1" si="5"/>
        <v>360</v>
      </c>
      <c r="J278">
        <f t="shared" ca="1" si="5"/>
        <v>440</v>
      </c>
      <c r="K278">
        <f t="shared" ca="1" si="5"/>
        <v>470</v>
      </c>
      <c r="L278">
        <f t="shared" ca="1" si="5"/>
        <v>490</v>
      </c>
      <c r="M278">
        <f t="shared" ca="1" si="5"/>
        <v>280</v>
      </c>
      <c r="O278" s="5"/>
      <c r="P278" t="s">
        <v>67</v>
      </c>
      <c r="Q278" s="13">
        <v>-590226</v>
      </c>
    </row>
    <row r="279" spans="3:17" x14ac:dyDescent="0.4">
      <c r="C279">
        <f t="shared" ca="1" si="7"/>
        <v>15975</v>
      </c>
      <c r="D279">
        <f t="shared" ca="1" si="6"/>
        <v>410</v>
      </c>
      <c r="H279">
        <f t="shared" ca="1" si="5"/>
        <v>330</v>
      </c>
      <c r="I279">
        <f t="shared" ca="1" si="5"/>
        <v>460</v>
      </c>
      <c r="J279">
        <f t="shared" ca="1" si="5"/>
        <v>400</v>
      </c>
      <c r="K279">
        <f t="shared" ca="1" si="5"/>
        <v>540</v>
      </c>
      <c r="L279">
        <f t="shared" ca="1" si="5"/>
        <v>520</v>
      </c>
      <c r="M279">
        <f t="shared" ca="1" si="5"/>
        <v>510</v>
      </c>
      <c r="O279" s="5"/>
      <c r="P279" t="s">
        <v>68</v>
      </c>
      <c r="Q279" s="13">
        <v>823731</v>
      </c>
    </row>
    <row r="280" spans="3:17" x14ac:dyDescent="0.4">
      <c r="C280">
        <f t="shared" ca="1" si="7"/>
        <v>14916</v>
      </c>
      <c r="D280">
        <f t="shared" ca="1" si="6"/>
        <v>360</v>
      </c>
      <c r="H280">
        <f t="shared" ca="1" si="5"/>
        <v>540</v>
      </c>
      <c r="I280">
        <f t="shared" ca="1" si="5"/>
        <v>250</v>
      </c>
      <c r="J280">
        <f t="shared" ca="1" si="5"/>
        <v>480</v>
      </c>
      <c r="K280">
        <f t="shared" ca="1" si="5"/>
        <v>360</v>
      </c>
      <c r="L280">
        <f t="shared" ca="1" si="5"/>
        <v>320</v>
      </c>
      <c r="M280">
        <f t="shared" ca="1" si="5"/>
        <v>340</v>
      </c>
      <c r="O280" s="5"/>
      <c r="P280" t="s">
        <v>69</v>
      </c>
      <c r="Q280" s="13">
        <v>-710010</v>
      </c>
    </row>
    <row r="281" spans="3:17" x14ac:dyDescent="0.4">
      <c r="C281">
        <f t="shared" ca="1" si="7"/>
        <v>17900</v>
      </c>
      <c r="D281">
        <f t="shared" ca="1" si="6"/>
        <v>610</v>
      </c>
      <c r="H281">
        <f t="shared" ca="1" si="5"/>
        <v>740</v>
      </c>
      <c r="I281">
        <f t="shared" ca="1" si="5"/>
        <v>400</v>
      </c>
      <c r="J281">
        <f t="shared" ca="1" si="5"/>
        <v>500</v>
      </c>
      <c r="K281">
        <f t="shared" ca="1" si="5"/>
        <v>350</v>
      </c>
      <c r="L281">
        <f t="shared" ca="1" si="5"/>
        <v>600</v>
      </c>
      <c r="M281">
        <f t="shared" ca="1" si="5"/>
        <v>490</v>
      </c>
      <c r="O281" s="5"/>
      <c r="P281" t="s">
        <v>70</v>
      </c>
      <c r="Q281" s="13">
        <v>61595</v>
      </c>
    </row>
    <row r="282" spans="3:17" x14ac:dyDescent="0.4">
      <c r="C282">
        <f t="shared" ca="1" si="7"/>
        <v>12148</v>
      </c>
      <c r="D282">
        <f t="shared" ca="1" si="6"/>
        <v>640</v>
      </c>
      <c r="H282">
        <f t="shared" ca="1" si="5"/>
        <v>480</v>
      </c>
      <c r="I282">
        <f t="shared" ca="1" si="5"/>
        <v>540</v>
      </c>
      <c r="J282">
        <f t="shared" ca="1" si="5"/>
        <v>560</v>
      </c>
      <c r="K282">
        <f t="shared" ca="1" si="5"/>
        <v>550</v>
      </c>
      <c r="L282">
        <f t="shared" ca="1" si="5"/>
        <v>410</v>
      </c>
      <c r="M282">
        <f t="shared" ca="1" si="5"/>
        <v>470</v>
      </c>
      <c r="P282" t="s">
        <v>71</v>
      </c>
      <c r="Q282" s="13">
        <v>562078</v>
      </c>
    </row>
    <row r="283" spans="3:17" x14ac:dyDescent="0.4">
      <c r="C283">
        <f t="shared" ca="1" si="7"/>
        <v>13260</v>
      </c>
      <c r="D283">
        <f t="shared" ca="1" si="6"/>
        <v>590</v>
      </c>
      <c r="H283">
        <f t="shared" ca="1" si="5"/>
        <v>570</v>
      </c>
      <c r="I283">
        <f t="shared" ca="1" si="5"/>
        <v>590</v>
      </c>
      <c r="J283">
        <f t="shared" ca="1" si="5"/>
        <v>380</v>
      </c>
      <c r="K283">
        <f t="shared" ca="1" si="5"/>
        <v>400</v>
      </c>
      <c r="L283">
        <f t="shared" ca="1" si="5"/>
        <v>480</v>
      </c>
      <c r="M283">
        <f t="shared" ca="1" si="5"/>
        <v>480</v>
      </c>
      <c r="P283" t="s">
        <v>72</v>
      </c>
      <c r="Q283" s="13">
        <v>832279</v>
      </c>
    </row>
    <row r="284" spans="3:17" x14ac:dyDescent="0.4">
      <c r="C284">
        <f t="shared" ca="1" si="7"/>
        <v>18685</v>
      </c>
      <c r="D284">
        <f t="shared" ca="1" si="6"/>
        <v>500</v>
      </c>
      <c r="H284">
        <f t="shared" ca="1" si="5"/>
        <v>520</v>
      </c>
      <c r="I284">
        <f t="shared" ca="1" si="5"/>
        <v>540</v>
      </c>
      <c r="J284">
        <f t="shared" ref="I284:M299" ca="1" si="8">INT(_xlfn.NORM.INV(RAND(),50,10))*10</f>
        <v>220</v>
      </c>
      <c r="K284">
        <f t="shared" ca="1" si="8"/>
        <v>610</v>
      </c>
      <c r="L284">
        <f t="shared" ca="1" si="8"/>
        <v>420</v>
      </c>
      <c r="M284">
        <f t="shared" ca="1" si="8"/>
        <v>630</v>
      </c>
      <c r="P284" t="s">
        <v>60</v>
      </c>
      <c r="Q284" s="13">
        <f>SUM(Q271:Q283)</f>
        <v>2789645</v>
      </c>
    </row>
    <row r="285" spans="3:17" x14ac:dyDescent="0.4">
      <c r="C285">
        <f t="shared" ca="1" si="7"/>
        <v>14403</v>
      </c>
      <c r="D285">
        <f t="shared" ca="1" si="6"/>
        <v>450</v>
      </c>
      <c r="H285">
        <f t="shared" ca="1" si="5"/>
        <v>570</v>
      </c>
      <c r="I285">
        <f t="shared" ca="1" si="8"/>
        <v>530</v>
      </c>
      <c r="J285">
        <f t="shared" ca="1" si="8"/>
        <v>600</v>
      </c>
      <c r="K285">
        <f t="shared" ca="1" si="8"/>
        <v>550</v>
      </c>
      <c r="L285">
        <f t="shared" ca="1" si="8"/>
        <v>550</v>
      </c>
      <c r="M285">
        <f t="shared" ca="1" si="8"/>
        <v>540</v>
      </c>
    </row>
    <row r="286" spans="3:17" x14ac:dyDescent="0.4">
      <c r="C286">
        <f t="shared" ca="1" si="7"/>
        <v>17656</v>
      </c>
      <c r="D286">
        <f t="shared" ca="1" si="6"/>
        <v>460</v>
      </c>
      <c r="H286">
        <f t="shared" ca="1" si="5"/>
        <v>470</v>
      </c>
      <c r="I286">
        <f t="shared" ca="1" si="8"/>
        <v>480</v>
      </c>
      <c r="J286">
        <f t="shared" ca="1" si="8"/>
        <v>610</v>
      </c>
      <c r="K286">
        <f t="shared" ca="1" si="8"/>
        <v>540</v>
      </c>
      <c r="L286">
        <f t="shared" ca="1" si="8"/>
        <v>460</v>
      </c>
      <c r="M286">
        <f t="shared" ca="1" si="8"/>
        <v>610</v>
      </c>
    </row>
    <row r="287" spans="3:17" x14ac:dyDescent="0.4">
      <c r="C287">
        <f t="shared" ca="1" si="7"/>
        <v>13189</v>
      </c>
      <c r="D287">
        <f t="shared" ca="1" si="6"/>
        <v>430</v>
      </c>
      <c r="H287">
        <f t="shared" ca="1" si="5"/>
        <v>410</v>
      </c>
      <c r="I287">
        <f t="shared" ca="1" si="8"/>
        <v>400</v>
      </c>
      <c r="J287">
        <f t="shared" ca="1" si="8"/>
        <v>660</v>
      </c>
      <c r="K287">
        <f t="shared" ca="1" si="8"/>
        <v>550</v>
      </c>
      <c r="L287">
        <f t="shared" ca="1" si="8"/>
        <v>580</v>
      </c>
      <c r="M287">
        <f t="shared" ca="1" si="8"/>
        <v>560</v>
      </c>
    </row>
    <row r="288" spans="3:17" x14ac:dyDescent="0.4">
      <c r="C288">
        <f t="shared" ca="1" si="7"/>
        <v>15183</v>
      </c>
      <c r="D288">
        <f t="shared" ca="1" si="6"/>
        <v>370</v>
      </c>
      <c r="H288">
        <f t="shared" ca="1" si="5"/>
        <v>630</v>
      </c>
      <c r="I288">
        <f t="shared" ca="1" si="8"/>
        <v>580</v>
      </c>
      <c r="J288">
        <f t="shared" ca="1" si="8"/>
        <v>500</v>
      </c>
      <c r="K288">
        <f t="shared" ca="1" si="8"/>
        <v>440</v>
      </c>
      <c r="L288">
        <f t="shared" ca="1" si="8"/>
        <v>320</v>
      </c>
      <c r="M288">
        <f t="shared" ca="1" si="8"/>
        <v>340</v>
      </c>
    </row>
    <row r="289" spans="3:17" x14ac:dyDescent="0.4">
      <c r="C289">
        <f t="shared" ca="1" si="7"/>
        <v>18960</v>
      </c>
      <c r="D289">
        <f t="shared" ca="1" si="6"/>
        <v>530</v>
      </c>
      <c r="H289">
        <f t="shared" ca="1" si="5"/>
        <v>470</v>
      </c>
      <c r="I289">
        <f t="shared" ca="1" si="8"/>
        <v>670</v>
      </c>
      <c r="J289">
        <f t="shared" ca="1" si="8"/>
        <v>590</v>
      </c>
      <c r="K289">
        <f t="shared" ca="1" si="8"/>
        <v>630</v>
      </c>
      <c r="L289">
        <f t="shared" ca="1" si="8"/>
        <v>370</v>
      </c>
      <c r="M289">
        <f t="shared" ca="1" si="8"/>
        <v>340</v>
      </c>
    </row>
    <row r="290" spans="3:17" x14ac:dyDescent="0.4">
      <c r="C290">
        <f t="shared" ca="1" si="7"/>
        <v>12470</v>
      </c>
      <c r="D290">
        <f t="shared" ca="1" si="6"/>
        <v>520</v>
      </c>
      <c r="H290">
        <f t="shared" ca="1" si="5"/>
        <v>540</v>
      </c>
      <c r="I290">
        <f t="shared" ca="1" si="8"/>
        <v>590</v>
      </c>
      <c r="J290">
        <f t="shared" ca="1" si="8"/>
        <v>470</v>
      </c>
      <c r="K290">
        <f t="shared" ca="1" si="8"/>
        <v>390</v>
      </c>
      <c r="L290">
        <f t="shared" ca="1" si="8"/>
        <v>450</v>
      </c>
      <c r="M290">
        <f t="shared" ca="1" si="8"/>
        <v>670</v>
      </c>
    </row>
    <row r="291" spans="3:17" x14ac:dyDescent="0.4">
      <c r="C291">
        <f t="shared" ca="1" si="7"/>
        <v>14956</v>
      </c>
      <c r="D291">
        <f t="shared" ca="1" si="6"/>
        <v>680</v>
      </c>
      <c r="H291">
        <f t="shared" ca="1" si="5"/>
        <v>460</v>
      </c>
      <c r="I291">
        <f t="shared" ca="1" si="8"/>
        <v>430</v>
      </c>
      <c r="J291">
        <f t="shared" ca="1" si="8"/>
        <v>460</v>
      </c>
      <c r="K291">
        <f t="shared" ca="1" si="8"/>
        <v>680</v>
      </c>
      <c r="L291">
        <f t="shared" ca="1" si="8"/>
        <v>400</v>
      </c>
      <c r="M291">
        <f t="shared" ca="1" si="8"/>
        <v>560</v>
      </c>
    </row>
    <row r="292" spans="3:17" x14ac:dyDescent="0.4">
      <c r="C292">
        <f t="shared" ca="1" si="7"/>
        <v>10245</v>
      </c>
      <c r="D292">
        <f t="shared" ca="1" si="6"/>
        <v>490</v>
      </c>
      <c r="H292">
        <f t="shared" ca="1" si="5"/>
        <v>570</v>
      </c>
      <c r="I292">
        <f t="shared" ca="1" si="8"/>
        <v>480</v>
      </c>
      <c r="J292">
        <f t="shared" ca="1" si="8"/>
        <v>520</v>
      </c>
      <c r="K292">
        <f t="shared" ca="1" si="8"/>
        <v>350</v>
      </c>
      <c r="L292">
        <f t="shared" ca="1" si="8"/>
        <v>390</v>
      </c>
      <c r="M292">
        <f t="shared" ca="1" si="8"/>
        <v>580</v>
      </c>
    </row>
    <row r="293" spans="3:17" x14ac:dyDescent="0.4">
      <c r="C293">
        <f t="shared" ca="1" si="7"/>
        <v>10059</v>
      </c>
      <c r="D293">
        <f t="shared" ca="1" si="6"/>
        <v>430</v>
      </c>
      <c r="H293">
        <f t="shared" ca="1" si="5"/>
        <v>550</v>
      </c>
      <c r="I293">
        <f t="shared" ca="1" si="8"/>
        <v>630</v>
      </c>
      <c r="J293">
        <f t="shared" ca="1" si="8"/>
        <v>360</v>
      </c>
      <c r="K293">
        <f t="shared" ca="1" si="8"/>
        <v>400</v>
      </c>
      <c r="L293">
        <f t="shared" ca="1" si="8"/>
        <v>480</v>
      </c>
      <c r="M293">
        <f t="shared" ca="1" si="8"/>
        <v>360</v>
      </c>
    </row>
    <row r="294" spans="3:17" x14ac:dyDescent="0.4">
      <c r="C294">
        <f t="shared" ca="1" si="7"/>
        <v>12260</v>
      </c>
      <c r="D294">
        <f t="shared" ca="1" si="6"/>
        <v>470</v>
      </c>
      <c r="H294">
        <f t="shared" ca="1" si="5"/>
        <v>460</v>
      </c>
      <c r="I294">
        <f t="shared" ca="1" si="8"/>
        <v>400</v>
      </c>
      <c r="J294">
        <f t="shared" ca="1" si="8"/>
        <v>330</v>
      </c>
      <c r="K294">
        <f t="shared" ca="1" si="8"/>
        <v>490</v>
      </c>
      <c r="L294">
        <f t="shared" ca="1" si="8"/>
        <v>430</v>
      </c>
      <c r="M294">
        <f t="shared" ca="1" si="8"/>
        <v>460</v>
      </c>
    </row>
    <row r="295" spans="3:17" x14ac:dyDescent="0.4">
      <c r="C295">
        <f t="shared" ca="1" si="7"/>
        <v>18190</v>
      </c>
      <c r="D295">
        <f t="shared" ca="1" si="6"/>
        <v>560</v>
      </c>
      <c r="H295">
        <f t="shared" ca="1" si="5"/>
        <v>500</v>
      </c>
      <c r="I295">
        <f t="shared" ca="1" si="8"/>
        <v>310</v>
      </c>
      <c r="J295">
        <f t="shared" ca="1" si="8"/>
        <v>360</v>
      </c>
      <c r="K295">
        <f t="shared" ca="1" si="8"/>
        <v>640</v>
      </c>
      <c r="L295">
        <f t="shared" ca="1" si="8"/>
        <v>440</v>
      </c>
      <c r="M295">
        <f t="shared" ca="1" si="8"/>
        <v>630</v>
      </c>
    </row>
    <row r="296" spans="3:17" x14ac:dyDescent="0.4">
      <c r="C296">
        <f t="shared" ca="1" si="7"/>
        <v>10052</v>
      </c>
      <c r="D296">
        <f t="shared" ca="1" si="6"/>
        <v>390</v>
      </c>
      <c r="H296">
        <f t="shared" ca="1" si="5"/>
        <v>450</v>
      </c>
      <c r="I296">
        <f t="shared" ca="1" si="8"/>
        <v>450</v>
      </c>
      <c r="J296">
        <f t="shared" ca="1" si="8"/>
        <v>490</v>
      </c>
      <c r="K296">
        <f t="shared" ca="1" si="8"/>
        <v>430</v>
      </c>
      <c r="L296">
        <f t="shared" ca="1" si="8"/>
        <v>330</v>
      </c>
      <c r="M296">
        <f t="shared" ca="1" si="8"/>
        <v>450</v>
      </c>
    </row>
    <row r="297" spans="3:17" x14ac:dyDescent="0.4">
      <c r="C297">
        <f t="shared" ca="1" si="7"/>
        <v>14399</v>
      </c>
      <c r="D297">
        <f t="shared" ca="1" si="6"/>
        <v>390</v>
      </c>
      <c r="H297">
        <f t="shared" ca="1" si="5"/>
        <v>580</v>
      </c>
      <c r="I297">
        <f t="shared" ca="1" si="8"/>
        <v>400</v>
      </c>
      <c r="J297">
        <f t="shared" ca="1" si="8"/>
        <v>630</v>
      </c>
      <c r="K297">
        <f t="shared" ca="1" si="8"/>
        <v>560</v>
      </c>
      <c r="L297">
        <f t="shared" ca="1" si="8"/>
        <v>660</v>
      </c>
      <c r="M297">
        <f t="shared" ca="1" si="8"/>
        <v>440</v>
      </c>
    </row>
    <row r="298" spans="3:17" x14ac:dyDescent="0.4">
      <c r="C298">
        <f t="shared" ca="1" si="7"/>
        <v>13923</v>
      </c>
      <c r="D298">
        <f t="shared" ca="1" si="6"/>
        <v>500</v>
      </c>
      <c r="H298">
        <f t="shared" ca="1" si="5"/>
        <v>530</v>
      </c>
      <c r="I298">
        <f t="shared" ca="1" si="8"/>
        <v>340</v>
      </c>
      <c r="J298">
        <f t="shared" ca="1" si="8"/>
        <v>410</v>
      </c>
      <c r="K298">
        <f t="shared" ca="1" si="8"/>
        <v>390</v>
      </c>
      <c r="L298">
        <f t="shared" ca="1" si="8"/>
        <v>320</v>
      </c>
      <c r="M298">
        <f t="shared" ca="1" si="8"/>
        <v>740</v>
      </c>
    </row>
    <row r="299" spans="3:17" x14ac:dyDescent="0.4">
      <c r="C299">
        <f t="shared" ca="1" si="7"/>
        <v>13500</v>
      </c>
      <c r="D299">
        <f t="shared" ca="1" si="6"/>
        <v>330</v>
      </c>
      <c r="H299">
        <f t="shared" ca="1" si="5"/>
        <v>450</v>
      </c>
      <c r="I299">
        <f t="shared" ca="1" si="8"/>
        <v>430</v>
      </c>
      <c r="J299">
        <f t="shared" ca="1" si="8"/>
        <v>360</v>
      </c>
      <c r="K299">
        <f t="shared" ca="1" si="8"/>
        <v>460</v>
      </c>
      <c r="L299">
        <f t="shared" ca="1" si="8"/>
        <v>360</v>
      </c>
      <c r="M299">
        <f t="shared" ca="1" si="8"/>
        <v>500</v>
      </c>
    </row>
    <row r="300" spans="3:17" x14ac:dyDescent="0.4">
      <c r="C300">
        <f t="shared" ca="1" si="7"/>
        <v>11948</v>
      </c>
      <c r="D300">
        <f t="shared" ca="1" si="6"/>
        <v>790</v>
      </c>
      <c r="H300">
        <f t="shared" ca="1" si="5"/>
        <v>440</v>
      </c>
      <c r="I300">
        <f t="shared" ref="I300:M309" ca="1" si="9">INT(_xlfn.NORM.INV(RAND(),50,10))*10</f>
        <v>460</v>
      </c>
      <c r="J300">
        <f t="shared" ca="1" si="9"/>
        <v>650</v>
      </c>
      <c r="K300">
        <f t="shared" ca="1" si="9"/>
        <v>440</v>
      </c>
      <c r="L300">
        <f t="shared" ca="1" si="9"/>
        <v>440</v>
      </c>
      <c r="M300">
        <f t="shared" ca="1" si="9"/>
        <v>450</v>
      </c>
      <c r="P300" s="14" t="s">
        <v>77</v>
      </c>
      <c r="Q300" s="14"/>
    </row>
    <row r="301" spans="3:17" x14ac:dyDescent="0.4">
      <c r="C301">
        <f t="shared" ca="1" si="7"/>
        <v>17718</v>
      </c>
      <c r="D301">
        <f t="shared" ca="1" si="6"/>
        <v>440</v>
      </c>
      <c r="H301">
        <f t="shared" ca="1" si="5"/>
        <v>510</v>
      </c>
      <c r="I301">
        <f t="shared" ca="1" si="9"/>
        <v>410</v>
      </c>
      <c r="J301">
        <f t="shared" ca="1" si="9"/>
        <v>570</v>
      </c>
      <c r="K301">
        <f t="shared" ca="1" si="9"/>
        <v>520</v>
      </c>
      <c r="L301">
        <f t="shared" ca="1" si="9"/>
        <v>500</v>
      </c>
      <c r="M301">
        <f t="shared" ca="1" si="9"/>
        <v>350</v>
      </c>
      <c r="P301" s="2" t="s">
        <v>73</v>
      </c>
      <c r="Q301" s="15">
        <v>129348</v>
      </c>
    </row>
    <row r="302" spans="3:17" x14ac:dyDescent="0.4">
      <c r="C302">
        <f t="shared" ca="1" si="7"/>
        <v>17168</v>
      </c>
      <c r="D302">
        <f t="shared" ca="1" si="6"/>
        <v>390</v>
      </c>
      <c r="H302">
        <f t="shared" ca="1" si="5"/>
        <v>440</v>
      </c>
      <c r="I302">
        <f t="shared" ca="1" si="9"/>
        <v>290</v>
      </c>
      <c r="J302">
        <f t="shared" ca="1" si="9"/>
        <v>560</v>
      </c>
      <c r="K302">
        <f t="shared" ca="1" si="9"/>
        <v>440</v>
      </c>
      <c r="L302">
        <f t="shared" ca="1" si="9"/>
        <v>570</v>
      </c>
      <c r="M302">
        <f t="shared" ca="1" si="9"/>
        <v>700</v>
      </c>
      <c r="P302" s="2" t="s">
        <v>78</v>
      </c>
      <c r="Q302" s="15">
        <v>83789</v>
      </c>
    </row>
    <row r="303" spans="3:17" x14ac:dyDescent="0.4">
      <c r="C303">
        <f t="shared" ca="1" si="7"/>
        <v>13747</v>
      </c>
      <c r="D303">
        <f t="shared" ca="1" si="6"/>
        <v>430</v>
      </c>
      <c r="H303">
        <f t="shared" ca="1" si="5"/>
        <v>390</v>
      </c>
      <c r="I303">
        <f t="shared" ca="1" si="9"/>
        <v>330</v>
      </c>
      <c r="J303">
        <f t="shared" ca="1" si="9"/>
        <v>480</v>
      </c>
      <c r="K303">
        <f t="shared" ca="1" si="9"/>
        <v>470</v>
      </c>
      <c r="L303">
        <f t="shared" ca="1" si="9"/>
        <v>310</v>
      </c>
      <c r="M303">
        <f t="shared" ca="1" si="9"/>
        <v>540</v>
      </c>
      <c r="P303" s="2" t="s">
        <v>74</v>
      </c>
      <c r="Q303" s="15">
        <v>57893</v>
      </c>
    </row>
    <row r="304" spans="3:17" x14ac:dyDescent="0.4">
      <c r="C304">
        <f t="shared" ca="1" si="7"/>
        <v>13213</v>
      </c>
      <c r="D304">
        <f t="shared" ca="1" si="6"/>
        <v>410</v>
      </c>
      <c r="H304">
        <f t="shared" ca="1" si="5"/>
        <v>360</v>
      </c>
      <c r="I304">
        <f t="shared" ca="1" si="9"/>
        <v>590</v>
      </c>
      <c r="J304">
        <f t="shared" ca="1" si="9"/>
        <v>600</v>
      </c>
      <c r="K304">
        <f t="shared" ca="1" si="9"/>
        <v>390</v>
      </c>
      <c r="L304">
        <f t="shared" ca="1" si="9"/>
        <v>590</v>
      </c>
      <c r="M304">
        <f t="shared" ca="1" si="9"/>
        <v>460</v>
      </c>
      <c r="P304" s="2" t="s">
        <v>75</v>
      </c>
      <c r="Q304" s="15">
        <v>24903</v>
      </c>
    </row>
    <row r="305" spans="3:17" x14ac:dyDescent="0.4">
      <c r="C305">
        <f t="shared" ca="1" si="7"/>
        <v>13669</v>
      </c>
      <c r="D305">
        <f t="shared" ca="1" si="6"/>
        <v>610</v>
      </c>
      <c r="H305">
        <f t="shared" ca="1" si="5"/>
        <v>310</v>
      </c>
      <c r="I305">
        <f t="shared" ca="1" si="9"/>
        <v>380</v>
      </c>
      <c r="J305">
        <f t="shared" ca="1" si="9"/>
        <v>460</v>
      </c>
      <c r="K305">
        <f t="shared" ca="1" si="9"/>
        <v>390</v>
      </c>
      <c r="L305">
        <f t="shared" ca="1" si="9"/>
        <v>580</v>
      </c>
      <c r="M305">
        <f t="shared" ca="1" si="9"/>
        <v>430</v>
      </c>
      <c r="P305" s="2" t="s">
        <v>76</v>
      </c>
      <c r="Q305" s="15">
        <v>16936</v>
      </c>
    </row>
    <row r="306" spans="3:17" x14ac:dyDescent="0.4">
      <c r="C306">
        <f t="shared" ca="1" si="7"/>
        <v>13502</v>
      </c>
      <c r="D306">
        <f t="shared" ca="1" si="6"/>
        <v>590</v>
      </c>
      <c r="H306">
        <f t="shared" ca="1" si="5"/>
        <v>480</v>
      </c>
      <c r="I306">
        <f t="shared" ca="1" si="9"/>
        <v>410</v>
      </c>
      <c r="J306">
        <f t="shared" ca="1" si="9"/>
        <v>470</v>
      </c>
      <c r="K306">
        <f t="shared" ca="1" si="9"/>
        <v>390</v>
      </c>
      <c r="L306">
        <f t="shared" ca="1" si="9"/>
        <v>450</v>
      </c>
      <c r="M306">
        <f t="shared" ca="1" si="9"/>
        <v>340</v>
      </c>
    </row>
    <row r="307" spans="3:17" x14ac:dyDescent="0.4">
      <c r="C307">
        <f t="shared" ca="1" si="7"/>
        <v>17872</v>
      </c>
      <c r="D307">
        <f t="shared" ref="D307:D364" ca="1" si="10">INT(_xlfn.NORM.INV(RAND(),50,10))*10</f>
        <v>540</v>
      </c>
      <c r="H307">
        <f t="shared" ca="1" si="5"/>
        <v>420</v>
      </c>
      <c r="I307">
        <f t="shared" ca="1" si="9"/>
        <v>390</v>
      </c>
      <c r="J307">
        <f t="shared" ca="1" si="9"/>
        <v>480</v>
      </c>
      <c r="K307">
        <f t="shared" ca="1" si="9"/>
        <v>630</v>
      </c>
      <c r="L307">
        <f t="shared" ca="1" si="9"/>
        <v>450</v>
      </c>
      <c r="M307">
        <f t="shared" ca="1" si="9"/>
        <v>600</v>
      </c>
    </row>
    <row r="308" spans="3:17" x14ac:dyDescent="0.4">
      <c r="C308">
        <f t="shared" ca="1" si="7"/>
        <v>14541</v>
      </c>
      <c r="D308">
        <f t="shared" ca="1" si="10"/>
        <v>410</v>
      </c>
      <c r="H308">
        <f t="shared" ca="1" si="5"/>
        <v>460</v>
      </c>
      <c r="I308">
        <f t="shared" ca="1" si="9"/>
        <v>390</v>
      </c>
      <c r="J308">
        <f t="shared" ca="1" si="9"/>
        <v>570</v>
      </c>
      <c r="K308">
        <f t="shared" ca="1" si="9"/>
        <v>640</v>
      </c>
      <c r="L308">
        <f t="shared" ca="1" si="9"/>
        <v>390</v>
      </c>
      <c r="M308">
        <f t="shared" ca="1" si="9"/>
        <v>500</v>
      </c>
    </row>
    <row r="309" spans="3:17" x14ac:dyDescent="0.4">
      <c r="C309">
        <f t="shared" ca="1" si="7"/>
        <v>12462</v>
      </c>
      <c r="D309">
        <f t="shared" ca="1" si="10"/>
        <v>580</v>
      </c>
      <c r="H309">
        <f t="shared" ca="1" si="5"/>
        <v>510</v>
      </c>
      <c r="I309">
        <f t="shared" ca="1" si="9"/>
        <v>480</v>
      </c>
      <c r="J309">
        <f t="shared" ca="1" si="9"/>
        <v>580</v>
      </c>
      <c r="K309">
        <f t="shared" ca="1" si="9"/>
        <v>360</v>
      </c>
      <c r="L309">
        <f t="shared" ca="1" si="9"/>
        <v>610</v>
      </c>
      <c r="M309">
        <f t="shared" ca="1" si="9"/>
        <v>400</v>
      </c>
    </row>
    <row r="310" spans="3:17" x14ac:dyDescent="0.4">
      <c r="C310">
        <f t="shared" ca="1" si="7"/>
        <v>18702</v>
      </c>
      <c r="D310">
        <f t="shared" ca="1" si="10"/>
        <v>680</v>
      </c>
      <c r="H310">
        <f t="shared" ref="H310:M373" ca="1" si="11">INT(_xlfn.NORM.INV(RAND(),50,10))*10</f>
        <v>410</v>
      </c>
      <c r="I310">
        <f t="shared" ca="1" si="11"/>
        <v>540</v>
      </c>
      <c r="J310">
        <f t="shared" ca="1" si="11"/>
        <v>500</v>
      </c>
      <c r="K310">
        <f t="shared" ca="1" si="11"/>
        <v>330</v>
      </c>
      <c r="L310">
        <f t="shared" ca="1" si="11"/>
        <v>580</v>
      </c>
      <c r="M310">
        <f t="shared" ca="1" si="11"/>
        <v>370</v>
      </c>
    </row>
    <row r="311" spans="3:17" x14ac:dyDescent="0.4">
      <c r="C311">
        <f t="shared" ca="1" si="7"/>
        <v>19307</v>
      </c>
      <c r="D311">
        <f t="shared" ca="1" si="10"/>
        <v>440</v>
      </c>
      <c r="H311">
        <f t="shared" ca="1" si="11"/>
        <v>450</v>
      </c>
      <c r="I311">
        <f t="shared" ca="1" si="11"/>
        <v>460</v>
      </c>
      <c r="J311">
        <f t="shared" ca="1" si="11"/>
        <v>580</v>
      </c>
      <c r="K311">
        <f t="shared" ca="1" si="11"/>
        <v>670</v>
      </c>
      <c r="L311">
        <f t="shared" ca="1" si="11"/>
        <v>460</v>
      </c>
      <c r="M311">
        <f t="shared" ca="1" si="11"/>
        <v>610</v>
      </c>
    </row>
    <row r="312" spans="3:17" x14ac:dyDescent="0.4">
      <c r="C312">
        <f t="shared" ca="1" si="7"/>
        <v>10581</v>
      </c>
      <c r="D312">
        <f t="shared" ca="1" si="10"/>
        <v>390</v>
      </c>
      <c r="H312">
        <f t="shared" ca="1" si="11"/>
        <v>390</v>
      </c>
      <c r="I312">
        <f t="shared" ca="1" si="11"/>
        <v>520</v>
      </c>
      <c r="J312">
        <f t="shared" ca="1" si="11"/>
        <v>410</v>
      </c>
      <c r="K312">
        <f t="shared" ca="1" si="11"/>
        <v>370</v>
      </c>
      <c r="L312">
        <f t="shared" ca="1" si="11"/>
        <v>540</v>
      </c>
      <c r="M312">
        <f t="shared" ca="1" si="11"/>
        <v>370</v>
      </c>
    </row>
    <row r="313" spans="3:17" x14ac:dyDescent="0.4">
      <c r="C313">
        <f t="shared" ca="1" si="7"/>
        <v>13879</v>
      </c>
      <c r="D313">
        <f t="shared" ca="1" si="10"/>
        <v>590</v>
      </c>
      <c r="H313">
        <f t="shared" ca="1" si="11"/>
        <v>570</v>
      </c>
      <c r="I313">
        <f t="shared" ca="1" si="11"/>
        <v>400</v>
      </c>
      <c r="J313">
        <f t="shared" ca="1" si="11"/>
        <v>280</v>
      </c>
      <c r="K313">
        <f t="shared" ca="1" si="11"/>
        <v>580</v>
      </c>
      <c r="L313">
        <f t="shared" ca="1" si="11"/>
        <v>500</v>
      </c>
      <c r="M313">
        <f t="shared" ca="1" si="11"/>
        <v>590</v>
      </c>
    </row>
    <row r="314" spans="3:17" x14ac:dyDescent="0.4">
      <c r="C314">
        <f ca="1">RANDBETWEEN(10000,19999)</f>
        <v>11172</v>
      </c>
      <c r="D314">
        <f t="shared" ca="1" si="10"/>
        <v>640</v>
      </c>
      <c r="H314">
        <f t="shared" ca="1" si="11"/>
        <v>500</v>
      </c>
      <c r="I314">
        <f t="shared" ca="1" si="11"/>
        <v>470</v>
      </c>
      <c r="J314">
        <f t="shared" ca="1" si="11"/>
        <v>420</v>
      </c>
      <c r="K314">
        <f t="shared" ca="1" si="11"/>
        <v>490</v>
      </c>
      <c r="L314">
        <f t="shared" ca="1" si="11"/>
        <v>420</v>
      </c>
      <c r="M314">
        <f t="shared" ca="1" si="11"/>
        <v>450</v>
      </c>
    </row>
    <row r="315" spans="3:17" x14ac:dyDescent="0.4">
      <c r="C315">
        <f t="shared" ref="C315:C324" ca="1" si="12">RANDBETWEEN(10000,19999)</f>
        <v>13595</v>
      </c>
      <c r="D315">
        <f t="shared" ca="1" si="10"/>
        <v>500</v>
      </c>
      <c r="H315">
        <f t="shared" ca="1" si="11"/>
        <v>480</v>
      </c>
      <c r="I315">
        <f t="shared" ca="1" si="11"/>
        <v>280</v>
      </c>
      <c r="J315">
        <f t="shared" ca="1" si="11"/>
        <v>580</v>
      </c>
      <c r="K315">
        <f t="shared" ca="1" si="11"/>
        <v>500</v>
      </c>
      <c r="L315">
        <f t="shared" ca="1" si="11"/>
        <v>470</v>
      </c>
      <c r="M315">
        <f t="shared" ca="1" si="11"/>
        <v>440</v>
      </c>
    </row>
    <row r="316" spans="3:17" x14ac:dyDescent="0.4">
      <c r="C316">
        <f t="shared" ca="1" si="12"/>
        <v>18177</v>
      </c>
      <c r="D316">
        <f t="shared" ca="1" si="10"/>
        <v>480</v>
      </c>
      <c r="H316">
        <f t="shared" ca="1" si="11"/>
        <v>600</v>
      </c>
      <c r="I316">
        <f t="shared" ca="1" si="11"/>
        <v>550</v>
      </c>
      <c r="J316">
        <f t="shared" ca="1" si="11"/>
        <v>380</v>
      </c>
      <c r="K316">
        <f t="shared" ca="1" si="11"/>
        <v>420</v>
      </c>
      <c r="L316">
        <f t="shared" ca="1" si="11"/>
        <v>550</v>
      </c>
      <c r="M316">
        <f t="shared" ca="1" si="11"/>
        <v>330</v>
      </c>
    </row>
    <row r="317" spans="3:17" x14ac:dyDescent="0.4">
      <c r="C317">
        <f t="shared" ca="1" si="12"/>
        <v>15387</v>
      </c>
      <c r="D317">
        <f t="shared" ca="1" si="10"/>
        <v>410</v>
      </c>
      <c r="H317">
        <f t="shared" ca="1" si="11"/>
        <v>400</v>
      </c>
      <c r="I317">
        <f t="shared" ca="1" si="11"/>
        <v>570</v>
      </c>
      <c r="J317">
        <f t="shared" ca="1" si="11"/>
        <v>330</v>
      </c>
      <c r="K317">
        <f t="shared" ca="1" si="11"/>
        <v>600</v>
      </c>
      <c r="L317">
        <f t="shared" ca="1" si="11"/>
        <v>430</v>
      </c>
      <c r="M317">
        <f t="shared" ca="1" si="11"/>
        <v>530</v>
      </c>
    </row>
    <row r="318" spans="3:17" x14ac:dyDescent="0.4">
      <c r="C318">
        <f t="shared" ca="1" si="12"/>
        <v>19366</v>
      </c>
      <c r="D318">
        <f t="shared" ca="1" si="10"/>
        <v>450</v>
      </c>
      <c r="H318">
        <f t="shared" ca="1" si="11"/>
        <v>570</v>
      </c>
      <c r="I318">
        <f t="shared" ca="1" si="11"/>
        <v>460</v>
      </c>
      <c r="J318">
        <f t="shared" ca="1" si="11"/>
        <v>570</v>
      </c>
      <c r="K318">
        <f t="shared" ca="1" si="11"/>
        <v>440</v>
      </c>
      <c r="L318">
        <f t="shared" ca="1" si="11"/>
        <v>300</v>
      </c>
      <c r="M318">
        <f t="shared" ca="1" si="11"/>
        <v>340</v>
      </c>
      <c r="P318" s="1" t="s">
        <v>79</v>
      </c>
      <c r="Q318" s="1" t="s">
        <v>1</v>
      </c>
    </row>
    <row r="319" spans="3:17" x14ac:dyDescent="0.4">
      <c r="C319">
        <f t="shared" ca="1" si="12"/>
        <v>11764</v>
      </c>
      <c r="D319">
        <f t="shared" ca="1" si="10"/>
        <v>480</v>
      </c>
      <c r="H319">
        <f t="shared" ca="1" si="11"/>
        <v>550</v>
      </c>
      <c r="I319">
        <f t="shared" ca="1" si="11"/>
        <v>380</v>
      </c>
      <c r="J319">
        <f t="shared" ca="1" si="11"/>
        <v>570</v>
      </c>
      <c r="K319">
        <f t="shared" ca="1" si="11"/>
        <v>550</v>
      </c>
      <c r="L319">
        <f t="shared" ca="1" si="11"/>
        <v>160</v>
      </c>
      <c r="M319">
        <f t="shared" ca="1" si="11"/>
        <v>530</v>
      </c>
      <c r="P319" s="2" t="s">
        <v>81</v>
      </c>
      <c r="Q319" s="3">
        <v>710000000</v>
      </c>
    </row>
    <row r="320" spans="3:17" x14ac:dyDescent="0.4">
      <c r="C320">
        <f t="shared" ca="1" si="12"/>
        <v>14262</v>
      </c>
      <c r="D320">
        <f t="shared" ca="1" si="10"/>
        <v>610</v>
      </c>
      <c r="H320">
        <f t="shared" ca="1" si="11"/>
        <v>560</v>
      </c>
      <c r="I320">
        <f t="shared" ca="1" si="11"/>
        <v>780</v>
      </c>
      <c r="J320">
        <f t="shared" ca="1" si="11"/>
        <v>530</v>
      </c>
      <c r="K320">
        <f t="shared" ca="1" si="11"/>
        <v>660</v>
      </c>
      <c r="L320">
        <f t="shared" ca="1" si="11"/>
        <v>420</v>
      </c>
      <c r="M320">
        <f t="shared" ca="1" si="11"/>
        <v>750</v>
      </c>
      <c r="P320" s="2" t="s">
        <v>82</v>
      </c>
      <c r="Q320" s="3">
        <v>489000000</v>
      </c>
    </row>
    <row r="321" spans="3:17" x14ac:dyDescent="0.4">
      <c r="C321">
        <f t="shared" ca="1" si="12"/>
        <v>11324</v>
      </c>
      <c r="D321">
        <f t="shared" ca="1" si="10"/>
        <v>430</v>
      </c>
      <c r="H321">
        <f t="shared" ca="1" si="11"/>
        <v>350</v>
      </c>
      <c r="I321">
        <f t="shared" ca="1" si="11"/>
        <v>580</v>
      </c>
      <c r="J321">
        <f t="shared" ca="1" si="11"/>
        <v>680</v>
      </c>
      <c r="K321">
        <f t="shared" ca="1" si="11"/>
        <v>430</v>
      </c>
      <c r="L321">
        <f t="shared" ca="1" si="11"/>
        <v>330</v>
      </c>
      <c r="M321">
        <f t="shared" ca="1" si="11"/>
        <v>390</v>
      </c>
      <c r="P321" s="2" t="s">
        <v>83</v>
      </c>
      <c r="Q321" s="3">
        <v>638000000</v>
      </c>
    </row>
    <row r="322" spans="3:17" x14ac:dyDescent="0.4">
      <c r="C322">
        <f t="shared" ca="1" si="12"/>
        <v>17498</v>
      </c>
      <c r="D322">
        <f t="shared" ca="1" si="10"/>
        <v>670</v>
      </c>
      <c r="H322">
        <f t="shared" ca="1" si="11"/>
        <v>570</v>
      </c>
      <c r="I322">
        <f t="shared" ca="1" si="11"/>
        <v>290</v>
      </c>
      <c r="J322">
        <f t="shared" ca="1" si="11"/>
        <v>500</v>
      </c>
      <c r="K322">
        <f t="shared" ca="1" si="11"/>
        <v>420</v>
      </c>
      <c r="L322">
        <f t="shared" ca="1" si="11"/>
        <v>520</v>
      </c>
      <c r="M322">
        <f t="shared" ca="1" si="11"/>
        <v>320</v>
      </c>
      <c r="P322" s="2" t="s">
        <v>80</v>
      </c>
      <c r="Q322" s="3">
        <v>884000000</v>
      </c>
    </row>
    <row r="323" spans="3:17" x14ac:dyDescent="0.4">
      <c r="C323">
        <f t="shared" ca="1" si="12"/>
        <v>11509</v>
      </c>
      <c r="D323">
        <f t="shared" ca="1" si="10"/>
        <v>380</v>
      </c>
      <c r="H323">
        <f t="shared" ca="1" si="11"/>
        <v>480</v>
      </c>
      <c r="I323">
        <f t="shared" ca="1" si="11"/>
        <v>340</v>
      </c>
      <c r="J323">
        <f t="shared" ca="1" si="11"/>
        <v>380</v>
      </c>
      <c r="K323">
        <f t="shared" ca="1" si="11"/>
        <v>590</v>
      </c>
      <c r="L323">
        <f t="shared" ca="1" si="11"/>
        <v>560</v>
      </c>
      <c r="M323">
        <f t="shared" ca="1" si="11"/>
        <v>570</v>
      </c>
      <c r="P323" s="2" t="s">
        <v>84</v>
      </c>
      <c r="Q323" s="3">
        <v>315000000</v>
      </c>
    </row>
    <row r="324" spans="3:17" x14ac:dyDescent="0.4">
      <c r="C324">
        <f t="shared" ca="1" si="12"/>
        <v>12901</v>
      </c>
      <c r="D324">
        <f t="shared" ca="1" si="10"/>
        <v>510</v>
      </c>
      <c r="H324">
        <f t="shared" ca="1" si="11"/>
        <v>470</v>
      </c>
      <c r="I324">
        <f t="shared" ca="1" si="11"/>
        <v>400</v>
      </c>
      <c r="J324">
        <f t="shared" ca="1" si="11"/>
        <v>490</v>
      </c>
      <c r="K324">
        <f t="shared" ca="1" si="11"/>
        <v>420</v>
      </c>
      <c r="L324">
        <f t="shared" ca="1" si="11"/>
        <v>400</v>
      </c>
      <c r="M324">
        <f t="shared" ca="1" si="11"/>
        <v>670</v>
      </c>
    </row>
    <row r="325" spans="3:17" x14ac:dyDescent="0.4">
      <c r="C325">
        <f ca="1">RANDBETWEEN(10000,19999)</f>
        <v>10948</v>
      </c>
      <c r="D325">
        <f t="shared" ca="1" si="10"/>
        <v>630</v>
      </c>
      <c r="H325">
        <f t="shared" ca="1" si="11"/>
        <v>490</v>
      </c>
      <c r="I325">
        <f t="shared" ca="1" si="11"/>
        <v>680</v>
      </c>
      <c r="J325">
        <f t="shared" ca="1" si="11"/>
        <v>410</v>
      </c>
      <c r="K325">
        <f t="shared" ca="1" si="11"/>
        <v>490</v>
      </c>
      <c r="L325">
        <f t="shared" ca="1" si="11"/>
        <v>550</v>
      </c>
      <c r="M325">
        <f t="shared" ca="1" si="11"/>
        <v>510</v>
      </c>
    </row>
    <row r="326" spans="3:17" x14ac:dyDescent="0.4">
      <c r="C326">
        <f t="shared" ref="C326:C364" ca="1" si="13">RANDBETWEEN(10000,19999)</f>
        <v>17756</v>
      </c>
      <c r="D326">
        <f t="shared" ca="1" si="10"/>
        <v>420</v>
      </c>
      <c r="H326">
        <f t="shared" ca="1" si="11"/>
        <v>550</v>
      </c>
      <c r="I326">
        <f t="shared" ca="1" si="11"/>
        <v>530</v>
      </c>
      <c r="J326">
        <f t="shared" ca="1" si="11"/>
        <v>380</v>
      </c>
      <c r="K326">
        <f t="shared" ca="1" si="11"/>
        <v>410</v>
      </c>
      <c r="L326">
        <f t="shared" ca="1" si="11"/>
        <v>370</v>
      </c>
      <c r="M326">
        <f t="shared" ca="1" si="11"/>
        <v>390</v>
      </c>
    </row>
    <row r="327" spans="3:17" x14ac:dyDescent="0.4">
      <c r="C327">
        <f t="shared" ca="1" si="13"/>
        <v>19850</v>
      </c>
      <c r="D327">
        <f t="shared" ca="1" si="10"/>
        <v>360</v>
      </c>
      <c r="H327">
        <f t="shared" ca="1" si="11"/>
        <v>550</v>
      </c>
      <c r="I327">
        <f t="shared" ca="1" si="11"/>
        <v>430</v>
      </c>
      <c r="J327">
        <f t="shared" ca="1" si="11"/>
        <v>450</v>
      </c>
      <c r="K327">
        <f t="shared" ca="1" si="11"/>
        <v>570</v>
      </c>
      <c r="L327">
        <f t="shared" ca="1" si="11"/>
        <v>460</v>
      </c>
      <c r="M327">
        <f t="shared" ca="1" si="11"/>
        <v>490</v>
      </c>
    </row>
    <row r="328" spans="3:17" x14ac:dyDescent="0.4">
      <c r="C328">
        <f t="shared" ca="1" si="13"/>
        <v>19504</v>
      </c>
      <c r="D328">
        <f t="shared" ca="1" si="10"/>
        <v>430</v>
      </c>
      <c r="H328">
        <f t="shared" ca="1" si="11"/>
        <v>400</v>
      </c>
      <c r="I328">
        <f t="shared" ca="1" si="11"/>
        <v>440</v>
      </c>
      <c r="J328">
        <f t="shared" ca="1" si="11"/>
        <v>590</v>
      </c>
      <c r="K328">
        <f t="shared" ca="1" si="11"/>
        <v>570</v>
      </c>
      <c r="L328">
        <f t="shared" ca="1" si="11"/>
        <v>440</v>
      </c>
      <c r="M328">
        <f t="shared" ca="1" si="11"/>
        <v>490</v>
      </c>
    </row>
    <row r="329" spans="3:17" x14ac:dyDescent="0.4">
      <c r="C329">
        <f t="shared" ca="1" si="13"/>
        <v>10268</v>
      </c>
      <c r="D329">
        <f t="shared" ca="1" si="10"/>
        <v>530</v>
      </c>
      <c r="H329">
        <f t="shared" ca="1" si="11"/>
        <v>590</v>
      </c>
      <c r="I329">
        <f t="shared" ca="1" si="11"/>
        <v>340</v>
      </c>
      <c r="J329">
        <f t="shared" ca="1" si="11"/>
        <v>690</v>
      </c>
      <c r="K329">
        <f t="shared" ca="1" si="11"/>
        <v>640</v>
      </c>
      <c r="L329">
        <f t="shared" ca="1" si="11"/>
        <v>800</v>
      </c>
      <c r="M329">
        <f t="shared" ca="1" si="11"/>
        <v>520</v>
      </c>
    </row>
    <row r="330" spans="3:17" x14ac:dyDescent="0.4">
      <c r="C330">
        <f t="shared" ca="1" si="13"/>
        <v>16537</v>
      </c>
      <c r="D330">
        <f t="shared" ca="1" si="10"/>
        <v>470</v>
      </c>
      <c r="H330">
        <f t="shared" ca="1" si="11"/>
        <v>430</v>
      </c>
      <c r="I330">
        <f t="shared" ca="1" si="11"/>
        <v>520</v>
      </c>
      <c r="J330">
        <f t="shared" ca="1" si="11"/>
        <v>540</v>
      </c>
      <c r="K330">
        <f t="shared" ca="1" si="11"/>
        <v>460</v>
      </c>
      <c r="L330">
        <f t="shared" ca="1" si="11"/>
        <v>350</v>
      </c>
      <c r="M330">
        <f t="shared" ca="1" si="11"/>
        <v>410</v>
      </c>
    </row>
    <row r="331" spans="3:17" x14ac:dyDescent="0.4">
      <c r="C331">
        <f t="shared" ca="1" si="13"/>
        <v>13837</v>
      </c>
      <c r="D331">
        <f t="shared" ca="1" si="10"/>
        <v>470</v>
      </c>
      <c r="H331">
        <f t="shared" ca="1" si="11"/>
        <v>390</v>
      </c>
      <c r="I331">
        <f t="shared" ca="1" si="11"/>
        <v>540</v>
      </c>
      <c r="J331">
        <f t="shared" ca="1" si="11"/>
        <v>590</v>
      </c>
      <c r="K331">
        <f t="shared" ca="1" si="11"/>
        <v>540</v>
      </c>
      <c r="L331">
        <f t="shared" ca="1" si="11"/>
        <v>400</v>
      </c>
      <c r="M331">
        <f t="shared" ca="1" si="11"/>
        <v>470</v>
      </c>
    </row>
    <row r="332" spans="3:17" x14ac:dyDescent="0.4">
      <c r="C332">
        <f t="shared" ca="1" si="13"/>
        <v>19877</v>
      </c>
      <c r="D332">
        <f t="shared" ca="1" si="10"/>
        <v>590</v>
      </c>
      <c r="H332">
        <f t="shared" ca="1" si="11"/>
        <v>420</v>
      </c>
      <c r="I332">
        <f t="shared" ca="1" si="11"/>
        <v>580</v>
      </c>
      <c r="J332">
        <f t="shared" ca="1" si="11"/>
        <v>520</v>
      </c>
      <c r="K332">
        <f t="shared" ca="1" si="11"/>
        <v>550</v>
      </c>
      <c r="L332">
        <f t="shared" ca="1" si="11"/>
        <v>570</v>
      </c>
      <c r="M332">
        <f t="shared" ca="1" si="11"/>
        <v>470</v>
      </c>
    </row>
    <row r="333" spans="3:17" x14ac:dyDescent="0.4">
      <c r="C333">
        <f t="shared" ca="1" si="13"/>
        <v>11683</v>
      </c>
      <c r="D333">
        <f t="shared" ca="1" si="10"/>
        <v>510</v>
      </c>
      <c r="H333">
        <f t="shared" ca="1" si="11"/>
        <v>380</v>
      </c>
      <c r="I333">
        <f t="shared" ca="1" si="11"/>
        <v>470</v>
      </c>
      <c r="J333">
        <f t="shared" ca="1" si="11"/>
        <v>590</v>
      </c>
      <c r="K333">
        <f t="shared" ca="1" si="11"/>
        <v>530</v>
      </c>
      <c r="L333">
        <f t="shared" ca="1" si="11"/>
        <v>530</v>
      </c>
      <c r="M333">
        <f t="shared" ca="1" si="11"/>
        <v>440</v>
      </c>
    </row>
    <row r="334" spans="3:17" x14ac:dyDescent="0.4">
      <c r="C334">
        <f t="shared" ca="1" si="13"/>
        <v>10155</v>
      </c>
      <c r="D334">
        <f t="shared" ca="1" si="10"/>
        <v>560</v>
      </c>
      <c r="H334">
        <f t="shared" ca="1" si="11"/>
        <v>720</v>
      </c>
      <c r="I334">
        <f t="shared" ca="1" si="11"/>
        <v>630</v>
      </c>
      <c r="J334">
        <f t="shared" ca="1" si="11"/>
        <v>660</v>
      </c>
      <c r="K334">
        <f t="shared" ca="1" si="11"/>
        <v>710</v>
      </c>
      <c r="L334">
        <f t="shared" ca="1" si="11"/>
        <v>530</v>
      </c>
      <c r="M334">
        <f t="shared" ca="1" si="11"/>
        <v>370</v>
      </c>
    </row>
    <row r="335" spans="3:17" x14ac:dyDescent="0.4">
      <c r="C335">
        <f t="shared" ca="1" si="13"/>
        <v>13679</v>
      </c>
      <c r="D335">
        <f t="shared" ca="1" si="10"/>
        <v>370</v>
      </c>
      <c r="H335">
        <f t="shared" ca="1" si="11"/>
        <v>500</v>
      </c>
      <c r="I335">
        <f t="shared" ca="1" si="11"/>
        <v>520</v>
      </c>
      <c r="J335">
        <f t="shared" ca="1" si="11"/>
        <v>480</v>
      </c>
      <c r="K335">
        <f t="shared" ca="1" si="11"/>
        <v>410</v>
      </c>
      <c r="L335">
        <f t="shared" ca="1" si="11"/>
        <v>620</v>
      </c>
      <c r="M335">
        <f t="shared" ca="1" si="11"/>
        <v>390</v>
      </c>
    </row>
    <row r="336" spans="3:17" x14ac:dyDescent="0.4">
      <c r="C336">
        <f t="shared" ca="1" si="13"/>
        <v>12012</v>
      </c>
      <c r="D336">
        <f t="shared" ca="1" si="10"/>
        <v>500</v>
      </c>
      <c r="H336">
        <f t="shared" ca="1" si="11"/>
        <v>490</v>
      </c>
      <c r="I336">
        <f t="shared" ca="1" si="11"/>
        <v>590</v>
      </c>
      <c r="J336">
        <f t="shared" ca="1" si="11"/>
        <v>500</v>
      </c>
      <c r="K336">
        <f t="shared" ca="1" si="11"/>
        <v>490</v>
      </c>
      <c r="L336">
        <f t="shared" ca="1" si="11"/>
        <v>420</v>
      </c>
      <c r="M336">
        <f t="shared" ca="1" si="11"/>
        <v>550</v>
      </c>
    </row>
    <row r="337" spans="3:17" x14ac:dyDescent="0.4">
      <c r="C337">
        <f t="shared" ca="1" si="13"/>
        <v>18326</v>
      </c>
      <c r="D337">
        <f t="shared" ca="1" si="10"/>
        <v>410</v>
      </c>
      <c r="H337">
        <f t="shared" ca="1" si="11"/>
        <v>410</v>
      </c>
      <c r="I337">
        <f t="shared" ca="1" si="11"/>
        <v>570</v>
      </c>
      <c r="J337">
        <f t="shared" ca="1" si="11"/>
        <v>430</v>
      </c>
      <c r="K337">
        <f t="shared" ca="1" si="11"/>
        <v>460</v>
      </c>
      <c r="L337">
        <f t="shared" ca="1" si="11"/>
        <v>580</v>
      </c>
      <c r="M337">
        <f t="shared" ca="1" si="11"/>
        <v>610</v>
      </c>
    </row>
    <row r="338" spans="3:17" x14ac:dyDescent="0.4">
      <c r="C338">
        <f t="shared" ca="1" si="13"/>
        <v>11427</v>
      </c>
      <c r="D338">
        <f t="shared" ca="1" si="10"/>
        <v>410</v>
      </c>
      <c r="H338">
        <f t="shared" ca="1" si="11"/>
        <v>470</v>
      </c>
      <c r="I338">
        <f t="shared" ca="1" si="11"/>
        <v>530</v>
      </c>
      <c r="J338">
        <f t="shared" ca="1" si="11"/>
        <v>380</v>
      </c>
      <c r="K338">
        <f t="shared" ca="1" si="11"/>
        <v>420</v>
      </c>
      <c r="L338">
        <f t="shared" ca="1" si="11"/>
        <v>550</v>
      </c>
      <c r="M338">
        <f t="shared" ca="1" si="11"/>
        <v>600</v>
      </c>
    </row>
    <row r="339" spans="3:17" x14ac:dyDescent="0.4">
      <c r="C339">
        <f t="shared" ca="1" si="13"/>
        <v>19624</v>
      </c>
      <c r="D339">
        <f t="shared" ca="1" si="10"/>
        <v>430</v>
      </c>
      <c r="H339">
        <f t="shared" ca="1" si="11"/>
        <v>330</v>
      </c>
      <c r="I339">
        <f t="shared" ca="1" si="11"/>
        <v>450</v>
      </c>
      <c r="J339">
        <f t="shared" ca="1" si="11"/>
        <v>560</v>
      </c>
      <c r="K339">
        <f t="shared" ca="1" si="11"/>
        <v>510</v>
      </c>
      <c r="L339">
        <f t="shared" ca="1" si="11"/>
        <v>410</v>
      </c>
      <c r="M339">
        <f t="shared" ca="1" si="11"/>
        <v>750</v>
      </c>
      <c r="O339" s="2" t="s">
        <v>9</v>
      </c>
      <c r="P339" s="2" t="s">
        <v>1</v>
      </c>
      <c r="Q339" s="2" t="s">
        <v>85</v>
      </c>
    </row>
    <row r="340" spans="3:17" x14ac:dyDescent="0.4">
      <c r="C340">
        <f t="shared" ca="1" si="13"/>
        <v>10145</v>
      </c>
      <c r="D340">
        <f t="shared" ca="1" si="10"/>
        <v>490</v>
      </c>
      <c r="H340">
        <f t="shared" ca="1" si="11"/>
        <v>560</v>
      </c>
      <c r="I340">
        <f t="shared" ca="1" si="11"/>
        <v>500</v>
      </c>
      <c r="J340">
        <f t="shared" ca="1" si="11"/>
        <v>740</v>
      </c>
      <c r="K340">
        <f t="shared" ca="1" si="11"/>
        <v>660</v>
      </c>
      <c r="L340">
        <f t="shared" ca="1" si="11"/>
        <v>600</v>
      </c>
      <c r="M340">
        <f t="shared" ca="1" si="11"/>
        <v>670</v>
      </c>
      <c r="O340" s="2" t="s">
        <v>11</v>
      </c>
      <c r="P340" s="3">
        <v>489000000</v>
      </c>
      <c r="Q340" s="16">
        <v>0.2</v>
      </c>
    </row>
    <row r="341" spans="3:17" x14ac:dyDescent="0.4">
      <c r="C341">
        <f t="shared" ca="1" si="13"/>
        <v>14384</v>
      </c>
      <c r="D341">
        <f t="shared" ca="1" si="10"/>
        <v>470</v>
      </c>
      <c r="H341">
        <f t="shared" ca="1" si="11"/>
        <v>560</v>
      </c>
      <c r="I341">
        <f t="shared" ca="1" si="11"/>
        <v>490</v>
      </c>
      <c r="J341">
        <f t="shared" ca="1" si="11"/>
        <v>680</v>
      </c>
      <c r="K341">
        <f t="shared" ca="1" si="11"/>
        <v>480</v>
      </c>
      <c r="L341">
        <f t="shared" ca="1" si="11"/>
        <v>580</v>
      </c>
      <c r="M341">
        <f t="shared" ca="1" si="11"/>
        <v>560</v>
      </c>
      <c r="O341" s="2" t="s">
        <v>12</v>
      </c>
      <c r="P341" s="3">
        <v>315000000</v>
      </c>
      <c r="Q341" s="16">
        <v>0.15</v>
      </c>
    </row>
    <row r="342" spans="3:17" x14ac:dyDescent="0.4">
      <c r="C342">
        <f t="shared" ca="1" si="13"/>
        <v>15867</v>
      </c>
      <c r="D342">
        <f t="shared" ca="1" si="10"/>
        <v>530</v>
      </c>
      <c r="H342">
        <f t="shared" ca="1" si="11"/>
        <v>560</v>
      </c>
      <c r="I342">
        <f t="shared" ca="1" si="11"/>
        <v>560</v>
      </c>
      <c r="J342">
        <f t="shared" ca="1" si="11"/>
        <v>350</v>
      </c>
      <c r="K342">
        <f t="shared" ca="1" si="11"/>
        <v>470</v>
      </c>
      <c r="L342">
        <f t="shared" ca="1" si="11"/>
        <v>510</v>
      </c>
      <c r="M342">
        <f t="shared" ca="1" si="11"/>
        <v>390</v>
      </c>
      <c r="O342" s="2" t="s">
        <v>13</v>
      </c>
      <c r="P342" s="3">
        <v>638000000</v>
      </c>
      <c r="Q342" s="16">
        <v>0.35</v>
      </c>
    </row>
    <row r="343" spans="3:17" x14ac:dyDescent="0.4">
      <c r="C343">
        <f t="shared" ca="1" si="13"/>
        <v>14346</v>
      </c>
      <c r="D343">
        <f t="shared" ca="1" si="10"/>
        <v>500</v>
      </c>
      <c r="H343">
        <f t="shared" ca="1" si="11"/>
        <v>720</v>
      </c>
      <c r="I343">
        <f t="shared" ca="1" si="11"/>
        <v>490</v>
      </c>
      <c r="J343">
        <f t="shared" ca="1" si="11"/>
        <v>520</v>
      </c>
      <c r="K343">
        <f t="shared" ca="1" si="11"/>
        <v>420</v>
      </c>
      <c r="L343">
        <f t="shared" ca="1" si="11"/>
        <v>630</v>
      </c>
      <c r="M343">
        <f t="shared" ca="1" si="11"/>
        <v>400</v>
      </c>
      <c r="O343" s="2" t="s">
        <v>14</v>
      </c>
      <c r="P343" s="3">
        <v>710000000</v>
      </c>
      <c r="Q343" s="16">
        <v>0.33</v>
      </c>
    </row>
    <row r="344" spans="3:17" x14ac:dyDescent="0.4">
      <c r="C344">
        <f t="shared" ca="1" si="13"/>
        <v>10428</v>
      </c>
      <c r="D344">
        <f t="shared" ca="1" si="10"/>
        <v>530</v>
      </c>
      <c r="H344">
        <f t="shared" ca="1" si="11"/>
        <v>520</v>
      </c>
      <c r="I344">
        <f t="shared" ca="1" si="11"/>
        <v>560</v>
      </c>
      <c r="J344">
        <f t="shared" ca="1" si="11"/>
        <v>430</v>
      </c>
      <c r="K344">
        <f t="shared" ca="1" si="11"/>
        <v>640</v>
      </c>
      <c r="L344">
        <f t="shared" ca="1" si="11"/>
        <v>440</v>
      </c>
      <c r="M344">
        <f t="shared" ca="1" si="11"/>
        <v>390</v>
      </c>
      <c r="O344" s="2" t="s">
        <v>86</v>
      </c>
      <c r="P344" s="3">
        <v>884000000</v>
      </c>
      <c r="Q344" s="16">
        <v>0.26</v>
      </c>
    </row>
    <row r="345" spans="3:17" x14ac:dyDescent="0.4">
      <c r="C345">
        <f t="shared" ca="1" si="13"/>
        <v>10312</v>
      </c>
      <c r="D345">
        <f t="shared" ca="1" si="10"/>
        <v>630</v>
      </c>
      <c r="H345">
        <f t="shared" ca="1" si="11"/>
        <v>380</v>
      </c>
      <c r="I345">
        <f t="shared" ca="1" si="11"/>
        <v>470</v>
      </c>
      <c r="J345">
        <f t="shared" ca="1" si="11"/>
        <v>510</v>
      </c>
      <c r="K345">
        <f t="shared" ca="1" si="11"/>
        <v>340</v>
      </c>
      <c r="L345">
        <f t="shared" ca="1" si="11"/>
        <v>530</v>
      </c>
      <c r="M345">
        <f t="shared" ca="1" si="11"/>
        <v>360</v>
      </c>
    </row>
    <row r="346" spans="3:17" x14ac:dyDescent="0.4">
      <c r="C346">
        <f t="shared" ca="1" si="13"/>
        <v>16166</v>
      </c>
      <c r="D346">
        <f t="shared" ca="1" si="10"/>
        <v>630</v>
      </c>
      <c r="H346">
        <f t="shared" ca="1" si="11"/>
        <v>790</v>
      </c>
      <c r="I346">
        <f t="shared" ca="1" si="11"/>
        <v>470</v>
      </c>
      <c r="J346">
        <f t="shared" ca="1" si="11"/>
        <v>490</v>
      </c>
      <c r="K346">
        <f t="shared" ca="1" si="11"/>
        <v>530</v>
      </c>
      <c r="L346">
        <f t="shared" ca="1" si="11"/>
        <v>680</v>
      </c>
      <c r="M346">
        <f t="shared" ca="1" si="11"/>
        <v>470</v>
      </c>
    </row>
    <row r="347" spans="3:17" x14ac:dyDescent="0.4">
      <c r="C347">
        <f t="shared" ca="1" si="13"/>
        <v>15522</v>
      </c>
      <c r="D347">
        <f t="shared" ca="1" si="10"/>
        <v>470</v>
      </c>
      <c r="H347">
        <f t="shared" ca="1" si="11"/>
        <v>470</v>
      </c>
      <c r="I347">
        <f t="shared" ca="1" si="11"/>
        <v>540</v>
      </c>
      <c r="J347">
        <f t="shared" ca="1" si="11"/>
        <v>410</v>
      </c>
      <c r="K347">
        <f t="shared" ca="1" si="11"/>
        <v>500</v>
      </c>
      <c r="L347">
        <f t="shared" ca="1" si="11"/>
        <v>660</v>
      </c>
      <c r="M347">
        <f t="shared" ca="1" si="11"/>
        <v>590</v>
      </c>
    </row>
    <row r="348" spans="3:17" x14ac:dyDescent="0.4">
      <c r="C348">
        <f t="shared" ca="1" si="13"/>
        <v>10334</v>
      </c>
      <c r="D348">
        <f t="shared" ca="1" si="10"/>
        <v>550</v>
      </c>
      <c r="H348">
        <f t="shared" ca="1" si="11"/>
        <v>520</v>
      </c>
      <c r="I348">
        <f t="shared" ca="1" si="11"/>
        <v>570</v>
      </c>
      <c r="J348">
        <f t="shared" ref="I348:M363" ca="1" si="14">INT(_xlfn.NORM.INV(RAND(),50,10))*10</f>
        <v>330</v>
      </c>
      <c r="K348">
        <f t="shared" ca="1" si="14"/>
        <v>450</v>
      </c>
      <c r="L348">
        <f t="shared" ca="1" si="14"/>
        <v>680</v>
      </c>
      <c r="M348">
        <f t="shared" ca="1" si="14"/>
        <v>630</v>
      </c>
    </row>
    <row r="349" spans="3:17" x14ac:dyDescent="0.4">
      <c r="C349">
        <f t="shared" ca="1" si="13"/>
        <v>19393</v>
      </c>
      <c r="D349">
        <f t="shared" ca="1" si="10"/>
        <v>440</v>
      </c>
      <c r="H349">
        <f t="shared" ca="1" si="11"/>
        <v>550</v>
      </c>
      <c r="I349">
        <f t="shared" ca="1" si="14"/>
        <v>540</v>
      </c>
      <c r="J349">
        <f t="shared" ca="1" si="14"/>
        <v>340</v>
      </c>
      <c r="K349">
        <f t="shared" ca="1" si="14"/>
        <v>520</v>
      </c>
      <c r="L349">
        <f t="shared" ca="1" si="14"/>
        <v>470</v>
      </c>
      <c r="M349">
        <f t="shared" ca="1" si="14"/>
        <v>480</v>
      </c>
    </row>
    <row r="350" spans="3:17" x14ac:dyDescent="0.4">
      <c r="C350">
        <f t="shared" ca="1" si="13"/>
        <v>15343</v>
      </c>
      <c r="D350">
        <f t="shared" ca="1" si="10"/>
        <v>450</v>
      </c>
      <c r="H350">
        <f t="shared" ca="1" si="11"/>
        <v>420</v>
      </c>
      <c r="I350">
        <f t="shared" ca="1" si="14"/>
        <v>550</v>
      </c>
      <c r="J350">
        <f t="shared" ca="1" si="14"/>
        <v>700</v>
      </c>
      <c r="K350">
        <f t="shared" ca="1" si="14"/>
        <v>560</v>
      </c>
      <c r="L350">
        <f t="shared" ca="1" si="14"/>
        <v>610</v>
      </c>
      <c r="M350">
        <f t="shared" ca="1" si="14"/>
        <v>570</v>
      </c>
    </row>
    <row r="351" spans="3:17" x14ac:dyDescent="0.4">
      <c r="C351">
        <f t="shared" ca="1" si="13"/>
        <v>17274</v>
      </c>
      <c r="D351">
        <f t="shared" ca="1" si="10"/>
        <v>420</v>
      </c>
      <c r="H351">
        <f t="shared" ca="1" si="11"/>
        <v>420</v>
      </c>
      <c r="I351">
        <f t="shared" ca="1" si="14"/>
        <v>370</v>
      </c>
      <c r="J351">
        <f t="shared" ca="1" si="14"/>
        <v>460</v>
      </c>
      <c r="K351">
        <f t="shared" ca="1" si="14"/>
        <v>360</v>
      </c>
      <c r="L351">
        <f t="shared" ca="1" si="14"/>
        <v>630</v>
      </c>
      <c r="M351">
        <f t="shared" ca="1" si="14"/>
        <v>450</v>
      </c>
    </row>
    <row r="352" spans="3:17" x14ac:dyDescent="0.4">
      <c r="C352">
        <f t="shared" ca="1" si="13"/>
        <v>15160</v>
      </c>
      <c r="D352">
        <f t="shared" ca="1" si="10"/>
        <v>680</v>
      </c>
      <c r="H352">
        <f t="shared" ca="1" si="11"/>
        <v>670</v>
      </c>
      <c r="I352">
        <f t="shared" ca="1" si="14"/>
        <v>370</v>
      </c>
      <c r="J352">
        <f t="shared" ca="1" si="14"/>
        <v>450</v>
      </c>
      <c r="K352">
        <f t="shared" ca="1" si="14"/>
        <v>360</v>
      </c>
      <c r="L352">
        <f t="shared" ca="1" si="14"/>
        <v>710</v>
      </c>
      <c r="M352">
        <f t="shared" ca="1" si="14"/>
        <v>430</v>
      </c>
    </row>
    <row r="353" spans="3:13" x14ac:dyDescent="0.4">
      <c r="C353">
        <f t="shared" ca="1" si="13"/>
        <v>14409</v>
      </c>
      <c r="D353">
        <f t="shared" ca="1" si="10"/>
        <v>640</v>
      </c>
      <c r="H353">
        <f t="shared" ca="1" si="11"/>
        <v>550</v>
      </c>
      <c r="I353">
        <f t="shared" ca="1" si="14"/>
        <v>480</v>
      </c>
      <c r="J353">
        <f t="shared" ca="1" si="14"/>
        <v>370</v>
      </c>
      <c r="K353">
        <f t="shared" ca="1" si="14"/>
        <v>350</v>
      </c>
      <c r="L353">
        <f t="shared" ca="1" si="14"/>
        <v>460</v>
      </c>
      <c r="M353">
        <f t="shared" ca="1" si="14"/>
        <v>270</v>
      </c>
    </row>
    <row r="354" spans="3:13" x14ac:dyDescent="0.4">
      <c r="C354">
        <f t="shared" ca="1" si="13"/>
        <v>10140</v>
      </c>
      <c r="D354">
        <f t="shared" ca="1" si="10"/>
        <v>440</v>
      </c>
      <c r="H354">
        <f t="shared" ca="1" si="11"/>
        <v>380</v>
      </c>
      <c r="I354">
        <f t="shared" ca="1" si="14"/>
        <v>540</v>
      </c>
      <c r="J354">
        <f t="shared" ca="1" si="14"/>
        <v>390</v>
      </c>
      <c r="K354">
        <f t="shared" ca="1" si="14"/>
        <v>380</v>
      </c>
      <c r="L354">
        <f t="shared" ca="1" si="14"/>
        <v>330</v>
      </c>
      <c r="M354">
        <f t="shared" ca="1" si="14"/>
        <v>690</v>
      </c>
    </row>
    <row r="355" spans="3:13" x14ac:dyDescent="0.4">
      <c r="C355">
        <f t="shared" ca="1" si="13"/>
        <v>19552</v>
      </c>
      <c r="D355">
        <f t="shared" ca="1" si="10"/>
        <v>360</v>
      </c>
      <c r="H355">
        <f t="shared" ca="1" si="11"/>
        <v>260</v>
      </c>
      <c r="I355">
        <f t="shared" ca="1" si="14"/>
        <v>320</v>
      </c>
      <c r="J355">
        <f t="shared" ca="1" si="14"/>
        <v>290</v>
      </c>
      <c r="K355">
        <f t="shared" ca="1" si="14"/>
        <v>410</v>
      </c>
      <c r="L355">
        <f t="shared" ca="1" si="14"/>
        <v>510</v>
      </c>
      <c r="M355">
        <f t="shared" ca="1" si="14"/>
        <v>680</v>
      </c>
    </row>
    <row r="356" spans="3:13" x14ac:dyDescent="0.4">
      <c r="C356">
        <f t="shared" ca="1" si="13"/>
        <v>17121</v>
      </c>
      <c r="D356">
        <f t="shared" ca="1" si="10"/>
        <v>570</v>
      </c>
      <c r="H356">
        <f t="shared" ca="1" si="11"/>
        <v>430</v>
      </c>
      <c r="I356">
        <f t="shared" ca="1" si="14"/>
        <v>380</v>
      </c>
      <c r="J356">
        <f t="shared" ca="1" si="14"/>
        <v>370</v>
      </c>
      <c r="K356">
        <f t="shared" ca="1" si="14"/>
        <v>470</v>
      </c>
      <c r="L356">
        <f t="shared" ca="1" si="14"/>
        <v>590</v>
      </c>
      <c r="M356">
        <f t="shared" ca="1" si="14"/>
        <v>530</v>
      </c>
    </row>
    <row r="357" spans="3:13" x14ac:dyDescent="0.4">
      <c r="C357">
        <f t="shared" ca="1" si="13"/>
        <v>12045</v>
      </c>
      <c r="D357">
        <f t="shared" ca="1" si="10"/>
        <v>330</v>
      </c>
      <c r="H357">
        <f t="shared" ca="1" si="11"/>
        <v>380</v>
      </c>
      <c r="I357">
        <f t="shared" ca="1" si="14"/>
        <v>640</v>
      </c>
      <c r="J357">
        <f t="shared" ca="1" si="14"/>
        <v>420</v>
      </c>
      <c r="K357">
        <f t="shared" ca="1" si="14"/>
        <v>380</v>
      </c>
      <c r="L357">
        <f t="shared" ca="1" si="14"/>
        <v>440</v>
      </c>
      <c r="M357">
        <f t="shared" ca="1" si="14"/>
        <v>360</v>
      </c>
    </row>
    <row r="358" spans="3:13" x14ac:dyDescent="0.4">
      <c r="C358">
        <f t="shared" ca="1" si="13"/>
        <v>10867</v>
      </c>
      <c r="D358">
        <f t="shared" ca="1" si="10"/>
        <v>390</v>
      </c>
      <c r="H358">
        <f t="shared" ca="1" si="11"/>
        <v>550</v>
      </c>
      <c r="I358">
        <f t="shared" ca="1" si="14"/>
        <v>630</v>
      </c>
      <c r="J358">
        <f t="shared" ca="1" si="14"/>
        <v>530</v>
      </c>
      <c r="K358">
        <f t="shared" ca="1" si="14"/>
        <v>640</v>
      </c>
      <c r="L358">
        <f t="shared" ca="1" si="14"/>
        <v>450</v>
      </c>
      <c r="M358">
        <f t="shared" ca="1" si="14"/>
        <v>550</v>
      </c>
    </row>
    <row r="359" spans="3:13" x14ac:dyDescent="0.4">
      <c r="C359">
        <f t="shared" ca="1" si="13"/>
        <v>19518</v>
      </c>
      <c r="D359">
        <f t="shared" ca="1" si="10"/>
        <v>620</v>
      </c>
      <c r="H359">
        <f t="shared" ca="1" si="11"/>
        <v>410</v>
      </c>
      <c r="I359">
        <f t="shared" ca="1" si="14"/>
        <v>250</v>
      </c>
      <c r="J359">
        <f t="shared" ca="1" si="14"/>
        <v>420</v>
      </c>
      <c r="K359">
        <f t="shared" ca="1" si="14"/>
        <v>360</v>
      </c>
      <c r="L359">
        <f t="shared" ca="1" si="14"/>
        <v>440</v>
      </c>
      <c r="M359">
        <f t="shared" ca="1" si="14"/>
        <v>590</v>
      </c>
    </row>
    <row r="360" spans="3:13" x14ac:dyDescent="0.4">
      <c r="C360">
        <f t="shared" ca="1" si="13"/>
        <v>15132</v>
      </c>
      <c r="D360">
        <f t="shared" ca="1" si="10"/>
        <v>560</v>
      </c>
      <c r="H360">
        <f t="shared" ca="1" si="11"/>
        <v>500</v>
      </c>
      <c r="I360">
        <f t="shared" ca="1" si="14"/>
        <v>420</v>
      </c>
      <c r="J360">
        <f t="shared" ca="1" si="14"/>
        <v>570</v>
      </c>
      <c r="K360">
        <f t="shared" ca="1" si="14"/>
        <v>530</v>
      </c>
      <c r="L360">
        <f t="shared" ca="1" si="14"/>
        <v>590</v>
      </c>
      <c r="M360">
        <f t="shared" ca="1" si="14"/>
        <v>450</v>
      </c>
    </row>
    <row r="361" spans="3:13" x14ac:dyDescent="0.4">
      <c r="C361">
        <f t="shared" ca="1" si="13"/>
        <v>13491</v>
      </c>
      <c r="D361">
        <f t="shared" ca="1" si="10"/>
        <v>420</v>
      </c>
      <c r="H361">
        <f t="shared" ca="1" si="11"/>
        <v>460</v>
      </c>
      <c r="I361">
        <f t="shared" ca="1" si="14"/>
        <v>500</v>
      </c>
      <c r="J361">
        <f t="shared" ca="1" si="14"/>
        <v>410</v>
      </c>
      <c r="K361">
        <f t="shared" ca="1" si="14"/>
        <v>420</v>
      </c>
      <c r="L361">
        <f t="shared" ca="1" si="14"/>
        <v>370</v>
      </c>
      <c r="M361">
        <f t="shared" ca="1" si="14"/>
        <v>520</v>
      </c>
    </row>
    <row r="362" spans="3:13" x14ac:dyDescent="0.4">
      <c r="C362">
        <f t="shared" ca="1" si="13"/>
        <v>18538</v>
      </c>
      <c r="D362">
        <f t="shared" ca="1" si="10"/>
        <v>460</v>
      </c>
      <c r="H362">
        <f t="shared" ca="1" si="11"/>
        <v>540</v>
      </c>
      <c r="I362">
        <f t="shared" ca="1" si="14"/>
        <v>330</v>
      </c>
      <c r="J362">
        <f t="shared" ca="1" si="14"/>
        <v>340</v>
      </c>
      <c r="K362">
        <f t="shared" ca="1" si="14"/>
        <v>510</v>
      </c>
      <c r="L362">
        <f t="shared" ca="1" si="14"/>
        <v>470</v>
      </c>
      <c r="M362">
        <f t="shared" ca="1" si="14"/>
        <v>370</v>
      </c>
    </row>
    <row r="363" spans="3:13" x14ac:dyDescent="0.4">
      <c r="C363">
        <f t="shared" ca="1" si="13"/>
        <v>16217</v>
      </c>
      <c r="D363">
        <f t="shared" ca="1" si="10"/>
        <v>440</v>
      </c>
      <c r="H363">
        <f t="shared" ca="1" si="11"/>
        <v>510</v>
      </c>
      <c r="I363">
        <f t="shared" ca="1" si="14"/>
        <v>580</v>
      </c>
      <c r="J363">
        <f t="shared" ca="1" si="14"/>
        <v>600</v>
      </c>
      <c r="K363">
        <f t="shared" ca="1" si="14"/>
        <v>460</v>
      </c>
      <c r="L363">
        <f t="shared" ca="1" si="14"/>
        <v>520</v>
      </c>
      <c r="M363">
        <f t="shared" ca="1" si="14"/>
        <v>540</v>
      </c>
    </row>
    <row r="364" spans="3:13" x14ac:dyDescent="0.4">
      <c r="C364">
        <f t="shared" ca="1" si="13"/>
        <v>15251</v>
      </c>
      <c r="D364">
        <f t="shared" ca="1" si="10"/>
        <v>530</v>
      </c>
      <c r="H364">
        <f t="shared" ca="1" si="11"/>
        <v>300</v>
      </c>
      <c r="I364">
        <f t="shared" ref="I364:M373" ca="1" si="15">INT(_xlfn.NORM.INV(RAND(),50,10))*10</f>
        <v>590</v>
      </c>
      <c r="J364">
        <f t="shared" ca="1" si="15"/>
        <v>530</v>
      </c>
      <c r="K364">
        <f t="shared" ca="1" si="15"/>
        <v>390</v>
      </c>
      <c r="L364">
        <f t="shared" ca="1" si="15"/>
        <v>520</v>
      </c>
      <c r="M364">
        <f t="shared" ca="1" si="15"/>
        <v>620</v>
      </c>
    </row>
    <row r="365" spans="3:13" x14ac:dyDescent="0.4">
      <c r="H365">
        <f t="shared" ca="1" si="11"/>
        <v>450</v>
      </c>
      <c r="I365">
        <f t="shared" ca="1" si="15"/>
        <v>270</v>
      </c>
      <c r="J365">
        <f t="shared" ca="1" si="15"/>
        <v>440</v>
      </c>
      <c r="K365">
        <f t="shared" ca="1" si="15"/>
        <v>690</v>
      </c>
      <c r="L365">
        <f t="shared" ca="1" si="15"/>
        <v>580</v>
      </c>
      <c r="M365">
        <f t="shared" ca="1" si="15"/>
        <v>550</v>
      </c>
    </row>
    <row r="366" spans="3:13" x14ac:dyDescent="0.4">
      <c r="H366">
        <f t="shared" ca="1" si="11"/>
        <v>280</v>
      </c>
      <c r="I366">
        <f t="shared" ca="1" si="15"/>
        <v>290</v>
      </c>
      <c r="J366">
        <f t="shared" ca="1" si="15"/>
        <v>450</v>
      </c>
      <c r="K366">
        <f t="shared" ca="1" si="15"/>
        <v>400</v>
      </c>
      <c r="L366">
        <f t="shared" ca="1" si="15"/>
        <v>470</v>
      </c>
      <c r="M366">
        <f t="shared" ca="1" si="15"/>
        <v>540</v>
      </c>
    </row>
    <row r="367" spans="3:13" x14ac:dyDescent="0.4">
      <c r="H367">
        <f t="shared" ca="1" si="11"/>
        <v>530</v>
      </c>
      <c r="I367">
        <f t="shared" ca="1" si="15"/>
        <v>380</v>
      </c>
      <c r="J367">
        <f t="shared" ca="1" si="15"/>
        <v>530</v>
      </c>
      <c r="K367">
        <f t="shared" ca="1" si="15"/>
        <v>400</v>
      </c>
      <c r="L367">
        <f t="shared" ca="1" si="15"/>
        <v>630</v>
      </c>
      <c r="M367">
        <f t="shared" ca="1" si="15"/>
        <v>550</v>
      </c>
    </row>
    <row r="368" spans="3:13" x14ac:dyDescent="0.4">
      <c r="H368">
        <f t="shared" ca="1" si="11"/>
        <v>500</v>
      </c>
      <c r="I368">
        <f t="shared" ca="1" si="15"/>
        <v>470</v>
      </c>
      <c r="J368">
        <f t="shared" ca="1" si="15"/>
        <v>480</v>
      </c>
      <c r="K368">
        <f t="shared" ca="1" si="15"/>
        <v>470</v>
      </c>
      <c r="L368">
        <f t="shared" ca="1" si="15"/>
        <v>520</v>
      </c>
      <c r="M368">
        <f t="shared" ca="1" si="15"/>
        <v>440</v>
      </c>
    </row>
    <row r="369" spans="8:13" x14ac:dyDescent="0.4">
      <c r="H369">
        <f t="shared" ca="1" si="11"/>
        <v>550</v>
      </c>
      <c r="I369">
        <f t="shared" ca="1" si="15"/>
        <v>630</v>
      </c>
      <c r="J369">
        <f t="shared" ca="1" si="15"/>
        <v>540</v>
      </c>
      <c r="K369">
        <f t="shared" ca="1" si="15"/>
        <v>520</v>
      </c>
      <c r="L369">
        <f t="shared" ca="1" si="15"/>
        <v>530</v>
      </c>
      <c r="M369">
        <f t="shared" ca="1" si="15"/>
        <v>530</v>
      </c>
    </row>
    <row r="370" spans="8:13" x14ac:dyDescent="0.4">
      <c r="H370">
        <f t="shared" ca="1" si="11"/>
        <v>520</v>
      </c>
      <c r="I370">
        <f t="shared" ca="1" si="15"/>
        <v>440</v>
      </c>
      <c r="J370">
        <f t="shared" ca="1" si="15"/>
        <v>570</v>
      </c>
      <c r="K370">
        <f t="shared" ca="1" si="15"/>
        <v>640</v>
      </c>
      <c r="L370">
        <f t="shared" ca="1" si="15"/>
        <v>550</v>
      </c>
      <c r="M370">
        <f t="shared" ca="1" si="15"/>
        <v>520</v>
      </c>
    </row>
    <row r="371" spans="8:13" x14ac:dyDescent="0.4">
      <c r="H371">
        <f t="shared" ca="1" si="11"/>
        <v>540</v>
      </c>
      <c r="I371">
        <f t="shared" ca="1" si="15"/>
        <v>580</v>
      </c>
      <c r="J371">
        <f t="shared" ca="1" si="15"/>
        <v>340</v>
      </c>
      <c r="K371">
        <f t="shared" ca="1" si="15"/>
        <v>540</v>
      </c>
      <c r="L371">
        <f t="shared" ca="1" si="15"/>
        <v>460</v>
      </c>
      <c r="M371">
        <f t="shared" ca="1" si="15"/>
        <v>600</v>
      </c>
    </row>
    <row r="372" spans="8:13" x14ac:dyDescent="0.4">
      <c r="H372">
        <f t="shared" ca="1" si="11"/>
        <v>490</v>
      </c>
      <c r="I372">
        <f t="shared" ca="1" si="15"/>
        <v>440</v>
      </c>
      <c r="J372">
        <f t="shared" ca="1" si="15"/>
        <v>250</v>
      </c>
      <c r="K372">
        <f t="shared" ca="1" si="15"/>
        <v>450</v>
      </c>
      <c r="L372">
        <f t="shared" ca="1" si="15"/>
        <v>650</v>
      </c>
      <c r="M372">
        <f t="shared" ca="1" si="15"/>
        <v>390</v>
      </c>
    </row>
    <row r="373" spans="8:13" x14ac:dyDescent="0.4">
      <c r="H373">
        <f t="shared" ca="1" si="11"/>
        <v>530</v>
      </c>
      <c r="I373">
        <f t="shared" ca="1" si="15"/>
        <v>490</v>
      </c>
      <c r="J373">
        <f t="shared" ca="1" si="15"/>
        <v>430</v>
      </c>
      <c r="K373">
        <f t="shared" ca="1" si="15"/>
        <v>580</v>
      </c>
      <c r="L373">
        <f t="shared" ca="1" si="15"/>
        <v>360</v>
      </c>
      <c r="M373">
        <f t="shared" ca="1" si="15"/>
        <v>330</v>
      </c>
    </row>
    <row r="374" spans="8:13" x14ac:dyDescent="0.4">
      <c r="H374">
        <f t="shared" ref="H374:M399" ca="1" si="16">INT(_xlfn.NORM.INV(RAND(),50,10))*10</f>
        <v>360</v>
      </c>
      <c r="I374">
        <f t="shared" ca="1" si="16"/>
        <v>480</v>
      </c>
      <c r="J374">
        <f t="shared" ca="1" si="16"/>
        <v>440</v>
      </c>
      <c r="K374">
        <f t="shared" ca="1" si="16"/>
        <v>490</v>
      </c>
      <c r="L374">
        <f t="shared" ca="1" si="16"/>
        <v>460</v>
      </c>
      <c r="M374">
        <f t="shared" ca="1" si="16"/>
        <v>530</v>
      </c>
    </row>
    <row r="375" spans="8:13" x14ac:dyDescent="0.4">
      <c r="H375">
        <f t="shared" ca="1" si="16"/>
        <v>610</v>
      </c>
      <c r="I375">
        <f t="shared" ca="1" si="16"/>
        <v>460</v>
      </c>
      <c r="J375">
        <f t="shared" ca="1" si="16"/>
        <v>500</v>
      </c>
      <c r="K375">
        <f t="shared" ca="1" si="16"/>
        <v>430</v>
      </c>
      <c r="L375">
        <f t="shared" ca="1" si="16"/>
        <v>480</v>
      </c>
      <c r="M375">
        <f t="shared" ca="1" si="16"/>
        <v>460</v>
      </c>
    </row>
    <row r="376" spans="8:13" x14ac:dyDescent="0.4">
      <c r="H376">
        <f t="shared" ca="1" si="16"/>
        <v>530</v>
      </c>
      <c r="I376">
        <f t="shared" ca="1" si="16"/>
        <v>630</v>
      </c>
      <c r="J376">
        <f t="shared" ca="1" si="16"/>
        <v>590</v>
      </c>
      <c r="K376">
        <f t="shared" ca="1" si="16"/>
        <v>610</v>
      </c>
      <c r="L376">
        <f t="shared" ca="1" si="16"/>
        <v>410</v>
      </c>
      <c r="M376">
        <f t="shared" ca="1" si="16"/>
        <v>490</v>
      </c>
    </row>
    <row r="377" spans="8:13" x14ac:dyDescent="0.4">
      <c r="H377">
        <f t="shared" ca="1" si="16"/>
        <v>480</v>
      </c>
      <c r="I377">
        <f t="shared" ca="1" si="16"/>
        <v>530</v>
      </c>
      <c r="J377">
        <f t="shared" ca="1" si="16"/>
        <v>380</v>
      </c>
      <c r="K377">
        <f t="shared" ca="1" si="16"/>
        <v>460</v>
      </c>
      <c r="L377">
        <f t="shared" ca="1" si="16"/>
        <v>600</v>
      </c>
      <c r="M377">
        <f t="shared" ca="1" si="16"/>
        <v>490</v>
      </c>
    </row>
    <row r="378" spans="8:13" x14ac:dyDescent="0.4">
      <c r="H378">
        <f t="shared" ca="1" si="16"/>
        <v>420</v>
      </c>
      <c r="I378">
        <f t="shared" ca="1" si="16"/>
        <v>600</v>
      </c>
      <c r="J378">
        <f t="shared" ca="1" si="16"/>
        <v>510</v>
      </c>
      <c r="K378">
        <f t="shared" ca="1" si="16"/>
        <v>620</v>
      </c>
      <c r="L378">
        <f t="shared" ca="1" si="16"/>
        <v>460</v>
      </c>
      <c r="M378">
        <f t="shared" ca="1" si="16"/>
        <v>620</v>
      </c>
    </row>
    <row r="379" spans="8:13" x14ac:dyDescent="0.4">
      <c r="H379">
        <f t="shared" ca="1" si="16"/>
        <v>580</v>
      </c>
      <c r="I379">
        <f t="shared" ca="1" si="16"/>
        <v>450</v>
      </c>
      <c r="J379">
        <f t="shared" ca="1" si="16"/>
        <v>610</v>
      </c>
      <c r="K379">
        <f t="shared" ca="1" si="16"/>
        <v>540</v>
      </c>
      <c r="L379">
        <f t="shared" ca="1" si="16"/>
        <v>400</v>
      </c>
      <c r="M379">
        <f t="shared" ca="1" si="16"/>
        <v>560</v>
      </c>
    </row>
    <row r="380" spans="8:13" x14ac:dyDescent="0.4">
      <c r="H380">
        <f t="shared" ca="1" si="16"/>
        <v>580</v>
      </c>
      <c r="I380">
        <f t="shared" ca="1" si="16"/>
        <v>510</v>
      </c>
      <c r="J380">
        <f t="shared" ca="1" si="16"/>
        <v>570</v>
      </c>
      <c r="K380">
        <f t="shared" ca="1" si="16"/>
        <v>600</v>
      </c>
      <c r="L380">
        <f t="shared" ca="1" si="16"/>
        <v>590</v>
      </c>
      <c r="M380">
        <f t="shared" ca="1" si="16"/>
        <v>510</v>
      </c>
    </row>
    <row r="381" spans="8:13" x14ac:dyDescent="0.4">
      <c r="H381">
        <f t="shared" ca="1" si="16"/>
        <v>490</v>
      </c>
      <c r="I381">
        <f t="shared" ca="1" si="16"/>
        <v>580</v>
      </c>
      <c r="J381">
        <f t="shared" ca="1" si="16"/>
        <v>410</v>
      </c>
      <c r="K381">
        <f t="shared" ca="1" si="16"/>
        <v>760</v>
      </c>
      <c r="L381">
        <f t="shared" ca="1" si="16"/>
        <v>420</v>
      </c>
      <c r="M381">
        <f t="shared" ca="1" si="16"/>
        <v>460</v>
      </c>
    </row>
    <row r="382" spans="8:13" x14ac:dyDescent="0.4">
      <c r="H382">
        <f t="shared" ca="1" si="16"/>
        <v>560</v>
      </c>
      <c r="I382">
        <f t="shared" ca="1" si="16"/>
        <v>420</v>
      </c>
      <c r="J382">
        <f t="shared" ca="1" si="16"/>
        <v>530</v>
      </c>
      <c r="K382">
        <f t="shared" ca="1" si="16"/>
        <v>450</v>
      </c>
      <c r="L382">
        <f t="shared" ca="1" si="16"/>
        <v>480</v>
      </c>
      <c r="M382">
        <f t="shared" ca="1" si="16"/>
        <v>460</v>
      </c>
    </row>
    <row r="383" spans="8:13" x14ac:dyDescent="0.4">
      <c r="H383">
        <f t="shared" ca="1" si="16"/>
        <v>470</v>
      </c>
      <c r="I383">
        <f t="shared" ca="1" si="16"/>
        <v>390</v>
      </c>
      <c r="J383">
        <f t="shared" ca="1" si="16"/>
        <v>420</v>
      </c>
      <c r="K383">
        <f t="shared" ca="1" si="16"/>
        <v>470</v>
      </c>
      <c r="L383">
        <f t="shared" ca="1" si="16"/>
        <v>350</v>
      </c>
      <c r="M383">
        <f t="shared" ca="1" si="16"/>
        <v>390</v>
      </c>
    </row>
    <row r="384" spans="8:13" x14ac:dyDescent="0.4">
      <c r="H384">
        <f t="shared" ca="1" si="16"/>
        <v>560</v>
      </c>
      <c r="I384">
        <f t="shared" ca="1" si="16"/>
        <v>470</v>
      </c>
      <c r="J384">
        <f t="shared" ca="1" si="16"/>
        <v>440</v>
      </c>
      <c r="K384">
        <f t="shared" ca="1" si="16"/>
        <v>500</v>
      </c>
      <c r="L384">
        <f t="shared" ca="1" si="16"/>
        <v>630</v>
      </c>
      <c r="M384">
        <f t="shared" ca="1" si="16"/>
        <v>620</v>
      </c>
    </row>
    <row r="385" spans="8:13" x14ac:dyDescent="0.4">
      <c r="H385">
        <f t="shared" ca="1" si="16"/>
        <v>520</v>
      </c>
      <c r="I385">
        <f t="shared" ca="1" si="16"/>
        <v>440</v>
      </c>
      <c r="J385">
        <f t="shared" ca="1" si="16"/>
        <v>320</v>
      </c>
      <c r="K385">
        <f t="shared" ca="1" si="16"/>
        <v>360</v>
      </c>
      <c r="L385">
        <f t="shared" ca="1" si="16"/>
        <v>630</v>
      </c>
      <c r="M385">
        <f t="shared" ca="1" si="16"/>
        <v>560</v>
      </c>
    </row>
    <row r="386" spans="8:13" x14ac:dyDescent="0.4">
      <c r="H386">
        <f t="shared" ca="1" si="16"/>
        <v>570</v>
      </c>
      <c r="I386">
        <f t="shared" ca="1" si="16"/>
        <v>420</v>
      </c>
      <c r="J386">
        <f t="shared" ca="1" si="16"/>
        <v>670</v>
      </c>
      <c r="K386">
        <f t="shared" ca="1" si="16"/>
        <v>420</v>
      </c>
      <c r="L386">
        <f t="shared" ca="1" si="16"/>
        <v>530</v>
      </c>
      <c r="M386">
        <f t="shared" ca="1" si="16"/>
        <v>530</v>
      </c>
    </row>
    <row r="387" spans="8:13" x14ac:dyDescent="0.4">
      <c r="H387">
        <f t="shared" ca="1" si="16"/>
        <v>620</v>
      </c>
      <c r="I387">
        <f t="shared" ca="1" si="16"/>
        <v>500</v>
      </c>
      <c r="J387">
        <f t="shared" ca="1" si="16"/>
        <v>430</v>
      </c>
      <c r="K387">
        <f t="shared" ca="1" si="16"/>
        <v>480</v>
      </c>
      <c r="L387">
        <f t="shared" ca="1" si="16"/>
        <v>610</v>
      </c>
      <c r="M387">
        <f t="shared" ca="1" si="16"/>
        <v>400</v>
      </c>
    </row>
    <row r="388" spans="8:13" x14ac:dyDescent="0.4">
      <c r="H388">
        <f t="shared" ca="1" si="16"/>
        <v>630</v>
      </c>
      <c r="I388">
        <f t="shared" ca="1" si="16"/>
        <v>470</v>
      </c>
      <c r="J388">
        <f t="shared" ca="1" si="16"/>
        <v>600</v>
      </c>
      <c r="K388">
        <f t="shared" ca="1" si="16"/>
        <v>250</v>
      </c>
      <c r="L388">
        <f t="shared" ca="1" si="16"/>
        <v>350</v>
      </c>
      <c r="M388">
        <f t="shared" ca="1" si="16"/>
        <v>630</v>
      </c>
    </row>
    <row r="389" spans="8:13" x14ac:dyDescent="0.4">
      <c r="H389">
        <f t="shared" ca="1" si="16"/>
        <v>500</v>
      </c>
      <c r="I389">
        <f t="shared" ca="1" si="16"/>
        <v>480</v>
      </c>
      <c r="J389">
        <f t="shared" ca="1" si="16"/>
        <v>580</v>
      </c>
      <c r="K389">
        <f t="shared" ca="1" si="16"/>
        <v>270</v>
      </c>
      <c r="L389">
        <f t="shared" ca="1" si="16"/>
        <v>380</v>
      </c>
      <c r="M389">
        <f t="shared" ca="1" si="16"/>
        <v>590</v>
      </c>
    </row>
    <row r="390" spans="8:13" x14ac:dyDescent="0.4">
      <c r="H390">
        <f t="shared" ca="1" si="16"/>
        <v>370</v>
      </c>
      <c r="I390">
        <f t="shared" ca="1" si="16"/>
        <v>430</v>
      </c>
      <c r="J390">
        <f t="shared" ca="1" si="16"/>
        <v>410</v>
      </c>
      <c r="K390">
        <f t="shared" ca="1" si="16"/>
        <v>500</v>
      </c>
      <c r="L390">
        <f t="shared" ca="1" si="16"/>
        <v>350</v>
      </c>
      <c r="M390">
        <f t="shared" ca="1" si="16"/>
        <v>640</v>
      </c>
    </row>
    <row r="391" spans="8:13" x14ac:dyDescent="0.4">
      <c r="H391">
        <f t="shared" ca="1" si="16"/>
        <v>520</v>
      </c>
      <c r="I391">
        <f t="shared" ca="1" si="16"/>
        <v>670</v>
      </c>
      <c r="J391">
        <f t="shared" ca="1" si="16"/>
        <v>570</v>
      </c>
      <c r="K391">
        <f t="shared" ca="1" si="16"/>
        <v>510</v>
      </c>
      <c r="L391">
        <f t="shared" ca="1" si="16"/>
        <v>470</v>
      </c>
      <c r="M391">
        <f t="shared" ca="1" si="16"/>
        <v>490</v>
      </c>
    </row>
    <row r="392" spans="8:13" x14ac:dyDescent="0.4">
      <c r="H392">
        <f t="shared" ca="1" si="16"/>
        <v>410</v>
      </c>
      <c r="I392">
        <f t="shared" ca="1" si="16"/>
        <v>430</v>
      </c>
      <c r="J392">
        <f t="shared" ca="1" si="16"/>
        <v>380</v>
      </c>
      <c r="K392">
        <f t="shared" ca="1" si="16"/>
        <v>190</v>
      </c>
      <c r="L392">
        <f t="shared" ca="1" si="16"/>
        <v>490</v>
      </c>
      <c r="M392">
        <f t="shared" ca="1" si="16"/>
        <v>510</v>
      </c>
    </row>
    <row r="393" spans="8:13" x14ac:dyDescent="0.4">
      <c r="H393">
        <f t="shared" ca="1" si="16"/>
        <v>400</v>
      </c>
      <c r="I393">
        <f t="shared" ca="1" si="16"/>
        <v>230</v>
      </c>
      <c r="J393">
        <f t="shared" ca="1" si="16"/>
        <v>500</v>
      </c>
      <c r="K393">
        <f t="shared" ca="1" si="16"/>
        <v>480</v>
      </c>
      <c r="L393">
        <f t="shared" ca="1" si="16"/>
        <v>450</v>
      </c>
      <c r="M393">
        <f t="shared" ca="1" si="16"/>
        <v>610</v>
      </c>
    </row>
    <row r="394" spans="8:13" x14ac:dyDescent="0.4">
      <c r="H394">
        <f t="shared" ca="1" si="16"/>
        <v>590</v>
      </c>
      <c r="I394">
        <f t="shared" ca="1" si="16"/>
        <v>380</v>
      </c>
      <c r="J394">
        <f t="shared" ca="1" si="16"/>
        <v>170</v>
      </c>
      <c r="K394">
        <f t="shared" ca="1" si="16"/>
        <v>530</v>
      </c>
      <c r="L394">
        <f t="shared" ca="1" si="16"/>
        <v>570</v>
      </c>
      <c r="M394">
        <f t="shared" ca="1" si="16"/>
        <v>420</v>
      </c>
    </row>
    <row r="395" spans="8:13" x14ac:dyDescent="0.4">
      <c r="H395">
        <f t="shared" ca="1" si="16"/>
        <v>510</v>
      </c>
      <c r="I395">
        <f t="shared" ca="1" si="16"/>
        <v>510</v>
      </c>
      <c r="J395">
        <f t="shared" ca="1" si="16"/>
        <v>550</v>
      </c>
      <c r="K395">
        <f t="shared" ca="1" si="16"/>
        <v>560</v>
      </c>
      <c r="L395">
        <f t="shared" ca="1" si="16"/>
        <v>570</v>
      </c>
      <c r="M395">
        <f t="shared" ca="1" si="16"/>
        <v>520</v>
      </c>
    </row>
    <row r="396" spans="8:13" x14ac:dyDescent="0.4">
      <c r="H396">
        <f t="shared" ca="1" si="16"/>
        <v>620</v>
      </c>
      <c r="I396">
        <f t="shared" ca="1" si="16"/>
        <v>500</v>
      </c>
      <c r="J396">
        <f t="shared" ca="1" si="16"/>
        <v>450</v>
      </c>
      <c r="K396">
        <f t="shared" ca="1" si="16"/>
        <v>280</v>
      </c>
      <c r="L396">
        <f t="shared" ca="1" si="16"/>
        <v>520</v>
      </c>
      <c r="M396">
        <f t="shared" ca="1" si="16"/>
        <v>530</v>
      </c>
    </row>
    <row r="397" spans="8:13" x14ac:dyDescent="0.4">
      <c r="H397">
        <f t="shared" ca="1" si="16"/>
        <v>630</v>
      </c>
      <c r="I397">
        <f t="shared" ca="1" si="16"/>
        <v>580</v>
      </c>
      <c r="J397">
        <f t="shared" ca="1" si="16"/>
        <v>510</v>
      </c>
      <c r="K397">
        <f t="shared" ca="1" si="16"/>
        <v>680</v>
      </c>
      <c r="L397">
        <f t="shared" ca="1" si="16"/>
        <v>380</v>
      </c>
      <c r="M397">
        <f t="shared" ca="1" si="16"/>
        <v>620</v>
      </c>
    </row>
    <row r="398" spans="8:13" x14ac:dyDescent="0.4">
      <c r="H398">
        <f t="shared" ca="1" si="16"/>
        <v>340</v>
      </c>
      <c r="I398">
        <f t="shared" ca="1" si="16"/>
        <v>380</v>
      </c>
      <c r="J398">
        <f t="shared" ca="1" si="16"/>
        <v>450</v>
      </c>
      <c r="K398">
        <f t="shared" ca="1" si="16"/>
        <v>500</v>
      </c>
      <c r="L398">
        <f t="shared" ca="1" si="16"/>
        <v>400</v>
      </c>
      <c r="M398">
        <f t="shared" ca="1" si="16"/>
        <v>540</v>
      </c>
    </row>
    <row r="399" spans="8:13" x14ac:dyDescent="0.4">
      <c r="H399">
        <f t="shared" ca="1" si="16"/>
        <v>410</v>
      </c>
      <c r="I399">
        <f t="shared" ca="1" si="16"/>
        <v>390</v>
      </c>
      <c r="J399">
        <f t="shared" ca="1" si="16"/>
        <v>520</v>
      </c>
      <c r="K399">
        <f t="shared" ca="1" si="16"/>
        <v>500</v>
      </c>
      <c r="L399">
        <f t="shared" ca="1" si="16"/>
        <v>580</v>
      </c>
      <c r="M399">
        <f t="shared" ca="1" si="16"/>
        <v>610</v>
      </c>
    </row>
  </sheetData>
  <mergeCells count="4">
    <mergeCell ref="V203:AA203"/>
    <mergeCell ref="T205:T211"/>
    <mergeCell ref="H244:M244"/>
    <mergeCell ref="P300:Q300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Olafusi</dc:creator>
  <cp:lastModifiedBy>Michael Olafusi</cp:lastModifiedBy>
  <dcterms:created xsi:type="dcterms:W3CDTF">2023-05-21T23:10:31Z</dcterms:created>
  <dcterms:modified xsi:type="dcterms:W3CDTF">2023-06-03T11:13:52Z</dcterms:modified>
</cp:coreProperties>
</file>