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Olafusi\Documents\Packt Book\"/>
    </mc:Choice>
  </mc:AlternateContent>
  <xr:revisionPtr revIDLastSave="0" documentId="13_ncr:1_{870E4654-ED8B-4F1F-9C55-0A19473736DF}" xr6:coauthVersionLast="47" xr6:coauthVersionMax="47" xr10:uidLastSave="{00000000-0000-0000-0000-000000000000}"/>
  <bookViews>
    <workbookView xWindow="7697" yWindow="737" windowWidth="24549" windowHeight="17143" activeTab="4" xr2:uid="{8D1C64EB-789C-4C6F-97D7-F506A9F0B0E1}"/>
  </bookViews>
  <sheets>
    <sheet name="Shapes" sheetId="1" r:id="rId1"/>
    <sheet name="SmartArt" sheetId="2" r:id="rId2"/>
    <sheet name="Sparkline" sheetId="3" r:id="rId3"/>
    <sheet name="Image" sheetId="4" r:id="rId4"/>
    <sheet name="Symbols" sheetId="5" r:id="rId5"/>
  </sheets>
  <definedNames>
    <definedName name="totalsales">250550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5" i="5"/>
  <c r="G6" i="5"/>
  <c r="G5" i="5"/>
  <c r="L11" i="3"/>
  <c r="M11" i="3"/>
  <c r="N11" i="3"/>
  <c r="K11" i="3"/>
  <c r="C5" i="1" l="1"/>
</calcChain>
</file>

<file path=xl/sharedStrings.xml><?xml version="1.0" encoding="utf-8"?>
<sst xmlns="http://schemas.openxmlformats.org/spreadsheetml/2006/main" count="37" uniqueCount="23">
  <si>
    <t>North America Region</t>
  </si>
  <si>
    <t>Month</t>
  </si>
  <si>
    <t>Sales</t>
  </si>
  <si>
    <t>Europe Region</t>
  </si>
  <si>
    <t>Region</t>
  </si>
  <si>
    <t>Europe</t>
  </si>
  <si>
    <t>Africa</t>
  </si>
  <si>
    <t>Asia</t>
  </si>
  <si>
    <t>North America</t>
  </si>
  <si>
    <t>Target Variance</t>
  </si>
  <si>
    <t>Target</t>
  </si>
  <si>
    <t>Regional Target</t>
  </si>
  <si>
    <t>// Column</t>
  </si>
  <si>
    <t>// Win/Loss</t>
  </si>
  <si>
    <t>Global Sales</t>
  </si>
  <si>
    <t>Actual</t>
  </si>
  <si>
    <t>South America</t>
  </si>
  <si>
    <t>Monthly Target:</t>
  </si>
  <si>
    <t>Target Check</t>
  </si>
  <si>
    <t>R</t>
  </si>
  <si>
    <t>T</t>
  </si>
  <si>
    <t>Wingdings 2</t>
  </si>
  <si>
    <t>Regular 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</si>
</sst>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/>
    <xf numFmtId="0" fontId="2" fillId="0" borderId="0" xfId="0" applyFont="1"/>
    <xf numFmtId="3" fontId="0" fillId="0" borderId="0" xfId="0" applyNumberFormat="1"/>
    <xf numFmtId="43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1" defaultTableStyle="TableStyleMedium2" defaultPivotStyle="PivotStyleLight16">
    <tableStyle name="Invisible" pivot="0" table="0" count="0" xr9:uid="{0A88ECAE-C28B-41C7-8DC5-90E47F0D867E}"/>
  </tableStyles>
  <colors>
    <mruColors>
      <color rgb="FF251F47"/>
      <color rgb="FFACE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Image!$I$7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solidFill>
                  <a:schemeClr val="bg1"/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3D06-4CF2-B047-A5D1EFA1C11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solidFill>
                  <a:schemeClr val="bg1"/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3D06-4CF2-B047-A5D1EFA1C11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solidFill>
                  <a:schemeClr val="bg1"/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3D06-4CF2-B047-A5D1EFA1C115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solidFill>
                  <a:schemeClr val="bg1"/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3D06-4CF2-B047-A5D1EFA1C11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Image!$J$6:$M$6</c:f>
              <c:strCache>
                <c:ptCount val="4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South America</c:v>
                </c:pt>
              </c:strCache>
            </c:strRef>
          </c:cat>
          <c:val>
            <c:numRef>
              <c:f>Image!$J$7:$M$7</c:f>
              <c:numCache>
                <c:formatCode>_(* #,##0.00_);_(* \(#,##0.00\);_(* "-"??_);_(@_)</c:formatCode>
                <c:ptCount val="4"/>
                <c:pt idx="0">
                  <c:v>830373.04634917004</c:v>
                </c:pt>
                <c:pt idx="1">
                  <c:v>508520.46506438131</c:v>
                </c:pt>
                <c:pt idx="2">
                  <c:v>734172.45791282121</c:v>
                </c:pt>
                <c:pt idx="3">
                  <c:v>978454.16274575342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CF2-B047-A5D1EFA1C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1804856176"/>
        <c:axId val="1504498144"/>
      </c:barChart>
      <c:catAx>
        <c:axId val="180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98144"/>
        <c:crosses val="autoZero"/>
        <c:auto val="1"/>
        <c:lblAlgn val="ctr"/>
        <c:lblOffset val="100"/>
        <c:noMultiLvlLbl val="0"/>
      </c:catAx>
      <c:valAx>
        <c:axId val="150449814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8048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8A6ED1C-8DF0-4A20-BB1F-CF2186FE6B70}" type="doc">
      <dgm:prSet loTypeId="urn:microsoft.com/office/officeart/2005/8/layout/pyramid1" loCatId="pyramid" qsTypeId="urn:microsoft.com/office/officeart/2005/8/quickstyle/simple1" qsCatId="simple" csTypeId="urn:microsoft.com/office/officeart/2005/8/colors/accent1_2" csCatId="accent1" phldr="1"/>
      <dgm:spPr/>
    </dgm:pt>
    <dgm:pt modelId="{D14FC730-72DA-4034-B2FB-727EEEDC1FF1}">
      <dgm:prSet phldrT="[Text]" custT="1"/>
      <dgm:spPr>
        <a:solidFill>
          <a:srgbClr val="251F47"/>
        </a:solidFill>
      </dgm:spPr>
      <dgm:t>
        <a:bodyPr anchor="b"/>
        <a:lstStyle/>
        <a:p>
          <a:r>
            <a:rPr lang="en-US" sz="3600">
              <a:solidFill>
                <a:schemeClr val="bg1"/>
              </a:solidFill>
              <a:latin typeface="Arial Narrow" panose="020B0606020202030204" pitchFamily="34" charset="0"/>
            </a:rPr>
            <a:t>L2 - 398</a:t>
          </a:r>
        </a:p>
      </dgm:t>
    </dgm:pt>
    <dgm:pt modelId="{824FC7C1-6C37-4D43-A95A-A1D76864C7B9}" type="parTrans" cxnId="{0012E608-2331-4479-B7FE-E456BE3A6C7F}">
      <dgm:prSet/>
      <dgm:spPr/>
      <dgm:t>
        <a:bodyPr/>
        <a:lstStyle/>
        <a:p>
          <a:endParaRPr lang="en-US"/>
        </a:p>
      </dgm:t>
    </dgm:pt>
    <dgm:pt modelId="{BEE553F1-62F7-47EB-8C94-CE0642E83968}" type="sibTrans" cxnId="{0012E608-2331-4479-B7FE-E456BE3A6C7F}">
      <dgm:prSet/>
      <dgm:spPr/>
      <dgm:t>
        <a:bodyPr/>
        <a:lstStyle/>
        <a:p>
          <a:endParaRPr lang="en-US"/>
        </a:p>
      </dgm:t>
    </dgm:pt>
    <dgm:pt modelId="{4A31090E-FF3E-4E91-9646-D0094C875BF5}">
      <dgm:prSet phldrT="[Text]" custT="1"/>
      <dgm:spPr>
        <a:solidFill>
          <a:srgbClr val="251F47"/>
        </a:solidFill>
      </dgm:spPr>
      <dgm:t>
        <a:bodyPr anchor="b"/>
        <a:lstStyle/>
        <a:p>
          <a:r>
            <a:rPr lang="en-US" sz="3600">
              <a:solidFill>
                <a:schemeClr val="bg1"/>
              </a:solidFill>
              <a:latin typeface="Arial Narrow" panose="020B0606020202030204" pitchFamily="34" charset="0"/>
            </a:rPr>
            <a:t>L1 - 767</a:t>
          </a:r>
        </a:p>
      </dgm:t>
    </dgm:pt>
    <dgm:pt modelId="{1B6D28F4-87E1-484D-9B3F-0F50C4FD0F3A}" type="parTrans" cxnId="{9CA7E096-59F9-4F4D-B69C-56A067071FBE}">
      <dgm:prSet/>
      <dgm:spPr/>
      <dgm:t>
        <a:bodyPr/>
        <a:lstStyle/>
        <a:p>
          <a:endParaRPr lang="en-US"/>
        </a:p>
      </dgm:t>
    </dgm:pt>
    <dgm:pt modelId="{4537A969-D1C9-4831-AE93-0889E86280C7}" type="sibTrans" cxnId="{9CA7E096-59F9-4F4D-B69C-56A067071FBE}">
      <dgm:prSet/>
      <dgm:spPr/>
      <dgm:t>
        <a:bodyPr/>
        <a:lstStyle/>
        <a:p>
          <a:endParaRPr lang="en-US"/>
        </a:p>
      </dgm:t>
    </dgm:pt>
    <dgm:pt modelId="{AA5C2504-90EB-47D3-92F4-80117A3D80C8}">
      <dgm:prSet phldrT="[Text]" custT="1"/>
      <dgm:spPr>
        <a:solidFill>
          <a:srgbClr val="251F47"/>
        </a:solidFill>
      </dgm:spPr>
      <dgm:t>
        <a:bodyPr anchor="b"/>
        <a:lstStyle/>
        <a:p>
          <a:r>
            <a:rPr lang="en-US" sz="3600">
              <a:solidFill>
                <a:schemeClr val="bg1"/>
              </a:solidFill>
              <a:latin typeface="Arial Narrow" panose="020B0606020202030204" pitchFamily="34" charset="0"/>
            </a:rPr>
            <a:t>L0 - 1,995</a:t>
          </a:r>
        </a:p>
      </dgm:t>
    </dgm:pt>
    <dgm:pt modelId="{25A69075-C007-4149-9F79-2E3318F7D0FF}" type="parTrans" cxnId="{727278D2-E355-4DA6-AD5C-FF3AF87D79CA}">
      <dgm:prSet/>
      <dgm:spPr/>
      <dgm:t>
        <a:bodyPr/>
        <a:lstStyle/>
        <a:p>
          <a:endParaRPr lang="en-US"/>
        </a:p>
      </dgm:t>
    </dgm:pt>
    <dgm:pt modelId="{A2254760-4B38-4F24-B0E7-FB2AA798E4E5}" type="sibTrans" cxnId="{727278D2-E355-4DA6-AD5C-FF3AF87D79CA}">
      <dgm:prSet/>
      <dgm:spPr/>
      <dgm:t>
        <a:bodyPr/>
        <a:lstStyle/>
        <a:p>
          <a:endParaRPr lang="en-US"/>
        </a:p>
      </dgm:t>
    </dgm:pt>
    <dgm:pt modelId="{13C35C75-26FB-4D32-94A5-6D783FE43D2B}">
      <dgm:prSet phldrT="[Text]" custT="1"/>
      <dgm:spPr>
        <a:solidFill>
          <a:srgbClr val="251F47"/>
        </a:solidFill>
      </dgm:spPr>
      <dgm:t>
        <a:bodyPr anchor="b"/>
        <a:lstStyle/>
        <a:p>
          <a:r>
            <a:rPr lang="en-US" sz="3600">
              <a:solidFill>
                <a:schemeClr val="bg1"/>
              </a:solidFill>
              <a:latin typeface="Arial Narrow" panose="020B0606020202030204" pitchFamily="34" charset="0"/>
            </a:rPr>
            <a:t>L3 - 96</a:t>
          </a:r>
        </a:p>
      </dgm:t>
    </dgm:pt>
    <dgm:pt modelId="{52AB9B68-397E-4DBE-818B-590426864EC7}" type="parTrans" cxnId="{B4958362-AB15-4F45-8F19-B3D55BB5553E}">
      <dgm:prSet/>
      <dgm:spPr/>
      <dgm:t>
        <a:bodyPr/>
        <a:lstStyle/>
        <a:p>
          <a:endParaRPr lang="en-US"/>
        </a:p>
      </dgm:t>
    </dgm:pt>
    <dgm:pt modelId="{A75D77DE-EF30-49DE-92DC-D28AFCDDBD99}" type="sibTrans" cxnId="{B4958362-AB15-4F45-8F19-B3D55BB5553E}">
      <dgm:prSet/>
      <dgm:spPr/>
      <dgm:t>
        <a:bodyPr/>
        <a:lstStyle/>
        <a:p>
          <a:endParaRPr lang="en-US"/>
        </a:p>
      </dgm:t>
    </dgm:pt>
    <dgm:pt modelId="{2F856E1C-888D-49A8-90BD-1D2CF8B4E049}" type="pres">
      <dgm:prSet presAssocID="{E8A6ED1C-8DF0-4A20-BB1F-CF2186FE6B70}" presName="Name0" presStyleCnt="0">
        <dgm:presLayoutVars>
          <dgm:dir/>
          <dgm:animLvl val="lvl"/>
          <dgm:resizeHandles val="exact"/>
        </dgm:presLayoutVars>
      </dgm:prSet>
      <dgm:spPr/>
    </dgm:pt>
    <dgm:pt modelId="{729B393B-4122-4DFE-B13E-305E8C495905}" type="pres">
      <dgm:prSet presAssocID="{13C35C75-26FB-4D32-94A5-6D783FE43D2B}" presName="Name8" presStyleCnt="0"/>
      <dgm:spPr/>
    </dgm:pt>
    <dgm:pt modelId="{BC98E654-85D1-47C5-859E-743D3D255B39}" type="pres">
      <dgm:prSet presAssocID="{13C35C75-26FB-4D32-94A5-6D783FE43D2B}" presName="level" presStyleLbl="node1" presStyleIdx="0" presStyleCnt="4">
        <dgm:presLayoutVars>
          <dgm:chMax val="1"/>
          <dgm:bulletEnabled val="1"/>
        </dgm:presLayoutVars>
      </dgm:prSet>
      <dgm:spPr/>
    </dgm:pt>
    <dgm:pt modelId="{75413DD2-3366-4F1E-910A-390EA64B5D9D}" type="pres">
      <dgm:prSet presAssocID="{13C35C75-26FB-4D32-94A5-6D783FE43D2B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CCA666F4-B200-45CC-B48E-341F01D3CBE6}" type="pres">
      <dgm:prSet presAssocID="{D14FC730-72DA-4034-B2FB-727EEEDC1FF1}" presName="Name8" presStyleCnt="0"/>
      <dgm:spPr/>
    </dgm:pt>
    <dgm:pt modelId="{682D9C87-D86D-41B2-A5B9-36A96E997530}" type="pres">
      <dgm:prSet presAssocID="{D14FC730-72DA-4034-B2FB-727EEEDC1FF1}" presName="level" presStyleLbl="node1" presStyleIdx="1" presStyleCnt="4">
        <dgm:presLayoutVars>
          <dgm:chMax val="1"/>
          <dgm:bulletEnabled val="1"/>
        </dgm:presLayoutVars>
      </dgm:prSet>
      <dgm:spPr/>
    </dgm:pt>
    <dgm:pt modelId="{12BB2FA8-DDEC-4291-8C96-ACB524E47EBF}" type="pres">
      <dgm:prSet presAssocID="{D14FC730-72DA-4034-B2FB-727EEEDC1FF1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6E99DDDB-7FFD-4288-90E0-F1A4B39352B6}" type="pres">
      <dgm:prSet presAssocID="{4A31090E-FF3E-4E91-9646-D0094C875BF5}" presName="Name8" presStyleCnt="0"/>
      <dgm:spPr/>
    </dgm:pt>
    <dgm:pt modelId="{035B784D-2C73-4083-9E53-2AEFCF5BA1A6}" type="pres">
      <dgm:prSet presAssocID="{4A31090E-FF3E-4E91-9646-D0094C875BF5}" presName="level" presStyleLbl="node1" presStyleIdx="2" presStyleCnt="4">
        <dgm:presLayoutVars>
          <dgm:chMax val="1"/>
          <dgm:bulletEnabled val="1"/>
        </dgm:presLayoutVars>
      </dgm:prSet>
      <dgm:spPr/>
    </dgm:pt>
    <dgm:pt modelId="{0A767A21-429D-47BD-A347-EBAF81572093}" type="pres">
      <dgm:prSet presAssocID="{4A31090E-FF3E-4E91-9646-D0094C875BF5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F6C963A-17AC-44E9-9DA8-8B6B238D534A}" type="pres">
      <dgm:prSet presAssocID="{AA5C2504-90EB-47D3-92F4-80117A3D80C8}" presName="Name8" presStyleCnt="0"/>
      <dgm:spPr/>
    </dgm:pt>
    <dgm:pt modelId="{7F770FFF-54AD-45C3-9224-96712A02EA3E}" type="pres">
      <dgm:prSet presAssocID="{AA5C2504-90EB-47D3-92F4-80117A3D80C8}" presName="level" presStyleLbl="node1" presStyleIdx="3" presStyleCnt="4">
        <dgm:presLayoutVars>
          <dgm:chMax val="1"/>
          <dgm:bulletEnabled val="1"/>
        </dgm:presLayoutVars>
      </dgm:prSet>
      <dgm:spPr/>
    </dgm:pt>
    <dgm:pt modelId="{51282E39-8E80-4B0D-A9B1-8854FE0B13ED}" type="pres">
      <dgm:prSet presAssocID="{AA5C2504-90EB-47D3-92F4-80117A3D80C8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012E608-2331-4479-B7FE-E456BE3A6C7F}" srcId="{E8A6ED1C-8DF0-4A20-BB1F-CF2186FE6B70}" destId="{D14FC730-72DA-4034-B2FB-727EEEDC1FF1}" srcOrd="1" destOrd="0" parTransId="{824FC7C1-6C37-4D43-A95A-A1D76864C7B9}" sibTransId="{BEE553F1-62F7-47EB-8C94-CE0642E83968}"/>
    <dgm:cxn modelId="{E0C44A2C-A567-4B38-8658-C9C4734E0237}" type="presOf" srcId="{AA5C2504-90EB-47D3-92F4-80117A3D80C8}" destId="{7F770FFF-54AD-45C3-9224-96712A02EA3E}" srcOrd="0" destOrd="0" presId="urn:microsoft.com/office/officeart/2005/8/layout/pyramid1"/>
    <dgm:cxn modelId="{ECD28331-0A04-4593-9AB7-AE2AE7FAC9EA}" type="presOf" srcId="{4A31090E-FF3E-4E91-9646-D0094C875BF5}" destId="{0A767A21-429D-47BD-A347-EBAF81572093}" srcOrd="1" destOrd="0" presId="urn:microsoft.com/office/officeart/2005/8/layout/pyramid1"/>
    <dgm:cxn modelId="{C6B62241-B4B6-4251-9D97-88535EE337D2}" type="presOf" srcId="{AA5C2504-90EB-47D3-92F4-80117A3D80C8}" destId="{51282E39-8E80-4B0D-A9B1-8854FE0B13ED}" srcOrd="1" destOrd="0" presId="urn:microsoft.com/office/officeart/2005/8/layout/pyramid1"/>
    <dgm:cxn modelId="{B4958362-AB15-4F45-8F19-B3D55BB5553E}" srcId="{E8A6ED1C-8DF0-4A20-BB1F-CF2186FE6B70}" destId="{13C35C75-26FB-4D32-94A5-6D783FE43D2B}" srcOrd="0" destOrd="0" parTransId="{52AB9B68-397E-4DBE-818B-590426864EC7}" sibTransId="{A75D77DE-EF30-49DE-92DC-D28AFCDDBD99}"/>
    <dgm:cxn modelId="{8694EE64-1D67-4395-BF93-6EDFAB5A52B5}" type="presOf" srcId="{D14FC730-72DA-4034-B2FB-727EEEDC1FF1}" destId="{682D9C87-D86D-41B2-A5B9-36A96E997530}" srcOrd="0" destOrd="0" presId="urn:microsoft.com/office/officeart/2005/8/layout/pyramid1"/>
    <dgm:cxn modelId="{82B7AD51-98CB-4C5A-A560-C6B3E9C84CBF}" type="presOf" srcId="{13C35C75-26FB-4D32-94A5-6D783FE43D2B}" destId="{BC98E654-85D1-47C5-859E-743D3D255B39}" srcOrd="0" destOrd="0" presId="urn:microsoft.com/office/officeart/2005/8/layout/pyramid1"/>
    <dgm:cxn modelId="{2DD1207D-F9FC-429B-9B30-00FD2A0E5B35}" type="presOf" srcId="{D14FC730-72DA-4034-B2FB-727EEEDC1FF1}" destId="{12BB2FA8-DDEC-4291-8C96-ACB524E47EBF}" srcOrd="1" destOrd="0" presId="urn:microsoft.com/office/officeart/2005/8/layout/pyramid1"/>
    <dgm:cxn modelId="{9CA7E096-59F9-4F4D-B69C-56A067071FBE}" srcId="{E8A6ED1C-8DF0-4A20-BB1F-CF2186FE6B70}" destId="{4A31090E-FF3E-4E91-9646-D0094C875BF5}" srcOrd="2" destOrd="0" parTransId="{1B6D28F4-87E1-484D-9B3F-0F50C4FD0F3A}" sibTransId="{4537A969-D1C9-4831-AE93-0889E86280C7}"/>
    <dgm:cxn modelId="{960A1297-F0B1-4E99-83CA-9296EFC82E85}" type="presOf" srcId="{13C35C75-26FB-4D32-94A5-6D783FE43D2B}" destId="{75413DD2-3366-4F1E-910A-390EA64B5D9D}" srcOrd="1" destOrd="0" presId="urn:microsoft.com/office/officeart/2005/8/layout/pyramid1"/>
    <dgm:cxn modelId="{DAB8BE99-E13F-4D43-853E-6C8F8DBAA4C2}" type="presOf" srcId="{4A31090E-FF3E-4E91-9646-D0094C875BF5}" destId="{035B784D-2C73-4083-9E53-2AEFCF5BA1A6}" srcOrd="0" destOrd="0" presId="urn:microsoft.com/office/officeart/2005/8/layout/pyramid1"/>
    <dgm:cxn modelId="{F998D7B2-6686-4799-BDF6-814486262FD2}" type="presOf" srcId="{E8A6ED1C-8DF0-4A20-BB1F-CF2186FE6B70}" destId="{2F856E1C-888D-49A8-90BD-1D2CF8B4E049}" srcOrd="0" destOrd="0" presId="urn:microsoft.com/office/officeart/2005/8/layout/pyramid1"/>
    <dgm:cxn modelId="{727278D2-E355-4DA6-AD5C-FF3AF87D79CA}" srcId="{E8A6ED1C-8DF0-4A20-BB1F-CF2186FE6B70}" destId="{AA5C2504-90EB-47D3-92F4-80117A3D80C8}" srcOrd="3" destOrd="0" parTransId="{25A69075-C007-4149-9F79-2E3318F7D0FF}" sibTransId="{A2254760-4B38-4F24-B0E7-FB2AA798E4E5}"/>
    <dgm:cxn modelId="{D855C50D-C760-4B7E-B98C-DE48BE0C8254}" type="presParOf" srcId="{2F856E1C-888D-49A8-90BD-1D2CF8B4E049}" destId="{729B393B-4122-4DFE-B13E-305E8C495905}" srcOrd="0" destOrd="0" presId="urn:microsoft.com/office/officeart/2005/8/layout/pyramid1"/>
    <dgm:cxn modelId="{FD97DF00-CCE5-4FCA-A186-D34A893BBF0D}" type="presParOf" srcId="{729B393B-4122-4DFE-B13E-305E8C495905}" destId="{BC98E654-85D1-47C5-859E-743D3D255B39}" srcOrd="0" destOrd="0" presId="urn:microsoft.com/office/officeart/2005/8/layout/pyramid1"/>
    <dgm:cxn modelId="{3E76037D-307E-41D0-BAF2-A7251EF57611}" type="presParOf" srcId="{729B393B-4122-4DFE-B13E-305E8C495905}" destId="{75413DD2-3366-4F1E-910A-390EA64B5D9D}" srcOrd="1" destOrd="0" presId="urn:microsoft.com/office/officeart/2005/8/layout/pyramid1"/>
    <dgm:cxn modelId="{B3074449-485C-4C24-ACD5-E60375DCF985}" type="presParOf" srcId="{2F856E1C-888D-49A8-90BD-1D2CF8B4E049}" destId="{CCA666F4-B200-45CC-B48E-341F01D3CBE6}" srcOrd="1" destOrd="0" presId="urn:microsoft.com/office/officeart/2005/8/layout/pyramid1"/>
    <dgm:cxn modelId="{B26AFD74-2462-451A-B87B-001D4B4059D1}" type="presParOf" srcId="{CCA666F4-B200-45CC-B48E-341F01D3CBE6}" destId="{682D9C87-D86D-41B2-A5B9-36A96E997530}" srcOrd="0" destOrd="0" presId="urn:microsoft.com/office/officeart/2005/8/layout/pyramid1"/>
    <dgm:cxn modelId="{D4A3D477-B0D0-49FE-98ED-0408EA9C91A0}" type="presParOf" srcId="{CCA666F4-B200-45CC-B48E-341F01D3CBE6}" destId="{12BB2FA8-DDEC-4291-8C96-ACB524E47EBF}" srcOrd="1" destOrd="0" presId="urn:microsoft.com/office/officeart/2005/8/layout/pyramid1"/>
    <dgm:cxn modelId="{206F68F8-3DED-46D2-B84A-115BFAB91D29}" type="presParOf" srcId="{2F856E1C-888D-49A8-90BD-1D2CF8B4E049}" destId="{6E99DDDB-7FFD-4288-90E0-F1A4B39352B6}" srcOrd="2" destOrd="0" presId="urn:microsoft.com/office/officeart/2005/8/layout/pyramid1"/>
    <dgm:cxn modelId="{8777B0AB-0763-4FCC-BF59-2870AE7ADA2F}" type="presParOf" srcId="{6E99DDDB-7FFD-4288-90E0-F1A4B39352B6}" destId="{035B784D-2C73-4083-9E53-2AEFCF5BA1A6}" srcOrd="0" destOrd="0" presId="urn:microsoft.com/office/officeart/2005/8/layout/pyramid1"/>
    <dgm:cxn modelId="{D5829438-4A06-4587-89EA-FD933788B391}" type="presParOf" srcId="{6E99DDDB-7FFD-4288-90E0-F1A4B39352B6}" destId="{0A767A21-429D-47BD-A347-EBAF81572093}" srcOrd="1" destOrd="0" presId="urn:microsoft.com/office/officeart/2005/8/layout/pyramid1"/>
    <dgm:cxn modelId="{7B4EB3AC-83F9-497F-A880-6465BB8BE257}" type="presParOf" srcId="{2F856E1C-888D-49A8-90BD-1D2CF8B4E049}" destId="{0F6C963A-17AC-44E9-9DA8-8B6B238D534A}" srcOrd="3" destOrd="0" presId="urn:microsoft.com/office/officeart/2005/8/layout/pyramid1"/>
    <dgm:cxn modelId="{E094CFFB-BCE2-4F8B-B53B-973EAE9D0AC8}" type="presParOf" srcId="{0F6C963A-17AC-44E9-9DA8-8B6B238D534A}" destId="{7F770FFF-54AD-45C3-9224-96712A02EA3E}" srcOrd="0" destOrd="0" presId="urn:microsoft.com/office/officeart/2005/8/layout/pyramid1"/>
    <dgm:cxn modelId="{7A2349D7-631B-4DDE-B49F-266F9C93569B}" type="presParOf" srcId="{0F6C963A-17AC-44E9-9DA8-8B6B238D534A}" destId="{51282E39-8E80-4B0D-A9B1-8854FE0B13ED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C98E654-85D1-47C5-859E-743D3D255B39}">
      <dsp:nvSpPr>
        <dsp:cNvPr id="0" name=""/>
        <dsp:cNvSpPr/>
      </dsp:nvSpPr>
      <dsp:spPr>
        <a:xfrm>
          <a:off x="2477860" y="0"/>
          <a:ext cx="1651907" cy="1537833"/>
        </a:xfrm>
        <a:prstGeom prst="trapezoid">
          <a:avLst>
            <a:gd name="adj" fmla="val 53709"/>
          </a:avLst>
        </a:prstGeom>
        <a:solidFill>
          <a:srgbClr val="251F47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b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kern="1200">
              <a:solidFill>
                <a:schemeClr val="bg1"/>
              </a:solidFill>
              <a:latin typeface="Arial Narrow" panose="020B0606020202030204" pitchFamily="34" charset="0"/>
            </a:rPr>
            <a:t>L3 - 96</a:t>
          </a:r>
        </a:p>
      </dsp:txBody>
      <dsp:txXfrm>
        <a:off x="2477860" y="0"/>
        <a:ext cx="1651907" cy="1537833"/>
      </dsp:txXfrm>
    </dsp:sp>
    <dsp:sp modelId="{682D9C87-D86D-41B2-A5B9-36A96E997530}">
      <dsp:nvSpPr>
        <dsp:cNvPr id="0" name=""/>
        <dsp:cNvSpPr/>
      </dsp:nvSpPr>
      <dsp:spPr>
        <a:xfrm>
          <a:off x="1651907" y="1537833"/>
          <a:ext cx="3303814" cy="1537833"/>
        </a:xfrm>
        <a:prstGeom prst="trapezoid">
          <a:avLst>
            <a:gd name="adj" fmla="val 53709"/>
          </a:avLst>
        </a:prstGeom>
        <a:solidFill>
          <a:srgbClr val="251F47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b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kern="1200">
              <a:solidFill>
                <a:schemeClr val="bg1"/>
              </a:solidFill>
              <a:latin typeface="Arial Narrow" panose="020B0606020202030204" pitchFamily="34" charset="0"/>
            </a:rPr>
            <a:t>L2 - 398</a:t>
          </a:r>
        </a:p>
      </dsp:txBody>
      <dsp:txXfrm>
        <a:off x="2230074" y="1537833"/>
        <a:ext cx="2147479" cy="1537833"/>
      </dsp:txXfrm>
    </dsp:sp>
    <dsp:sp modelId="{035B784D-2C73-4083-9E53-2AEFCF5BA1A6}">
      <dsp:nvSpPr>
        <dsp:cNvPr id="0" name=""/>
        <dsp:cNvSpPr/>
      </dsp:nvSpPr>
      <dsp:spPr>
        <a:xfrm>
          <a:off x="825953" y="3075667"/>
          <a:ext cx="4955721" cy="1537833"/>
        </a:xfrm>
        <a:prstGeom prst="trapezoid">
          <a:avLst>
            <a:gd name="adj" fmla="val 53709"/>
          </a:avLst>
        </a:prstGeom>
        <a:solidFill>
          <a:srgbClr val="251F47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b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kern="1200">
              <a:solidFill>
                <a:schemeClr val="bg1"/>
              </a:solidFill>
              <a:latin typeface="Arial Narrow" panose="020B0606020202030204" pitchFamily="34" charset="0"/>
            </a:rPr>
            <a:t>L1 - 767</a:t>
          </a:r>
        </a:p>
      </dsp:txBody>
      <dsp:txXfrm>
        <a:off x="1693204" y="3075667"/>
        <a:ext cx="3221218" cy="1537833"/>
      </dsp:txXfrm>
    </dsp:sp>
    <dsp:sp modelId="{7F770FFF-54AD-45C3-9224-96712A02EA3E}">
      <dsp:nvSpPr>
        <dsp:cNvPr id="0" name=""/>
        <dsp:cNvSpPr/>
      </dsp:nvSpPr>
      <dsp:spPr>
        <a:xfrm>
          <a:off x="0" y="4613501"/>
          <a:ext cx="6607628" cy="1537833"/>
        </a:xfrm>
        <a:prstGeom prst="trapezoid">
          <a:avLst>
            <a:gd name="adj" fmla="val 53709"/>
          </a:avLst>
        </a:prstGeom>
        <a:solidFill>
          <a:srgbClr val="251F47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b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kern="1200">
              <a:solidFill>
                <a:schemeClr val="bg1"/>
              </a:solidFill>
              <a:latin typeface="Arial Narrow" panose="020B0606020202030204" pitchFamily="34" charset="0"/>
            </a:rPr>
            <a:t>L0 - 1,995</a:t>
          </a:r>
        </a:p>
      </dsp:txBody>
      <dsp:txXfrm>
        <a:off x="1156334" y="4613501"/>
        <a:ext cx="4294958" cy="15378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sv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9.sv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svg"/><Relationship Id="rId4" Type="http://schemas.openxmlformats.org/officeDocument/2006/relationships/image" Target="../media/image7.svg"/><Relationship Id="rId9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37193</xdr:colOff>
      <xdr:row>10</xdr:row>
      <xdr:rowOff>70755</xdr:rowOff>
    </xdr:from>
    <xdr:to>
      <xdr:col>4</xdr:col>
      <xdr:colOff>290286</xdr:colOff>
      <xdr:row>24</xdr:row>
      <xdr:rowOff>125619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27221E3-6902-ED72-CF79-689AF4412B2E}"/>
            </a:ext>
          </a:extLst>
        </xdr:cNvPr>
        <xdr:cNvSpPr/>
      </xdr:nvSpPr>
      <xdr:spPr>
        <a:xfrm>
          <a:off x="957036" y="1926769"/>
          <a:ext cx="2087336" cy="2569464"/>
        </a:xfrm>
        <a:prstGeom prst="rect">
          <a:avLst/>
        </a:prstGeom>
        <a:noFill/>
        <a:ln w="38100">
          <a:solidFill>
            <a:srgbClr val="ACEC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23585</xdr:colOff>
      <xdr:row>3</xdr:row>
      <xdr:rowOff>130629</xdr:rowOff>
    </xdr:from>
    <xdr:to>
      <xdr:col>7</xdr:col>
      <xdr:colOff>97970</xdr:colOff>
      <xdr:row>6</xdr:row>
      <xdr:rowOff>14514</xdr:rowOff>
    </xdr:to>
    <xdr:sp macro="" textlink="$C$5">
      <xdr:nvSpPr>
        <xdr:cNvPr id="4" name="Rectangle: Rounded Corners 3">
          <a:extLst>
            <a:ext uri="{FF2B5EF4-FFF2-40B4-BE49-F238E27FC236}">
              <a16:creationId xmlns:a16="http://schemas.microsoft.com/office/drawing/2014/main" id="{6A693C14-5DF5-69AB-E042-F571EC0D9145}"/>
            </a:ext>
          </a:extLst>
        </xdr:cNvPr>
        <xdr:cNvSpPr/>
      </xdr:nvSpPr>
      <xdr:spPr>
        <a:xfrm>
          <a:off x="943428" y="691243"/>
          <a:ext cx="4200071" cy="439057"/>
        </a:xfrm>
        <a:prstGeom prst="roundRect">
          <a:avLst/>
        </a:prstGeom>
        <a:solidFill>
          <a:srgbClr val="ACECF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9BE7FCF-80BF-4CD6-9438-19497A32166C}" type="TxLink">
            <a:rPr lang="en-US" sz="1200" b="1" i="0" u="none" strike="noStrike">
              <a:solidFill>
                <a:srgbClr val="000000"/>
              </a:solidFill>
              <a:latin typeface="Cantarell" panose="02000603000000000000" pitchFamily="2" charset="0"/>
              <a:ea typeface="Calibri"/>
              <a:cs typeface="Calibri"/>
            </a:rPr>
            <a:pPr algn="ctr"/>
            <a:t>Global Sales: $13,958,746</a:t>
          </a:fld>
          <a:endParaRPr lang="en-US" sz="1200" b="1">
            <a:latin typeface="Cantarell" panose="02000603000000000000" pitchFamily="2" charset="0"/>
          </a:endParaRPr>
        </a:p>
      </xdr:txBody>
    </xdr:sp>
    <xdr:clientData/>
  </xdr:twoCellAnchor>
  <xdr:twoCellAnchor>
    <xdr:from>
      <xdr:col>4</xdr:col>
      <xdr:colOff>287565</xdr:colOff>
      <xdr:row>10</xdr:row>
      <xdr:rowOff>70756</xdr:rowOff>
    </xdr:from>
    <xdr:to>
      <xdr:col>7</xdr:col>
      <xdr:colOff>84365</xdr:colOff>
      <xdr:row>24</xdr:row>
      <xdr:rowOff>122463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5AF04E1-4C3D-194E-7446-CE04F0FBB5D4}"/>
            </a:ext>
          </a:extLst>
        </xdr:cNvPr>
        <xdr:cNvSpPr/>
      </xdr:nvSpPr>
      <xdr:spPr>
        <a:xfrm>
          <a:off x="3041651" y="1926770"/>
          <a:ext cx="2088243" cy="2566307"/>
        </a:xfrm>
        <a:prstGeom prst="rect">
          <a:avLst/>
        </a:prstGeom>
        <a:noFill/>
        <a:ln w="38100">
          <a:solidFill>
            <a:srgbClr val="ACECF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21769</xdr:colOff>
      <xdr:row>8</xdr:row>
      <xdr:rowOff>76200</xdr:rowOff>
    </xdr:from>
    <xdr:to>
      <xdr:col>4</xdr:col>
      <xdr:colOff>380999</xdr:colOff>
      <xdr:row>10</xdr:row>
      <xdr:rowOff>65315</xdr:rowOff>
    </xdr:to>
    <xdr:sp macro="" textlink="">
      <xdr:nvSpPr>
        <xdr:cNvPr id="16" name="Rectangle: Top Corners Rounded 15">
          <a:extLst>
            <a:ext uri="{FF2B5EF4-FFF2-40B4-BE49-F238E27FC236}">
              <a16:creationId xmlns:a16="http://schemas.microsoft.com/office/drawing/2014/main" id="{640A81CA-9BED-A5FE-8F5A-2246191DEF13}"/>
            </a:ext>
          </a:extLst>
        </xdr:cNvPr>
        <xdr:cNvSpPr/>
      </xdr:nvSpPr>
      <xdr:spPr>
        <a:xfrm>
          <a:off x="941612" y="1562100"/>
          <a:ext cx="2193473" cy="359229"/>
        </a:xfrm>
        <a:prstGeom prst="round2SameRect">
          <a:avLst/>
        </a:prstGeom>
        <a:solidFill>
          <a:srgbClr val="ACECF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  <a:latin typeface="Cantarell" panose="02000603000000000000" pitchFamily="2" charset="0"/>
            </a:rPr>
            <a:t>North</a:t>
          </a:r>
          <a:r>
            <a:rPr lang="en-US" sz="1200" b="1" baseline="0">
              <a:solidFill>
                <a:schemeClr val="tx1"/>
              </a:solidFill>
              <a:latin typeface="Cantarell" panose="02000603000000000000" pitchFamily="2" charset="0"/>
            </a:rPr>
            <a:t> America Region</a:t>
          </a:r>
          <a:endParaRPr lang="en-US" sz="1200" b="1">
            <a:solidFill>
              <a:schemeClr val="tx1"/>
            </a:solidFill>
            <a:latin typeface="Cantarell" panose="02000603000000000000" pitchFamily="2" charset="0"/>
          </a:endParaRPr>
        </a:p>
      </xdr:txBody>
    </xdr:sp>
    <xdr:clientData/>
  </xdr:twoCellAnchor>
  <xdr:twoCellAnchor>
    <xdr:from>
      <xdr:col>4</xdr:col>
      <xdr:colOff>168728</xdr:colOff>
      <xdr:row>8</xdr:row>
      <xdr:rowOff>76200</xdr:rowOff>
    </xdr:from>
    <xdr:to>
      <xdr:col>7</xdr:col>
      <xdr:colOff>111033</xdr:colOff>
      <xdr:row>10</xdr:row>
      <xdr:rowOff>65315</xdr:rowOff>
    </xdr:to>
    <xdr:sp macro="" textlink="">
      <xdr:nvSpPr>
        <xdr:cNvPr id="17" name="Rectangle: Top Corners Rounded 16">
          <a:extLst>
            <a:ext uri="{FF2B5EF4-FFF2-40B4-BE49-F238E27FC236}">
              <a16:creationId xmlns:a16="http://schemas.microsoft.com/office/drawing/2014/main" id="{4C22121C-A064-0E63-244D-1ECD4CE5F337}"/>
            </a:ext>
          </a:extLst>
        </xdr:cNvPr>
        <xdr:cNvSpPr/>
      </xdr:nvSpPr>
      <xdr:spPr>
        <a:xfrm>
          <a:off x="2922814" y="1562100"/>
          <a:ext cx="2233748" cy="359229"/>
        </a:xfrm>
        <a:prstGeom prst="round2SameRect">
          <a:avLst/>
        </a:prstGeom>
        <a:solidFill>
          <a:srgbClr val="ACECF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  <a:latin typeface="Cantarell" panose="02000603000000000000" pitchFamily="2" charset="0"/>
            </a:rPr>
            <a:t>Europ</a:t>
          </a:r>
          <a:r>
            <a:rPr lang="en-US" sz="1200" b="1" baseline="0">
              <a:solidFill>
                <a:schemeClr val="tx1"/>
              </a:solidFill>
              <a:latin typeface="Cantarell" panose="02000603000000000000" pitchFamily="2" charset="0"/>
            </a:rPr>
            <a:t>e Region</a:t>
          </a:r>
          <a:endParaRPr lang="en-US" sz="1200" b="1">
            <a:solidFill>
              <a:schemeClr val="tx1"/>
            </a:solidFill>
            <a:latin typeface="Cantarell" panose="02000603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69850</xdr:rowOff>
    </xdr:from>
    <xdr:to>
      <xdr:col>18</xdr:col>
      <xdr:colOff>381000</xdr:colOff>
      <xdr:row>34</xdr:row>
      <xdr:rowOff>114299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5B03CD-57B0-B4A2-04EA-87FD9C0B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503872</xdr:colOff>
      <xdr:row>29</xdr:row>
      <xdr:rowOff>0</xdr:rowOff>
    </xdr:from>
    <xdr:to>
      <xdr:col>11</xdr:col>
      <xdr:colOff>226377</xdr:colOff>
      <xdr:row>37</xdr:row>
      <xdr:rowOff>59870</xdr:rowOff>
    </xdr:to>
    <xdr:sp macro="" textlink="">
      <xdr:nvSpPr>
        <xdr:cNvPr id="5" name="Trapezoid 4">
          <a:extLst>
            <a:ext uri="{FF2B5EF4-FFF2-40B4-BE49-F238E27FC236}">
              <a16:creationId xmlns:a16="http://schemas.microsoft.com/office/drawing/2014/main" id="{0895FA2F-2D17-1A26-3B3F-BD90634DC2C2}"/>
            </a:ext>
          </a:extLst>
        </xdr:cNvPr>
        <xdr:cNvSpPr txBox="1"/>
      </xdr:nvSpPr>
      <xdr:spPr>
        <a:xfrm>
          <a:off x="3120072" y="5340350"/>
          <a:ext cx="4300855" cy="15330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45720" tIns="45720" rIns="45720" bIns="45720" numCol="1" spcCol="1270" anchor="b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600" kern="1200">
              <a:solidFill>
                <a:schemeClr val="bg1"/>
              </a:solidFill>
              <a:latin typeface="Arial Narrow" panose="020B0606020202030204" pitchFamily="34" charset="0"/>
            </a:rPr>
            <a:t>L0 - 1,995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3</xdr:row>
          <xdr:rowOff>127000</xdr:rowOff>
        </xdr:from>
        <xdr:to>
          <xdr:col>5</xdr:col>
          <xdr:colOff>334918</xdr:colOff>
          <xdr:row>6</xdr:row>
          <xdr:rowOff>134255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45BEF56F-55A9-06D2-229A-F467A5BEF3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" spid="_x0000_s41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58950" y="679450"/>
              <a:ext cx="2510246" cy="54428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444500</xdr:colOff>
      <xdr:row>11</xdr:row>
      <xdr:rowOff>37193</xdr:rowOff>
    </xdr:from>
    <xdr:to>
      <xdr:col>13</xdr:col>
      <xdr:colOff>551090</xdr:colOff>
      <xdr:row>26</xdr:row>
      <xdr:rowOff>18143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28999-8A41-5035-8FB3-774890B0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323850</xdr:colOff>
      <xdr:row>10</xdr:row>
      <xdr:rowOff>27214</xdr:rowOff>
    </xdr:from>
    <xdr:to>
      <xdr:col>15</xdr:col>
      <xdr:colOff>588735</xdr:colOff>
      <xdr:row>15</xdr:row>
      <xdr:rowOff>20864</xdr:rowOff>
    </xdr:to>
    <xdr:pic>
      <xdr:nvPicPr>
        <xdr:cNvPr id="9" name="Graphic 8" descr="Europe with solid fill">
          <a:extLst>
            <a:ext uri="{FF2B5EF4-FFF2-40B4-BE49-F238E27FC236}">
              <a16:creationId xmlns:a16="http://schemas.microsoft.com/office/drawing/2014/main" id="{AB038F70-BB8D-45E3-4AC5-E8A9CD3EF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890250" y="1868714"/>
          <a:ext cx="912586" cy="911679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355600</xdr:colOff>
      <xdr:row>19</xdr:row>
      <xdr:rowOff>61687</xdr:rowOff>
    </xdr:from>
    <xdr:to>
      <xdr:col>15</xdr:col>
      <xdr:colOff>617764</xdr:colOff>
      <xdr:row>24</xdr:row>
      <xdr:rowOff>58965</xdr:rowOff>
    </xdr:to>
    <xdr:pic>
      <xdr:nvPicPr>
        <xdr:cNvPr id="11" name="Graphic 10" descr="Asia with solid fill">
          <a:extLst>
            <a:ext uri="{FF2B5EF4-FFF2-40B4-BE49-F238E27FC236}">
              <a16:creationId xmlns:a16="http://schemas.microsoft.com/office/drawing/2014/main" id="{F9FD12CE-8B18-602B-AC24-12B6BB5E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922000" y="3560537"/>
          <a:ext cx="913493" cy="920749"/>
        </a:xfrm>
        <a:prstGeom prst="rect">
          <a:avLst/>
        </a:prstGeom>
      </xdr:spPr>
    </xdr:pic>
    <xdr:clientData/>
  </xdr:twoCellAnchor>
  <xdr:twoCellAnchor editAs="oneCell">
    <xdr:from>
      <xdr:col>14</xdr:col>
      <xdr:colOff>398236</xdr:colOff>
      <xdr:row>14</xdr:row>
      <xdr:rowOff>101600</xdr:rowOff>
    </xdr:from>
    <xdr:to>
      <xdr:col>16</xdr:col>
      <xdr:colOff>9071</xdr:colOff>
      <xdr:row>19</xdr:row>
      <xdr:rowOff>94343</xdr:rowOff>
    </xdr:to>
    <xdr:pic>
      <xdr:nvPicPr>
        <xdr:cNvPr id="13" name="Graphic 12" descr="Africa with solid fill">
          <a:extLst>
            <a:ext uri="{FF2B5EF4-FFF2-40B4-BE49-F238E27FC236}">
              <a16:creationId xmlns:a16="http://schemas.microsoft.com/office/drawing/2014/main" id="{94C04DD8-ECC5-90B0-A26D-C32ADFEF5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964636" y="2679700"/>
          <a:ext cx="916214" cy="916214"/>
        </a:xfrm>
        <a:prstGeom prst="rect">
          <a:avLst/>
        </a:prstGeom>
      </xdr:spPr>
    </xdr:pic>
    <xdr:clientData/>
  </xdr:twoCellAnchor>
  <xdr:twoCellAnchor editAs="oneCell">
    <xdr:from>
      <xdr:col>21</xdr:col>
      <xdr:colOff>35700</xdr:colOff>
      <xdr:row>26</xdr:row>
      <xdr:rowOff>173586</xdr:rowOff>
    </xdr:from>
    <xdr:to>
      <xdr:col>22</xdr:col>
      <xdr:colOff>285166</xdr:colOff>
      <xdr:row>31</xdr:row>
      <xdr:rowOff>171771</xdr:rowOff>
    </xdr:to>
    <xdr:pic>
      <xdr:nvPicPr>
        <xdr:cNvPr id="15" name="Graphic 14" descr="Australia with solid fill">
          <a:extLst>
            <a:ext uri="{FF2B5EF4-FFF2-40B4-BE49-F238E27FC236}">
              <a16:creationId xmlns:a16="http://schemas.microsoft.com/office/drawing/2014/main" id="{D7561449-13D7-FEBD-516F-2C787F082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5180450" y="4961486"/>
          <a:ext cx="910772" cy="911679"/>
        </a:xfrm>
        <a:prstGeom prst="rect">
          <a:avLst/>
        </a:prstGeom>
      </xdr:spPr>
    </xdr:pic>
    <xdr:clientData/>
  </xdr:twoCellAnchor>
  <xdr:twoCellAnchor editAs="oneCell">
    <xdr:from>
      <xdr:col>14</xdr:col>
      <xdr:colOff>414300</xdr:colOff>
      <xdr:row>24</xdr:row>
      <xdr:rowOff>154858</xdr:rowOff>
    </xdr:from>
    <xdr:to>
      <xdr:col>16</xdr:col>
      <xdr:colOff>19693</xdr:colOff>
      <xdr:row>29</xdr:row>
      <xdr:rowOff>152136</xdr:rowOff>
    </xdr:to>
    <xdr:pic>
      <xdr:nvPicPr>
        <xdr:cNvPr id="17" name="Graphic 16" descr="South America with solid fill">
          <a:extLst>
            <a:ext uri="{FF2B5EF4-FFF2-40B4-BE49-F238E27FC236}">
              <a16:creationId xmlns:a16="http://schemas.microsoft.com/office/drawing/2014/main" id="{E5C69B3D-78F1-75E8-D4E2-5AA496F48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980700" y="4574458"/>
          <a:ext cx="910772" cy="918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10A6-9777-421B-AD59-F8BE78CBA438}">
  <dimension ref="B1:R39"/>
  <sheetViews>
    <sheetView showGridLines="0" workbookViewId="0">
      <selection activeCell="C12" sqref="C12:D24"/>
    </sheetView>
  </sheetViews>
  <sheetFormatPr defaultRowHeight="14.6" x14ac:dyDescent="0.4"/>
  <cols>
    <col min="1" max="1" width="3.765625" customWidth="1"/>
    <col min="3" max="3" width="14.84375" customWidth="1"/>
    <col min="4" max="4" width="11.07421875" bestFit="1" customWidth="1"/>
    <col min="5" max="5" width="6.4609375" customWidth="1"/>
    <col min="6" max="6" width="14.84375" customWidth="1"/>
    <col min="7" max="7" width="11.07421875" bestFit="1" customWidth="1"/>
  </cols>
  <sheetData>
    <row r="1" spans="2:18" ht="15" thickBot="1" x14ac:dyDescent="0.45"/>
    <row r="2" spans="2:18" x14ac:dyDescent="0.4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x14ac:dyDescent="0.4">
      <c r="B3" s="4"/>
      <c r="R3" s="5"/>
    </row>
    <row r="4" spans="2:18" x14ac:dyDescent="0.4">
      <c r="B4" s="4"/>
      <c r="R4" s="5"/>
    </row>
    <row r="5" spans="2:18" x14ac:dyDescent="0.4">
      <c r="B5" s="4"/>
      <c r="C5" t="str">
        <f>"Global Sales: "&amp;TEXT(SUM(D13:D24,G13:G24),"$#,##0")</f>
        <v>Global Sales: $13,958,746</v>
      </c>
      <c r="G5" s="9"/>
      <c r="R5" s="5"/>
    </row>
    <row r="6" spans="2:18" x14ac:dyDescent="0.4">
      <c r="B6" s="4"/>
      <c r="R6" s="5"/>
    </row>
    <row r="7" spans="2:18" x14ac:dyDescent="0.4">
      <c r="B7" s="4"/>
      <c r="R7" s="5"/>
    </row>
    <row r="8" spans="2:18" x14ac:dyDescent="0.4">
      <c r="B8" s="4"/>
      <c r="R8" s="5"/>
    </row>
    <row r="9" spans="2:18" x14ac:dyDescent="0.4">
      <c r="B9" s="4"/>
      <c r="R9" s="5"/>
    </row>
    <row r="10" spans="2:18" x14ac:dyDescent="0.4">
      <c r="B10" s="4"/>
      <c r="C10" s="13" t="s">
        <v>0</v>
      </c>
      <c r="D10" s="13"/>
      <c r="F10" s="13" t="s">
        <v>3</v>
      </c>
      <c r="G10" s="13"/>
      <c r="R10" s="5"/>
    </row>
    <row r="11" spans="2:18" ht="8.6" customHeight="1" x14ac:dyDescent="0.4">
      <c r="B11" s="4"/>
      <c r="R11" s="5"/>
    </row>
    <row r="12" spans="2:18" x14ac:dyDescent="0.4">
      <c r="B12" s="4"/>
      <c r="C12" s="12" t="s">
        <v>1</v>
      </c>
      <c r="D12" s="12" t="s">
        <v>2</v>
      </c>
      <c r="F12" s="12" t="s">
        <v>1</v>
      </c>
      <c r="G12" s="12" t="s">
        <v>2</v>
      </c>
      <c r="R12" s="5"/>
    </row>
    <row r="13" spans="2:18" x14ac:dyDescent="0.4">
      <c r="B13" s="4"/>
      <c r="C13" s="10">
        <v>44927</v>
      </c>
      <c r="D13" s="11">
        <v>925457.85446928581</v>
      </c>
      <c r="F13" s="10">
        <v>44927</v>
      </c>
      <c r="G13" s="11">
        <v>4623.3955222796385</v>
      </c>
      <c r="R13" s="5"/>
    </row>
    <row r="14" spans="2:18" x14ac:dyDescent="0.4">
      <c r="B14" s="4"/>
      <c r="C14" s="10">
        <v>44958</v>
      </c>
      <c r="D14" s="11">
        <v>426865.14969645662</v>
      </c>
      <c r="F14" s="10">
        <v>44958</v>
      </c>
      <c r="G14" s="11">
        <v>803974.63491182658</v>
      </c>
      <c r="R14" s="5"/>
    </row>
    <row r="15" spans="2:18" x14ac:dyDescent="0.4">
      <c r="B15" s="4"/>
      <c r="C15" s="10">
        <v>44986</v>
      </c>
      <c r="D15" s="11">
        <v>717302.25369780208</v>
      </c>
      <c r="F15" s="10">
        <v>44986</v>
      </c>
      <c r="G15" s="11">
        <v>707088.79130703816</v>
      </c>
      <c r="R15" s="5"/>
    </row>
    <row r="16" spans="2:18" x14ac:dyDescent="0.4">
      <c r="B16" s="4"/>
      <c r="C16" s="10">
        <v>45017</v>
      </c>
      <c r="D16" s="11">
        <v>282245.23460390005</v>
      </c>
      <c r="F16" s="10">
        <v>45017</v>
      </c>
      <c r="G16" s="11">
        <v>49572.70433801131</v>
      </c>
      <c r="R16" s="5"/>
    </row>
    <row r="17" spans="2:18" x14ac:dyDescent="0.4">
      <c r="B17" s="4"/>
      <c r="C17" s="10">
        <v>45047</v>
      </c>
      <c r="D17" s="11">
        <v>861278.05552188784</v>
      </c>
      <c r="F17" s="10">
        <v>45047</v>
      </c>
      <c r="G17" s="11">
        <v>690728.48036373127</v>
      </c>
      <c r="R17" s="5"/>
    </row>
    <row r="18" spans="2:18" x14ac:dyDescent="0.4">
      <c r="B18" s="4"/>
      <c r="C18" s="10">
        <v>45078</v>
      </c>
      <c r="D18" s="11">
        <v>15095.61279580518</v>
      </c>
      <c r="F18" s="10">
        <v>45078</v>
      </c>
      <c r="G18" s="11">
        <v>976624.0887401544</v>
      </c>
      <c r="R18" s="5"/>
    </row>
    <row r="19" spans="2:18" x14ac:dyDescent="0.4">
      <c r="B19" s="4"/>
      <c r="C19" s="10">
        <v>45108</v>
      </c>
      <c r="D19" s="11">
        <v>898330.87377680722</v>
      </c>
      <c r="F19" s="10">
        <v>45108</v>
      </c>
      <c r="G19" s="11">
        <v>610325.31586941821</v>
      </c>
      <c r="R19" s="5"/>
    </row>
    <row r="20" spans="2:18" x14ac:dyDescent="0.4">
      <c r="B20" s="4"/>
      <c r="C20" s="10">
        <v>45139</v>
      </c>
      <c r="D20" s="11">
        <v>204510.15701706064</v>
      </c>
      <c r="F20" s="10">
        <v>45139</v>
      </c>
      <c r="G20" s="11">
        <v>153997.90053727559</v>
      </c>
      <c r="R20" s="5"/>
    </row>
    <row r="21" spans="2:18" x14ac:dyDescent="0.4">
      <c r="B21" s="4"/>
      <c r="C21" s="10">
        <v>45170</v>
      </c>
      <c r="D21" s="11">
        <v>730373.0463491698</v>
      </c>
      <c r="F21" s="10">
        <v>45170</v>
      </c>
      <c r="G21" s="11">
        <v>438955.88738422695</v>
      </c>
      <c r="R21" s="5"/>
    </row>
    <row r="22" spans="2:18" x14ac:dyDescent="0.4">
      <c r="B22" s="4"/>
      <c r="C22" s="10">
        <v>45200</v>
      </c>
      <c r="D22" s="11">
        <v>508520.46506438131</v>
      </c>
      <c r="F22" s="10">
        <v>45200</v>
      </c>
      <c r="G22" s="11">
        <v>625846.63494158187</v>
      </c>
      <c r="R22" s="5"/>
    </row>
    <row r="23" spans="2:18" x14ac:dyDescent="0.4">
      <c r="B23" s="4"/>
      <c r="C23" s="10">
        <v>45231</v>
      </c>
      <c r="D23" s="11">
        <v>734172.45791282121</v>
      </c>
      <c r="F23" s="10">
        <v>45231</v>
      </c>
      <c r="G23" s="11">
        <v>889616.62253094534</v>
      </c>
      <c r="R23" s="5"/>
    </row>
    <row r="24" spans="2:18" x14ac:dyDescent="0.4">
      <c r="B24" s="4"/>
      <c r="C24" s="10">
        <v>45261</v>
      </c>
      <c r="D24" s="11">
        <v>978454.16274575342</v>
      </c>
      <c r="F24" s="10">
        <v>45261</v>
      </c>
      <c r="G24" s="11">
        <v>724785.72106097033</v>
      </c>
      <c r="R24" s="5"/>
    </row>
    <row r="25" spans="2:18" x14ac:dyDescent="0.4">
      <c r="B25" s="4"/>
      <c r="R25" s="5"/>
    </row>
    <row r="26" spans="2:18" x14ac:dyDescent="0.4">
      <c r="B26" s="4"/>
      <c r="R26" s="5"/>
    </row>
    <row r="27" spans="2:18" x14ac:dyDescent="0.4">
      <c r="B27" s="4"/>
      <c r="R27" s="5"/>
    </row>
    <row r="28" spans="2:18" x14ac:dyDescent="0.4">
      <c r="B28" s="4"/>
      <c r="R28" s="5"/>
    </row>
    <row r="29" spans="2:18" x14ac:dyDescent="0.4">
      <c r="B29" s="4"/>
      <c r="R29" s="5"/>
    </row>
    <row r="30" spans="2:18" x14ac:dyDescent="0.4">
      <c r="B30" s="4"/>
      <c r="R30" s="5"/>
    </row>
    <row r="31" spans="2:18" x14ac:dyDescent="0.4">
      <c r="B31" s="4"/>
      <c r="R31" s="5"/>
    </row>
    <row r="32" spans="2:18" x14ac:dyDescent="0.4">
      <c r="B32" s="4"/>
      <c r="R32" s="5"/>
    </row>
    <row r="33" spans="2:18" x14ac:dyDescent="0.4">
      <c r="B33" s="4"/>
      <c r="R33" s="5"/>
    </row>
    <row r="34" spans="2:18" x14ac:dyDescent="0.4">
      <c r="B34" s="4"/>
      <c r="R34" s="5"/>
    </row>
    <row r="35" spans="2:18" x14ac:dyDescent="0.4">
      <c r="B35" s="4"/>
      <c r="R35" s="5"/>
    </row>
    <row r="36" spans="2:18" x14ac:dyDescent="0.4">
      <c r="B36" s="4"/>
      <c r="R36" s="5"/>
    </row>
    <row r="37" spans="2:18" x14ac:dyDescent="0.4">
      <c r="B37" s="4"/>
      <c r="R37" s="5"/>
    </row>
    <row r="38" spans="2:18" x14ac:dyDescent="0.4">
      <c r="B38" s="4"/>
      <c r="R38" s="5"/>
    </row>
    <row r="39" spans="2:18" ht="15" thickBot="1" x14ac:dyDescent="0.4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91A2-E4B2-4F69-84E2-7655F0AA4C57}">
  <dimension ref="A1"/>
  <sheetViews>
    <sheetView showGridLines="0" workbookViewId="0">
      <selection activeCell="D30" sqref="D30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8B40-1C2A-4332-9779-5A35AB7D892C}">
  <dimension ref="B3:S17"/>
  <sheetViews>
    <sheetView workbookViewId="0">
      <selection activeCell="B4" sqref="B4:C16"/>
    </sheetView>
  </sheetViews>
  <sheetFormatPr defaultRowHeight="14.6" x14ac:dyDescent="0.4"/>
  <cols>
    <col min="3" max="3" width="11.07421875" bestFit="1" customWidth="1"/>
    <col min="8" max="9" width="11.07421875" bestFit="1" customWidth="1"/>
    <col min="10" max="10" width="13.3828125" customWidth="1"/>
    <col min="11" max="11" width="11.07421875" bestFit="1" customWidth="1"/>
    <col min="12" max="12" width="13.53515625" customWidth="1"/>
    <col min="13" max="13" width="11.07421875" bestFit="1" customWidth="1"/>
    <col min="14" max="14" width="14.4609375" customWidth="1"/>
    <col min="15" max="15" width="11.07421875" bestFit="1" customWidth="1"/>
    <col min="16" max="16" width="10.07421875" bestFit="1" customWidth="1"/>
    <col min="17" max="17" width="13" customWidth="1"/>
    <col min="18" max="19" width="11.07421875" bestFit="1" customWidth="1"/>
  </cols>
  <sheetData>
    <row r="3" spans="2:19" x14ac:dyDescent="0.4">
      <c r="J3" s="12" t="s">
        <v>1</v>
      </c>
      <c r="K3" s="10">
        <v>44927</v>
      </c>
      <c r="L3" s="10">
        <v>44958</v>
      </c>
      <c r="M3" s="10">
        <v>44986</v>
      </c>
      <c r="N3" s="10">
        <v>45017</v>
      </c>
      <c r="O3" s="10">
        <v>45047</v>
      </c>
      <c r="P3" s="10">
        <v>45078</v>
      </c>
      <c r="Q3" s="10"/>
      <c r="R3" s="10"/>
      <c r="S3" s="10"/>
    </row>
    <row r="4" spans="2:19" x14ac:dyDescent="0.4">
      <c r="B4" s="12" t="s">
        <v>1</v>
      </c>
      <c r="C4" s="12" t="s">
        <v>2</v>
      </c>
      <c r="J4" s="12" t="s">
        <v>2</v>
      </c>
      <c r="K4" s="11">
        <v>925457.85446928581</v>
      </c>
      <c r="L4" s="11">
        <v>426865.14969645662</v>
      </c>
      <c r="M4" s="11">
        <v>717302.25369780208</v>
      </c>
      <c r="N4" s="11">
        <v>282245.23460390005</v>
      </c>
      <c r="O4" s="11">
        <v>861278.05552188784</v>
      </c>
      <c r="P4" s="11">
        <v>15095.61279580518</v>
      </c>
      <c r="Q4" s="11"/>
      <c r="R4" s="11"/>
      <c r="S4" s="11"/>
    </row>
    <row r="5" spans="2:19" x14ac:dyDescent="0.4">
      <c r="B5" s="10">
        <v>44927</v>
      </c>
      <c r="C5" s="11">
        <v>925457.85446928581</v>
      </c>
      <c r="D5">
        <v>1</v>
      </c>
    </row>
    <row r="6" spans="2:19" x14ac:dyDescent="0.4">
      <c r="B6" s="10">
        <v>44958</v>
      </c>
      <c r="C6" s="11">
        <v>426865.14969645662</v>
      </c>
      <c r="D6">
        <v>0</v>
      </c>
    </row>
    <row r="7" spans="2:19" x14ac:dyDescent="0.4">
      <c r="B7" s="10">
        <v>44986</v>
      </c>
      <c r="C7" s="11">
        <v>717302.25369780208</v>
      </c>
      <c r="D7">
        <v>-1</v>
      </c>
      <c r="J7" t="s">
        <v>11</v>
      </c>
      <c r="K7" s="16">
        <v>800000</v>
      </c>
    </row>
    <row r="8" spans="2:19" x14ac:dyDescent="0.4">
      <c r="B8" s="10">
        <v>45017</v>
      </c>
      <c r="C8" s="11">
        <v>282245.23460390005</v>
      </c>
      <c r="D8">
        <v>-3</v>
      </c>
      <c r="O8" s="11"/>
    </row>
    <row r="9" spans="2:19" x14ac:dyDescent="0.4">
      <c r="B9" s="10">
        <v>45047</v>
      </c>
      <c r="C9" s="11">
        <v>861278.05552188784</v>
      </c>
      <c r="D9">
        <v>4</v>
      </c>
      <c r="J9" s="15" t="s">
        <v>4</v>
      </c>
      <c r="K9" t="s">
        <v>5</v>
      </c>
      <c r="L9" t="s">
        <v>6</v>
      </c>
      <c r="M9" t="s">
        <v>7</v>
      </c>
      <c r="N9" t="s">
        <v>8</v>
      </c>
    </row>
    <row r="10" spans="2:19" x14ac:dyDescent="0.4">
      <c r="B10" s="10">
        <v>45078</v>
      </c>
      <c r="C10" s="11">
        <v>15095.61279580518</v>
      </c>
      <c r="J10" s="14" t="s">
        <v>2</v>
      </c>
      <c r="K10" s="11">
        <v>830373.04634917004</v>
      </c>
      <c r="L10" s="11">
        <v>508520.46506438131</v>
      </c>
      <c r="M10" s="11">
        <v>734172.45791282121</v>
      </c>
      <c r="N10" s="11">
        <v>978454.16274575342</v>
      </c>
      <c r="P10" s="18" t="s">
        <v>12</v>
      </c>
    </row>
    <row r="11" spans="2:19" x14ac:dyDescent="0.4">
      <c r="B11" s="10">
        <v>45108</v>
      </c>
      <c r="C11" s="11">
        <v>898330.87377680722</v>
      </c>
      <c r="J11" s="15" t="s">
        <v>9</v>
      </c>
      <c r="K11" s="17">
        <f>K10-$K$7</f>
        <v>30373.046349170036</v>
      </c>
      <c r="L11" s="17">
        <f t="shared" ref="L11:N11" si="0">L10-$K$7</f>
        <v>-291479.53493561869</v>
      </c>
      <c r="M11" s="17">
        <f t="shared" si="0"/>
        <v>-65827.542087178794</v>
      </c>
      <c r="N11" s="17">
        <f t="shared" si="0"/>
        <v>178454.16274575342</v>
      </c>
      <c r="P11" s="18" t="s">
        <v>13</v>
      </c>
    </row>
    <row r="12" spans="2:19" x14ac:dyDescent="0.4">
      <c r="B12" s="10">
        <v>45139</v>
      </c>
      <c r="C12" s="11">
        <v>204510.15701706064</v>
      </c>
    </row>
    <row r="13" spans="2:19" x14ac:dyDescent="0.4">
      <c r="B13" s="10">
        <v>45170</v>
      </c>
      <c r="C13" s="11">
        <v>730373.0463491698</v>
      </c>
    </row>
    <row r="14" spans="2:19" x14ac:dyDescent="0.4">
      <c r="B14" s="10">
        <v>45200</v>
      </c>
      <c r="C14" s="11">
        <v>508520.46506438131</v>
      </c>
    </row>
    <row r="15" spans="2:19" x14ac:dyDescent="0.4">
      <c r="B15" s="10">
        <v>45231</v>
      </c>
      <c r="C15" s="11">
        <v>734172.45791282121</v>
      </c>
    </row>
    <row r="16" spans="2:19" x14ac:dyDescent="0.4">
      <c r="B16" s="10">
        <v>45261</v>
      </c>
      <c r="C16" s="11">
        <v>978454.16274575342</v>
      </c>
    </row>
    <row r="17" ht="30.45" customHeight="1" x14ac:dyDescent="0.4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297C2B00-406F-4C27-A745-53FE0A760B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Sparkline!K11:N11</xm:f>
              <xm:sqref>O11</xm:sqref>
            </x14:sparkline>
          </x14:sparklines>
        </x14:sparklineGroup>
        <x14:sparklineGroup type="column" displayEmptyCellsAs="gap" xr2:uid="{77B6A63E-4D9A-4EFF-8D01-02F14979643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Sparkline!K10:N10</xm:f>
              <xm:sqref>O10</xm:sqref>
            </x14:sparkline>
          </x14:sparklines>
        </x14:sparklineGroup>
        <x14:sparklineGroup displayEmptyCellsAs="gap" xr2:uid="{1ABC19E2-731F-4D68-A05A-90A19AC1EA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Sparkline!K4:P4</xm:f>
              <xm:sqref>Q4</xm:sqref>
            </x14:sparkline>
          </x14:sparklines>
        </x14:sparklineGroup>
        <x14:sparklineGroup type="stacked" displayEmptyCellsAs="gap" negative="1" xr2:uid="{D8175103-982A-4EFC-8988-0D892B6DC9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Sparkline!C5:C16</xm:f>
              <xm:sqref>C17</xm:sqref>
            </x14:sparkline>
            <x14:sparkline>
              <xm:f>Sparkline!D5:D16</xm:f>
              <xm:sqref>D17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FA7-041F-4BFC-A777-8C368BEFC6FC}">
  <dimension ref="B2:M7"/>
  <sheetViews>
    <sheetView topLeftCell="B1" workbookViewId="0">
      <selection activeCell="G31" sqref="G31"/>
    </sheetView>
  </sheetViews>
  <sheetFormatPr defaultRowHeight="14.6" x14ac:dyDescent="0.4"/>
  <cols>
    <col min="1" max="1" width="16.15234375" customWidth="1"/>
    <col min="2" max="2" width="11.921875" customWidth="1"/>
    <col min="3" max="3" width="12.3046875" customWidth="1"/>
    <col min="4" max="5" width="11.07421875" bestFit="1" customWidth="1"/>
    <col min="6" max="6" width="12.921875" bestFit="1" customWidth="1"/>
    <col min="10" max="12" width="11.07421875" bestFit="1" customWidth="1"/>
    <col min="13" max="13" width="12.921875" bestFit="1" customWidth="1"/>
  </cols>
  <sheetData>
    <row r="2" spans="2:13" x14ac:dyDescent="0.4">
      <c r="C2" t="s">
        <v>15</v>
      </c>
      <c r="D2" t="s">
        <v>10</v>
      </c>
    </row>
    <row r="3" spans="2:13" x14ac:dyDescent="0.4">
      <c r="B3" t="s">
        <v>14</v>
      </c>
      <c r="C3" s="16">
        <v>856900</v>
      </c>
      <c r="D3" s="16">
        <v>800000</v>
      </c>
    </row>
    <row r="6" spans="2:13" x14ac:dyDescent="0.4">
      <c r="I6" s="15" t="s">
        <v>4</v>
      </c>
      <c r="J6" t="s">
        <v>5</v>
      </c>
      <c r="K6" t="s">
        <v>6</v>
      </c>
      <c r="L6" t="s">
        <v>7</v>
      </c>
      <c r="M6" t="s">
        <v>16</v>
      </c>
    </row>
    <row r="7" spans="2:13" x14ac:dyDescent="0.4">
      <c r="I7" s="14" t="s">
        <v>2</v>
      </c>
      <c r="J7" s="11">
        <v>830373.04634917004</v>
      </c>
      <c r="K7" s="11">
        <v>508520.46506438131</v>
      </c>
      <c r="L7" s="11">
        <v>734172.45791282121</v>
      </c>
      <c r="M7" s="11">
        <v>978454.16274575342</v>
      </c>
    </row>
  </sheetData>
  <conditionalFormatting sqref="C3">
    <cfRule type="iconSet" priority="1">
      <iconSet>
        <cfvo type="percent" val="0"/>
        <cfvo type="num" val="$D$3"/>
        <cfvo type="num" val="$D$3" gte="0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4A-7FCF-4EF1-B5E9-B5BD37B9535B}">
  <dimension ref="B2:G16"/>
  <sheetViews>
    <sheetView tabSelected="1" workbookViewId="0">
      <selection activeCell="L5" sqref="L5"/>
    </sheetView>
  </sheetViews>
  <sheetFormatPr defaultRowHeight="14.6" x14ac:dyDescent="0.4"/>
  <cols>
    <col min="2" max="2" width="14.15234375" bestFit="1" customWidth="1"/>
    <col min="3" max="3" width="11.07421875" bestFit="1" customWidth="1"/>
    <col min="4" max="4" width="11.4609375" bestFit="1" customWidth="1"/>
    <col min="6" max="6" width="10.84375" bestFit="1" customWidth="1"/>
    <col min="7" max="7" width="15" bestFit="1" customWidth="1"/>
  </cols>
  <sheetData>
    <row r="2" spans="2:7" x14ac:dyDescent="0.4">
      <c r="B2" t="s">
        <v>17</v>
      </c>
      <c r="C2" s="16">
        <v>800000</v>
      </c>
    </row>
    <row r="4" spans="2:7" x14ac:dyDescent="0.4">
      <c r="B4" s="12" t="s">
        <v>1</v>
      </c>
      <c r="C4" s="12" t="s">
        <v>2</v>
      </c>
      <c r="D4" s="15" t="s">
        <v>18</v>
      </c>
      <c r="F4" t="s">
        <v>21</v>
      </c>
      <c r="G4" t="s">
        <v>22</v>
      </c>
    </row>
    <row r="5" spans="2:7" x14ac:dyDescent="0.4">
      <c r="B5" s="10">
        <v>44927</v>
      </c>
      <c r="C5" s="11">
        <v>925457.85446928581</v>
      </c>
      <c r="D5" s="19" t="str">
        <f>IF(C5&gt;$C$2,"R","T")</f>
        <v>R</v>
      </c>
      <c r="F5" s="19" t="s">
        <v>19</v>
      </c>
      <c r="G5" t="str">
        <f>F5</f>
        <v>R</v>
      </c>
    </row>
    <row r="6" spans="2:7" x14ac:dyDescent="0.4">
      <c r="B6" s="10">
        <v>44958</v>
      </c>
      <c r="C6" s="11">
        <v>426865.14969645662</v>
      </c>
      <c r="D6" s="19" t="str">
        <f t="shared" ref="D6:D16" si="0">IF(C6&gt;$C$2,"R","T")</f>
        <v>T</v>
      </c>
      <c r="F6" s="19" t="s">
        <v>20</v>
      </c>
      <c r="G6" t="str">
        <f>F6</f>
        <v>T</v>
      </c>
    </row>
    <row r="7" spans="2:7" x14ac:dyDescent="0.4">
      <c r="B7" s="10">
        <v>44986</v>
      </c>
      <c r="C7" s="11">
        <v>717302.25369780208</v>
      </c>
      <c r="D7" s="19" t="str">
        <f t="shared" si="0"/>
        <v>T</v>
      </c>
    </row>
    <row r="8" spans="2:7" x14ac:dyDescent="0.4">
      <c r="B8" s="10">
        <v>45017</v>
      </c>
      <c r="C8" s="11">
        <v>282245.23460390005</v>
      </c>
      <c r="D8" s="19" t="str">
        <f t="shared" si="0"/>
        <v>T</v>
      </c>
    </row>
    <row r="9" spans="2:7" x14ac:dyDescent="0.4">
      <c r="B9" s="10">
        <v>45047</v>
      </c>
      <c r="C9" s="11">
        <v>861278.05552188784</v>
      </c>
      <c r="D9" s="19" t="str">
        <f t="shared" si="0"/>
        <v>R</v>
      </c>
    </row>
    <row r="10" spans="2:7" x14ac:dyDescent="0.4">
      <c r="B10" s="10">
        <v>45078</v>
      </c>
      <c r="C10" s="11">
        <v>15095.61279580518</v>
      </c>
      <c r="D10" s="19" t="str">
        <f t="shared" si="0"/>
        <v>T</v>
      </c>
    </row>
    <row r="11" spans="2:7" x14ac:dyDescent="0.4">
      <c r="B11" s="10">
        <v>45108</v>
      </c>
      <c r="C11" s="11">
        <v>898330.87377680722</v>
      </c>
      <c r="D11" s="19" t="str">
        <f t="shared" si="0"/>
        <v>R</v>
      </c>
    </row>
    <row r="12" spans="2:7" x14ac:dyDescent="0.4">
      <c r="B12" s="10">
        <v>45139</v>
      </c>
      <c r="C12" s="11">
        <v>204510.15701706064</v>
      </c>
      <c r="D12" s="19" t="str">
        <f t="shared" si="0"/>
        <v>T</v>
      </c>
    </row>
    <row r="13" spans="2:7" x14ac:dyDescent="0.4">
      <c r="B13" s="10">
        <v>45170</v>
      </c>
      <c r="C13" s="11">
        <v>730373.0463491698</v>
      </c>
      <c r="D13" s="19" t="str">
        <f t="shared" si="0"/>
        <v>T</v>
      </c>
    </row>
    <row r="14" spans="2:7" x14ac:dyDescent="0.4">
      <c r="B14" s="10">
        <v>45200</v>
      </c>
      <c r="C14" s="11">
        <v>508520.46506438131</v>
      </c>
      <c r="D14" s="19" t="str">
        <f t="shared" si="0"/>
        <v>T</v>
      </c>
    </row>
    <row r="15" spans="2:7" x14ac:dyDescent="0.4">
      <c r="B15" s="10">
        <v>45231</v>
      </c>
      <c r="C15" s="11">
        <v>734172.45791282121</v>
      </c>
      <c r="D15" s="19" t="str">
        <f t="shared" si="0"/>
        <v>T</v>
      </c>
    </row>
    <row r="16" spans="2:7" x14ac:dyDescent="0.4">
      <c r="B16" s="10">
        <v>45261</v>
      </c>
      <c r="C16" s="11">
        <v>978454.16274575342</v>
      </c>
      <c r="D16" s="19" t="str">
        <f t="shared" si="0"/>
        <v>R</v>
      </c>
    </row>
  </sheetData>
  <conditionalFormatting sqref="D5:D16">
    <cfRule type="cellIs" dxfId="0" priority="2" operator="equal">
      <formula>"R"</formula>
    </cfRule>
    <cfRule type="cellIs" dxfId="1" priority="1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SmartArt</vt:lpstr>
      <vt:lpstr>Sparkline</vt:lpstr>
      <vt:lpstr>Image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Michael Olafusi</cp:lastModifiedBy>
  <dcterms:created xsi:type="dcterms:W3CDTF">2023-07-19T08:42:50Z</dcterms:created>
  <dcterms:modified xsi:type="dcterms:W3CDTF">2023-07-26T15:13:15Z</dcterms:modified>
</cp:coreProperties>
</file>