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E:\MRubio\Udemy\Scrum course\Resources\"/>
    </mc:Choice>
  </mc:AlternateContent>
  <xr:revisionPtr revIDLastSave="0" documentId="13_ncr:1_{5C7A62B8-62E4-4D81-B811-FE0013F7646A}" xr6:coauthVersionLast="40" xr6:coauthVersionMax="40" xr10:uidLastSave="{00000000-0000-0000-0000-000000000000}"/>
  <bookViews>
    <workbookView xWindow="0" yWindow="0" windowWidth="20490" windowHeight="7530" xr2:uid="{71941773-3106-44BC-9F8E-CABC586325BE}"/>
  </bookViews>
  <sheets>
    <sheet name="Burndown Chart Template"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5" l="1"/>
  <c r="B86" i="5" s="1"/>
  <c r="G34" i="5"/>
  <c r="C89" i="5" s="1"/>
  <c r="C34" i="5"/>
  <c r="G26" i="5"/>
  <c r="C88" i="5" s="1"/>
  <c r="C26" i="5"/>
  <c r="G20" i="5"/>
  <c r="C87" i="5" s="1"/>
  <c r="C20" i="5"/>
  <c r="G14" i="5"/>
  <c r="G37" i="5" s="1"/>
  <c r="C14" i="5"/>
  <c r="B44" i="5" l="1"/>
  <c r="C67" i="5"/>
  <c r="C66" i="5"/>
  <c r="C86" i="5"/>
  <c r="C65" i="5"/>
  <c r="B65" i="5"/>
  <c r="C68" i="5"/>
  <c r="B87" i="5" l="1"/>
  <c r="B66" i="5"/>
  <c r="B45" i="5"/>
  <c r="B46" i="5" l="1"/>
  <c r="B67" i="5"/>
  <c r="B88" i="5"/>
  <c r="B47" i="5" l="1"/>
  <c r="B89" i="5"/>
  <c r="B68" i="5"/>
  <c r="B69" i="5" l="1"/>
  <c r="B48" i="5"/>
  <c r="B90" i="5"/>
</calcChain>
</file>

<file path=xl/sharedStrings.xml><?xml version="1.0" encoding="utf-8"?>
<sst xmlns="http://schemas.openxmlformats.org/spreadsheetml/2006/main" count="53" uniqueCount="42">
  <si>
    <t>Sprint</t>
  </si>
  <si>
    <t>Sprint 1</t>
  </si>
  <si>
    <t>Sprint 2</t>
  </si>
  <si>
    <t>Sprint 3</t>
  </si>
  <si>
    <t>Sprint 4</t>
  </si>
  <si>
    <t>The example below illustrates a basic example of a 4 Sprint Project. Being the Sprints in this case 2 weeks long this is a 2 month project.</t>
  </si>
  <si>
    <t>User Story 6</t>
  </si>
  <si>
    <t>User Story 11</t>
  </si>
  <si>
    <t>User Story 2</t>
  </si>
  <si>
    <t>User Story 8</t>
  </si>
  <si>
    <t>User Story 1</t>
  </si>
  <si>
    <t>User Story 13</t>
  </si>
  <si>
    <t>User Story 5</t>
  </si>
  <si>
    <t>User Story 3</t>
  </si>
  <si>
    <t>User Story 4</t>
  </si>
  <si>
    <t>User Story 15</t>
  </si>
  <si>
    <t>User Story 9</t>
  </si>
  <si>
    <t>User Story 7</t>
  </si>
  <si>
    <t>User Story 14</t>
  </si>
  <si>
    <t>User Story 10</t>
  </si>
  <si>
    <t>User Story 12</t>
  </si>
  <si>
    <t>Story Points</t>
  </si>
  <si>
    <t>Velocity Sprint 1</t>
  </si>
  <si>
    <t>Velocity Sprint 2</t>
  </si>
  <si>
    <t>Velocity Sprint 3</t>
  </si>
  <si>
    <t>Velocity Sprint 4</t>
  </si>
  <si>
    <t>Average Velocity</t>
  </si>
  <si>
    <t>This is an indication of execution that allows for future planning and workload management.</t>
  </si>
  <si>
    <t>It has 15 user stories in total. I've used the name "User Story #" in the essence of time, but you would of course write the actual user story using the format described in the other tab</t>
  </si>
  <si>
    <t>Burndown Chart</t>
  </si>
  <si>
    <t>Total</t>
  </si>
  <si>
    <t>Total Story Points</t>
  </si>
  <si>
    <t>Note: this user story wasn't delivered in Sprint 1 since the team didn't have time to complete it</t>
  </si>
  <si>
    <t>Velocity = Total Story Points Delivered over a Sprint</t>
  </si>
  <si>
    <t>Note: this user story wasn't delivered in Sprint 4 since the team didn't have time to complete it</t>
  </si>
  <si>
    <t>Which means that on average the team is delivering 9 story points per Sprint. This is known as the project's Velocity</t>
  </si>
  <si>
    <t>Remaining Story Points</t>
  </si>
  <si>
    <t>Story Points Delivered</t>
  </si>
  <si>
    <t>Traditional</t>
  </si>
  <si>
    <t>Another option</t>
  </si>
  <si>
    <t>Assumption: The team discards the user stories which aren't delivered since after discussion they don't consider required any longer. Keep in mind, that if they were required they would be added to another Sprint</t>
  </si>
  <si>
    <t>Burndown Chart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</si>
</sst>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 fontId="0" fillId="0" borderId="0" xfId="0" applyNumberFormat="1"/>
    <xf numFmtId="0" fontId="0" fillId="0" borderId="0" xfId="0"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Template'!$B$44:$B$48</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0F40-4C50-84D6-EB07D9325525}"/>
            </c:ext>
          </c:extLst>
        </c:ser>
        <c:dLbls>
          <c:dLblPos val="inEnd"/>
          <c:showLegendKey val="0"/>
          <c:showVal val="1"/>
          <c:showCatName val="0"/>
          <c:showSerName val="0"/>
          <c:showPercent val="0"/>
          <c:showBubbleSize val="0"/>
        </c:dLbls>
        <c:gapWidth val="65"/>
        <c:axId val="446216040"/>
        <c:axId val="446216368"/>
      </c:barChart>
      <c:catAx>
        <c:axId val="446216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6216368"/>
        <c:crosses val="autoZero"/>
        <c:auto val="1"/>
        <c:lblAlgn val="ctr"/>
        <c:lblOffset val="100"/>
        <c:noMultiLvlLbl val="0"/>
      </c:catAx>
      <c:valAx>
        <c:axId val="446216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Remaining 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46216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Template'!$B$65:$B$69</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5F89-4DF8-929E-19ABE71F7C86}"/>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Template'!$C$65:$C$69</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5F89-4DF8-929E-19ABE71F7C86}"/>
            </c:ext>
          </c:extLst>
        </c:ser>
        <c:dLbls>
          <c:dLblPos val="ctr"/>
          <c:showLegendKey val="0"/>
          <c:showVal val="1"/>
          <c:showCatName val="0"/>
          <c:showSerName val="0"/>
          <c:showPercent val="0"/>
          <c:showBubbleSize val="0"/>
        </c:dLbls>
        <c:gapWidth val="150"/>
        <c:overlap val="100"/>
        <c:axId val="526627584"/>
        <c:axId val="526626272"/>
      </c:barChart>
      <c:catAx>
        <c:axId val="526627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626272"/>
        <c:crosses val="autoZero"/>
        <c:auto val="1"/>
        <c:lblAlgn val="ctr"/>
        <c:lblOffset val="100"/>
        <c:noMultiLvlLbl val="0"/>
      </c:catAx>
      <c:valAx>
        <c:axId val="5266262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66275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Template'!$B$86:$B$90</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18CF-4CDD-8471-3F56B0C99D4C}"/>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Template'!$C$86:$C$90</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18CF-4CDD-8471-3F56B0C99D4C}"/>
            </c:ext>
          </c:extLst>
        </c:ser>
        <c:dLbls>
          <c:dLblPos val="inEnd"/>
          <c:showLegendKey val="0"/>
          <c:showVal val="1"/>
          <c:showCatName val="0"/>
          <c:showSerName val="0"/>
          <c:showPercent val="0"/>
          <c:showBubbleSize val="0"/>
        </c:dLbls>
        <c:gapWidth val="65"/>
        <c:axId val="434671976"/>
        <c:axId val="434672632"/>
      </c:barChart>
      <c:catAx>
        <c:axId val="434671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4672632"/>
        <c:crosses val="autoZero"/>
        <c:auto val="1"/>
        <c:lblAlgn val="ctr"/>
        <c:lblOffset val="100"/>
        <c:noMultiLvlLbl val="0"/>
      </c:catAx>
      <c:valAx>
        <c:axId val="434672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a:t>
                </a:r>
                <a:r>
                  <a:rPr lang="en-US" baseline="0"/>
                  <a:t> Points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3467197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595312</xdr:colOff>
      <xdr:row>42</xdr:row>
      <xdr:rowOff>0</xdr:rowOff>
    </xdr:from>
    <xdr:to>
      <xdr:col>12</xdr:col>
      <xdr:colOff>290512</xdr:colOff>
      <xdr:row>56</xdr:row>
      <xdr:rowOff>76200</xdr:rowOff>
    </xdr:to>
    <xdr:graphicFrame macro="">
      <xdr:nvGraphicFramePr>
        <xdr:cNvPr id="3" name="Chart 2">
          <a:extLst>
            <a:ext uri="{FF2B5EF4-FFF2-40B4-BE49-F238E27FC236}">
              <a16:creationId xmlns:a16="http://schemas.microsoft.com/office/drawing/2014/main" id="{95582D16-17FE-4E07-AD5F-B9F11FC47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62</xdr:row>
      <xdr:rowOff>171450</xdr:rowOff>
    </xdr:from>
    <xdr:to>
      <xdr:col>12</xdr:col>
      <xdr:colOff>304800</xdr:colOff>
      <xdr:row>77</xdr:row>
      <xdr:rowOff>57150</xdr:rowOff>
    </xdr:to>
    <xdr:graphicFrame macro="">
      <xdr:nvGraphicFramePr>
        <xdr:cNvPr id="4" name="Chart 3">
          <a:extLst>
            <a:ext uri="{FF2B5EF4-FFF2-40B4-BE49-F238E27FC236}">
              <a16:creationId xmlns:a16="http://schemas.microsoft.com/office/drawing/2014/main" id="{0D04393E-718A-4CD0-BA39-7889044E2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84</xdr:row>
      <xdr:rowOff>28575</xdr:rowOff>
    </xdr:from>
    <xdr:to>
      <xdr:col>12</xdr:col>
      <xdr:colOff>328612</xdr:colOff>
      <xdr:row>98</xdr:row>
      <xdr:rowOff>104775</xdr:rowOff>
    </xdr:to>
    <xdr:graphicFrame macro="">
      <xdr:nvGraphicFramePr>
        <xdr:cNvPr id="5" name="Chart 4">
          <a:extLst>
            <a:ext uri="{FF2B5EF4-FFF2-40B4-BE49-F238E27FC236}">
              <a16:creationId xmlns:a16="http://schemas.microsoft.com/office/drawing/2014/main" id="{2D29C40C-3531-41C0-A442-0F9C91D59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DD29C-4043-4A2F-B2CC-0CD69CCBB47C}">
  <dimension ref="A1:I90"/>
  <sheetViews>
    <sheetView tabSelected="1" workbookViewId="0"/>
  </sheetViews>
  <sheetFormatPr defaultRowHeight="14.25" x14ac:dyDescent="0.45"/>
  <sheetData>
    <row r="1" spans="1:7" ht="18" x14ac:dyDescent="0.55000000000000004">
      <c r="A1" s="1" t="s">
        <v>41</v>
      </c>
    </row>
    <row r="3" spans="1:7" x14ac:dyDescent="0.45">
      <c r="A3" t="s">
        <v>33</v>
      </c>
    </row>
    <row r="4" spans="1:7" x14ac:dyDescent="0.45">
      <c r="A4" t="s">
        <v>5</v>
      </c>
    </row>
    <row r="5" spans="1:7" x14ac:dyDescent="0.45">
      <c r="A5" t="s">
        <v>28</v>
      </c>
    </row>
    <row r="6" spans="1:7" x14ac:dyDescent="0.45">
      <c r="A6" t="s">
        <v>40</v>
      </c>
    </row>
    <row r="9" spans="1:7" x14ac:dyDescent="0.45">
      <c r="A9" t="s">
        <v>1</v>
      </c>
      <c r="C9" t="s">
        <v>21</v>
      </c>
    </row>
    <row r="10" spans="1:7" x14ac:dyDescent="0.45">
      <c r="A10" t="s">
        <v>6</v>
      </c>
      <c r="C10">
        <v>3</v>
      </c>
      <c r="G10" s="4" t="s">
        <v>32</v>
      </c>
    </row>
    <row r="11" spans="1:7" x14ac:dyDescent="0.45">
      <c r="A11" t="s">
        <v>7</v>
      </c>
      <c r="C11">
        <v>3</v>
      </c>
    </row>
    <row r="12" spans="1:7" x14ac:dyDescent="0.45">
      <c r="A12" t="s">
        <v>8</v>
      </c>
      <c r="C12">
        <v>5</v>
      </c>
    </row>
    <row r="13" spans="1:7" x14ac:dyDescent="0.45">
      <c r="A13" t="s">
        <v>9</v>
      </c>
      <c r="C13">
        <v>1</v>
      </c>
    </row>
    <row r="14" spans="1:7" x14ac:dyDescent="0.45">
      <c r="B14" s="3" t="s">
        <v>30</v>
      </c>
      <c r="C14">
        <f>SUM(C10:C13)</f>
        <v>12</v>
      </c>
      <c r="E14" t="s">
        <v>22</v>
      </c>
      <c r="G14">
        <f>SUM(C11:C13)</f>
        <v>9</v>
      </c>
    </row>
    <row r="16" spans="1:7" x14ac:dyDescent="0.45">
      <c r="A16" t="s">
        <v>2</v>
      </c>
    </row>
    <row r="17" spans="1:7" x14ac:dyDescent="0.45">
      <c r="A17" t="s">
        <v>10</v>
      </c>
      <c r="C17">
        <v>5</v>
      </c>
    </row>
    <row r="18" spans="1:7" x14ac:dyDescent="0.45">
      <c r="A18" t="s">
        <v>11</v>
      </c>
      <c r="C18">
        <v>1</v>
      </c>
    </row>
    <row r="19" spans="1:7" x14ac:dyDescent="0.45">
      <c r="A19" t="s">
        <v>12</v>
      </c>
      <c r="C19">
        <v>1</v>
      </c>
    </row>
    <row r="20" spans="1:7" x14ac:dyDescent="0.45">
      <c r="B20" s="3" t="s">
        <v>30</v>
      </c>
      <c r="C20">
        <f>SUM(C17:C19)</f>
        <v>7</v>
      </c>
      <c r="E20" t="s">
        <v>23</v>
      </c>
      <c r="G20">
        <f>SUM(C17:C19)</f>
        <v>7</v>
      </c>
    </row>
    <row r="22" spans="1:7" x14ac:dyDescent="0.45">
      <c r="A22" t="s">
        <v>3</v>
      </c>
    </row>
    <row r="23" spans="1:7" x14ac:dyDescent="0.45">
      <c r="A23" t="s">
        <v>13</v>
      </c>
      <c r="C23">
        <v>5</v>
      </c>
    </row>
    <row r="24" spans="1:7" x14ac:dyDescent="0.45">
      <c r="A24" t="s">
        <v>14</v>
      </c>
      <c r="C24">
        <v>3</v>
      </c>
    </row>
    <row r="25" spans="1:7" x14ac:dyDescent="0.45">
      <c r="A25" t="s">
        <v>15</v>
      </c>
      <c r="C25">
        <v>1</v>
      </c>
    </row>
    <row r="26" spans="1:7" x14ac:dyDescent="0.45">
      <c r="B26" s="3" t="s">
        <v>30</v>
      </c>
      <c r="C26">
        <f>SUM(C23:C25)</f>
        <v>9</v>
      </c>
      <c r="E26" t="s">
        <v>24</v>
      </c>
      <c r="G26">
        <f>SUM(C23:C25)</f>
        <v>9</v>
      </c>
    </row>
    <row r="27" spans="1:7" x14ac:dyDescent="0.45">
      <c r="B27" s="3"/>
    </row>
    <row r="28" spans="1:7" x14ac:dyDescent="0.45">
      <c r="A28" t="s">
        <v>4</v>
      </c>
    </row>
    <row r="29" spans="1:7" x14ac:dyDescent="0.45">
      <c r="A29" t="s">
        <v>16</v>
      </c>
      <c r="C29">
        <v>3</v>
      </c>
      <c r="G29" s="4" t="s">
        <v>34</v>
      </c>
    </row>
    <row r="30" spans="1:7" x14ac:dyDescent="0.45">
      <c r="A30" t="s">
        <v>17</v>
      </c>
      <c r="C30">
        <v>5</v>
      </c>
    </row>
    <row r="31" spans="1:7" x14ac:dyDescent="0.45">
      <c r="A31" t="s">
        <v>18</v>
      </c>
      <c r="C31">
        <v>3</v>
      </c>
    </row>
    <row r="32" spans="1:7" x14ac:dyDescent="0.45">
      <c r="A32" t="s">
        <v>19</v>
      </c>
      <c r="C32">
        <v>1</v>
      </c>
    </row>
    <row r="33" spans="1:9" x14ac:dyDescent="0.45">
      <c r="A33" t="s">
        <v>20</v>
      </c>
      <c r="C33">
        <v>1</v>
      </c>
    </row>
    <row r="34" spans="1:9" x14ac:dyDescent="0.45">
      <c r="B34" s="3" t="s">
        <v>30</v>
      </c>
      <c r="C34">
        <f>SUM(C29:C33)</f>
        <v>13</v>
      </c>
      <c r="E34" t="s">
        <v>25</v>
      </c>
      <c r="G34">
        <f>SUM(C30:C33)</f>
        <v>10</v>
      </c>
    </row>
    <row r="37" spans="1:9" x14ac:dyDescent="0.45">
      <c r="A37" t="s">
        <v>31</v>
      </c>
      <c r="C37">
        <f>C14+C20+C26+C34</f>
        <v>41</v>
      </c>
      <c r="E37" t="s">
        <v>26</v>
      </c>
      <c r="G37" s="2">
        <f>(G14+G20+G26+G34)/4</f>
        <v>8.75</v>
      </c>
      <c r="I37" t="s">
        <v>35</v>
      </c>
    </row>
    <row r="38" spans="1:9" x14ac:dyDescent="0.45">
      <c r="I38" t="s">
        <v>27</v>
      </c>
    </row>
    <row r="41" spans="1:9" x14ac:dyDescent="0.45">
      <c r="A41" t="s">
        <v>38</v>
      </c>
    </row>
    <row r="42" spans="1:9" x14ac:dyDescent="0.45">
      <c r="A42" t="s">
        <v>29</v>
      </c>
    </row>
    <row r="43" spans="1:9" x14ac:dyDescent="0.45">
      <c r="A43" t="s">
        <v>0</v>
      </c>
      <c r="B43" t="s">
        <v>36</v>
      </c>
    </row>
    <row r="44" spans="1:9" x14ac:dyDescent="0.45">
      <c r="A44">
        <v>1</v>
      </c>
      <c r="B44">
        <f>C37</f>
        <v>41</v>
      </c>
    </row>
    <row r="45" spans="1:9" x14ac:dyDescent="0.45">
      <c r="A45">
        <v>2</v>
      </c>
      <c r="B45">
        <f>B44-G14</f>
        <v>32</v>
      </c>
    </row>
    <row r="46" spans="1:9" x14ac:dyDescent="0.45">
      <c r="A46">
        <v>3</v>
      </c>
      <c r="B46">
        <f>B45-G20</f>
        <v>25</v>
      </c>
    </row>
    <row r="47" spans="1:9" x14ac:dyDescent="0.45">
      <c r="A47">
        <v>4</v>
      </c>
      <c r="B47">
        <f>B46-G26</f>
        <v>16</v>
      </c>
    </row>
    <row r="48" spans="1:9" x14ac:dyDescent="0.45">
      <c r="A48">
        <v>5</v>
      </c>
      <c r="B48">
        <f>B47-G34</f>
        <v>6</v>
      </c>
    </row>
    <row r="62" spans="1:3" x14ac:dyDescent="0.45">
      <c r="A62" t="s">
        <v>39</v>
      </c>
    </row>
    <row r="63" spans="1:3" x14ac:dyDescent="0.45">
      <c r="A63" t="s">
        <v>29</v>
      </c>
    </row>
    <row r="64" spans="1:3" x14ac:dyDescent="0.45">
      <c r="A64" t="s">
        <v>0</v>
      </c>
      <c r="B64" t="s">
        <v>36</v>
      </c>
      <c r="C64" t="s">
        <v>37</v>
      </c>
    </row>
    <row r="65" spans="1:3" x14ac:dyDescent="0.45">
      <c r="A65">
        <v>1</v>
      </c>
      <c r="B65">
        <f>C37</f>
        <v>41</v>
      </c>
      <c r="C65">
        <f>G14</f>
        <v>9</v>
      </c>
    </row>
    <row r="66" spans="1:3" x14ac:dyDescent="0.45">
      <c r="A66">
        <v>2</v>
      </c>
      <c r="B66">
        <f>B44-G14</f>
        <v>32</v>
      </c>
      <c r="C66">
        <f>G20</f>
        <v>7</v>
      </c>
    </row>
    <row r="67" spans="1:3" x14ac:dyDescent="0.45">
      <c r="A67">
        <v>3</v>
      </c>
      <c r="B67">
        <f>B45-G20</f>
        <v>25</v>
      </c>
      <c r="C67">
        <f>G26</f>
        <v>9</v>
      </c>
    </row>
    <row r="68" spans="1:3" x14ac:dyDescent="0.45">
      <c r="A68">
        <v>4</v>
      </c>
      <c r="B68">
        <f>B46-G26</f>
        <v>16</v>
      </c>
      <c r="C68">
        <f>G34</f>
        <v>10</v>
      </c>
    </row>
    <row r="69" spans="1:3" x14ac:dyDescent="0.45">
      <c r="A69">
        <v>5</v>
      </c>
      <c r="B69">
        <f>B47-G34</f>
        <v>6</v>
      </c>
      <c r="C69">
        <v>0</v>
      </c>
    </row>
    <row r="83" spans="1:3" x14ac:dyDescent="0.45">
      <c r="A83" t="s">
        <v>39</v>
      </c>
    </row>
    <row r="84" spans="1:3" x14ac:dyDescent="0.45">
      <c r="A84" t="s">
        <v>29</v>
      </c>
    </row>
    <row r="85" spans="1:3" x14ac:dyDescent="0.45">
      <c r="A85" t="s">
        <v>0</v>
      </c>
      <c r="B85" t="s">
        <v>36</v>
      </c>
      <c r="C85" t="s">
        <v>37</v>
      </c>
    </row>
    <row r="86" spans="1:3" x14ac:dyDescent="0.45">
      <c r="A86">
        <v>1</v>
      </c>
      <c r="B86">
        <f>C37</f>
        <v>41</v>
      </c>
      <c r="C86">
        <f>G14</f>
        <v>9</v>
      </c>
    </row>
    <row r="87" spans="1:3" x14ac:dyDescent="0.45">
      <c r="A87">
        <v>2</v>
      </c>
      <c r="B87">
        <f>B44-G14</f>
        <v>32</v>
      </c>
      <c r="C87">
        <f>G20</f>
        <v>7</v>
      </c>
    </row>
    <row r="88" spans="1:3" x14ac:dyDescent="0.45">
      <c r="A88">
        <v>3</v>
      </c>
      <c r="B88">
        <f>B45-G20</f>
        <v>25</v>
      </c>
      <c r="C88">
        <f>G26</f>
        <v>9</v>
      </c>
    </row>
    <row r="89" spans="1:3" x14ac:dyDescent="0.45">
      <c r="A89">
        <v>4</v>
      </c>
      <c r="B89">
        <f>B46-G26</f>
        <v>16</v>
      </c>
      <c r="C89">
        <f>G34</f>
        <v>10</v>
      </c>
    </row>
    <row r="90" spans="1:3" x14ac:dyDescent="0.45">
      <c r="A90">
        <v>5</v>
      </c>
      <c r="B90">
        <f>B47-G34</f>
        <v>6</v>
      </c>
      <c r="C90">
        <v>0</v>
      </c>
    </row>
  </sheetData>
  <pageMargins left="0.7" right="0.7" top="0.75" bottom="0.75" header="0.3" footer="0.3"/>
  <ignoredErrors>
    <ignoredError sqref="G14 G34"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9" ma:contentTypeDescription="Create a new document." ma:contentTypeScope="" ma:versionID="0f295b4eaac5758ed5fac4959b75d881">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57dd884e41ecc57e715e77a3a1c4b2cc"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762E37F-4942-44F5-A5F1-9531525BAFDD}"/>
</file>

<file path=customXml/itemProps2.xml><?xml version="1.0" encoding="utf-8"?>
<ds:datastoreItem xmlns:ds="http://schemas.openxmlformats.org/officeDocument/2006/customXml" ds:itemID="{C38A75F2-6A01-4896-9E2E-671A461B2913}"/>
</file>

<file path=customXml/itemProps3.xml><?xml version="1.0" encoding="utf-8"?>
<ds:datastoreItem xmlns:ds="http://schemas.openxmlformats.org/officeDocument/2006/customXml" ds:itemID="{B13E8BFE-24E7-420C-B648-46A37A9A6C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Burndown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Berggrun</dc:creator>
  <cp:lastModifiedBy>Mauricio Rubio</cp:lastModifiedBy>
  <dcterms:created xsi:type="dcterms:W3CDTF">2018-02-10T07:09:07Z</dcterms:created>
  <dcterms:modified xsi:type="dcterms:W3CDTF">2018-12-04T11:36:11Z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