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7 - Frameworks and Tools\"/>
    </mc:Choice>
  </mc:AlternateContent>
  <xr:revisionPtr revIDLastSave="0" documentId="13_ncr:1_{C334A377-6112-4A9D-817D-946C4559FA15}" xr6:coauthVersionLast="47" xr6:coauthVersionMax="47" xr10:uidLastSave="{00000000-0000-0000-0000-000000000000}"/>
  <bookViews>
    <workbookView xWindow="38280" yWindow="-120" windowWidth="29040" windowHeight="15840" xr2:uid="{836F45B9-8C3B-4225-AC0A-CAF3892759E0}"/>
  </bookViews>
  <sheets>
    <sheet name="Categories" sheetId="1" r:id="rId1"/>
    <sheet name="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E21" i="2"/>
  <c r="C21" i="2"/>
</calcChain>
</file>

<file path=xl/sharedStrings.xml><?xml version="1.0" encoding="utf-8"?>
<sst xmlns="http://schemas.openxmlformats.org/spreadsheetml/2006/main" count="197" uniqueCount="197">
  <si>
    <t>Description</t>
  </si>
  <si>
    <t>Communication between teams</t>
  </si>
  <si>
    <t>Software IDEs</t>
  </si>
  <si>
    <t>Code collaboration</t>
  </si>
  <si>
    <t>Unit test tools</t>
  </si>
  <si>
    <t>Build automation</t>
  </si>
  <si>
    <t>Static code analysis</t>
  </si>
  <si>
    <t>Test creation tools</t>
  </si>
  <si>
    <t>User interface test automation</t>
  </si>
  <si>
    <t>Test management</t>
  </si>
  <si>
    <t>Load and performance testing</t>
  </si>
  <si>
    <t>Test environment orchestration</t>
  </si>
  <si>
    <t>CI/CD pipeline tools</t>
  </si>
  <si>
    <t>Security secrets management tools</t>
  </si>
  <si>
    <t>A/B test tools</t>
  </si>
  <si>
    <t>Green/Blue deployment tools</t>
  </si>
  <si>
    <t>Canary test tools</t>
  </si>
  <si>
    <t>Virtual machines</t>
  </si>
  <si>
    <t>Database tools</t>
  </si>
  <si>
    <t>Database pipeline tools</t>
  </si>
  <si>
    <t>Data management tools</t>
  </si>
  <si>
    <t>Database monitoring tools</t>
  </si>
  <si>
    <t>Manage feature toggles for controlled rollouts.</t>
  </si>
  <si>
    <t>LaunchDarkly, Split.io, ConfigCat</t>
  </si>
  <si>
    <t>Capture and manage application errors and bugs.</t>
  </si>
  <si>
    <t>Sentry, Rollbar, Bugsnag</t>
  </si>
  <si>
    <t>Analyze and optimize application performance.</t>
  </si>
  <si>
    <t>Blackfire.io, New Relic APM, Dynatrace</t>
  </si>
  <si>
    <t>Gain insights from user behavior and feedback.</t>
  </si>
  <si>
    <t>Google Analytics, Hotjar, UserVoice</t>
  </si>
  <si>
    <t>Test applications on various mobile devices.</t>
  </si>
  <si>
    <t>BrowserStack, Sauce Labs, Appium</t>
  </si>
  <si>
    <t>Facilitate the peer review of code changes.</t>
  </si>
  <si>
    <t>Review Board, Phabricator, Gerrit</t>
  </si>
  <si>
    <t>Ensure your app is usable by people with disabilities.</t>
  </si>
  <si>
    <t>Axe, Wave, Tenon.io</t>
  </si>
  <si>
    <t>Simulate service behavior for testing purposes.</t>
  </si>
  <si>
    <t>WireMock, Mountebank, ServiceV Pro</t>
  </si>
  <si>
    <t>Detect and fix security vulnerabilities in code.</t>
  </si>
  <si>
    <t>Sonatype Nexus, Snyk, Veracode</t>
  </si>
  <si>
    <t>License Compliance Tools</t>
  </si>
  <si>
    <t>Manage open-source licenses and compliance.</t>
  </si>
  <si>
    <t>FOSSA, WhiteSource, Black Duck</t>
  </si>
  <si>
    <t>Manage and respond to IT incidents.</t>
  </si>
  <si>
    <t>PagerDuty, OpsGenie, VictorOps</t>
  </si>
  <si>
    <t>Test system robustness by introducing controlled chaos.</t>
  </si>
  <si>
    <t>Gremlin, Chaos Monkey, Chaos Toolkit</t>
  </si>
  <si>
    <t>Ticket System</t>
  </si>
  <si>
    <t>SAST Tools</t>
  </si>
  <si>
    <t>DAST</t>
  </si>
  <si>
    <t>RASP tools</t>
  </si>
  <si>
    <t>Slack, Microsoft Teams, Zoom</t>
  </si>
  <si>
    <t>Visual Studio Code, IntelliJ IDEA, Eclipse</t>
  </si>
  <si>
    <t>GitHub, GitLab, Bitbucket</t>
  </si>
  <si>
    <t>Tools designed to test individual units of source code.</t>
  </si>
  <si>
    <t>JUnit, NUnit, TestNG</t>
  </si>
  <si>
    <t>Maven, Gradle, Ant</t>
  </si>
  <si>
    <t>SonarQube, ESLint, Coverity</t>
  </si>
  <si>
    <t>Software that assists in the generation of test cases and data.</t>
  </si>
  <si>
    <t>Selenium IDE, Katalon Studio, TestComplete</t>
  </si>
  <si>
    <t>Postman, SoapUI, Swagger UI</t>
  </si>
  <si>
    <t>Selenium WebDriver, Appium, Cypress</t>
  </si>
  <si>
    <t>TestRail, Zephyr, qTest</t>
  </si>
  <si>
    <t>JMeter, LoadRunner, Gatling</t>
  </si>
  <si>
    <t>API test tools</t>
  </si>
  <si>
    <t>Tools that manage and provision test environments.</t>
  </si>
  <si>
    <t>Kubernetes, Docker, Terraform</t>
  </si>
  <si>
    <t>Docker Hub, GitHub Container Registry, GitLab Container Registry</t>
  </si>
  <si>
    <t>Deployment</t>
  </si>
  <si>
    <t>New Relic, Datadog, Dynatrace</t>
  </si>
  <si>
    <t>Infrastructure monitoring tools</t>
  </si>
  <si>
    <t>Nagios, Zabbix, Prometheus</t>
  </si>
  <si>
    <t>Security scanning and monitoring tools</t>
  </si>
  <si>
    <t>SonarQube, Fortify, Checkmarx</t>
  </si>
  <si>
    <t>HashiCorp Vault, AWS Secrets Manager, Azure Key Vault</t>
  </si>
  <si>
    <t>Optimizely, Google Optimize, VWO</t>
  </si>
  <si>
    <t>Spinnaker, AWS CodeDeploy, Azure DevOps</t>
  </si>
  <si>
    <t>Istio, Flagger, Spinnaker</t>
  </si>
  <si>
    <t>Configuration management tools</t>
  </si>
  <si>
    <t>Ansible, Chef, Puppet</t>
  </si>
  <si>
    <t>Tools that manage and provision infrastructure through code.</t>
  </si>
  <si>
    <t>Terraform, CloudFormation, Pulumi</t>
  </si>
  <si>
    <t>VMware, VirtualBox, Hyper-V</t>
  </si>
  <si>
    <t>Cloud services</t>
  </si>
  <si>
    <t>AWS, Google Cloud, Azure</t>
  </si>
  <si>
    <t>Docker, Kubernetes, Amazon ECS</t>
  </si>
  <si>
    <t>MySQL Workbench, MongoDB Compass, Oracle SQL Developer</t>
  </si>
  <si>
    <t>Liquibase, Flyway, DbUp</t>
  </si>
  <si>
    <t>Apache Hadoop, Talend, Informatica</t>
  </si>
  <si>
    <t>Oversee software delivery pipeline and visualize work flow.</t>
  </si>
  <si>
    <t>Integrate security at every stage of software development.</t>
  </si>
  <si>
    <t>Jenkins, CircleCI, Travis CI</t>
  </si>
  <si>
    <t>Track and manage customer support tickets.</t>
  </si>
  <si>
    <t>Zendesk, Freshdesk, Jira Service Desk</t>
  </si>
  <si>
    <t>Coordinate team's work and manage projects.</t>
  </si>
  <si>
    <t>Asana, Trello, Monday.com</t>
  </si>
  <si>
    <t>Static application security testing.</t>
  </si>
  <si>
    <t>Checkmarx, Fortify, Veracode</t>
  </si>
  <si>
    <t>Analyze and manage open-source components.</t>
  </si>
  <si>
    <t>Black Duck, WhiteSource, Snyk</t>
  </si>
  <si>
    <t>Dynamic application security testing.</t>
  </si>
  <si>
    <t>OWASP ZAP, Acunetix, HCL AppScan</t>
  </si>
  <si>
    <t>Runtime application self-protection.</t>
  </si>
  <si>
    <t>Prevoty, Signal Sciences, Imperva RASP</t>
  </si>
  <si>
    <t>Facilitate communication and collaboration among team members.</t>
  </si>
  <si>
    <t>Track and manage changes to software code.</t>
  </si>
  <si>
    <t>Enable developers to work together on code in real time.</t>
  </si>
  <si>
    <t>Automate the process of converting code into a software product.</t>
  </si>
  <si>
    <t>Testing application programming interfaces (APIs).</t>
  </si>
  <si>
    <t>Automate the testing of a software's user interface.</t>
  </si>
  <si>
    <t>Organize and manage the testing process and artifacts.</t>
  </si>
  <si>
    <t>Assess a system's behavior under controlled load conditions.</t>
  </si>
  <si>
    <t>Orchestrate and automate CI/CD pipelines.</t>
  </si>
  <si>
    <t>Automate  integration, delivery or deployment of code.</t>
  </si>
  <si>
    <t>Store and manage software images.</t>
  </si>
  <si>
    <t>Containers repository</t>
  </si>
  <si>
    <t>Store and manage container images.</t>
  </si>
  <si>
    <t>Artifact repository</t>
  </si>
  <si>
    <t>Artifactory, Nexus</t>
  </si>
  <si>
    <t>Heroku, Netlify, Vercel, Octopus Deploy, Harness</t>
  </si>
  <si>
    <t>Monitor and manage the performance and availability of software.</t>
  </si>
  <si>
    <t>Monitor the health and performance of physical or virtual servers.</t>
  </si>
  <si>
    <t>Manage and protect secrets like passwords, tokens, and keys.</t>
  </si>
  <si>
    <t>Automate the provisioning and management of software.</t>
  </si>
  <si>
    <t>Emulates a computer system to run different operating systems.</t>
  </si>
  <si>
    <t>Facilitate green/blue deployments.</t>
  </si>
  <si>
    <t>Assist in deploying applications to various environments.</t>
  </si>
  <si>
    <t>Database development, management, and administration.</t>
  </si>
  <si>
    <t>Automate database changes and deployments.</t>
  </si>
  <si>
    <t>Assist in the organization, storage, and retrieval of data.</t>
  </si>
  <si>
    <t>Monitor database performance and health.</t>
  </si>
  <si>
    <t>Examine source code  to find errors or security vulnerabilities.</t>
  </si>
  <si>
    <t>Scan and monitor for security vulnerabilities.</t>
  </si>
  <si>
    <t>Compare two versions to determine which one performs better.</t>
  </si>
  <si>
    <t>Jira, GitLab, Plutora, ConnectAll, CloudBees</t>
  </si>
  <si>
    <t>Jenkins, Bamboo, Octopus Deploy, Harness, CloudBees, GitLab</t>
  </si>
  <si>
    <t>GitLab CI, CircleCI, Travis CI, Harness, GitHub</t>
  </si>
  <si>
    <t>Testsigma, Selenium, Appium, Cucumber, and Robot Framework.</t>
  </si>
  <si>
    <t>Manages test process orchestation and automation.</t>
  </si>
  <si>
    <t>Source code version management</t>
  </si>
  <si>
    <t>Git, Subversion, Mercurial, Bitbucket</t>
  </si>
  <si>
    <t>Compatibility and Integration</t>
  </si>
  <si>
    <t>Costs</t>
  </si>
  <si>
    <t>Comparison Score Sum (IxC)</t>
  </si>
  <si>
    <t>Comparison</t>
  </si>
  <si>
    <t>API</t>
  </si>
  <si>
    <t>&lt;Alternative1&gt;</t>
  </si>
  <si>
    <t>&lt;Alternative2&gt;</t>
  </si>
  <si>
    <t>&lt;Alternative3&gt;</t>
  </si>
  <si>
    <t>Satisfied with Current Tool Platform or Tool?</t>
  </si>
  <si>
    <t>Tool Platform or Tool Category</t>
  </si>
  <si>
    <t>Example Tool Platforms or Tools</t>
  </si>
  <si>
    <t xml:space="preserve">IAST tools </t>
  </si>
  <si>
    <t>Checkmarx, Contrast Security, Veracode</t>
  </si>
  <si>
    <t>SolarWinds DB Perf. Analyzer, Redgate SQL Monitor, Dynatrace</t>
  </si>
  <si>
    <t>Roll out changes incrementally, ensure stability before full release.</t>
  </si>
  <si>
    <t>Scalable and flexible computing resources,  offered over the internet.</t>
  </si>
  <si>
    <t>Manage and orchestrate containers across multiple environments.</t>
  </si>
  <si>
    <t>Containers and  orchestration</t>
  </si>
  <si>
    <t>Name of Tool Platform or Tools Currently Used</t>
  </si>
  <si>
    <r>
      <rPr>
        <b/>
        <sz val="11"/>
        <color theme="1"/>
        <rFont val="Calibri"/>
        <family val="2"/>
        <scheme val="minor"/>
      </rPr>
      <t>(C) Capability Rating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0 = Not available or planned, 1 = Capability planned but not available, 2 = Minimal capability available, 3 = Mature capability, 4 = Advanced capability, 5 = Best of breed</t>
    </r>
  </si>
  <si>
    <r>
      <t xml:space="preserve">(I) Importance
</t>
    </r>
    <r>
      <rPr>
        <b/>
        <sz val="9"/>
        <color theme="1"/>
        <rFont val="Calibri"/>
        <family val="2"/>
        <scheme val="minor"/>
      </rPr>
      <t xml:space="preserve"> (1 = Not important to 5 = crtical)</t>
    </r>
  </si>
  <si>
    <t>Scope and coverage</t>
  </si>
  <si>
    <t>Usability and learning curve</t>
  </si>
  <si>
    <t>Automation capabilities</t>
  </si>
  <si>
    <t>Reporting and analytics</t>
  </si>
  <si>
    <t>Community and support</t>
  </si>
  <si>
    <t>Performance and scalability</t>
  </si>
  <si>
    <t>Security and compliance</t>
  </si>
  <si>
    <t>Flexibility and customizability</t>
  </si>
  <si>
    <t>Vendor stability and roadmap</t>
  </si>
  <si>
    <t>Update frequency and maintenance</t>
  </si>
  <si>
    <t>Feedback mechanisms</t>
  </si>
  <si>
    <t>Cloud Native</t>
  </si>
  <si>
    <t>Extendable architecture</t>
  </si>
  <si>
    <t>Future roadmap</t>
  </si>
  <si>
    <t>Accessibility testing tools</t>
  </si>
  <si>
    <t>Application performance monitoring (APM)</t>
  </si>
  <si>
    <t>Application release orhestration/automation. (ARO/A)</t>
  </si>
  <si>
    <t>Chaos engineering Tools</t>
  </si>
  <si>
    <t>Code review tools</t>
  </si>
  <si>
    <t>Code security tools</t>
  </si>
  <si>
    <t>DevSecOps dashboard</t>
  </si>
  <si>
    <t xml:space="preserve">Error monitoring and bug tracking </t>
  </si>
  <si>
    <t>Feature flag management tools</t>
  </si>
  <si>
    <t>Incident management tools</t>
  </si>
  <si>
    <t>Interactive application security testing.</t>
  </si>
  <si>
    <t>Infrastructure as code tools</t>
  </si>
  <si>
    <t>Mobile device testing tools</t>
  </si>
  <si>
    <t>Performance profiling tools</t>
  </si>
  <si>
    <t>Project management tools</t>
  </si>
  <si>
    <t>Service virtualization Tools</t>
  </si>
  <si>
    <t>Software composition analysis tools (SCA)</t>
  </si>
  <si>
    <t>Integrated development environments  for software programmers.</t>
  </si>
  <si>
    <t>Test automation framework</t>
  </si>
  <si>
    <t>User analytics and feedback tools</t>
  </si>
  <si>
    <t>Value stream management platform (VSMP)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</si>
</sst>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CBE0-D326-41F3-9717-93EAF62BFFA3}">
  <dimension ref="A2:E58"/>
  <sheetViews>
    <sheetView tabSelected="1" workbookViewId="0">
      <selection activeCell="A2" sqref="A2:XFD40"/>
    </sheetView>
  </sheetViews>
  <sheetFormatPr defaultRowHeight="14.5" x14ac:dyDescent="0.35"/>
  <cols>
    <col min="1" max="1" width="30.81640625" style="9" customWidth="1"/>
    <col min="2" max="2" width="34.26953125" style="9" customWidth="1"/>
    <col min="3" max="3" width="35.7265625" style="9" customWidth="1"/>
    <col min="4" max="4" width="23.08984375" customWidth="1"/>
    <col min="5" max="5" width="21.26953125" customWidth="1"/>
    <col min="6" max="6" width="19.90625" customWidth="1"/>
  </cols>
  <sheetData>
    <row r="2" spans="1:5" s="10" customFormat="1" ht="29" x14ac:dyDescent="0.35">
      <c r="A2" s="5" t="s">
        <v>150</v>
      </c>
      <c r="B2" s="5" t="s">
        <v>0</v>
      </c>
      <c r="C2" s="5" t="s">
        <v>151</v>
      </c>
      <c r="D2" s="5" t="s">
        <v>159</v>
      </c>
      <c r="E2" s="5" t="s">
        <v>149</v>
      </c>
    </row>
    <row r="3" spans="1:5" ht="29" x14ac:dyDescent="0.35">
      <c r="A3" s="11" t="s">
        <v>14</v>
      </c>
      <c r="B3" s="11" t="s">
        <v>133</v>
      </c>
      <c r="C3" s="11" t="s">
        <v>75</v>
      </c>
      <c r="D3" s="3"/>
      <c r="E3" s="3"/>
    </row>
    <row r="4" spans="1:5" ht="29" x14ac:dyDescent="0.35">
      <c r="A4" s="11" t="s">
        <v>176</v>
      </c>
      <c r="B4" s="11" t="s">
        <v>34</v>
      </c>
      <c r="C4" s="11" t="s">
        <v>35</v>
      </c>
      <c r="D4" s="3"/>
      <c r="E4" s="3"/>
    </row>
    <row r="5" spans="1:5" ht="29" x14ac:dyDescent="0.35">
      <c r="A5" s="11" t="s">
        <v>64</v>
      </c>
      <c r="B5" s="11" t="s">
        <v>108</v>
      </c>
      <c r="C5" s="11" t="s">
        <v>60</v>
      </c>
      <c r="D5" s="3"/>
      <c r="E5" s="3"/>
    </row>
    <row r="6" spans="1:5" ht="29" x14ac:dyDescent="0.35">
      <c r="A6" s="11" t="s">
        <v>177</v>
      </c>
      <c r="B6" s="11" t="s">
        <v>120</v>
      </c>
      <c r="C6" s="11" t="s">
        <v>69</v>
      </c>
      <c r="D6" s="3"/>
      <c r="E6" s="3"/>
    </row>
    <row r="7" spans="1:5" ht="29" x14ac:dyDescent="0.35">
      <c r="A7" s="11" t="s">
        <v>178</v>
      </c>
      <c r="B7" s="11" t="s">
        <v>112</v>
      </c>
      <c r="C7" s="11" t="s">
        <v>135</v>
      </c>
      <c r="D7" s="3"/>
      <c r="E7" s="3"/>
    </row>
    <row r="8" spans="1:5" x14ac:dyDescent="0.35">
      <c r="A8" s="11" t="s">
        <v>117</v>
      </c>
      <c r="B8" s="11" t="s">
        <v>114</v>
      </c>
      <c r="C8" s="11" t="s">
        <v>118</v>
      </c>
      <c r="D8" s="3"/>
      <c r="E8" s="3"/>
    </row>
    <row r="9" spans="1:5" ht="29" x14ac:dyDescent="0.35">
      <c r="A9" s="11" t="s">
        <v>5</v>
      </c>
      <c r="B9" s="11" t="s">
        <v>107</v>
      </c>
      <c r="C9" s="11" t="s">
        <v>56</v>
      </c>
      <c r="D9" s="3"/>
      <c r="E9" s="3"/>
    </row>
    <row r="10" spans="1:5" ht="29" x14ac:dyDescent="0.35">
      <c r="A10" s="11" t="s">
        <v>16</v>
      </c>
      <c r="B10" s="11" t="s">
        <v>155</v>
      </c>
      <c r="C10" s="11" t="s">
        <v>77</v>
      </c>
      <c r="D10" s="3"/>
      <c r="E10" s="3"/>
    </row>
    <row r="11" spans="1:5" ht="29" x14ac:dyDescent="0.35">
      <c r="A11" s="11" t="s">
        <v>179</v>
      </c>
      <c r="B11" s="11" t="s">
        <v>45</v>
      </c>
      <c r="C11" s="11" t="s">
        <v>46</v>
      </c>
      <c r="D11" s="3"/>
      <c r="E11" s="3"/>
    </row>
    <row r="12" spans="1:5" ht="29" x14ac:dyDescent="0.35">
      <c r="A12" s="11" t="s">
        <v>12</v>
      </c>
      <c r="B12" s="11" t="s">
        <v>113</v>
      </c>
      <c r="C12" s="11" t="s">
        <v>136</v>
      </c>
      <c r="D12" s="3"/>
      <c r="E12" s="3"/>
    </row>
    <row r="13" spans="1:5" ht="29" x14ac:dyDescent="0.35">
      <c r="A13" s="11" t="s">
        <v>83</v>
      </c>
      <c r="B13" s="11" t="s">
        <v>156</v>
      </c>
      <c r="C13" s="11" t="s">
        <v>84</v>
      </c>
      <c r="D13" s="3"/>
      <c r="E13" s="3"/>
    </row>
    <row r="14" spans="1:5" ht="29" x14ac:dyDescent="0.35">
      <c r="A14" s="11" t="s">
        <v>3</v>
      </c>
      <c r="B14" s="11" t="s">
        <v>106</v>
      </c>
      <c r="C14" s="11" t="s">
        <v>53</v>
      </c>
      <c r="D14" s="3"/>
      <c r="E14" s="3"/>
    </row>
    <row r="15" spans="1:5" ht="29" x14ac:dyDescent="0.35">
      <c r="A15" s="11" t="s">
        <v>180</v>
      </c>
      <c r="B15" s="11" t="s">
        <v>32</v>
      </c>
      <c r="C15" s="11" t="s">
        <v>33</v>
      </c>
      <c r="D15" s="3"/>
      <c r="E15" s="3"/>
    </row>
    <row r="16" spans="1:5" ht="29" x14ac:dyDescent="0.35">
      <c r="A16" s="11" t="s">
        <v>181</v>
      </c>
      <c r="B16" s="11" t="s">
        <v>38</v>
      </c>
      <c r="C16" s="11" t="s">
        <v>39</v>
      </c>
      <c r="D16" s="3"/>
      <c r="E16" s="3"/>
    </row>
    <row r="17" spans="1:5" ht="29" x14ac:dyDescent="0.35">
      <c r="A17" s="11" t="s">
        <v>1</v>
      </c>
      <c r="B17" s="11" t="s">
        <v>104</v>
      </c>
      <c r="C17" s="11" t="s">
        <v>51</v>
      </c>
      <c r="D17" s="3"/>
      <c r="E17" s="3"/>
    </row>
    <row r="18" spans="1:5" ht="29" x14ac:dyDescent="0.35">
      <c r="A18" s="11" t="s">
        <v>78</v>
      </c>
      <c r="B18" s="11" t="s">
        <v>123</v>
      </c>
      <c r="C18" s="11" t="s">
        <v>79</v>
      </c>
      <c r="D18" s="3"/>
      <c r="E18" s="3"/>
    </row>
    <row r="19" spans="1:5" ht="29" x14ac:dyDescent="0.35">
      <c r="A19" s="11" t="s">
        <v>158</v>
      </c>
      <c r="B19" s="11" t="s">
        <v>157</v>
      </c>
      <c r="C19" s="11" t="s">
        <v>85</v>
      </c>
      <c r="D19" s="3"/>
      <c r="E19" s="3"/>
    </row>
    <row r="20" spans="1:5" ht="29" x14ac:dyDescent="0.35">
      <c r="A20" s="11" t="s">
        <v>115</v>
      </c>
      <c r="B20" s="11" t="s">
        <v>116</v>
      </c>
      <c r="C20" s="11" t="s">
        <v>67</v>
      </c>
      <c r="D20" s="3"/>
      <c r="E20" s="3"/>
    </row>
    <row r="21" spans="1:5" x14ac:dyDescent="0.35">
      <c r="A21" s="11" t="s">
        <v>49</v>
      </c>
      <c r="B21" s="11" t="s">
        <v>100</v>
      </c>
      <c r="C21" s="11" t="s">
        <v>101</v>
      </c>
      <c r="D21" s="3"/>
      <c r="E21" s="3"/>
    </row>
    <row r="22" spans="1:5" ht="29" x14ac:dyDescent="0.35">
      <c r="A22" s="11" t="s">
        <v>20</v>
      </c>
      <c r="B22" s="11" t="s">
        <v>129</v>
      </c>
      <c r="C22" s="11" t="s">
        <v>88</v>
      </c>
      <c r="D22" s="3"/>
      <c r="E22" s="3"/>
    </row>
    <row r="23" spans="1:5" ht="29" x14ac:dyDescent="0.35">
      <c r="A23" s="11" t="s">
        <v>21</v>
      </c>
      <c r="B23" s="11" t="s">
        <v>130</v>
      </c>
      <c r="C23" s="11" t="s">
        <v>154</v>
      </c>
      <c r="D23" s="3"/>
      <c r="E23" s="3"/>
    </row>
    <row r="24" spans="1:5" ht="29" x14ac:dyDescent="0.35">
      <c r="A24" s="11" t="s">
        <v>19</v>
      </c>
      <c r="B24" s="11" t="s">
        <v>128</v>
      </c>
      <c r="C24" s="11" t="s">
        <v>87</v>
      </c>
      <c r="D24" s="3"/>
      <c r="E24" s="3"/>
    </row>
    <row r="25" spans="1:5" ht="29" x14ac:dyDescent="0.35">
      <c r="A25" s="11" t="s">
        <v>18</v>
      </c>
      <c r="B25" s="11" t="s">
        <v>127</v>
      </c>
      <c r="C25" s="11" t="s">
        <v>86</v>
      </c>
      <c r="D25" s="3"/>
      <c r="E25" s="3"/>
    </row>
    <row r="26" spans="1:5" ht="29" x14ac:dyDescent="0.35">
      <c r="A26" s="11" t="s">
        <v>68</v>
      </c>
      <c r="B26" s="11" t="s">
        <v>126</v>
      </c>
      <c r="C26" s="11" t="s">
        <v>119</v>
      </c>
      <c r="D26" s="3"/>
      <c r="E26" s="3"/>
    </row>
    <row r="27" spans="1:5" ht="29" x14ac:dyDescent="0.35">
      <c r="A27" s="11" t="s">
        <v>182</v>
      </c>
      <c r="B27" s="11" t="s">
        <v>90</v>
      </c>
      <c r="C27" s="11" t="s">
        <v>91</v>
      </c>
      <c r="D27" s="3"/>
      <c r="E27" s="3"/>
    </row>
    <row r="28" spans="1:5" ht="29" x14ac:dyDescent="0.35">
      <c r="A28" s="11" t="s">
        <v>183</v>
      </c>
      <c r="B28" s="11" t="s">
        <v>24</v>
      </c>
      <c r="C28" s="11" t="s">
        <v>25</v>
      </c>
      <c r="D28" s="3"/>
      <c r="E28" s="3"/>
    </row>
    <row r="29" spans="1:5" ht="29" x14ac:dyDescent="0.35">
      <c r="A29" s="11" t="s">
        <v>184</v>
      </c>
      <c r="B29" s="11" t="s">
        <v>22</v>
      </c>
      <c r="C29" s="11" t="s">
        <v>23</v>
      </c>
      <c r="D29" s="3"/>
      <c r="E29" s="3"/>
    </row>
    <row r="30" spans="1:5" ht="29" x14ac:dyDescent="0.35">
      <c r="A30" s="11" t="s">
        <v>15</v>
      </c>
      <c r="B30" s="11" t="s">
        <v>125</v>
      </c>
      <c r="C30" s="11" t="s">
        <v>76</v>
      </c>
      <c r="D30" s="3"/>
      <c r="E30" s="3"/>
    </row>
    <row r="31" spans="1:5" x14ac:dyDescent="0.35">
      <c r="A31" s="11" t="s">
        <v>152</v>
      </c>
      <c r="B31" s="11" t="s">
        <v>186</v>
      </c>
      <c r="C31" s="11" t="s">
        <v>153</v>
      </c>
      <c r="D31" s="3"/>
      <c r="E31" s="3"/>
    </row>
    <row r="32" spans="1:5" x14ac:dyDescent="0.35">
      <c r="A32" s="11" t="s">
        <v>185</v>
      </c>
      <c r="B32" s="11" t="s">
        <v>43</v>
      </c>
      <c r="C32" s="11" t="s">
        <v>44</v>
      </c>
      <c r="D32" s="3"/>
      <c r="E32" s="3"/>
    </row>
    <row r="33" spans="1:5" ht="29" x14ac:dyDescent="0.35">
      <c r="A33" s="11" t="s">
        <v>187</v>
      </c>
      <c r="B33" s="11" t="s">
        <v>80</v>
      </c>
      <c r="C33" s="11" t="s">
        <v>81</v>
      </c>
      <c r="D33" s="3"/>
      <c r="E33" s="3"/>
    </row>
    <row r="34" spans="1:5" ht="29" x14ac:dyDescent="0.35">
      <c r="A34" s="11" t="s">
        <v>70</v>
      </c>
      <c r="B34" s="11" t="s">
        <v>121</v>
      </c>
      <c r="C34" s="11" t="s">
        <v>71</v>
      </c>
      <c r="D34" s="3"/>
      <c r="E34" s="3"/>
    </row>
    <row r="35" spans="1:5" ht="29" x14ac:dyDescent="0.35">
      <c r="A35" s="11" t="s">
        <v>40</v>
      </c>
      <c r="B35" s="11" t="s">
        <v>41</v>
      </c>
      <c r="C35" s="11" t="s">
        <v>42</v>
      </c>
      <c r="D35" s="3"/>
      <c r="E35" s="3"/>
    </row>
    <row r="36" spans="1:5" ht="29" x14ac:dyDescent="0.35">
      <c r="A36" s="11" t="s">
        <v>10</v>
      </c>
      <c r="B36" s="11" t="s">
        <v>111</v>
      </c>
      <c r="C36" s="11" t="s">
        <v>63</v>
      </c>
      <c r="D36" s="3"/>
      <c r="E36" s="3"/>
    </row>
    <row r="37" spans="1:5" ht="29" x14ac:dyDescent="0.35">
      <c r="A37" s="11" t="s">
        <v>188</v>
      </c>
      <c r="B37" s="11" t="s">
        <v>30</v>
      </c>
      <c r="C37" s="11" t="s">
        <v>31</v>
      </c>
      <c r="D37" s="3"/>
      <c r="E37" s="3"/>
    </row>
    <row r="38" spans="1:5" ht="29" x14ac:dyDescent="0.35">
      <c r="A38" s="11" t="s">
        <v>189</v>
      </c>
      <c r="B38" s="11" t="s">
        <v>26</v>
      </c>
      <c r="C38" s="11" t="s">
        <v>27</v>
      </c>
      <c r="D38" s="3"/>
      <c r="E38" s="3"/>
    </row>
    <row r="39" spans="1:5" ht="29" x14ac:dyDescent="0.35">
      <c r="A39" s="11" t="s">
        <v>190</v>
      </c>
      <c r="B39" s="11" t="s">
        <v>94</v>
      </c>
      <c r="C39" s="11" t="s">
        <v>95</v>
      </c>
      <c r="D39" s="3"/>
      <c r="E39" s="3"/>
    </row>
    <row r="40" spans="1:5" x14ac:dyDescent="0.35">
      <c r="A40" s="11" t="s">
        <v>50</v>
      </c>
      <c r="B40" s="11" t="s">
        <v>102</v>
      </c>
      <c r="C40" s="11" t="s">
        <v>103</v>
      </c>
      <c r="D40" s="3"/>
      <c r="E40" s="3"/>
    </row>
    <row r="41" spans="1:5" x14ac:dyDescent="0.35">
      <c r="A41" s="11" t="s">
        <v>48</v>
      </c>
      <c r="B41" s="11" t="s">
        <v>96</v>
      </c>
      <c r="C41" s="11" t="s">
        <v>97</v>
      </c>
      <c r="D41" s="3"/>
      <c r="E41" s="3"/>
    </row>
    <row r="42" spans="1:5" ht="29" x14ac:dyDescent="0.35">
      <c r="A42" s="11" t="s">
        <v>72</v>
      </c>
      <c r="B42" s="11" t="s">
        <v>132</v>
      </c>
      <c r="C42" s="11" t="s">
        <v>73</v>
      </c>
      <c r="D42" s="3"/>
      <c r="E42" s="3"/>
    </row>
    <row r="43" spans="1:5" ht="29" x14ac:dyDescent="0.35">
      <c r="A43" s="11" t="s">
        <v>13</v>
      </c>
      <c r="B43" s="11" t="s">
        <v>122</v>
      </c>
      <c r="C43" s="11" t="s">
        <v>74</v>
      </c>
      <c r="D43" s="3"/>
      <c r="E43" s="3"/>
    </row>
    <row r="44" spans="1:5" ht="29" x14ac:dyDescent="0.35">
      <c r="A44" s="11" t="s">
        <v>191</v>
      </c>
      <c r="B44" s="11" t="s">
        <v>36</v>
      </c>
      <c r="C44" s="11" t="s">
        <v>37</v>
      </c>
      <c r="D44" s="3"/>
      <c r="E44" s="3"/>
    </row>
    <row r="45" spans="1:5" ht="29" x14ac:dyDescent="0.35">
      <c r="A45" s="11" t="s">
        <v>192</v>
      </c>
      <c r="B45" s="11" t="s">
        <v>98</v>
      </c>
      <c r="C45" s="11" t="s">
        <v>99</v>
      </c>
      <c r="D45" s="3"/>
      <c r="E45" s="3"/>
    </row>
    <row r="46" spans="1:5" ht="29" x14ac:dyDescent="0.35">
      <c r="A46" s="11" t="s">
        <v>2</v>
      </c>
      <c r="B46" s="11" t="s">
        <v>193</v>
      </c>
      <c r="C46" s="11" t="s">
        <v>52</v>
      </c>
      <c r="D46" s="3"/>
      <c r="E46" s="3"/>
    </row>
    <row r="47" spans="1:5" ht="29" x14ac:dyDescent="0.35">
      <c r="A47" s="11" t="s">
        <v>139</v>
      </c>
      <c r="B47" s="11" t="s">
        <v>105</v>
      </c>
      <c r="C47" s="11" t="s">
        <v>140</v>
      </c>
      <c r="D47" s="3"/>
      <c r="E47" s="3"/>
    </row>
    <row r="48" spans="1:5" ht="29" x14ac:dyDescent="0.35">
      <c r="A48" s="11" t="s">
        <v>6</v>
      </c>
      <c r="B48" s="11" t="s">
        <v>131</v>
      </c>
      <c r="C48" s="11" t="s">
        <v>57</v>
      </c>
      <c r="D48" s="3"/>
      <c r="E48" s="3"/>
    </row>
    <row r="49" spans="1:5" ht="29" x14ac:dyDescent="0.35">
      <c r="A49" s="11" t="s">
        <v>194</v>
      </c>
      <c r="B49" s="11" t="s">
        <v>138</v>
      </c>
      <c r="C49" s="11" t="s">
        <v>137</v>
      </c>
      <c r="D49" s="3"/>
      <c r="E49" s="3"/>
    </row>
    <row r="50" spans="1:5" ht="29" x14ac:dyDescent="0.35">
      <c r="A50" s="11" t="s">
        <v>7</v>
      </c>
      <c r="B50" s="11" t="s">
        <v>58</v>
      </c>
      <c r="C50" s="11" t="s">
        <v>59</v>
      </c>
      <c r="D50" s="3"/>
      <c r="E50" s="3"/>
    </row>
    <row r="51" spans="1:5" ht="29" x14ac:dyDescent="0.35">
      <c r="A51" s="11" t="s">
        <v>11</v>
      </c>
      <c r="B51" s="11" t="s">
        <v>65</v>
      </c>
      <c r="C51" s="11" t="s">
        <v>66</v>
      </c>
      <c r="D51" s="3"/>
      <c r="E51" s="3"/>
    </row>
    <row r="52" spans="1:5" ht="29" x14ac:dyDescent="0.35">
      <c r="A52" s="11" t="s">
        <v>9</v>
      </c>
      <c r="B52" s="11" t="s">
        <v>110</v>
      </c>
      <c r="C52" s="11" t="s">
        <v>62</v>
      </c>
      <c r="D52" s="3"/>
      <c r="E52" s="3"/>
    </row>
    <row r="53" spans="1:5" ht="29" x14ac:dyDescent="0.35">
      <c r="A53" s="11" t="s">
        <v>47</v>
      </c>
      <c r="B53" s="11" t="s">
        <v>92</v>
      </c>
      <c r="C53" s="11" t="s">
        <v>93</v>
      </c>
      <c r="D53" s="3"/>
      <c r="E53" s="3"/>
    </row>
    <row r="54" spans="1:5" ht="29" x14ac:dyDescent="0.35">
      <c r="A54" s="11" t="s">
        <v>4</v>
      </c>
      <c r="B54" s="11" t="s">
        <v>54</v>
      </c>
      <c r="C54" s="11" t="s">
        <v>55</v>
      </c>
      <c r="D54" s="3"/>
      <c r="E54" s="3"/>
    </row>
    <row r="55" spans="1:5" ht="29" x14ac:dyDescent="0.35">
      <c r="A55" s="11" t="s">
        <v>195</v>
      </c>
      <c r="B55" s="11" t="s">
        <v>28</v>
      </c>
      <c r="C55" s="11" t="s">
        <v>29</v>
      </c>
      <c r="D55" s="3"/>
      <c r="E55" s="3"/>
    </row>
    <row r="56" spans="1:5" ht="29" x14ac:dyDescent="0.35">
      <c r="A56" s="11" t="s">
        <v>8</v>
      </c>
      <c r="B56" s="11" t="s">
        <v>109</v>
      </c>
      <c r="C56" s="11" t="s">
        <v>61</v>
      </c>
      <c r="D56" s="3"/>
      <c r="E56" s="3"/>
    </row>
    <row r="57" spans="1:5" ht="29" x14ac:dyDescent="0.35">
      <c r="A57" s="11" t="s">
        <v>196</v>
      </c>
      <c r="B57" s="11" t="s">
        <v>89</v>
      </c>
      <c r="C57" s="11" t="s">
        <v>134</v>
      </c>
      <c r="D57" s="3"/>
      <c r="E57" s="3"/>
    </row>
    <row r="58" spans="1:5" ht="14.5" customHeight="1" x14ac:dyDescent="0.35">
      <c r="A58" s="11" t="s">
        <v>17</v>
      </c>
      <c r="B58" s="11" t="s">
        <v>124</v>
      </c>
      <c r="C58" s="11" t="s">
        <v>82</v>
      </c>
      <c r="D58" s="3"/>
      <c r="E58" s="3"/>
    </row>
  </sheetData>
  <sortState xmlns:xlrd2="http://schemas.microsoft.com/office/spreadsheetml/2017/richdata2" ref="A3:E58">
    <sortCondition ref="A3:A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63F-072C-4006-AA51-710221D73F8D}">
  <dimension ref="A2:H22"/>
  <sheetViews>
    <sheetView workbookViewId="0">
      <selection activeCell="A2" sqref="A2:E22"/>
    </sheetView>
  </sheetViews>
  <sheetFormatPr defaultRowHeight="14.5" x14ac:dyDescent="0.35"/>
  <cols>
    <col min="1" max="1" width="31.54296875" customWidth="1"/>
    <col min="2" max="2" width="16.08984375" customWidth="1"/>
    <col min="3" max="5" width="18.7265625" customWidth="1"/>
  </cols>
  <sheetData>
    <row r="2" spans="1:8" ht="58.5" customHeight="1" x14ac:dyDescent="0.35">
      <c r="C2" s="12" t="s">
        <v>160</v>
      </c>
      <c r="D2" s="12"/>
      <c r="E2" s="12"/>
    </row>
    <row r="3" spans="1:8" ht="45.5" customHeight="1" x14ac:dyDescent="0.35">
      <c r="A3" s="4" t="s">
        <v>144</v>
      </c>
      <c r="B3" s="5" t="s">
        <v>161</v>
      </c>
      <c r="C3" s="6" t="s">
        <v>146</v>
      </c>
      <c r="D3" s="6" t="s">
        <v>147</v>
      </c>
      <c r="E3" s="6" t="s">
        <v>148</v>
      </c>
    </row>
    <row r="4" spans="1:8" ht="15" x14ac:dyDescent="0.35">
      <c r="A4" s="3" t="s">
        <v>141</v>
      </c>
      <c r="B4" s="1"/>
      <c r="C4" s="1"/>
      <c r="D4" s="1"/>
      <c r="E4" s="1"/>
      <c r="H4" s="8"/>
    </row>
    <row r="5" spans="1:8" ht="15" x14ac:dyDescent="0.35">
      <c r="A5" s="3" t="s">
        <v>162</v>
      </c>
      <c r="B5" s="1"/>
      <c r="C5" s="1"/>
      <c r="D5" s="1"/>
      <c r="E5" s="1"/>
      <c r="H5" s="8"/>
    </row>
    <row r="6" spans="1:8" ht="15" x14ac:dyDescent="0.35">
      <c r="A6" s="3" t="s">
        <v>163</v>
      </c>
      <c r="B6" s="1"/>
      <c r="C6" s="1"/>
      <c r="D6" s="1"/>
      <c r="E6" s="1"/>
      <c r="H6" s="8"/>
    </row>
    <row r="7" spans="1:8" ht="15.5" x14ac:dyDescent="0.35">
      <c r="A7" s="3" t="s">
        <v>164</v>
      </c>
      <c r="B7" s="1"/>
      <c r="C7" s="1"/>
      <c r="D7" s="1"/>
      <c r="E7" s="1"/>
      <c r="H7" s="7"/>
    </row>
    <row r="8" spans="1:8" x14ac:dyDescent="0.35">
      <c r="A8" s="3" t="s">
        <v>165</v>
      </c>
      <c r="B8" s="1"/>
      <c r="C8" s="1"/>
      <c r="D8" s="1"/>
      <c r="E8" s="1"/>
    </row>
    <row r="9" spans="1:8" x14ac:dyDescent="0.35">
      <c r="A9" s="3" t="s">
        <v>166</v>
      </c>
      <c r="B9" s="1"/>
      <c r="C9" s="1"/>
      <c r="D9" s="1"/>
      <c r="E9" s="1"/>
    </row>
    <row r="10" spans="1:8" x14ac:dyDescent="0.35">
      <c r="A10" s="3" t="s">
        <v>142</v>
      </c>
      <c r="B10" s="1"/>
      <c r="C10" s="1"/>
      <c r="D10" s="1"/>
      <c r="E10" s="1"/>
    </row>
    <row r="11" spans="1:8" x14ac:dyDescent="0.35">
      <c r="A11" s="3" t="s">
        <v>167</v>
      </c>
      <c r="B11" s="1"/>
      <c r="C11" s="1"/>
      <c r="D11" s="1"/>
      <c r="E11" s="1"/>
    </row>
    <row r="12" spans="1:8" x14ac:dyDescent="0.35">
      <c r="A12" s="3" t="s">
        <v>168</v>
      </c>
      <c r="B12" s="1"/>
      <c r="C12" s="1"/>
      <c r="D12" s="1"/>
      <c r="E12" s="1"/>
    </row>
    <row r="13" spans="1:8" x14ac:dyDescent="0.35">
      <c r="A13" s="3" t="s">
        <v>169</v>
      </c>
      <c r="B13" s="1"/>
      <c r="C13" s="1"/>
      <c r="D13" s="1"/>
      <c r="E13" s="1"/>
    </row>
    <row r="14" spans="1:8" x14ac:dyDescent="0.35">
      <c r="A14" s="3" t="s">
        <v>170</v>
      </c>
      <c r="B14" s="1"/>
      <c r="C14" s="1"/>
      <c r="D14" s="1"/>
      <c r="E14" s="1"/>
    </row>
    <row r="15" spans="1:8" x14ac:dyDescent="0.35">
      <c r="A15" s="3" t="s">
        <v>171</v>
      </c>
      <c r="B15" s="1"/>
      <c r="C15" s="1"/>
      <c r="D15" s="1"/>
      <c r="E15" s="1"/>
    </row>
    <row r="16" spans="1:8" x14ac:dyDescent="0.35">
      <c r="A16" s="3" t="s">
        <v>172</v>
      </c>
      <c r="B16" s="1"/>
      <c r="C16" s="1"/>
      <c r="D16" s="1"/>
      <c r="E16" s="1"/>
    </row>
    <row r="17" spans="1:5" x14ac:dyDescent="0.35">
      <c r="A17" s="3" t="s">
        <v>173</v>
      </c>
      <c r="B17" s="1"/>
      <c r="C17" s="1"/>
      <c r="D17" s="1"/>
      <c r="E17" s="1"/>
    </row>
    <row r="18" spans="1:5" x14ac:dyDescent="0.35">
      <c r="A18" s="3" t="s">
        <v>174</v>
      </c>
      <c r="B18" s="1"/>
      <c r="C18" s="1"/>
      <c r="D18" s="1"/>
      <c r="E18" s="1"/>
    </row>
    <row r="19" spans="1:5" x14ac:dyDescent="0.35">
      <c r="A19" s="3" t="s">
        <v>175</v>
      </c>
      <c r="B19" s="1"/>
      <c r="C19" s="1"/>
      <c r="D19" s="1"/>
      <c r="E19" s="1"/>
    </row>
    <row r="20" spans="1:5" x14ac:dyDescent="0.35">
      <c r="A20" s="3" t="s">
        <v>145</v>
      </c>
      <c r="B20" s="1"/>
      <c r="C20" s="1"/>
      <c r="D20" s="1"/>
      <c r="E20" s="1"/>
    </row>
    <row r="21" spans="1:5" x14ac:dyDescent="0.35">
      <c r="C21" s="2">
        <f>$B$4*C4+$B$5*C5+$B$6*C6+$B$7*C7+$B$8*C8+$B$9*C9+$B$10*C10+$B$11*C11+$B$12*C12+$B$13*C13+$B$14*C14+$B$15*C15+$B$16*C16+$B$17*C17+$B$18*C18+$B$19*C19+$B$20*C20</f>
        <v>0</v>
      </c>
      <c r="D21" s="2">
        <f t="shared" ref="D21:E21" si="0">$B$4*D4+$B$5*D5+$B$6*D6+$B$7*D7+$B$8*D8+$B$9*D9+$B$10*D10+$B$11*D11+$B$12*D12+$B$13*D13+$B$14*D14+$B$15*D15+$B$16*D16+$B$17*D17+$B$18*D18+$B$19*D19+$B$20*D20</f>
        <v>0</v>
      </c>
      <c r="E21" s="2">
        <f t="shared" si="0"/>
        <v>0</v>
      </c>
    </row>
    <row r="22" spans="1:5" x14ac:dyDescent="0.35">
      <c r="C22" s="13" t="s">
        <v>143</v>
      </c>
      <c r="D22" s="13"/>
      <c r="E22" s="13"/>
    </row>
  </sheetData>
  <mergeCells count="2">
    <mergeCell ref="C2:E2"/>
    <mergeCell ref="C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Hornbeek</dc:creator>
  <cp:lastModifiedBy>Marc Hornbeek</cp:lastModifiedBy>
  <dcterms:created xsi:type="dcterms:W3CDTF">2024-02-27T15:58:32Z</dcterms:created>
  <dcterms:modified xsi:type="dcterms:W3CDTF">2024-07-21T21:59:01Z</dcterms:modified>
</cp:coreProperties>
</file>