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5\"/>
    </mc:Choice>
  </mc:AlternateContent>
  <xr:revisionPtr revIDLastSave="0" documentId="13_ncr:1_{13F220C4-4A2A-4DDD-947D-E249B13849DC}" xr6:coauthVersionLast="47" xr6:coauthVersionMax="47" xr10:uidLastSave="{00000000-0000-0000-0000-000000000000}"/>
  <bookViews>
    <workbookView showHorizontalScroll="0" showVerticalScroll="0" xWindow="-120" yWindow="-120" windowWidth="20730" windowHeight="11310" xr2:uid="{5B8085E6-10C7-4B23-BF58-E9BA0EFB21B0}"/>
  </bookViews>
  <sheets>
    <sheet name="Data Validation" sheetId="3" r:id="rId1"/>
    <sheet name="INDIRECT function" sheetId="4" r:id="rId2"/>
    <sheet name="SUBSTITUTE function" sheetId="5" r:id="rId3"/>
    <sheet name="TODAY function" sheetId="10" r:id="rId4"/>
    <sheet name="EOMONTH function" sheetId="12" r:id="rId5"/>
    <sheet name="FIND function" sheetId="6" r:id="rId6"/>
    <sheet name="COUNTIF function" sheetId="7" r:id="rId7"/>
    <sheet name="INDEX function" sheetId="9" r:id="rId8"/>
    <sheet name="Form Controls" sheetId="8" r:id="rId9"/>
  </sheets>
  <definedNames>
    <definedName name="_xlnm._FilterDatabase" localSheetId="0" hidden="1">'Data Validation'!$B$3:$F$12</definedName>
    <definedName name="Hamburgers">#REF!</definedName>
    <definedName name="Hot_Dogs">#REF!</definedName>
    <definedName name="Not_recommended_for_promotion">'Data Validation'!$O$2:$O$4</definedName>
    <definedName name="Recommended_for_promotion">'Data Validation'!$N$2:$N$4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8" l="1"/>
  <c r="C5" i="9" a="1"/>
  <c r="C5" i="9"/>
  <c r="C4" i="9" a="1"/>
  <c r="C4" i="9" s="1"/>
  <c r="D7" i="12"/>
  <c r="D4" i="12"/>
  <c r="D5" i="12"/>
  <c r="D6" i="12"/>
  <c r="C4" i="10"/>
  <c r="C3" i="10"/>
  <c r="E4" i="7"/>
  <c r="E5" i="7"/>
  <c r="E6" i="7"/>
  <c r="E7" i="7"/>
  <c r="E3" i="7"/>
  <c r="C4" i="6"/>
  <c r="C3" i="6"/>
  <c r="C3" i="5"/>
  <c r="C3" i="4" a="1"/>
  <c r="C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487D52EC-B446-448E-ADD3-4FA98F7148A5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A1864D64-B3BF-46CE-B0EE-85B426F27E6F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1FF689CB-2D3C-4D96-9B56-FA614B3FB29C}">
      <text/>
    </comment>
    <comment ref="C4" authorId="0" shapeId="0" xr:uid="{72241DC1-3807-49DE-AFD5-3ABE81BFCB83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8A713345-A743-403F-996C-D8138F68A7AF}">
      <text/>
    </comment>
    <comment ref="D5" authorId="0" shapeId="0" xr:uid="{BE8A9749-13DC-4D73-8659-DC40CEAE3D2D}">
      <text/>
    </comment>
    <comment ref="D6" authorId="0" shapeId="0" xr:uid="{04AC92D9-2722-47FC-88D5-97799F073807}">
      <text/>
    </comment>
    <comment ref="D7" authorId="0" shapeId="0" xr:uid="{A152C5D6-4BF2-419D-80C6-7C2C06366CF8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D5D839EC-02C2-4D52-B909-22BA3928D11D}">
      <text/>
    </comment>
    <comment ref="C4" authorId="0" shapeId="0" xr:uid="{F9572BBD-63C6-4BED-B7A5-A14CBE378F95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3" authorId="0" shapeId="0" xr:uid="{29CB51D0-81A8-44D6-8816-C97E094CB35B}">
      <text/>
    </comment>
    <comment ref="E4" authorId="0" shapeId="0" xr:uid="{5A05CF1B-1033-4FFE-891B-155669BBC7F5}">
      <text/>
    </comment>
    <comment ref="E5" authorId="0" shapeId="0" xr:uid="{0823B2FF-6725-44DF-BE30-6D572FE66FC0}">
      <text/>
    </comment>
    <comment ref="E6" authorId="0" shapeId="0" xr:uid="{5E784A28-9866-4633-8CD6-751063F952FD}">
      <text/>
    </comment>
    <comment ref="E7" authorId="0" shapeId="0" xr:uid="{E419E7AD-0249-4092-B0F2-DF7F55435422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FAAA22E5-FCB3-4FCD-9CF3-626FA0627F63}">
      <text/>
    </comment>
    <comment ref="C5" authorId="0" shapeId="0" xr:uid="{5A781F35-FB6F-46B7-B655-F69CFD0E6FB9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L5" authorId="0" shapeId="0" xr:uid="{2AA21028-F6FB-4AB0-A5CE-623F1B8D6ED9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<sst xmlns="http://schemas.openxmlformats.org/spreadsheetml/2006/main" count="210" uniqueCount="139">
  <si>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</si>
  <si>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</si>
  <si>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</si>
  <si>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</si>
  <si>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</si>
  <si>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</si>
  <si>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</si>
  <si>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</si>
  <si>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</si>
  <si>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</si>
  <si>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</si>
  <si>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</si>
  <si>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Validation</t>
  </si>
  <si>
    <t>1, 10, 50, 1000</t>
  </si>
  <si>
    <t>.05, 1.5, 1</t>
  </si>
  <si>
    <t>1.5, .05, Text-based inputs</t>
  </si>
  <si>
    <t>Text-based inputs</t>
  </si>
  <si>
    <t>January through December</t>
  </si>
  <si>
    <t>JAN, january, etc (the list is case-sensitive)</t>
  </si>
  <si>
    <t>Valid Input Examples</t>
  </si>
  <si>
    <t>Invalid Input Examples</t>
  </si>
  <si>
    <t>Colors</t>
  </si>
  <si>
    <t>Red</t>
  </si>
  <si>
    <t>White</t>
  </si>
  <si>
    <t>Blue</t>
  </si>
  <si>
    <t>Orange</t>
  </si>
  <si>
    <t>Green</t>
  </si>
  <si>
    <t>Ready for immediate promotion</t>
  </si>
  <si>
    <t>Recommend promotion in 90 days</t>
  </si>
  <si>
    <t>Recommend promotion in 180 days</t>
  </si>
  <si>
    <t>Recommended for promotion</t>
  </si>
  <si>
    <t>Not recommended for promotion</t>
  </si>
  <si>
    <t>Keep employee in current role</t>
  </si>
  <si>
    <t>Supplemental training recommended</t>
  </si>
  <si>
    <t>Consider termination</t>
  </si>
  <si>
    <t>Any input not referenced by the corresponding list</t>
  </si>
  <si>
    <t>Months</t>
  </si>
  <si>
    <t>Enter a cell address in cell B3 to return the value of that cell</t>
  </si>
  <si>
    <t>In this instance the SUBSTITUTE function is replacing spaces with underscores</t>
  </si>
  <si>
    <t>Work Area</t>
  </si>
  <si>
    <t>Data Validation Examples</t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</si>
  <si>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</si>
  <si>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(Warning)</t>
    </r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</si>
  <si>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(Information)</t>
    </r>
  </si>
  <si>
    <r>
      <rPr>
        <b/>
        <sz val="11"/>
        <color theme="1"/>
        <rFont val="Calibri"/>
        <family val="2"/>
        <scheme val="minor"/>
      </rPr>
      <t>Decimal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</si>
  <si>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(based on a Table)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</si>
  <si>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Dependent List (1 of 2)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</si>
  <si>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Dependent List (2 of 2)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</si>
  <si>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t xml:space="preserve">Data Validation Rule </t>
    </r>
    <r>
      <rPr>
        <b/>
        <i/>
        <sz val="14"/>
        <color theme="0"/>
        <rFont val="Calibri"/>
        <family val="2"/>
        <scheme val="minor"/>
      </rPr>
      <t>(Error Prompt)</t>
    </r>
  </si>
  <si>
    <t>Ringstrom, David</t>
  </si>
  <si>
    <t>David Ringstrom</t>
  </si>
  <si>
    <t>F2</t>
  </si>
  <si>
    <r>
      <t>Decimal</t>
    </r>
    <r>
      <rPr>
        <b/>
        <i/>
        <sz val="11"/>
        <color theme="1"/>
        <rFont val="Calibri"/>
        <family val="2"/>
        <scheme val="minor"/>
      </rPr>
      <t xml:space="preserve"> (default warning)</t>
    </r>
  </si>
  <si>
    <t xml:space="preserve">Blue </t>
  </si>
  <si>
    <r>
      <rPr>
        <b/>
        <sz val="11"/>
        <color theme="1"/>
        <rFont val="Calibri"/>
        <family val="2"/>
        <scheme val="minor"/>
      </rPr>
      <t>List (based on Source field)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</si>
  <si>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List (based on range of cells)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</si>
  <si>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t>Any input not listed in cells H2:H6</t>
  </si>
  <si>
    <t>Any color from cells H2:H6</t>
  </si>
  <si>
    <t>Any color from cells J2:J6</t>
  </si>
  <si>
    <t>Any input not listed in the J2:J6 table</t>
  </si>
  <si>
    <t>Any item from cells L1:M1</t>
  </si>
  <si>
    <t>Any input not listed in cells L1:M1</t>
  </si>
  <si>
    <t>Corresponding list in L or M</t>
  </si>
  <si>
    <r>
      <rPr>
        <b/>
        <sz val="11"/>
        <color theme="1"/>
        <rFont val="Calibri"/>
        <family val="2"/>
        <scheme val="minor"/>
      </rPr>
      <t xml:space="preserve">Any Value </t>
    </r>
    <r>
      <rPr>
        <i/>
        <sz val="11"/>
        <color theme="1"/>
        <rFont val="Calibri"/>
        <family val="2"/>
        <scheme val="minor"/>
      </rPr>
      <t>(no prompt)</t>
    </r>
  </si>
  <si>
    <t>Date (Stop)</t>
  </si>
  <si>
    <t>Any date on or after the first day of next month</t>
  </si>
  <si>
    <t>Any date in the current month or earlier</t>
  </si>
  <si>
    <t>Time (Stop)</t>
  </si>
  <si>
    <t>Text Length (Stop)</t>
  </si>
  <si>
    <t>In this instance FIND returns the position of a comma or #VALUE if no comma is found</t>
  </si>
  <si>
    <t>COUNTIF function</t>
  </si>
  <si>
    <t>FIND function</t>
  </si>
  <si>
    <t>SUBSTITUTE function</t>
  </si>
  <si>
    <t>INDIRECT function</t>
  </si>
  <si>
    <t>Excel</t>
  </si>
  <si>
    <t>Word</t>
  </si>
  <si>
    <t>PowerPoint</t>
  </si>
  <si>
    <t>Access</t>
  </si>
  <si>
    <t>Outlook</t>
  </si>
  <si>
    <t>Visio</t>
  </si>
  <si>
    <t>In this instance COUNTIF returns the number of times each program appears on the list</t>
  </si>
  <si>
    <t>Last Name, First Name (Stop)</t>
  </si>
  <si>
    <t>Duplicate Entries (Stop)</t>
  </si>
  <si>
    <t>Form Controls</t>
  </si>
  <si>
    <t>ComboBox</t>
  </si>
  <si>
    <t>Enter anything here</t>
  </si>
  <si>
    <t>No restrictions, enter anything</t>
  </si>
  <si>
    <t>Any time between 8:00 AM and 5:00 PM</t>
  </si>
  <si>
    <t>Any time before 8:00 AM or after 5:00 PM</t>
  </si>
  <si>
    <t>Up to 10 characters</t>
  </si>
  <si>
    <t>11 characters or more</t>
  </si>
  <si>
    <t>Name in last, first order</t>
  </si>
  <si>
    <t>Name in first last order</t>
  </si>
  <si>
    <t>Any color not already in C19:C23</t>
  </si>
  <si>
    <t>Any color already in C19:C23</t>
  </si>
  <si>
    <t>David</t>
  </si>
  <si>
    <t>TODAY function</t>
  </si>
  <si>
    <t>The TODAY function returns today's date, versus now which returns date/time.</t>
  </si>
  <si>
    <t>Last day of month</t>
  </si>
  <si>
    <t>Last day of previous month</t>
  </si>
  <si>
    <t>Last day of following month</t>
  </si>
  <si>
    <t>Last day of current month</t>
  </si>
  <si>
    <t>Date</t>
  </si>
  <si>
    <t>Date Input</t>
  </si>
  <si>
    <t>Calculated date</t>
  </si>
  <si>
    <t>The EOMONTH function calculates the last day of a month</t>
  </si>
  <si>
    <t>EOMONTH function</t>
  </si>
  <si>
    <t>INDEX function</t>
  </si>
  <si>
    <t>Month</t>
  </si>
  <si>
    <t>Control Type</t>
  </si>
  <si>
    <t>Input</t>
  </si>
  <si>
    <t>Form Control</t>
  </si>
  <si>
    <t>Week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</si>
  <si>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</si>
  <si>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</si>
  <si>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</si>
  <si>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</si>
  <si>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</si>
  <si>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</si>
  <si>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</si>
  <si>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</si>
  <si>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Seasons</t>
  </si>
  <si>
    <t>Winter</t>
  </si>
  <si>
    <t>Spring</t>
  </si>
  <si>
    <t>Summer</t>
  </si>
  <si>
    <t>Fall</t>
  </si>
  <si>
    <t>Result</t>
  </si>
  <si>
    <t>The INDEX function returns information based upon coordinates or returns #REF! if the input number does not align with the list</t>
  </si>
  <si>
    <t>Checkbox</t>
  </si>
  <si>
    <t>Quality of Work</t>
  </si>
  <si>
    <t>Dependability</t>
  </si>
  <si>
    <t>Option Button</t>
  </si>
  <si>
    <t>Yes</t>
  </si>
  <si>
    <t>No</t>
  </si>
  <si>
    <t>Yes/No</t>
  </si>
  <si>
    <t>Cell Links</t>
  </si>
  <si>
    <t>Lookups</t>
  </si>
  <si>
    <t>Field Name</t>
  </si>
  <si>
    <t>Supporting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</si>
</sst>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4" borderId="0" xfId="0" applyFont="1" applyFill="1"/>
    <xf numFmtId="0" fontId="0" fillId="0" borderId="5" xfId="0" applyBorder="1"/>
    <xf numFmtId="0" fontId="6" fillId="0" borderId="0" xfId="0" applyFont="1"/>
    <xf numFmtId="0" fontId="4" fillId="2" borderId="9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5" borderId="5" xfId="0" applyFont="1" applyFill="1" applyBorder="1"/>
    <xf numFmtId="0" fontId="0" fillId="3" borderId="7" xfId="0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2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/>
    <xf numFmtId="0" fontId="0" fillId="6" borderId="2" xfId="0" applyFill="1" applyBorder="1"/>
    <xf numFmtId="0" fontId="0" fillId="3" borderId="2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2" fillId="0" borderId="6" xfId="0" applyFont="1" applyBorder="1"/>
    <xf numFmtId="14" fontId="5" fillId="4" borderId="0" xfId="0" applyNumberFormat="1" applyFont="1" applyFill="1"/>
    <xf numFmtId="22" fontId="5" fillId="4" borderId="0" xfId="0" applyNumberFormat="1" applyFont="1" applyFill="1"/>
    <xf numFmtId="0" fontId="11" fillId="2" borderId="1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11" fillId="2" borderId="9" xfId="0" applyFont="1" applyFill="1" applyBorder="1" applyAlignment="1">
      <alignment horizontal="centerContinuous"/>
    </xf>
    <xf numFmtId="0" fontId="0" fillId="0" borderId="15" xfId="0" applyBorder="1"/>
    <xf numFmtId="0" fontId="0" fillId="0" borderId="16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14" fontId="5" fillId="4" borderId="5" xfId="0" applyNumberFormat="1" applyFont="1" applyFill="1" applyBorder="1" applyAlignment="1">
      <alignment horizontal="center"/>
    </xf>
    <xf numFmtId="0" fontId="10" fillId="0" borderId="4" xfId="0" applyFont="1" applyBorder="1"/>
    <xf numFmtId="0" fontId="0" fillId="6" borderId="0" xfId="0" applyFill="1"/>
    <xf numFmtId="0" fontId="0" fillId="3" borderId="0" xfId="0" applyFill="1"/>
    <xf numFmtId="0" fontId="7" fillId="5" borderId="0" xfId="0" applyFont="1" applyFill="1"/>
    <xf numFmtId="14" fontId="0" fillId="6" borderId="0" xfId="0" applyNumberFormat="1" applyFill="1"/>
    <xf numFmtId="18" fontId="0" fillId="6" borderId="0" xfId="0" applyNumberFormat="1" applyFill="1"/>
    <xf numFmtId="18" fontId="0" fillId="6" borderId="0" xfId="0" applyNumberFormat="1" applyFill="1" applyProtection="1">
      <protection locked="0"/>
    </xf>
    <xf numFmtId="18" fontId="0" fillId="6" borderId="7" xfId="0" applyNumberFormat="1" applyFill="1" applyBorder="1"/>
    <xf numFmtId="0" fontId="10" fillId="0" borderId="0" xfId="0" applyFont="1"/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6" fillId="0" borderId="5" xfId="0" applyFont="1" applyBorder="1"/>
    <xf numFmtId="0" fontId="10" fillId="3" borderId="4" xfId="0" applyFont="1" applyFill="1" applyBorder="1"/>
    <xf numFmtId="0" fontId="2" fillId="5" borderId="4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0" applyBorder="1"/>
    <xf numFmtId="0" fontId="6" fillId="0" borderId="4" xfId="0" applyFont="1" applyBorder="1"/>
    <xf numFmtId="0" fontId="6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5" fillId="4" borderId="5" xfId="0" quotePrefix="1" applyFont="1" applyFill="1" applyBorder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checked="Checked" firstButton="1" fmlaLink="K9" lockText="1" noThreeD="1"/>
</file>

<file path=xl/ctrlProps/ctrlProp2.xml><?xml version="1.0" encoding="utf-8"?>
<formControlPr xmlns="http://schemas.microsoft.com/office/spreadsheetml/2009/9/main" objectType="Drop" dropLines="12" dropStyle="combo" dx="22" fmlaLink="K5" fmlaRange="F5:F16" noThreeD="1" sel="0" val="0"/>
</file>

<file path=xl/ctrlProps/ctrlProp3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4" Type="http://schemas.openxmlformats.org/officeDocument/2006/relationships/image" Target="../media/image8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5" Type="http://schemas.openxmlformats.org/officeDocument/2006/relationships/image" Target="../media/image15.jpeg"/><Relationship Id="rId4" Type="http://schemas.openxmlformats.org/officeDocument/2006/relationships/image" Target="../media/image14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8</xdr:row>
          <xdr:rowOff>0</xdr:rowOff>
        </xdr:from>
        <xdr:to>
          <xdr:col>4</xdr:col>
          <xdr:colOff>47625</xdr:colOff>
          <xdr:row>9</xdr:row>
          <xdr:rowOff>19050</xdr:rowOff>
        </xdr:to>
        <xdr:sp macro="" textlink="">
          <xdr:nvSpPr>
            <xdr:cNvPr id="16396" name="Option Button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8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</xdr:row>
          <xdr:rowOff>0</xdr:rowOff>
        </xdr:from>
        <xdr:to>
          <xdr:col>4</xdr:col>
          <xdr:colOff>9525</xdr:colOff>
          <xdr:row>5</xdr:row>
          <xdr:rowOff>9525</xdr:rowOff>
        </xdr:to>
        <xdr:sp macro="" textlink="">
          <xdr:nvSpPr>
            <xdr:cNvPr id="16401" name="Drop Down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8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5</xdr:row>
          <xdr:rowOff>180975</xdr:rowOff>
        </xdr:from>
        <xdr:to>
          <xdr:col>3</xdr:col>
          <xdr:colOff>876300</xdr:colOff>
          <xdr:row>7</xdr:row>
          <xdr:rowOff>9525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8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Quality of Work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4F52A-B870-435D-8F19-9449709B4B9E}" name="Colors" displayName="Colors" ref="J1:J6" totalsRowShown="0">
  <autoFilter ref="J1:J6" xr:uid="{9894F52A-B870-435D-8F19-9449709B4B9E}"/>
  <tableColumns count="1">
    <tableColumn id="1" xr3:uid="{C784DFE2-4834-486C-ABF5-545C6A906912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omments" Target="../comments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74D9-A259-430A-B4E0-E5E6E7951E19}">
  <sheetPr codeName="Sheet1"/>
  <dimension ref="B1:O23"/>
  <sheetViews>
    <sheetView tabSelected="1" zoomScaleNormal="100" workbookViewId="0"/>
  </sheetViews>
  <sheetFormatPr defaultColWidth="8.85546875" defaultRowHeight="15" x14ac:dyDescent="0.25"/>
  <cols>
    <col min="1" max="1" width="3.140625" customWidth="1"/>
    <col min="2" max="2" width="43.140625" customWidth="1"/>
    <col min="3" max="3" width="31.140625" customWidth="1"/>
    <col min="4" max="4" width="20.42578125" customWidth="1"/>
    <col min="5" max="5" width="44" bestFit="1" customWidth="1"/>
    <col min="6" max="6" width="46.85546875" bestFit="1" customWidth="1"/>
    <col min="14" max="14" width="32.7109375" bestFit="1" customWidth="1"/>
    <col min="15" max="15" width="35" bestFit="1" customWidth="1"/>
  </cols>
  <sheetData>
    <row r="1" spans="2:15" ht="18.75" x14ac:dyDescent="0.3">
      <c r="B1" s="1" t="s">
        <v>12</v>
      </c>
      <c r="C1" s="2"/>
      <c r="D1" s="2"/>
      <c r="E1" s="1"/>
      <c r="F1" s="11"/>
      <c r="H1" t="s">
        <v>21</v>
      </c>
      <c r="J1" t="s">
        <v>21</v>
      </c>
      <c r="L1" t="s">
        <v>21</v>
      </c>
      <c r="N1" t="s">
        <v>30</v>
      </c>
      <c r="O1" t="s">
        <v>31</v>
      </c>
    </row>
    <row r="2" spans="2:15" x14ac:dyDescent="0.25">
      <c r="B2" s="7"/>
      <c r="F2" s="9"/>
      <c r="H2" t="s">
        <v>22</v>
      </c>
      <c r="J2" t="s">
        <v>22</v>
      </c>
      <c r="L2" t="s">
        <v>22</v>
      </c>
      <c r="N2" t="s">
        <v>27</v>
      </c>
      <c r="O2" t="s">
        <v>32</v>
      </c>
    </row>
    <row r="3" spans="2:15" ht="19.5" thickBot="1" x14ac:dyDescent="0.35">
      <c r="B3" s="12" t="s">
        <v>48</v>
      </c>
      <c r="C3" s="13" t="s">
        <v>40</v>
      </c>
      <c r="D3" s="13" t="s">
        <v>39</v>
      </c>
      <c r="E3" s="13" t="s">
        <v>19</v>
      </c>
      <c r="F3" s="14" t="s">
        <v>20</v>
      </c>
      <c r="H3" t="s">
        <v>23</v>
      </c>
      <c r="J3" t="s">
        <v>23</v>
      </c>
      <c r="L3" t="s">
        <v>23</v>
      </c>
      <c r="N3" t="s">
        <v>28</v>
      </c>
      <c r="O3" t="s">
        <v>33</v>
      </c>
    </row>
    <row r="4" spans="2:15" x14ac:dyDescent="0.25">
      <c r="B4" s="25" t="s">
        <v>52</v>
      </c>
      <c r="C4" s="26">
        <v>10</v>
      </c>
      <c r="D4" s="27"/>
      <c r="E4" s="28" t="s">
        <v>13</v>
      </c>
      <c r="F4" s="29" t="s">
        <v>15</v>
      </c>
      <c r="H4" t="s">
        <v>53</v>
      </c>
      <c r="J4" t="s">
        <v>24</v>
      </c>
      <c r="L4" t="s">
        <v>53</v>
      </c>
      <c r="N4" t="s">
        <v>29</v>
      </c>
      <c r="O4" t="s">
        <v>34</v>
      </c>
    </row>
    <row r="5" spans="2:15" x14ac:dyDescent="0.25">
      <c r="B5" s="7" t="s">
        <v>41</v>
      </c>
      <c r="C5" s="43">
        <v>1</v>
      </c>
      <c r="D5" s="44"/>
      <c r="E5" s="45" t="s">
        <v>13</v>
      </c>
      <c r="F5" s="15" t="s">
        <v>15</v>
      </c>
      <c r="H5" t="s">
        <v>25</v>
      </c>
      <c r="J5" t="s">
        <v>25</v>
      </c>
      <c r="L5" t="s">
        <v>25</v>
      </c>
    </row>
    <row r="6" spans="2:15" x14ac:dyDescent="0.25">
      <c r="B6" s="7" t="s">
        <v>42</v>
      </c>
      <c r="C6" s="43">
        <v>10</v>
      </c>
      <c r="D6" s="44"/>
      <c r="E6" s="45" t="s">
        <v>13</v>
      </c>
      <c r="F6" s="15" t="s">
        <v>15</v>
      </c>
      <c r="H6" t="s">
        <v>26</v>
      </c>
      <c r="J6" t="s">
        <v>26</v>
      </c>
      <c r="L6" t="s">
        <v>26</v>
      </c>
    </row>
    <row r="7" spans="2:15" x14ac:dyDescent="0.25">
      <c r="B7" s="7" t="s">
        <v>43</v>
      </c>
      <c r="C7" s="43" t="s">
        <v>95</v>
      </c>
      <c r="D7" s="44"/>
      <c r="E7" s="45" t="s">
        <v>13</v>
      </c>
      <c r="F7" s="15" t="s">
        <v>15</v>
      </c>
    </row>
    <row r="8" spans="2:15" x14ac:dyDescent="0.25">
      <c r="B8" s="7" t="s">
        <v>63</v>
      </c>
      <c r="C8" s="43" t="s">
        <v>85</v>
      </c>
      <c r="D8" s="44"/>
      <c r="E8" s="45" t="s">
        <v>86</v>
      </c>
      <c r="F8" s="15" t="s">
        <v>86</v>
      </c>
    </row>
    <row r="9" spans="2:15" x14ac:dyDescent="0.25">
      <c r="B9" s="7" t="s">
        <v>44</v>
      </c>
      <c r="C9" s="43">
        <v>0.05</v>
      </c>
      <c r="D9" s="44"/>
      <c r="E9" s="45" t="s">
        <v>14</v>
      </c>
      <c r="F9" s="15" t="s">
        <v>16</v>
      </c>
    </row>
    <row r="10" spans="2:15" x14ac:dyDescent="0.25">
      <c r="B10" s="7" t="s">
        <v>54</v>
      </c>
      <c r="C10" s="43" t="s">
        <v>0</v>
      </c>
      <c r="D10" s="44"/>
      <c r="E10" s="45" t="s">
        <v>17</v>
      </c>
      <c r="F10" s="15" t="s">
        <v>18</v>
      </c>
    </row>
    <row r="11" spans="2:15" x14ac:dyDescent="0.25">
      <c r="B11" s="7" t="s">
        <v>55</v>
      </c>
      <c r="C11" s="43" t="s">
        <v>22</v>
      </c>
      <c r="D11" s="44"/>
      <c r="E11" s="45" t="s">
        <v>57</v>
      </c>
      <c r="F11" s="15" t="s">
        <v>56</v>
      </c>
    </row>
    <row r="12" spans="2:15" x14ac:dyDescent="0.25">
      <c r="B12" s="7" t="s">
        <v>45</v>
      </c>
      <c r="C12" s="43" t="s">
        <v>22</v>
      </c>
      <c r="D12" s="44"/>
      <c r="E12" s="45" t="s">
        <v>58</v>
      </c>
      <c r="F12" s="15" t="s">
        <v>59</v>
      </c>
    </row>
    <row r="13" spans="2:15" x14ac:dyDescent="0.25">
      <c r="B13" s="7" t="s">
        <v>46</v>
      </c>
      <c r="C13" s="43" t="s">
        <v>31</v>
      </c>
      <c r="D13" s="44"/>
      <c r="E13" s="45" t="s">
        <v>60</v>
      </c>
      <c r="F13" s="15" t="s">
        <v>61</v>
      </c>
    </row>
    <row r="14" spans="2:15" x14ac:dyDescent="0.25">
      <c r="B14" s="7" t="s">
        <v>47</v>
      </c>
      <c r="C14" s="43" t="s">
        <v>27</v>
      </c>
      <c r="D14" s="44"/>
      <c r="E14" s="45" t="s">
        <v>62</v>
      </c>
      <c r="F14" s="15" t="s">
        <v>35</v>
      </c>
    </row>
    <row r="15" spans="2:15" x14ac:dyDescent="0.25">
      <c r="B15" s="19" t="s">
        <v>64</v>
      </c>
      <c r="C15" s="46">
        <v>45657</v>
      </c>
      <c r="D15" s="44"/>
      <c r="E15" s="45" t="s">
        <v>65</v>
      </c>
      <c r="F15" s="15" t="s">
        <v>66</v>
      </c>
    </row>
    <row r="16" spans="2:15" x14ac:dyDescent="0.25">
      <c r="B16" s="19" t="s">
        <v>67</v>
      </c>
      <c r="C16" s="47">
        <v>0.5</v>
      </c>
      <c r="D16" s="44"/>
      <c r="E16" s="45" t="s">
        <v>87</v>
      </c>
      <c r="F16" s="15" t="s">
        <v>88</v>
      </c>
    </row>
    <row r="17" spans="2:6" x14ac:dyDescent="0.25">
      <c r="B17" s="19" t="s">
        <v>68</v>
      </c>
      <c r="C17" s="43">
        <v>1234567890</v>
      </c>
      <c r="D17" s="44"/>
      <c r="E17" s="45" t="s">
        <v>89</v>
      </c>
      <c r="F17" s="15" t="s">
        <v>90</v>
      </c>
    </row>
    <row r="18" spans="2:6" x14ac:dyDescent="0.25">
      <c r="B18" s="19" t="s">
        <v>81</v>
      </c>
      <c r="C18" s="43" t="s">
        <v>49</v>
      </c>
      <c r="D18" s="44"/>
      <c r="E18" s="45" t="s">
        <v>91</v>
      </c>
      <c r="F18" s="15" t="s">
        <v>92</v>
      </c>
    </row>
    <row r="19" spans="2:6" x14ac:dyDescent="0.25">
      <c r="B19" s="19" t="s">
        <v>82</v>
      </c>
      <c r="C19" s="48" t="s">
        <v>22</v>
      </c>
      <c r="D19" s="44"/>
      <c r="E19" s="45" t="s">
        <v>93</v>
      </c>
      <c r="F19" s="15" t="s">
        <v>94</v>
      </c>
    </row>
    <row r="20" spans="2:6" x14ac:dyDescent="0.25">
      <c r="B20" s="19" t="s">
        <v>82</v>
      </c>
      <c r="C20" s="47" t="s">
        <v>23</v>
      </c>
      <c r="D20" s="44"/>
      <c r="E20" s="45" t="s">
        <v>93</v>
      </c>
      <c r="F20" s="15" t="s">
        <v>94</v>
      </c>
    </row>
    <row r="21" spans="2:6" x14ac:dyDescent="0.25">
      <c r="B21" s="19" t="s">
        <v>82</v>
      </c>
      <c r="C21" s="47" t="s">
        <v>24</v>
      </c>
      <c r="D21" s="44"/>
      <c r="E21" s="45" t="s">
        <v>93</v>
      </c>
      <c r="F21" s="15" t="s">
        <v>94</v>
      </c>
    </row>
    <row r="22" spans="2:6" x14ac:dyDescent="0.25">
      <c r="B22" s="19" t="s">
        <v>82</v>
      </c>
      <c r="C22" s="47"/>
      <c r="D22" s="44"/>
      <c r="E22" s="45" t="s">
        <v>93</v>
      </c>
      <c r="F22" s="15" t="s">
        <v>94</v>
      </c>
    </row>
    <row r="23" spans="2:6" ht="15.75" thickBot="1" x14ac:dyDescent="0.3">
      <c r="B23" s="30" t="s">
        <v>82</v>
      </c>
      <c r="C23" s="49"/>
      <c r="D23" s="16"/>
      <c r="E23" s="17" t="s">
        <v>93</v>
      </c>
      <c r="F23" s="18" t="s">
        <v>94</v>
      </c>
    </row>
  </sheetData>
  <autoFilter ref="B3:F12" xr:uid="{D3CF74D9-A259-430A-B4E0-E5E6E7951E19}"/>
  <conditionalFormatting sqref="C14">
    <cfRule type="expression" dxfId="0" priority="1">
      <formula>ISNA(MATCH(C14,INDIRECT(SUBSTITUTE(C13," ","_")),0))</formula>
    </cfRule>
  </conditionalFormatting>
  <dataValidations count="16">
    <dataValidation type="whole" operator="greaterThan" allowBlank="1" showInputMessage="1" showErrorMessage="1" errorTitle="Invalid Whole Number Input" error="You must enter a whole number greater than zero." promptTitle="Whole Number" prompt="Enter a whole number greater than zero." sqref="C5" xr:uid="{EE5DCAE3-CE15-44F3-A6B1-DD3DABA2B63C}">
      <formula1>0</formula1>
    </dataValidation>
    <dataValidation type="whole" errorStyle="warning" operator="greaterThan" allowBlank="1" showInputMessage="1" showErrorMessage="1" errorTitle="Whole Number Data Validation" error="You should enter a number greater than zero." promptTitle="Whole number" prompt="Enter a number greater than zero." sqref="C6" xr:uid="{E359CB90-A3B2-49F8-A31A-1F8C7AF7772D}">
      <formula1>0</formula1>
    </dataValidation>
    <dataValidation type="whole" errorStyle="information" operator="greaterThan" allowBlank="1" showInputMessage="1" showErrorMessage="1" errorTitle="Whole Number Data Validation" error="Your input was not a whole number greater than zero." promptTitle="Whole number" prompt="Enter a whole number greater than zero." sqref="C7" xr:uid="{4C30F500-7C48-43BD-8108-EE87703D32E0}">
      <formula1>0</formula1>
    </dataValidation>
    <dataValidation type="decimal" operator="greaterThan" allowBlank="1" showInputMessage="1" showErrorMessage="1" errorTitle="Invalid Decimal Input" error="You must enter a number greater than zero." promptTitle="Decimal" prompt="Enter a number greater than zero." sqref="C9" xr:uid="{77C5841E-F1AE-42F2-89ED-AA367BC90E73}">
      <formula1>0</formula1>
    </dataValidation>
    <dataValidation type="list" operator="equal" allowBlank="1" showInputMessage="1" showErrorMessage="1" errorTitle="Invalid List Input" error="You must choose a month from the list. Inputs are case-sensitive." promptTitle="List" prompt="Choose a month from the list." sqref="C10" xr:uid="{90C4D1DC-5E69-4D3B-9EEE-01E72BA62B46}">
      <formula1>"January,February,March,April,May,June,July,August,September,October,November,December"</formula1>
    </dataValidation>
    <dataValidation type="list" allowBlank="1" showInputMessage="1" showErrorMessage="1" errorTitle="Invalid Dependent List Input" error="You must make a choice from the list." promptTitle="Dependent List (1 of 2)" prompt="Should this employee be promoted?" sqref="C13" xr:uid="{13FDD285-7E2D-4825-8AB3-E2805AB755C0}">
      <formula1>$N$1:$O$1</formula1>
    </dataValidation>
    <dataValidation type="list" allowBlank="1" showInputMessage="1" showErrorMessage="1" errorTitle="Invalid Input" error="You must make a choice from the list." promptTitle="Dependent List (2 of 2)" prompt="Make a choice from the list." sqref="C14" xr:uid="{7E7B8CCF-10A9-45A2-8125-F2CECF47794F}">
      <formula1>INDIRECT(SUBSTITUTE($C$13," ","_"))</formula1>
    </dataValidation>
    <dataValidation type="decimal" operator="greaterThanOrEqual" allowBlank="1" showInputMessage="1" showErrorMessage="1" errorTitle="Invalid Input" error="You must enter a number greater than or equal to zero." promptTitle="Quantity" prompt="Enter a number greater than or equal to 0." sqref="C4" xr:uid="{5C8396A8-8AA1-4D14-9AA7-6BC0320B1765}">
      <formula1>0</formula1>
    </dataValidation>
    <dataValidation type="decimal" operator="greaterThanOrEqual" allowBlank="1" showInputMessage="1" showErrorMessage="1" errorTitle="Invalid Input" error="You must enter a number greater than zero." promptTitle="Quantity" prompt="Enter a number greater than or equal to 0." sqref="D4" xr:uid="{BB48EED1-D36D-4544-9097-03B783209F77}">
      <formula1>0</formula1>
    </dataValidation>
    <dataValidation type="list" allowBlank="1" showInputMessage="1" showErrorMessage="1" errorTitle="Invalid List Input" error="You must choose a color from the list. Inputs are case-sensitive." promptTitle="List based on a Table" prompt="Choose a color from the list. Any additional colors that you add to the list in column J will appear on this list." sqref="C12" xr:uid="{2CDEC4AB-D569-4CC5-BE92-AAA4588C6B90}">
      <formula1>$J$2:$J$6</formula1>
    </dataValidation>
    <dataValidation type="list" operator="equal" allowBlank="1" showInputMessage="1" showErrorMessage="1" errorTitle="Invalid Input" error="You must choose a color from the list. Inputs are case-sensitive." promptTitle="Colors" prompt="Choose a color from the list." sqref="C11" xr:uid="{A82D2999-BF2C-4AC7-AE29-93D9802A1B90}">
      <formula1>$H$2:$H$6</formula1>
    </dataValidation>
    <dataValidation type="custom" allowBlank="1" showInputMessage="1" showErrorMessage="1" errorTitle="Invalid Response" error="You must enter your name in last name, first name order." promptTitle="Last Name, First Name" prompt="Enter your name in Last Name, First Name order." sqref="C18" xr:uid="{AB42D518-0019-D34D-92F3-270EE9315433}">
      <formula1>FIND(",",C18)</formula1>
    </dataValidation>
    <dataValidation type="custom" allowBlank="1" showInputMessage="1" showErrorMessage="1" sqref="C20:C23 C19" xr:uid="{7E56BE88-9BD2-CA46-9818-F792C7953544}">
      <formula1>COUNTIF($C$19:$C$23,C19)=1</formula1>
    </dataValidation>
    <dataValidation type="date" operator="greaterThan" allowBlank="1" showInputMessage="1" showErrorMessage="1" errorTitle="Invalid Input" error="You must e_x000a_nter a date greater than or equal to the first day of the following month." promptTitle="Date" prompt="Enter a date greater than or equal to the first day of the following month." sqref="C15" xr:uid="{6DC40600-60F7-402C-8FBC-BCFF5273C304}">
      <formula1>EOMONTH(TODAY(),0)</formula1>
    </dataValidation>
    <dataValidation type="time" allowBlank="1" showInputMessage="1" showErrorMessage="1" errorTitle="Invalid Input" error="You must enter a time between 8:00 AM and 5:00 PM. Be sure to include PM for any times after 11:59 AM." promptTitle="Time" prompt="Enter a time between 8:00 AM and 5:00 PM. Be sure to include PM for any times after 11:59 AM." sqref="C16" xr:uid="{F753B7AA-FBCF-4F3D-BF36-0FFEFC29BBCA}">
      <formula1>0.333333333333333</formula1>
      <formula2>0.708333333333333</formula2>
    </dataValidation>
    <dataValidation type="textLength" operator="lessThanOrEqual" allowBlank="1" showInputMessage="1" showErrorMessage="1" errorTitle="Invalid Input" error="You can only enter up to 10 characters in this cell." promptTitle="Text Length" prompt="Enter up to 10 characters in this cell." sqref="C17" xr:uid="{726CE03A-87D2-40BF-B07D-93D2C1019236}">
      <formula1>10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B38A-D645-4D23-B7F8-A3DE721267D5}">
  <sheetPr codeName="Sheet2"/>
  <dimension ref="B1:F13"/>
  <sheetViews>
    <sheetView workbookViewId="0"/>
  </sheetViews>
  <sheetFormatPr defaultColWidth="8.85546875" defaultRowHeight="15" x14ac:dyDescent="0.25"/>
  <cols>
    <col min="1" max="1" width="2.7109375" customWidth="1"/>
    <col min="4" max="4" width="21.28515625" customWidth="1"/>
    <col min="6" max="6" width="10.85546875" bestFit="1" customWidth="1"/>
  </cols>
  <sheetData>
    <row r="1" spans="2:6" ht="19.5" thickBot="1" x14ac:dyDescent="0.35">
      <c r="B1" s="1" t="s">
        <v>73</v>
      </c>
      <c r="C1" s="3"/>
      <c r="D1" s="1"/>
      <c r="F1" s="10" t="s">
        <v>36</v>
      </c>
    </row>
    <row r="2" spans="2:6" x14ac:dyDescent="0.25">
      <c r="B2" s="4"/>
      <c r="C2" s="5"/>
      <c r="D2" s="6"/>
      <c r="F2" t="s">
        <v>0</v>
      </c>
    </row>
    <row r="3" spans="2:6" x14ac:dyDescent="0.25">
      <c r="B3" s="7" t="s">
        <v>51</v>
      </c>
      <c r="C3" s="8" t="str" cm="1">
        <f t="array" aca="1" ref="C3" ca="1">INDIRECT(B3)</f>
        <v>January</v>
      </c>
      <c r="D3" s="9"/>
      <c r="F3" t="s">
        <v>1</v>
      </c>
    </row>
    <row r="4" spans="2:6" x14ac:dyDescent="0.25">
      <c r="B4" s="7"/>
      <c r="D4" s="9"/>
      <c r="F4" t="s">
        <v>2</v>
      </c>
    </row>
    <row r="5" spans="2:6" x14ac:dyDescent="0.25">
      <c r="B5" s="55" t="s">
        <v>37</v>
      </c>
      <c r="C5" s="56"/>
      <c r="D5" s="57"/>
      <c r="F5" t="s">
        <v>3</v>
      </c>
    </row>
    <row r="6" spans="2:6" ht="15.75" thickBot="1" x14ac:dyDescent="0.3">
      <c r="B6" s="58"/>
      <c r="C6" s="59"/>
      <c r="D6" s="60"/>
      <c r="F6" t="s">
        <v>4</v>
      </c>
    </row>
    <row r="7" spans="2:6" x14ac:dyDescent="0.25">
      <c r="F7" t="s">
        <v>5</v>
      </c>
    </row>
    <row r="8" spans="2:6" x14ac:dyDescent="0.25">
      <c r="F8" t="s">
        <v>6</v>
      </c>
    </row>
    <row r="9" spans="2:6" x14ac:dyDescent="0.25">
      <c r="F9" t="s">
        <v>7</v>
      </c>
    </row>
    <row r="10" spans="2:6" x14ac:dyDescent="0.25">
      <c r="F10" t="s">
        <v>8</v>
      </c>
    </row>
    <row r="11" spans="2:6" x14ac:dyDescent="0.25">
      <c r="F11" t="s">
        <v>9</v>
      </c>
    </row>
    <row r="12" spans="2:6" x14ac:dyDescent="0.25">
      <c r="F12" t="s">
        <v>10</v>
      </c>
    </row>
    <row r="13" spans="2:6" x14ac:dyDescent="0.25">
      <c r="F13" t="s">
        <v>11</v>
      </c>
    </row>
  </sheetData>
  <mergeCells count="1">
    <mergeCell ref="B5:D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039A-E6D8-4C15-8715-B557CB453C91}">
  <sheetPr codeName="Sheet3"/>
  <dimension ref="B1:D5"/>
  <sheetViews>
    <sheetView workbookViewId="0">
      <selection activeCell="C3" sqref="C3"/>
    </sheetView>
  </sheetViews>
  <sheetFormatPr defaultColWidth="8.85546875" defaultRowHeight="15" x14ac:dyDescent="0.25"/>
  <cols>
    <col min="1" max="1" width="2.7109375" customWidth="1"/>
    <col min="2" max="2" width="36" customWidth="1"/>
    <col min="3" max="3" width="29" bestFit="1" customWidth="1"/>
    <col min="4" max="4" width="31.85546875" customWidth="1"/>
  </cols>
  <sheetData>
    <row r="1" spans="2:4" ht="19.5" thickBot="1" x14ac:dyDescent="0.35">
      <c r="B1" s="1" t="s">
        <v>72</v>
      </c>
      <c r="C1" s="3"/>
      <c r="D1" s="1"/>
    </row>
    <row r="2" spans="2:4" x14ac:dyDescent="0.25">
      <c r="B2" s="4"/>
      <c r="C2" s="5"/>
      <c r="D2" s="6"/>
    </row>
    <row r="3" spans="2:4" x14ac:dyDescent="0.25">
      <c r="B3" s="7" t="s">
        <v>30</v>
      </c>
      <c r="C3" s="8" t="str">
        <f>SUBSTITUTE(B3," ","_")</f>
        <v>Recommended_for_promotion</v>
      </c>
      <c r="D3" s="9"/>
    </row>
    <row r="4" spans="2:4" x14ac:dyDescent="0.25">
      <c r="B4" s="7"/>
      <c r="D4" s="9"/>
    </row>
    <row r="5" spans="2:4" ht="15.95" customHeight="1" thickBot="1" x14ac:dyDescent="0.3">
      <c r="B5" s="58" t="s">
        <v>38</v>
      </c>
      <c r="C5" s="59"/>
      <c r="D5" s="60"/>
    </row>
  </sheetData>
  <mergeCells count="1">
    <mergeCell ref="B5:D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B20B-E347-450A-9278-4EFAD0ED2068}">
  <sheetPr codeName="Sheet5"/>
  <dimension ref="B1:D6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18.85546875" customWidth="1"/>
    <col min="3" max="3" width="17.85546875" customWidth="1"/>
    <col min="4" max="4" width="45.42578125" customWidth="1"/>
  </cols>
  <sheetData>
    <row r="1" spans="2:4" ht="19.5" thickBot="1" x14ac:dyDescent="0.35">
      <c r="B1" s="1" t="s">
        <v>96</v>
      </c>
      <c r="C1" s="1"/>
      <c r="D1" s="1"/>
    </row>
    <row r="2" spans="2:4" ht="15.75" thickTop="1" x14ac:dyDescent="0.25">
      <c r="B2" s="20"/>
      <c r="C2" s="21"/>
      <c r="D2" s="22"/>
    </row>
    <row r="3" spans="2:4" x14ac:dyDescent="0.25">
      <c r="B3" s="23"/>
      <c r="C3" s="31">
        <f ca="1">TODAY()</f>
        <v>44689</v>
      </c>
      <c r="D3" s="24"/>
    </row>
    <row r="4" spans="2:4" x14ac:dyDescent="0.25">
      <c r="B4" s="23"/>
      <c r="C4" s="32">
        <f ca="1">NOW()</f>
        <v>44689.702847800923</v>
      </c>
      <c r="D4" s="24"/>
    </row>
    <row r="5" spans="2:4" x14ac:dyDescent="0.25">
      <c r="B5" s="23"/>
      <c r="D5" s="24"/>
    </row>
    <row r="6" spans="2:4" ht="17.100000000000001" customHeight="1" thickBot="1" x14ac:dyDescent="0.3">
      <c r="B6" s="61" t="s">
        <v>97</v>
      </c>
      <c r="C6" s="62"/>
      <c r="D6" s="63"/>
    </row>
  </sheetData>
  <mergeCells count="1">
    <mergeCell ref="B6:D6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D3E-A364-401B-B306-46EF4706894B}">
  <sheetPr codeName="Sheet6"/>
  <dimension ref="B1:D9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6" bestFit="1" customWidth="1"/>
    <col min="3" max="4" width="17.85546875" customWidth="1"/>
  </cols>
  <sheetData>
    <row r="1" spans="2:4" ht="19.5" thickBot="1" x14ac:dyDescent="0.35">
      <c r="B1" s="1" t="s">
        <v>106</v>
      </c>
      <c r="C1" s="33"/>
      <c r="D1" s="35"/>
    </row>
    <row r="2" spans="2:4" ht="15.75" thickTop="1" x14ac:dyDescent="0.25">
      <c r="B2" s="36"/>
      <c r="C2" s="21"/>
      <c r="D2" s="37"/>
    </row>
    <row r="3" spans="2:4" x14ac:dyDescent="0.25">
      <c r="B3" s="38" t="s">
        <v>102</v>
      </c>
      <c r="C3" s="34" t="s">
        <v>103</v>
      </c>
      <c r="D3" s="39" t="s">
        <v>104</v>
      </c>
    </row>
    <row r="4" spans="2:4" x14ac:dyDescent="0.25">
      <c r="B4" s="7" t="s">
        <v>98</v>
      </c>
      <c r="C4" s="40">
        <v>45627</v>
      </c>
      <c r="D4" s="41">
        <f>EOMONTH(C4,0)</f>
        <v>45657</v>
      </c>
    </row>
    <row r="5" spans="2:4" x14ac:dyDescent="0.25">
      <c r="B5" s="7" t="s">
        <v>99</v>
      </c>
      <c r="C5" s="40">
        <v>45627</v>
      </c>
      <c r="D5" s="41">
        <f>EOMONTH(C5,-1)</f>
        <v>45626</v>
      </c>
    </row>
    <row r="6" spans="2:4" x14ac:dyDescent="0.25">
      <c r="B6" s="7" t="s">
        <v>100</v>
      </c>
      <c r="C6" s="40">
        <v>45627</v>
      </c>
      <c r="D6" s="41">
        <f>EOMONTH(C6,1)</f>
        <v>45688</v>
      </c>
    </row>
    <row r="7" spans="2:4" x14ac:dyDescent="0.25">
      <c r="B7" s="7" t="s">
        <v>101</v>
      </c>
      <c r="C7" s="40"/>
      <c r="D7" s="41">
        <f ca="1">EOMONTH(TODAY(),0)</f>
        <v>44712</v>
      </c>
    </row>
    <row r="8" spans="2:4" x14ac:dyDescent="0.25">
      <c r="B8" s="7"/>
      <c r="D8" s="9"/>
    </row>
    <row r="9" spans="2:4" ht="17.100000000000001" customHeight="1" thickBot="1" x14ac:dyDescent="0.3">
      <c r="B9" s="61" t="s">
        <v>105</v>
      </c>
      <c r="C9" s="62"/>
      <c r="D9" s="63"/>
    </row>
  </sheetData>
  <mergeCells count="1">
    <mergeCell ref="B9:D9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FBBB-0858-40DE-A645-45F2DFB473DB}">
  <sheetPr codeName="Sheet4"/>
  <dimension ref="B1:D6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18.85546875" customWidth="1"/>
    <col min="3" max="3" width="17.85546875" customWidth="1"/>
    <col min="4" max="4" width="45.42578125" customWidth="1"/>
  </cols>
  <sheetData>
    <row r="1" spans="2:4" ht="19.5" thickBot="1" x14ac:dyDescent="0.35">
      <c r="B1" s="1" t="s">
        <v>71</v>
      </c>
      <c r="C1" s="1"/>
      <c r="D1" s="1"/>
    </row>
    <row r="2" spans="2:4" ht="15.75" thickTop="1" x14ac:dyDescent="0.25">
      <c r="B2" s="20"/>
      <c r="C2" s="21"/>
      <c r="D2" s="22"/>
    </row>
    <row r="3" spans="2:4" x14ac:dyDescent="0.25">
      <c r="B3" s="23" t="s">
        <v>49</v>
      </c>
      <c r="C3" s="8">
        <f>FIND(",",B3)</f>
        <v>10</v>
      </c>
      <c r="D3" s="24"/>
    </row>
    <row r="4" spans="2:4" x14ac:dyDescent="0.25">
      <c r="B4" s="23" t="s">
        <v>50</v>
      </c>
      <c r="C4" s="8" t="e">
        <f>FIND(",",B4)</f>
        <v>#VALUE!</v>
      </c>
      <c r="D4" s="24"/>
    </row>
    <row r="5" spans="2:4" x14ac:dyDescent="0.25">
      <c r="B5" s="23"/>
      <c r="D5" s="24"/>
    </row>
    <row r="6" spans="2:4" ht="17.100000000000001" customHeight="1" thickBot="1" x14ac:dyDescent="0.3">
      <c r="B6" s="61" t="s">
        <v>69</v>
      </c>
      <c r="C6" s="62"/>
      <c r="D6" s="63"/>
    </row>
  </sheetData>
  <mergeCells count="1">
    <mergeCell ref="B6:D6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DDC2-065A-1C4E-A157-8154E938FFED}">
  <sheetPr codeName="Sheet7"/>
  <dimension ref="B1:I13"/>
  <sheetViews>
    <sheetView workbookViewId="0"/>
  </sheetViews>
  <sheetFormatPr defaultColWidth="11.42578125" defaultRowHeight="15" x14ac:dyDescent="0.25"/>
  <cols>
    <col min="1" max="1" width="2.85546875" customWidth="1"/>
  </cols>
  <sheetData>
    <row r="1" spans="2:9" ht="18.75" x14ac:dyDescent="0.3">
      <c r="B1" s="1" t="s">
        <v>70</v>
      </c>
      <c r="C1" s="1"/>
      <c r="D1" s="1"/>
      <c r="E1" s="1"/>
      <c r="F1" s="1"/>
      <c r="G1" s="1"/>
      <c r="H1" s="1"/>
      <c r="I1" s="11"/>
    </row>
    <row r="2" spans="2:9" x14ac:dyDescent="0.25">
      <c r="B2" s="7"/>
      <c r="I2" s="9"/>
    </row>
    <row r="3" spans="2:9" x14ac:dyDescent="0.25">
      <c r="B3" s="7" t="s">
        <v>74</v>
      </c>
      <c r="D3" t="s">
        <v>74</v>
      </c>
      <c r="E3" s="8">
        <f>COUNTIF(B$3:B$11,D3)</f>
        <v>3</v>
      </c>
      <c r="I3" s="9"/>
    </row>
    <row r="4" spans="2:9" x14ac:dyDescent="0.25">
      <c r="B4" s="7" t="s">
        <v>75</v>
      </c>
      <c r="D4" t="s">
        <v>75</v>
      </c>
      <c r="E4" s="8">
        <f t="shared" ref="E4:E7" si="0">COUNTIF(B$3:B$11,D4)</f>
        <v>1</v>
      </c>
      <c r="I4" s="9"/>
    </row>
    <row r="5" spans="2:9" x14ac:dyDescent="0.25">
      <c r="B5" s="7" t="s">
        <v>76</v>
      </c>
      <c r="D5" t="s">
        <v>78</v>
      </c>
      <c r="E5" s="8">
        <f t="shared" si="0"/>
        <v>1</v>
      </c>
      <c r="I5" s="9"/>
    </row>
    <row r="6" spans="2:9" x14ac:dyDescent="0.25">
      <c r="B6" s="7" t="s">
        <v>77</v>
      </c>
      <c r="D6" t="s">
        <v>76</v>
      </c>
      <c r="E6" s="8">
        <f t="shared" si="0"/>
        <v>2</v>
      </c>
      <c r="I6" s="9"/>
    </row>
    <row r="7" spans="2:9" x14ac:dyDescent="0.25">
      <c r="B7" s="7" t="s">
        <v>74</v>
      </c>
      <c r="D7" t="s">
        <v>79</v>
      </c>
      <c r="E7" s="8">
        <f t="shared" si="0"/>
        <v>1</v>
      </c>
      <c r="I7" s="9"/>
    </row>
    <row r="8" spans="2:9" x14ac:dyDescent="0.25">
      <c r="B8" s="7" t="s">
        <v>76</v>
      </c>
      <c r="I8" s="9"/>
    </row>
    <row r="9" spans="2:9" x14ac:dyDescent="0.25">
      <c r="B9" s="7" t="s">
        <v>78</v>
      </c>
      <c r="I9" s="9"/>
    </row>
    <row r="10" spans="2:9" x14ac:dyDescent="0.25">
      <c r="B10" s="7" t="s">
        <v>79</v>
      </c>
      <c r="I10" s="9"/>
    </row>
    <row r="11" spans="2:9" x14ac:dyDescent="0.25">
      <c r="B11" s="7" t="s">
        <v>74</v>
      </c>
      <c r="I11" s="9"/>
    </row>
    <row r="12" spans="2:9" x14ac:dyDescent="0.25">
      <c r="B12" s="7"/>
      <c r="I12" s="9"/>
    </row>
    <row r="13" spans="2:9" ht="15.95" customHeight="1" thickBot="1" x14ac:dyDescent="0.3">
      <c r="B13" s="58" t="s">
        <v>80</v>
      </c>
      <c r="C13" s="59"/>
      <c r="D13" s="59"/>
      <c r="E13" s="59"/>
      <c r="F13" s="59"/>
      <c r="G13" s="59"/>
      <c r="H13" s="59"/>
      <c r="I13" s="60"/>
    </row>
  </sheetData>
  <mergeCells count="1">
    <mergeCell ref="B13:I1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E5B6-446D-D44C-BD79-319369752E93}">
  <sheetPr codeName="Sheet9"/>
  <dimension ref="B1:E9"/>
  <sheetViews>
    <sheetView zoomScaleNormal="100" workbookViewId="0"/>
  </sheetViews>
  <sheetFormatPr defaultColWidth="11.42578125" defaultRowHeight="15" x14ac:dyDescent="0.25"/>
  <cols>
    <col min="1" max="1" width="2.7109375" customWidth="1"/>
    <col min="2" max="3" width="16" customWidth="1"/>
    <col min="4" max="4" width="12" customWidth="1"/>
    <col min="5" max="5" width="15" customWidth="1"/>
  </cols>
  <sheetData>
    <row r="1" spans="2:5" ht="19.5" thickBot="1" x14ac:dyDescent="0.35">
      <c r="B1" s="1" t="s">
        <v>107</v>
      </c>
      <c r="C1" s="1"/>
      <c r="D1" s="1"/>
      <c r="E1" s="33"/>
    </row>
    <row r="2" spans="2:5" x14ac:dyDescent="0.25">
      <c r="B2" s="4"/>
      <c r="C2" s="5"/>
      <c r="D2" s="5"/>
      <c r="E2" s="6"/>
    </row>
    <row r="3" spans="2:5" x14ac:dyDescent="0.25">
      <c r="B3" s="52" t="s">
        <v>110</v>
      </c>
      <c r="C3" s="51" t="s">
        <v>126</v>
      </c>
      <c r="D3" s="51"/>
      <c r="E3" s="53" t="s">
        <v>121</v>
      </c>
    </row>
    <row r="4" spans="2:5" x14ac:dyDescent="0.25">
      <c r="B4" s="54">
        <v>3</v>
      </c>
      <c r="C4" s="8" t="str" cm="1">
        <f t="array" ref="C4">INDEX($E$4:$E$7,B4)</f>
        <v>Summer</v>
      </c>
      <c r="D4" s="40"/>
      <c r="E4" s="9" t="s">
        <v>122</v>
      </c>
    </row>
    <row r="5" spans="2:5" x14ac:dyDescent="0.25">
      <c r="B5" s="54">
        <v>5</v>
      </c>
      <c r="C5" s="8" t="e" cm="1">
        <f t="array" ref="C5">INDEX($E$4:$E$7,B5)</f>
        <v>#REF!</v>
      </c>
      <c r="D5" s="40"/>
      <c r="E5" s="9" t="s">
        <v>123</v>
      </c>
    </row>
    <row r="6" spans="2:5" x14ac:dyDescent="0.25">
      <c r="B6" s="42"/>
      <c r="C6" s="50"/>
      <c r="D6" s="40"/>
      <c r="E6" s="9" t="s">
        <v>124</v>
      </c>
    </row>
    <row r="7" spans="2:5" x14ac:dyDescent="0.25">
      <c r="B7" s="42"/>
      <c r="C7" s="50"/>
      <c r="D7" s="40"/>
      <c r="E7" s="9" t="s">
        <v>125</v>
      </c>
    </row>
    <row r="8" spans="2:5" x14ac:dyDescent="0.25">
      <c r="B8" s="7"/>
      <c r="E8" s="9"/>
    </row>
    <row r="9" spans="2:5" ht="33" customHeight="1" thickBot="1" x14ac:dyDescent="0.3">
      <c r="B9" s="58" t="s">
        <v>127</v>
      </c>
      <c r="C9" s="59"/>
      <c r="D9" s="59"/>
      <c r="E9" s="60"/>
    </row>
  </sheetData>
  <mergeCells count="1">
    <mergeCell ref="B9:E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FEA0-BB0B-D745-A5D4-E6C4B89CCCD4}">
  <sheetPr codeName="Sheet8"/>
  <dimension ref="B1:L21"/>
  <sheetViews>
    <sheetView zoomScaleNormal="100" workbookViewId="0">
      <selection activeCell="M21" sqref="M21"/>
    </sheetView>
  </sheetViews>
  <sheetFormatPr defaultColWidth="11.42578125" defaultRowHeight="15" x14ac:dyDescent="0.25"/>
  <cols>
    <col min="1" max="1" width="2.85546875" customWidth="1"/>
    <col min="2" max="2" width="13.5703125" bestFit="1" customWidth="1"/>
    <col min="3" max="3" width="15.140625" customWidth="1"/>
    <col min="4" max="4" width="15.42578125" customWidth="1"/>
    <col min="5" max="5" width="2.7109375" customWidth="1"/>
    <col min="7" max="7" width="2.7109375" customWidth="1"/>
    <col min="8" max="8" width="12.140625" bestFit="1" customWidth="1"/>
    <col min="9" max="9" width="2.7109375" customWidth="1"/>
    <col min="10" max="10" width="15" bestFit="1" customWidth="1"/>
  </cols>
  <sheetData>
    <row r="1" spans="2:12" ht="18.75" x14ac:dyDescent="0.3">
      <c r="B1" s="1" t="s">
        <v>83</v>
      </c>
      <c r="C1" s="1"/>
      <c r="D1" s="1"/>
      <c r="E1" s="1"/>
      <c r="F1" s="1"/>
      <c r="G1" s="1"/>
      <c r="H1" s="1"/>
      <c r="I1" s="1"/>
      <c r="J1" s="1"/>
      <c r="K1" s="1"/>
      <c r="L1" s="11"/>
    </row>
    <row r="2" spans="2:12" x14ac:dyDescent="0.25">
      <c r="B2" s="7"/>
      <c r="C2" s="64"/>
      <c r="D2" s="64"/>
      <c r="E2" s="64"/>
      <c r="F2" s="64"/>
      <c r="G2" s="64"/>
      <c r="H2" s="64"/>
      <c r="I2" s="64"/>
      <c r="J2" s="64"/>
      <c r="K2" s="64"/>
      <c r="L2" s="9"/>
    </row>
    <row r="3" spans="2:12" x14ac:dyDescent="0.25">
      <c r="B3" s="70" t="s">
        <v>83</v>
      </c>
      <c r="C3" s="71"/>
      <c r="D3" s="71"/>
      <c r="E3" s="64"/>
      <c r="F3" s="72" t="s">
        <v>138</v>
      </c>
      <c r="G3" s="72"/>
      <c r="H3" s="72"/>
      <c r="I3" s="64"/>
      <c r="J3" s="73" t="s">
        <v>135</v>
      </c>
      <c r="K3" s="73"/>
      <c r="L3" s="74"/>
    </row>
    <row r="4" spans="2:12" x14ac:dyDescent="0.25">
      <c r="B4" s="65" t="s">
        <v>109</v>
      </c>
      <c r="C4" s="66" t="s">
        <v>110</v>
      </c>
      <c r="D4" s="66" t="s">
        <v>111</v>
      </c>
      <c r="E4" s="64"/>
      <c r="F4" s="66" t="s">
        <v>36</v>
      </c>
      <c r="G4" s="64"/>
      <c r="H4" s="66" t="s">
        <v>113</v>
      </c>
      <c r="I4" s="64"/>
      <c r="J4" s="66" t="s">
        <v>137</v>
      </c>
      <c r="K4" s="66" t="s">
        <v>135</v>
      </c>
      <c r="L4" s="53" t="s">
        <v>136</v>
      </c>
    </row>
    <row r="5" spans="2:12" x14ac:dyDescent="0.25">
      <c r="B5" s="7" t="s">
        <v>84</v>
      </c>
      <c r="C5" s="64" t="s">
        <v>108</v>
      </c>
      <c r="D5" s="64"/>
      <c r="E5" s="64"/>
      <c r="F5" s="64" t="s">
        <v>0</v>
      </c>
      <c r="G5" s="64"/>
      <c r="H5" s="64" t="s">
        <v>114</v>
      </c>
      <c r="I5" s="64"/>
      <c r="J5" s="64" t="s">
        <v>108</v>
      </c>
      <c r="K5" s="64">
        <v>0</v>
      </c>
      <c r="L5" s="75" t="str">
        <f>INDEX(F5:F16,K5)</f>
        <v>January</v>
      </c>
    </row>
    <row r="6" spans="2:12" x14ac:dyDescent="0.25">
      <c r="B6" s="7" t="s">
        <v>84</v>
      </c>
      <c r="C6" s="64" t="s">
        <v>112</v>
      </c>
      <c r="D6" s="64"/>
      <c r="E6" s="64"/>
      <c r="F6" s="64" t="s">
        <v>1</v>
      </c>
      <c r="G6" s="64"/>
      <c r="H6" s="64" t="s">
        <v>115</v>
      </c>
      <c r="I6" s="64"/>
      <c r="J6" s="64" t="s">
        <v>112</v>
      </c>
      <c r="K6" s="64">
        <v>2</v>
      </c>
      <c r="L6" s="9"/>
    </row>
    <row r="7" spans="2:12" x14ac:dyDescent="0.25">
      <c r="B7" s="7" t="s">
        <v>128</v>
      </c>
      <c r="C7" s="64" t="s">
        <v>129</v>
      </c>
      <c r="D7" s="64"/>
      <c r="E7" s="64"/>
      <c r="F7" s="64" t="s">
        <v>2</v>
      </c>
      <c r="G7" s="64"/>
      <c r="H7" s="64" t="s">
        <v>116</v>
      </c>
      <c r="I7" s="64"/>
      <c r="J7" s="64" t="s">
        <v>129</v>
      </c>
      <c r="K7" s="64" t="b">
        <v>0</v>
      </c>
      <c r="L7" s="9"/>
    </row>
    <row r="8" spans="2:12" x14ac:dyDescent="0.25">
      <c r="B8" s="7" t="s">
        <v>128</v>
      </c>
      <c r="C8" s="64" t="s">
        <v>130</v>
      </c>
      <c r="D8" s="64"/>
      <c r="E8" s="64"/>
      <c r="F8" s="64" t="s">
        <v>3</v>
      </c>
      <c r="G8" s="64"/>
      <c r="H8" s="64" t="s">
        <v>117</v>
      </c>
      <c r="I8" s="64"/>
      <c r="J8" s="64" t="s">
        <v>130</v>
      </c>
      <c r="K8" s="64"/>
      <c r="L8" s="9"/>
    </row>
    <row r="9" spans="2:12" x14ac:dyDescent="0.25">
      <c r="B9" s="7" t="s">
        <v>131</v>
      </c>
      <c r="C9" s="64" t="s">
        <v>132</v>
      </c>
      <c r="D9" s="64"/>
      <c r="E9" s="64"/>
      <c r="F9" s="64" t="s">
        <v>4</v>
      </c>
      <c r="G9" s="64"/>
      <c r="H9" s="64" t="s">
        <v>118</v>
      </c>
      <c r="I9" s="64"/>
      <c r="J9" s="64" t="s">
        <v>134</v>
      </c>
      <c r="K9" s="64">
        <v>1</v>
      </c>
      <c r="L9" s="9"/>
    </row>
    <row r="10" spans="2:12" x14ac:dyDescent="0.25">
      <c r="B10" s="7" t="s">
        <v>131</v>
      </c>
      <c r="C10" s="64" t="s">
        <v>133</v>
      </c>
      <c r="D10" s="64"/>
      <c r="E10" s="64"/>
      <c r="F10" s="64" t="s">
        <v>5</v>
      </c>
      <c r="G10" s="64"/>
      <c r="H10" s="64" t="s">
        <v>119</v>
      </c>
      <c r="I10" s="64"/>
      <c r="J10" s="64"/>
      <c r="K10" s="64"/>
      <c r="L10" s="9"/>
    </row>
    <row r="11" spans="2:12" x14ac:dyDescent="0.25">
      <c r="B11" s="7"/>
      <c r="C11" s="64"/>
      <c r="D11" s="64"/>
      <c r="E11" s="64"/>
      <c r="F11" s="64" t="s">
        <v>6</v>
      </c>
      <c r="G11" s="64"/>
      <c r="H11" s="64" t="s">
        <v>120</v>
      </c>
      <c r="I11" s="64"/>
      <c r="J11" s="64"/>
      <c r="K11" s="64"/>
      <c r="L11" s="9"/>
    </row>
    <row r="12" spans="2:12" x14ac:dyDescent="0.25">
      <c r="B12" s="7"/>
      <c r="C12" s="64"/>
      <c r="D12" s="64"/>
      <c r="E12" s="64"/>
      <c r="F12" s="64" t="s">
        <v>7</v>
      </c>
      <c r="G12" s="64"/>
      <c r="H12" s="64"/>
      <c r="I12" s="64"/>
      <c r="J12" s="64"/>
      <c r="K12" s="64"/>
      <c r="L12" s="9"/>
    </row>
    <row r="13" spans="2:12" x14ac:dyDescent="0.25">
      <c r="B13" s="7"/>
      <c r="C13" s="64"/>
      <c r="D13" s="64"/>
      <c r="E13" s="64"/>
      <c r="F13" s="64" t="s">
        <v>8</v>
      </c>
      <c r="G13" s="64"/>
      <c r="H13" s="64"/>
      <c r="I13" s="64"/>
      <c r="J13" s="64"/>
      <c r="K13" s="64"/>
      <c r="L13" s="9"/>
    </row>
    <row r="14" spans="2:12" x14ac:dyDescent="0.25">
      <c r="B14" s="7"/>
      <c r="C14" s="64"/>
      <c r="D14" s="64"/>
      <c r="E14" s="64"/>
      <c r="F14" s="64" t="s">
        <v>9</v>
      </c>
      <c r="G14" s="64"/>
      <c r="H14" s="64"/>
      <c r="I14" s="64"/>
      <c r="J14" s="64"/>
      <c r="K14" s="64"/>
      <c r="L14" s="9"/>
    </row>
    <row r="15" spans="2:12" x14ac:dyDescent="0.25">
      <c r="B15" s="7"/>
      <c r="C15" s="64"/>
      <c r="D15" s="64"/>
      <c r="E15" s="64"/>
      <c r="F15" s="64" t="s">
        <v>10</v>
      </c>
      <c r="G15" s="64"/>
      <c r="H15" s="64"/>
      <c r="I15" s="64"/>
      <c r="J15" s="64"/>
      <c r="K15" s="64"/>
      <c r="L15" s="9"/>
    </row>
    <row r="16" spans="2:12" x14ac:dyDescent="0.25">
      <c r="B16" s="7"/>
      <c r="C16" s="64"/>
      <c r="D16" s="64"/>
      <c r="E16" s="64"/>
      <c r="F16" s="64" t="s">
        <v>11</v>
      </c>
      <c r="G16" s="64"/>
      <c r="H16" s="64"/>
      <c r="I16" s="64"/>
      <c r="J16" s="64"/>
      <c r="K16" s="64"/>
      <c r="L16" s="9"/>
    </row>
    <row r="17" spans="2:12" ht="15.75" thickBot="1" x14ac:dyDescent="0.3">
      <c r="B17" s="67"/>
      <c r="C17" s="68"/>
      <c r="D17" s="68"/>
      <c r="E17" s="68"/>
      <c r="F17" s="68"/>
      <c r="G17" s="68"/>
      <c r="H17" s="68"/>
      <c r="I17" s="68"/>
      <c r="J17" s="68"/>
      <c r="K17" s="68"/>
      <c r="L17" s="69"/>
    </row>
    <row r="21" spans="2:12" x14ac:dyDescent="0.25">
      <c r="D21" s="76"/>
    </row>
  </sheetData>
  <mergeCells count="3">
    <mergeCell ref="B3:D3"/>
    <mergeCell ref="F3:H3"/>
    <mergeCell ref="J3:L3"/>
  </mergeCells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6" r:id="rId4" name="Option Button 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5" name="Drop Down 17">
              <controlPr locked="0" defaultSize="0" autoLine="0" autoPict="0">
                <anchor moveWithCells="1">
                  <from>
                    <xdr:col>3</xdr:col>
                    <xdr:colOff>9525</xdr:colOff>
                    <xdr:row>4</xdr:row>
                    <xdr:rowOff>0</xdr:rowOff>
                  </from>
                  <to>
                    <xdr:col>4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6" name="Check Box 19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876300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Data Validation</vt:lpstr>
      <vt:lpstr>INDIRECT function</vt:lpstr>
      <vt:lpstr>SUBSTITUTE function</vt:lpstr>
      <vt:lpstr>TODAY function</vt:lpstr>
      <vt:lpstr>EOMONTH function</vt:lpstr>
      <vt:lpstr>FIND function</vt:lpstr>
      <vt:lpstr>COUNTIF function</vt:lpstr>
      <vt:lpstr>INDEX function</vt:lpstr>
      <vt:lpstr>Form Controls</vt:lpstr>
      <vt:lpstr>Not_recommended_for_promotion</vt:lpstr>
      <vt:lpstr>Recommended_for_promotion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Lummus</dc:creator>
  <cp:lastModifiedBy>David Ringstrom</cp:lastModifiedBy>
  <dcterms:created xsi:type="dcterms:W3CDTF">2022-03-22T17:56:26Z</dcterms:created>
  <dcterms:modified xsi:type="dcterms:W3CDTF">2022-05-08T20:52:28Z</dcterms:modified>
</cp:coreProperties>
</file>