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1\"/>
    </mc:Choice>
  </mc:AlternateContent>
  <xr:revisionPtr revIDLastSave="0" documentId="13_ncr:1_{D9FD848B-36E7-4E41-8998-75FA2DB7EFE5}" xr6:coauthVersionLast="47" xr6:coauthVersionMax="47" xr10:uidLastSave="{00000000-0000-0000-0000-000000000000}"/>
  <bookViews>
    <workbookView xWindow="-120" yWindow="-120" windowWidth="20730" windowHeight="11310" xr2:uid="{FDCD91F7-F16B-48EF-85D7-8F7C763C9DCA}"/>
  </bookViews>
  <sheets>
    <sheet name="CUMIPMT function" sheetId="1" r:id="rId1"/>
    <sheet name="Search Feature" sheetId="2" r:id="rId2"/>
    <sheet name="World's Longest Metro Systems" sheetId="3" r:id="rId3"/>
    <sheet name="Merge Cells vs Center Across" sheetId="5" r:id="rId4"/>
    <sheet name="Watermark, Headers, and Footers" sheetId="6" r:id="rId5"/>
    <sheet name="Inaccessible Use of Color" sheetId="8" r:id="rId6"/>
    <sheet name="Table Feature" sheetId="12" r:id="rId7"/>
    <sheet name="Sheet1" sheetId="9" r:id="rId8"/>
    <sheet name="Inaccessible Worksheet" sheetId="7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8">'Inaccessible Worksheet'!$I:$N,'Inaccessible Worksheet'!$13:$14</definedName>
    <definedName name="QB_COLUMN_1022200" localSheetId="8" hidden="1">'Inaccessible Worksheet'!$DP$1</definedName>
    <definedName name="QB_COLUMN_1022201" localSheetId="8" hidden="1">'Inaccessible Worksheet'!$DP$2</definedName>
    <definedName name="QB_COLUMN_1032200" localSheetId="8" hidden="1">'Inaccessible Worksheet'!$DN$1</definedName>
    <definedName name="QB_COLUMN_1032201" localSheetId="8" hidden="1">'Inaccessible Worksheet'!$DN$2</definedName>
    <definedName name="QB_COLUMN_1042200" localSheetId="8" hidden="1">'Inaccessible Worksheet'!$DC$1</definedName>
    <definedName name="QB_COLUMN_1042201" localSheetId="8" hidden="1">'Inaccessible Worksheet'!$DC$2</definedName>
    <definedName name="QB_COLUMN_1052200" localSheetId="8" hidden="1">'Inaccessible Worksheet'!$BV$1</definedName>
    <definedName name="QB_COLUMN_1052201" localSheetId="8" hidden="1">'Inaccessible Worksheet'!$BV$2</definedName>
    <definedName name="QB_COLUMN_1072200" localSheetId="8" hidden="1">'Inaccessible Worksheet'!$BY$1</definedName>
    <definedName name="QB_COLUMN_1072201" localSheetId="8" hidden="1">'Inaccessible Worksheet'!$BY$2</definedName>
    <definedName name="QB_COLUMN_1082200" localSheetId="8" hidden="1">'Inaccessible Worksheet'!$BI$1</definedName>
    <definedName name="QB_COLUMN_1082201" localSheetId="8" hidden="1">'Inaccessible Worksheet'!$BI$2</definedName>
    <definedName name="QB_COLUMN_1093101" localSheetId="8" hidden="1">'Inaccessible Worksheet'!$BN$2</definedName>
    <definedName name="QB_COLUMN_1102200" localSheetId="8" hidden="1">'Inaccessible Worksheet'!$DI$1</definedName>
    <definedName name="QB_COLUMN_1102201" localSheetId="8" hidden="1">'Inaccessible Worksheet'!$DI$2</definedName>
    <definedName name="QB_COLUMN_1113101" localSheetId="8" hidden="1">'Inaccessible Worksheet'!$CB$2</definedName>
    <definedName name="QB_COLUMN_1122200" localSheetId="8" hidden="1">'Inaccessible Worksheet'!$CA$1</definedName>
    <definedName name="QB_COLUMN_1122201" localSheetId="8" hidden="1">'Inaccessible Worksheet'!$CA$2</definedName>
    <definedName name="QB_COLUMN_1153101" localSheetId="8" hidden="1">'Inaccessible Worksheet'!$AJ$2</definedName>
    <definedName name="QB_COLUMN_1162200" localSheetId="8" hidden="1">'Inaccessible Worksheet'!$AI$1</definedName>
    <definedName name="QB_COLUMN_1162201" localSheetId="8" hidden="1">'Inaccessible Worksheet'!$AI$2</definedName>
    <definedName name="QB_COLUMN_1183101" localSheetId="8" hidden="1">'Inaccessible Worksheet'!$AU$2</definedName>
    <definedName name="QB_COLUMN_1192200" localSheetId="8" hidden="1">'Inaccessible Worksheet'!$AT$1</definedName>
    <definedName name="QB_COLUMN_1192201" localSheetId="8" hidden="1">'Inaccessible Worksheet'!$AT$2</definedName>
    <definedName name="QB_COLUMN_1213101" localSheetId="8" hidden="1">'Inaccessible Worksheet'!$AE$2</definedName>
    <definedName name="QB_COLUMN_1222200" localSheetId="8" hidden="1">'Inaccessible Worksheet'!$AD$1</definedName>
    <definedName name="QB_COLUMN_1222201" localSheetId="8" hidden="1">'Inaccessible Worksheet'!$AD$2</definedName>
    <definedName name="QB_COLUMN_1252200" localSheetId="8" hidden="1">'Inaccessible Worksheet'!$BH$1</definedName>
    <definedName name="QB_COLUMN_1252201" localSheetId="8" hidden="1">'Inaccessible Worksheet'!$BH$2</definedName>
    <definedName name="QB_COLUMN_1263101" localSheetId="8" hidden="1">'Inaccessible Worksheet'!$AN$2</definedName>
    <definedName name="QB_COLUMN_1272200" localSheetId="8" hidden="1">'Inaccessible Worksheet'!$BW$1</definedName>
    <definedName name="QB_COLUMN_1272201" localSheetId="8" hidden="1">'Inaccessible Worksheet'!$BW$2</definedName>
    <definedName name="QB_COLUMN_1282200" localSheetId="8" hidden="1">'Inaccessible Worksheet'!$CU$1</definedName>
    <definedName name="QB_COLUMN_1282201" localSheetId="8" hidden="1">'Inaccessible Worksheet'!$CU$2</definedName>
    <definedName name="QB_COLUMN_1293101" localSheetId="8" hidden="1">'Inaccessible Worksheet'!$AP$2</definedName>
    <definedName name="QB_COLUMN_1302200" localSheetId="8" hidden="1">'Inaccessible Worksheet'!$AO$1</definedName>
    <definedName name="QB_COLUMN_1302201" localSheetId="8" hidden="1">'Inaccessible Worksheet'!$AO$2</definedName>
    <definedName name="QB_COLUMN_1323101" localSheetId="8" hidden="1">'Inaccessible Worksheet'!$AW$2</definedName>
    <definedName name="QB_COLUMN_1332200" localSheetId="8" hidden="1">'Inaccessible Worksheet'!$AV$1</definedName>
    <definedName name="QB_COLUMN_1332201" localSheetId="8" hidden="1">'Inaccessible Worksheet'!$AV$2</definedName>
    <definedName name="QB_COLUMN_1342200" localSheetId="8" hidden="1">'Inaccessible Worksheet'!$AM$1</definedName>
    <definedName name="QB_COLUMN_1342201" localSheetId="8" hidden="1">'Inaccessible Worksheet'!$AM$2</definedName>
    <definedName name="QB_COLUMN_1353101" localSheetId="8" hidden="1">'Inaccessible Worksheet'!$BG$2</definedName>
    <definedName name="QB_COLUMN_1362200" localSheetId="8" hidden="1">'Inaccessible Worksheet'!$BF$1</definedName>
    <definedName name="QB_COLUMN_1362201" localSheetId="8" hidden="1">'Inaccessible Worksheet'!$BF$2</definedName>
    <definedName name="QB_COLUMN_1373101" localSheetId="8" hidden="1">'Inaccessible Worksheet'!$BE$2</definedName>
    <definedName name="QB_COLUMN_1382200" localSheetId="8" hidden="1">'Inaccessible Worksheet'!$BD$1</definedName>
    <definedName name="QB_COLUMN_1382201" localSheetId="8" hidden="1">'Inaccessible Worksheet'!$BD$2</definedName>
    <definedName name="QB_COLUMN_1393101" localSheetId="8" hidden="1">'Inaccessible Worksheet'!$W$2</definedName>
    <definedName name="QB_COLUMN_1402200" localSheetId="8" hidden="1">'Inaccessible Worksheet'!$V$1</definedName>
    <definedName name="QB_COLUMN_1402201" localSheetId="8" hidden="1">'Inaccessible Worksheet'!$V$2</definedName>
    <definedName name="QB_COLUMN_1412200" localSheetId="8" hidden="1">'Inaccessible Worksheet'!$AX$1</definedName>
    <definedName name="QB_COLUMN_1412201" localSheetId="8" hidden="1">'Inaccessible Worksheet'!$AX$2</definedName>
    <definedName name="QB_COLUMN_1423101" localSheetId="8" hidden="1">'Inaccessible Worksheet'!$CN$2</definedName>
    <definedName name="QB_COLUMN_1432200" localSheetId="8" hidden="1">'Inaccessible Worksheet'!$CM$1</definedName>
    <definedName name="QB_COLUMN_1432201" localSheetId="8" hidden="1">'Inaccessible Worksheet'!$CM$2</definedName>
    <definedName name="QB_COLUMN_1452200" localSheetId="8" hidden="1">'Inaccessible Worksheet'!$U$1</definedName>
    <definedName name="QB_COLUMN_1452201" localSheetId="8" hidden="1">'Inaccessible Worksheet'!$U$2</definedName>
    <definedName name="QB_COLUMN_1463101" localSheetId="8" hidden="1">'Inaccessible Worksheet'!$T$2</definedName>
    <definedName name="QB_COLUMN_1472200" localSheetId="8" hidden="1">'Inaccessible Worksheet'!$S$1</definedName>
    <definedName name="QB_COLUMN_1472201" localSheetId="8" hidden="1">'Inaccessible Worksheet'!$S$2</definedName>
    <definedName name="QB_COLUMN_1483101" localSheetId="8" hidden="1">'Inaccessible Worksheet'!$P$2</definedName>
    <definedName name="QB_COLUMN_1492200" localSheetId="8" hidden="1">'Inaccessible Worksheet'!$O$1</definedName>
    <definedName name="QB_COLUMN_1492201" localSheetId="8" hidden="1">'Inaccessible Worksheet'!$O$2</definedName>
    <definedName name="QB_COLUMN_1503101" localSheetId="8" hidden="1">'Inaccessible Worksheet'!$R$2</definedName>
    <definedName name="QB_COLUMN_1512200" localSheetId="8" hidden="1">'Inaccessible Worksheet'!$Q$1</definedName>
    <definedName name="QB_COLUMN_1512201" localSheetId="8" hidden="1">'Inaccessible Worksheet'!$Q$2</definedName>
    <definedName name="QB_COLUMN_1523101" localSheetId="8" hidden="1">'Inaccessible Worksheet'!$Y$2</definedName>
    <definedName name="QB_COLUMN_1532200" localSheetId="8" hidden="1">'Inaccessible Worksheet'!$X$1</definedName>
    <definedName name="QB_COLUMN_1532201" localSheetId="8" hidden="1">'Inaccessible Worksheet'!$X$2</definedName>
    <definedName name="QB_COLUMN_1543101" localSheetId="8" hidden="1">'Inaccessible Worksheet'!$CH$2</definedName>
    <definedName name="QB_COLUMN_1552200" localSheetId="8" hidden="1">'Inaccessible Worksheet'!$CG$1</definedName>
    <definedName name="QB_COLUMN_1552201" localSheetId="8" hidden="1">'Inaccessible Worksheet'!$CG$2</definedName>
    <definedName name="QB_COLUMN_1563101" localSheetId="8" hidden="1">'Inaccessible Worksheet'!$CP$2</definedName>
    <definedName name="QB_COLUMN_1572200" localSheetId="8" hidden="1">'Inaccessible Worksheet'!$CO$1</definedName>
    <definedName name="QB_COLUMN_1572201" localSheetId="8" hidden="1">'Inaccessible Worksheet'!$CO$2</definedName>
    <definedName name="QB_COLUMN_1653101" localSheetId="8" hidden="1">'Inaccessible Worksheet'!$BA$2</definedName>
    <definedName name="QB_COLUMN_1673101" localSheetId="8" hidden="1">'Inaccessible Worksheet'!$DM$2</definedName>
    <definedName name="QB_COLUMN_1732200" localSheetId="8" hidden="1">'Inaccessible Worksheet'!$BM$1</definedName>
    <definedName name="QB_COLUMN_1732201" localSheetId="8" hidden="1">'Inaccessible Worksheet'!$BM$2</definedName>
    <definedName name="QB_COLUMN_1742200" localSheetId="8" hidden="1">'Inaccessible Worksheet'!$AZ$1</definedName>
    <definedName name="QB_COLUMN_1742201" localSheetId="8" hidden="1">'Inaccessible Worksheet'!$AZ$2</definedName>
    <definedName name="QB_COLUMN_1752200" localSheetId="8" hidden="1">'Inaccessible Worksheet'!$DL$1</definedName>
    <definedName name="QB_COLUMN_1752201" localSheetId="8" hidden="1">'Inaccessible Worksheet'!$DL$2</definedName>
    <definedName name="QB_COLUMN_1762101" localSheetId="8" hidden="1">'Inaccessible Worksheet'!$DR$2</definedName>
    <definedName name="QB_COLUMN_1822200" localSheetId="8" hidden="1">'Inaccessible Worksheet'!$AQ$1</definedName>
    <definedName name="QB_COLUMN_1822201" localSheetId="8" hidden="1">'Inaccessible Worksheet'!$AQ$2</definedName>
    <definedName name="QB_COLUMN_1933101" localSheetId="8" hidden="1">'Inaccessible Worksheet'!$BL$2</definedName>
    <definedName name="QB_COLUMN_1942200" localSheetId="8" hidden="1">'Inaccessible Worksheet'!$BK$1</definedName>
    <definedName name="QB_COLUMN_1942201" localSheetId="8" hidden="1">'Inaccessible Worksheet'!$BK$2</definedName>
    <definedName name="QB_COLUMN_1953101" localSheetId="8" hidden="1">'Inaccessible Worksheet'!$AL$2</definedName>
    <definedName name="QB_COLUMN_1962200" localSheetId="8" hidden="1">'Inaccessible Worksheet'!$AK$1</definedName>
    <definedName name="QB_COLUMN_1962201" localSheetId="8" hidden="1">'Inaccessible Worksheet'!$AK$2</definedName>
    <definedName name="QB_COLUMN_1973101" localSheetId="8" hidden="1">'Inaccessible Worksheet'!$AC$2</definedName>
    <definedName name="QB_COLUMN_1983101" localSheetId="8" hidden="1">'Inaccessible Worksheet'!$N$2</definedName>
    <definedName name="QB_COLUMN_1992200" localSheetId="8" hidden="1">'Inaccessible Worksheet'!$M$1</definedName>
    <definedName name="QB_COLUMN_1992201" localSheetId="8" hidden="1">'Inaccessible Worksheet'!$M$2</definedName>
    <definedName name="QB_COLUMN_2003101" localSheetId="8" hidden="1">'Inaccessible Worksheet'!$CX$2</definedName>
    <definedName name="QB_COLUMN_2012200" localSheetId="8" hidden="1">'Inaccessible Worksheet'!$CW$1</definedName>
    <definedName name="QB_COLUMN_2012201" localSheetId="8" hidden="1">'Inaccessible Worksheet'!$CW$2</definedName>
    <definedName name="QB_COLUMN_2023101" localSheetId="8" hidden="1">'Inaccessible Worksheet'!$CL$2</definedName>
    <definedName name="QB_COLUMN_2032200" localSheetId="8" hidden="1">'Inaccessible Worksheet'!$CK$1</definedName>
    <definedName name="QB_COLUMN_2032201" localSheetId="8" hidden="1">'Inaccessible Worksheet'!$CK$2</definedName>
    <definedName name="QB_COLUMN_2043101" localSheetId="8" hidden="1">'Inaccessible Worksheet'!$CZ$2</definedName>
    <definedName name="QB_COLUMN_2052200" localSheetId="8" hidden="1">'Inaccessible Worksheet'!$CY$1</definedName>
    <definedName name="QB_COLUMN_2052201" localSheetId="8" hidden="1">'Inaccessible Worksheet'!$CY$2</definedName>
    <definedName name="QB_COLUMN_2063101" localSheetId="8" hidden="1">'Inaccessible Worksheet'!$DH$2</definedName>
    <definedName name="QB_COLUMN_2072200" localSheetId="8" hidden="1">'Inaccessible Worksheet'!$DG$1</definedName>
    <definedName name="QB_COLUMN_2072201" localSheetId="8" hidden="1">'Inaccessible Worksheet'!$DG$2</definedName>
    <definedName name="QB_COLUMN_2083101" localSheetId="8" hidden="1">'Inaccessible Worksheet'!$L$2</definedName>
    <definedName name="QB_COLUMN_2092200" localSheetId="8" hidden="1">'Inaccessible Worksheet'!$K$1</definedName>
    <definedName name="QB_COLUMN_2092201" localSheetId="8" hidden="1">'Inaccessible Worksheet'!$K$2</definedName>
    <definedName name="QB_COLUMN_2103101" localSheetId="8" hidden="1">'Inaccessible Worksheet'!$AA$2</definedName>
    <definedName name="QB_COLUMN_2112200" localSheetId="8" hidden="1">'Inaccessible Worksheet'!$Z$1</definedName>
    <definedName name="QB_COLUMN_2112201" localSheetId="8" hidden="1">'Inaccessible Worksheet'!$Z$2</definedName>
    <definedName name="QB_COLUMN_2122200" localSheetId="8" hidden="1">'Inaccessible Worksheet'!$AB$1</definedName>
    <definedName name="QB_COLUMN_2122201" localSheetId="8" hidden="1">'Inaccessible Worksheet'!$AB$2</definedName>
    <definedName name="QB_COLUMN_213101" localSheetId="8" hidden="1">'Inaccessible Worksheet'!$J$2</definedName>
    <definedName name="QB_COLUMN_2163101" localSheetId="8" hidden="1">'Inaccessible Worksheet'!$BS$2</definedName>
    <definedName name="QB_COLUMN_2172200" localSheetId="8" hidden="1">'Inaccessible Worksheet'!$BR$1</definedName>
    <definedName name="QB_COLUMN_2172201" localSheetId="8" hidden="1">'Inaccessible Worksheet'!$BR$2</definedName>
    <definedName name="QB_COLUMN_222200" localSheetId="8" hidden="1">'Inaccessible Worksheet'!$G$1</definedName>
    <definedName name="QB_COLUMN_222201" localSheetId="8" hidden="1">'Inaccessible Worksheet'!$G$2</definedName>
    <definedName name="QB_COLUMN_232200" localSheetId="8" hidden="1">'Inaccessible Worksheet'!$H$1</definedName>
    <definedName name="QB_COLUMN_232201" localSheetId="8" hidden="1">'Inaccessible Worksheet'!$H$2</definedName>
    <definedName name="QB_COLUMN_242200" localSheetId="8" hidden="1">'Inaccessible Worksheet'!$I$1</definedName>
    <definedName name="QB_COLUMN_242201" localSheetId="8" hidden="1">'Inaccessible Worksheet'!$I$2</definedName>
    <definedName name="QB_COLUMN_253101" localSheetId="8" hidden="1">'Inaccessible Worksheet'!$AH$2</definedName>
    <definedName name="QB_COLUMN_262200" localSheetId="8" hidden="1">'Inaccessible Worksheet'!$AF$1</definedName>
    <definedName name="QB_COLUMN_262201" localSheetId="8" hidden="1">'Inaccessible Worksheet'!$AF$2</definedName>
    <definedName name="QB_COLUMN_272200" localSheetId="8" hidden="1">'Inaccessible Worksheet'!$AG$1</definedName>
    <definedName name="QB_COLUMN_272201" localSheetId="8" hidden="1">'Inaccessible Worksheet'!$AG$2</definedName>
    <definedName name="QB_COLUMN_293101" localSheetId="8" hidden="1">'Inaccessible Worksheet'!$AS$2</definedName>
    <definedName name="QB_COLUMN_302200" localSheetId="8" hidden="1">'Inaccessible Worksheet'!$AR$1</definedName>
    <definedName name="QB_COLUMN_302201" localSheetId="8" hidden="1">'Inaccessible Worksheet'!$AR$2</definedName>
    <definedName name="QB_COLUMN_313011" localSheetId="8" hidden="1">'Inaccessible Worksheet'!$DS$2</definedName>
    <definedName name="QB_COLUMN_313101" localSheetId="8" hidden="1">'Inaccessible Worksheet'!$BC$2</definedName>
    <definedName name="QB_COLUMN_322200" localSheetId="8" hidden="1">'Inaccessible Worksheet'!$BB$1</definedName>
    <definedName name="QB_COLUMN_322201" localSheetId="8" hidden="1">'Inaccessible Worksheet'!$BB$2</definedName>
    <definedName name="QB_COLUMN_343101" localSheetId="8" hidden="1">'Inaccessible Worksheet'!$BU$2</definedName>
    <definedName name="QB_COLUMN_352200" localSheetId="8" hidden="1">'Inaccessible Worksheet'!$BT$1</definedName>
    <definedName name="QB_COLUMN_352201" localSheetId="8" hidden="1">'Inaccessible Worksheet'!$BT$2</definedName>
    <definedName name="QB_COLUMN_363101" localSheetId="8" hidden="1">'Inaccessible Worksheet'!$CD$2</definedName>
    <definedName name="QB_COLUMN_372200" localSheetId="8" hidden="1">'Inaccessible Worksheet'!$CC$1</definedName>
    <definedName name="QB_COLUMN_372201" localSheetId="8" hidden="1">'Inaccessible Worksheet'!$CC$2</definedName>
    <definedName name="QB_COLUMN_383101" localSheetId="8" hidden="1">'Inaccessible Worksheet'!$CJ$2</definedName>
    <definedName name="QB_COLUMN_392200" localSheetId="8" hidden="1">'Inaccessible Worksheet'!$CI$1</definedName>
    <definedName name="QB_COLUMN_392201" localSheetId="8" hidden="1">'Inaccessible Worksheet'!$CI$2</definedName>
    <definedName name="QB_COLUMN_413101" localSheetId="8" hidden="1">'Inaccessible Worksheet'!$DF$2</definedName>
    <definedName name="QB_COLUMN_422200" localSheetId="8" hidden="1">'Inaccessible Worksheet'!$DE$1</definedName>
    <definedName name="QB_COLUMN_422201" localSheetId="8" hidden="1">'Inaccessible Worksheet'!$DE$2</definedName>
    <definedName name="QB_COLUMN_653101" localSheetId="8" hidden="1">'Inaccessible Worksheet'!$CR$2</definedName>
    <definedName name="QB_COLUMN_673101" localSheetId="8" hidden="1">'Inaccessible Worksheet'!$BQ$2</definedName>
    <definedName name="QB_COLUMN_683101" localSheetId="8" hidden="1">'Inaccessible Worksheet'!$CF$2</definedName>
    <definedName name="QB_COLUMN_693101" localSheetId="8" hidden="1">'Inaccessible Worksheet'!$DD$2</definedName>
    <definedName name="QB_COLUMN_703101" localSheetId="8" hidden="1">'Inaccessible Worksheet'!$BX$2</definedName>
    <definedName name="QB_COLUMN_743101" localSheetId="8" hidden="1">'Inaccessible Worksheet'!$DQ$2</definedName>
    <definedName name="QB_COLUMN_753101" localSheetId="8" hidden="1">'Inaccessible Worksheet'!$DO$2</definedName>
    <definedName name="QB_COLUMN_773101" localSheetId="8" hidden="1">'Inaccessible Worksheet'!$BZ$2</definedName>
    <definedName name="QB_COLUMN_783101" localSheetId="8" hidden="1">'Inaccessible Worksheet'!$DB$2</definedName>
    <definedName name="QB_COLUMN_803101" localSheetId="8" hidden="1">'Inaccessible Worksheet'!$DK$2</definedName>
    <definedName name="QB_COLUMN_813101" localSheetId="8" hidden="1">'Inaccessible Worksheet'!$BJ$2</definedName>
    <definedName name="QB_COLUMN_823101" localSheetId="8" hidden="1">'Inaccessible Worksheet'!$CT$2</definedName>
    <definedName name="QB_COLUMN_833101" localSheetId="8" hidden="1">'Inaccessible Worksheet'!$AY$2</definedName>
    <definedName name="QB_COLUMN_843101" localSheetId="8" hidden="1">'Inaccessible Worksheet'!$CV$2</definedName>
    <definedName name="QB_COLUMN_862200" localSheetId="8" hidden="1">'Inaccessible Worksheet'!$CE$1</definedName>
    <definedName name="QB_COLUMN_862201" localSheetId="8" hidden="1">'Inaccessible Worksheet'!$CE$2</definedName>
    <definedName name="QB_COLUMN_882200" localSheetId="8" hidden="1">'Inaccessible Worksheet'!$BO$1</definedName>
    <definedName name="QB_COLUMN_882201" localSheetId="8" hidden="1">'Inaccessible Worksheet'!$BO$2</definedName>
    <definedName name="QB_COLUMN_902200" localSheetId="8" hidden="1">'Inaccessible Worksheet'!$CS$1</definedName>
    <definedName name="QB_COLUMN_902201" localSheetId="8" hidden="1">'Inaccessible Worksheet'!$CS$2</definedName>
    <definedName name="QB_COLUMN_912200" localSheetId="8" hidden="1">'Inaccessible Worksheet'!$DJ$1</definedName>
    <definedName name="QB_COLUMN_912201" localSheetId="8" hidden="1">'Inaccessible Worksheet'!$DJ$2</definedName>
    <definedName name="QB_COLUMN_942200" localSheetId="8" hidden="1">'Inaccessible Worksheet'!$BP$1</definedName>
    <definedName name="QB_COLUMN_942201" localSheetId="8" hidden="1">'Inaccessible Worksheet'!$BP$2</definedName>
    <definedName name="QB_COLUMN_972200" localSheetId="8" hidden="1">'Inaccessible Worksheet'!$CQ$1</definedName>
    <definedName name="QB_COLUMN_972201" localSheetId="8" hidden="1">'Inaccessible Worksheet'!$CQ$2</definedName>
    <definedName name="QB_COLUMN_982200" localSheetId="8" hidden="1">'Inaccessible Worksheet'!$DA$1</definedName>
    <definedName name="QB_COLUMN_982201" localSheetId="8" hidden="1">'Inaccessible Worksheet'!$DA$2</definedName>
    <definedName name="QB_DATA_0" localSheetId="8" hidden="1">'Inaccessible Worksheet'!$6:$6,'Inaccessible Worksheet'!$7:$7,'Inaccessible Worksheet'!$8:$8,'Inaccessible Worksheet'!$9:$9,'Inaccessible Worksheet'!$10:$10,'Inaccessible Worksheet'!$11:$11,'Inaccessible Worksheet'!$14:$14,'Inaccessible Worksheet'!$15:$15,'Inaccessible Worksheet'!$19:$19,'Inaccessible Worksheet'!$21:$21,'Inaccessible Worksheet'!$22:$22,'Inaccessible Worksheet'!$23:$23,'Inaccessible Worksheet'!$24:$24,'Inaccessible Worksheet'!$25:$25,'Inaccessible Worksheet'!$31:$31,'Inaccessible Worksheet'!$32:$32</definedName>
    <definedName name="QB_DATA_1" localSheetId="8" hidden="1">'Inaccessible Worksheet'!$33:$33,'Inaccessible Worksheet'!$35:$35,'Inaccessible Worksheet'!$37:$37,'Inaccessible Worksheet'!$38:$38,'Inaccessible Worksheet'!$39:$39,'Inaccessible Worksheet'!$42:$42,'Inaccessible Worksheet'!$45:$45,'Inaccessible Worksheet'!$46:$46,'Inaccessible Worksheet'!$47:$47,'Inaccessible Worksheet'!$48:$48,'Inaccessible Worksheet'!$50:$50,'Inaccessible Worksheet'!$52:$52,'Inaccessible Worksheet'!$55:$55,'Inaccessible Worksheet'!$56:$56,'Inaccessible Worksheet'!$57:$57,'Inaccessible Worksheet'!$59:$59</definedName>
    <definedName name="QB_DATA_2" localSheetId="8" hidden="1">'Inaccessible Worksheet'!$61:$61,'Inaccessible Worksheet'!$62:$62,'Inaccessible Worksheet'!$63:$63,'Inaccessible Worksheet'!$69:$69,'Inaccessible Worksheet'!$70:$70</definedName>
    <definedName name="QB_FORMULA_0" localSheetId="8" hidden="1">'Inaccessible Worksheet'!$J$6,'Inaccessible Worksheet'!$L$6,'Inaccessible Worksheet'!$N$6,'Inaccessible Worksheet'!$P$6,'Inaccessible Worksheet'!$R$6,'Inaccessible Worksheet'!$T$6,'Inaccessible Worksheet'!$W$6,'Inaccessible Worksheet'!$Y$6,'Inaccessible Worksheet'!$AA$6,'Inaccessible Worksheet'!$AC$6,'Inaccessible Worksheet'!$AE$6,'Inaccessible Worksheet'!$AH$6,'Inaccessible Worksheet'!$AJ$6,'Inaccessible Worksheet'!$AL$6,'Inaccessible Worksheet'!$AN$6,'Inaccessible Worksheet'!$AP$6</definedName>
    <definedName name="QB_FORMULA_1" localSheetId="8" hidden="1">'Inaccessible Worksheet'!$AS$6,'Inaccessible Worksheet'!$AU$6,'Inaccessible Worksheet'!$AW$6,'Inaccessible Worksheet'!$AY$6,'Inaccessible Worksheet'!$BA$6,'Inaccessible Worksheet'!$BC$6,'Inaccessible Worksheet'!$BE$6,'Inaccessible Worksheet'!$BG$6,'Inaccessible Worksheet'!$BJ$6,'Inaccessible Worksheet'!$BL$6,'Inaccessible Worksheet'!$BN$6,'Inaccessible Worksheet'!$BQ$6,'Inaccessible Worksheet'!$BS$6,'Inaccessible Worksheet'!$BU$6,'Inaccessible Worksheet'!$BX$6,'Inaccessible Worksheet'!$BZ$6</definedName>
    <definedName name="QB_FORMULA_10" localSheetId="8" hidden="1">'Inaccessible Worksheet'!$CR$9,'Inaccessible Worksheet'!$CT$9,'Inaccessible Worksheet'!$CV$9,'Inaccessible Worksheet'!$CX$9,'Inaccessible Worksheet'!$CZ$9,'Inaccessible Worksheet'!$DB$9,'Inaccessible Worksheet'!$DD$9,'Inaccessible Worksheet'!$DF$9,'Inaccessible Worksheet'!$DH$9,'Inaccessible Worksheet'!$DK$9,'Inaccessible Worksheet'!$DM$9,'Inaccessible Worksheet'!$DO$9,'Inaccessible Worksheet'!$DQ$9,'Inaccessible Worksheet'!$DS$9,'Inaccessible Worksheet'!$J$10,'Inaccessible Worksheet'!$L$10</definedName>
    <definedName name="QB_FORMULA_100" localSheetId="8" hidden="1">'Inaccessible Worksheet'!$CZ$34,'Inaccessible Worksheet'!$DA$34,'Inaccessible Worksheet'!$DB$34,'Inaccessible Worksheet'!$DC$34,'Inaccessible Worksheet'!$DD$34,'Inaccessible Worksheet'!$DE$34,'Inaccessible Worksheet'!$DF$34,'Inaccessible Worksheet'!$DG$34,'Inaccessible Worksheet'!$DH$34,'Inaccessible Worksheet'!$DI$34,'Inaccessible Worksheet'!$DJ$34,'Inaccessible Worksheet'!$DK$34,'Inaccessible Worksheet'!$DL$34,'Inaccessible Worksheet'!$DM$34,'Inaccessible Worksheet'!$DN$34,'Inaccessible Worksheet'!$DO$34</definedName>
    <definedName name="QB_FORMULA_101" localSheetId="8" hidden="1">'Inaccessible Worksheet'!$DP$34,'Inaccessible Worksheet'!$DQ$34,'Inaccessible Worksheet'!$DR$34,'Inaccessible Worksheet'!$DS$34,'Inaccessible Worksheet'!$J$35,'Inaccessible Worksheet'!$L$35,'Inaccessible Worksheet'!$N$35,'Inaccessible Worksheet'!$P$35,'Inaccessible Worksheet'!$R$35,'Inaccessible Worksheet'!$T$35,'Inaccessible Worksheet'!$W$35,'Inaccessible Worksheet'!$CR$35,'Inaccessible Worksheet'!$CT$35,'Inaccessible Worksheet'!$CV$35,'Inaccessible Worksheet'!$CX$35,'Inaccessible Worksheet'!$CZ$35</definedName>
    <definedName name="QB_FORMULA_102" localSheetId="8" hidden="1">'Inaccessible Worksheet'!$DB$35,'Inaccessible Worksheet'!$DD$35,'Inaccessible Worksheet'!$DF$35,'Inaccessible Worksheet'!$DH$35,'Inaccessible Worksheet'!$DK$35,'Inaccessible Worksheet'!$DM$35,'Inaccessible Worksheet'!$DO$35,'Inaccessible Worksheet'!$DQ$35,'Inaccessible Worksheet'!$DS$35,'Inaccessible Worksheet'!$J$37,'Inaccessible Worksheet'!$L$37,'Inaccessible Worksheet'!$N$37,'Inaccessible Worksheet'!$P$37,'Inaccessible Worksheet'!$R$37,'Inaccessible Worksheet'!$T$37,'Inaccessible Worksheet'!$W$37</definedName>
    <definedName name="QB_FORMULA_103" localSheetId="8" hidden="1">'Inaccessible Worksheet'!$Y$37,'Inaccessible Worksheet'!$AA$37,'Inaccessible Worksheet'!$AC$37,'Inaccessible Worksheet'!$AE$37,'Inaccessible Worksheet'!$AH$37,'Inaccessible Worksheet'!$AJ$37,'Inaccessible Worksheet'!$AL$37,'Inaccessible Worksheet'!$AN$37,'Inaccessible Worksheet'!$AP$37,'Inaccessible Worksheet'!$AS$37,'Inaccessible Worksheet'!$AU$37,'Inaccessible Worksheet'!$AW$37,'Inaccessible Worksheet'!$AY$37,'Inaccessible Worksheet'!$BA$37,'Inaccessible Worksheet'!$BC$37,'Inaccessible Worksheet'!$BE$37</definedName>
    <definedName name="QB_FORMULA_104" localSheetId="8" hidden="1">'Inaccessible Worksheet'!$BG$37,'Inaccessible Worksheet'!$BJ$37,'Inaccessible Worksheet'!$BL$37,'Inaccessible Worksheet'!$BN$37,'Inaccessible Worksheet'!$BQ$37,'Inaccessible Worksheet'!$BS$37,'Inaccessible Worksheet'!$BU$37,'Inaccessible Worksheet'!$BX$37,'Inaccessible Worksheet'!$BZ$37,'Inaccessible Worksheet'!$CB$37,'Inaccessible Worksheet'!$CD$37,'Inaccessible Worksheet'!$CF$37,'Inaccessible Worksheet'!$CH$37,'Inaccessible Worksheet'!$CJ$37,'Inaccessible Worksheet'!$CL$37,'Inaccessible Worksheet'!$CN$37</definedName>
    <definedName name="QB_FORMULA_105" localSheetId="8" hidden="1">'Inaccessible Worksheet'!$CP$37,'Inaccessible Worksheet'!$CR$37,'Inaccessible Worksheet'!$CT$37,'Inaccessible Worksheet'!$CV$37,'Inaccessible Worksheet'!$CX$37,'Inaccessible Worksheet'!$CZ$37,'Inaccessible Worksheet'!$DB$37,'Inaccessible Worksheet'!$DD$37,'Inaccessible Worksheet'!$DF$37,'Inaccessible Worksheet'!$DH$37,'Inaccessible Worksheet'!$DK$37,'Inaccessible Worksheet'!$DM$37,'Inaccessible Worksheet'!$DO$37,'Inaccessible Worksheet'!$DQ$37,'Inaccessible Worksheet'!$DS$37,'Inaccessible Worksheet'!$J$38</definedName>
    <definedName name="QB_FORMULA_106" localSheetId="8" hidden="1">'Inaccessible Worksheet'!$L$38,'Inaccessible Worksheet'!$N$38,'Inaccessible Worksheet'!$P$38,'Inaccessible Worksheet'!$R$38,'Inaccessible Worksheet'!$T$38,'Inaccessible Worksheet'!$W$38,'Inaccessible Worksheet'!$Y$38,'Inaccessible Worksheet'!$AA$38,'Inaccessible Worksheet'!$AC$38,'Inaccessible Worksheet'!$AE$38,'Inaccessible Worksheet'!$AH$38,'Inaccessible Worksheet'!$AJ$38,'Inaccessible Worksheet'!$AL$38,'Inaccessible Worksheet'!$AN$38,'Inaccessible Worksheet'!$AP$38,'Inaccessible Worksheet'!$AS$38</definedName>
    <definedName name="QB_FORMULA_107" localSheetId="8" hidden="1">'Inaccessible Worksheet'!$AU$38,'Inaccessible Worksheet'!$AW$38,'Inaccessible Worksheet'!$AY$38,'Inaccessible Worksheet'!$BA$38,'Inaccessible Worksheet'!$BC$38,'Inaccessible Worksheet'!$BE$38,'Inaccessible Worksheet'!$BG$38,'Inaccessible Worksheet'!$BJ$38,'Inaccessible Worksheet'!$BL$38,'Inaccessible Worksheet'!$BN$38,'Inaccessible Worksheet'!$BQ$38,'Inaccessible Worksheet'!$BS$38,'Inaccessible Worksheet'!$BU$38,'Inaccessible Worksheet'!$BX$38,'Inaccessible Worksheet'!$BZ$38,'Inaccessible Worksheet'!$CB$38</definedName>
    <definedName name="QB_FORMULA_108" localSheetId="8" hidden="1">'Inaccessible Worksheet'!$CD$38,'Inaccessible Worksheet'!$CF$38,'Inaccessible Worksheet'!$CH$38,'Inaccessible Worksheet'!$CJ$38,'Inaccessible Worksheet'!$CL$38,'Inaccessible Worksheet'!$CN$38,'Inaccessible Worksheet'!$CP$38,'Inaccessible Worksheet'!$CR$38,'Inaccessible Worksheet'!$CT$38,'Inaccessible Worksheet'!$CV$38,'Inaccessible Worksheet'!$CX$38,'Inaccessible Worksheet'!$CZ$38,'Inaccessible Worksheet'!$DB$38,'Inaccessible Worksheet'!$DD$38,'Inaccessible Worksheet'!$DF$38,'Inaccessible Worksheet'!$DH$38</definedName>
    <definedName name="QB_FORMULA_109" localSheetId="8" hidden="1">'Inaccessible Worksheet'!$DK$38,'Inaccessible Worksheet'!$DM$38,'Inaccessible Worksheet'!$DO$38,'Inaccessible Worksheet'!$DQ$38,'Inaccessible Worksheet'!$DS$38,'Inaccessible Worksheet'!$J$39,'Inaccessible Worksheet'!$L$39,'Inaccessible Worksheet'!$N$39,'Inaccessible Worksheet'!$P$39,'Inaccessible Worksheet'!$R$39,'Inaccessible Worksheet'!$T$39,'Inaccessible Worksheet'!$W$39,'Inaccessible Worksheet'!$Y$39,'Inaccessible Worksheet'!$AA$39,'Inaccessible Worksheet'!$AC$39,'Inaccessible Worksheet'!$AE$39</definedName>
    <definedName name="QB_FORMULA_11" localSheetId="8" hidden="1">'Inaccessible Worksheet'!$N$10,'Inaccessible Worksheet'!$P$10,'Inaccessible Worksheet'!$R$10,'Inaccessible Worksheet'!$T$10,'Inaccessible Worksheet'!$W$10,'Inaccessible Worksheet'!$Y$10,'Inaccessible Worksheet'!$AA$10,'Inaccessible Worksheet'!$AC$10,'Inaccessible Worksheet'!$AE$10,'Inaccessible Worksheet'!$AH$10,'Inaccessible Worksheet'!$AJ$10,'Inaccessible Worksheet'!$AL$10,'Inaccessible Worksheet'!$AN$10,'Inaccessible Worksheet'!$AP$10,'Inaccessible Worksheet'!$AS$10,'Inaccessible Worksheet'!$AU$10</definedName>
    <definedName name="QB_FORMULA_110" localSheetId="8" hidden="1">'Inaccessible Worksheet'!$AH$39,'Inaccessible Worksheet'!$AJ$39,'Inaccessible Worksheet'!$AL$39,'Inaccessible Worksheet'!$AN$39,'Inaccessible Worksheet'!$AP$39,'Inaccessible Worksheet'!$AS$39,'Inaccessible Worksheet'!$AU$39,'Inaccessible Worksheet'!$AW$39,'Inaccessible Worksheet'!$AY$39,'Inaccessible Worksheet'!$BA$39,'Inaccessible Worksheet'!$BC$39,'Inaccessible Worksheet'!$BE$39,'Inaccessible Worksheet'!$BG$39,'Inaccessible Worksheet'!$BJ$39,'Inaccessible Worksheet'!$BL$39,'Inaccessible Worksheet'!$BN$39</definedName>
    <definedName name="QB_FORMULA_111" localSheetId="8" hidden="1">'Inaccessible Worksheet'!$BQ$39,'Inaccessible Worksheet'!$BS$39,'Inaccessible Worksheet'!$BU$39,'Inaccessible Worksheet'!$BX$39,'Inaccessible Worksheet'!$BZ$39,'Inaccessible Worksheet'!$CB$39,'Inaccessible Worksheet'!$CD$39,'Inaccessible Worksheet'!$CF$39,'Inaccessible Worksheet'!$CH$39,'Inaccessible Worksheet'!$CJ$39,'Inaccessible Worksheet'!$CL$39,'Inaccessible Worksheet'!$CN$39,'Inaccessible Worksheet'!$CP$39,'Inaccessible Worksheet'!$CR$39,'Inaccessible Worksheet'!$CT$39,'Inaccessible Worksheet'!$CV$39</definedName>
    <definedName name="QB_FORMULA_112" localSheetId="8" hidden="1">'Inaccessible Worksheet'!$CX$39,'Inaccessible Worksheet'!$CZ$39,'Inaccessible Worksheet'!$DB$39,'Inaccessible Worksheet'!$DD$39,'Inaccessible Worksheet'!$DF$39,'Inaccessible Worksheet'!$DH$39,'Inaccessible Worksheet'!$DK$39,'Inaccessible Worksheet'!$DM$39,'Inaccessible Worksheet'!$DO$39,'Inaccessible Worksheet'!$DQ$39,'Inaccessible Worksheet'!$DS$39,'Inaccessible Worksheet'!$G$40,'Inaccessible Worksheet'!$H$40,'Inaccessible Worksheet'!$I$40,'Inaccessible Worksheet'!$J$40,'Inaccessible Worksheet'!$K$40</definedName>
    <definedName name="QB_FORMULA_113" localSheetId="8" hidden="1">'Inaccessible Worksheet'!$L$40,'Inaccessible Worksheet'!$M$40,'Inaccessible Worksheet'!$N$40,'Inaccessible Worksheet'!$O$40,'Inaccessible Worksheet'!$P$40,'Inaccessible Worksheet'!$Q$40,'Inaccessible Worksheet'!$R$40,'Inaccessible Worksheet'!$S$40,'Inaccessible Worksheet'!$T$40,'Inaccessible Worksheet'!$U$40,'Inaccessible Worksheet'!$V$40,'Inaccessible Worksheet'!$W$40,'Inaccessible Worksheet'!$X$40,'Inaccessible Worksheet'!$Y$40,'Inaccessible Worksheet'!$Z$40,'Inaccessible Worksheet'!$AA$40</definedName>
    <definedName name="QB_FORMULA_114" localSheetId="8" hidden="1">'Inaccessible Worksheet'!$AB$40,'Inaccessible Worksheet'!$AC$40,'Inaccessible Worksheet'!$AD$40,'Inaccessible Worksheet'!$AE$40,'Inaccessible Worksheet'!$AF$40,'Inaccessible Worksheet'!$AG$40,'Inaccessible Worksheet'!$AH$40,'Inaccessible Worksheet'!$AI$40,'Inaccessible Worksheet'!$AJ$40,'Inaccessible Worksheet'!$AK$40,'Inaccessible Worksheet'!$AL$40,'Inaccessible Worksheet'!$AM$40,'Inaccessible Worksheet'!$AN$40,'Inaccessible Worksheet'!$AO$40,'Inaccessible Worksheet'!$AP$40,'Inaccessible Worksheet'!$AQ$40</definedName>
    <definedName name="QB_FORMULA_115" localSheetId="8" hidden="1">'Inaccessible Worksheet'!$AR$40,'Inaccessible Worksheet'!$AS$40,'Inaccessible Worksheet'!$AT$40,'Inaccessible Worksheet'!$AU$40,'Inaccessible Worksheet'!$AV$40,'Inaccessible Worksheet'!$AW$40,'Inaccessible Worksheet'!$AX$40,'Inaccessible Worksheet'!$AY$40,'Inaccessible Worksheet'!$AZ$40,'Inaccessible Worksheet'!$BA$40,'Inaccessible Worksheet'!$BB$40,'Inaccessible Worksheet'!$BC$40,'Inaccessible Worksheet'!$BD$40,'Inaccessible Worksheet'!$BE$40,'Inaccessible Worksheet'!$BF$40,'Inaccessible Worksheet'!$BG$40</definedName>
    <definedName name="QB_FORMULA_116" localSheetId="8" hidden="1">'Inaccessible Worksheet'!$BH$40,'Inaccessible Worksheet'!$BI$40,'Inaccessible Worksheet'!$BJ$40,'Inaccessible Worksheet'!$BK$40,'Inaccessible Worksheet'!$BL$40,'Inaccessible Worksheet'!$BM$40,'Inaccessible Worksheet'!$BN$40,'Inaccessible Worksheet'!$BO$40,'Inaccessible Worksheet'!$BP$40,'Inaccessible Worksheet'!$BQ$40,'Inaccessible Worksheet'!$BR$40,'Inaccessible Worksheet'!$BS$40,'Inaccessible Worksheet'!$BT$40,'Inaccessible Worksheet'!$BU$40,'Inaccessible Worksheet'!$BV$40,'Inaccessible Worksheet'!$BW$40</definedName>
    <definedName name="QB_FORMULA_117" localSheetId="8" hidden="1">'Inaccessible Worksheet'!$BX$40,'Inaccessible Worksheet'!$BY$40,'Inaccessible Worksheet'!$BZ$40,'Inaccessible Worksheet'!$CA$40,'Inaccessible Worksheet'!$CB$40,'Inaccessible Worksheet'!$CC$40,'Inaccessible Worksheet'!$CD$40,'Inaccessible Worksheet'!$CE$40,'Inaccessible Worksheet'!$CF$40,'Inaccessible Worksheet'!$CG$40,'Inaccessible Worksheet'!$CH$40,'Inaccessible Worksheet'!$CI$40,'Inaccessible Worksheet'!$CJ$40,'Inaccessible Worksheet'!$CK$40,'Inaccessible Worksheet'!$CL$40,'Inaccessible Worksheet'!$CM$40</definedName>
    <definedName name="QB_FORMULA_118" localSheetId="8" hidden="1">'Inaccessible Worksheet'!$CN$40,'Inaccessible Worksheet'!$CO$40,'Inaccessible Worksheet'!$CP$40,'Inaccessible Worksheet'!$CQ$40,'Inaccessible Worksheet'!$CR$40,'Inaccessible Worksheet'!$CS$40,'Inaccessible Worksheet'!$CT$40,'Inaccessible Worksheet'!$CU$40,'Inaccessible Worksheet'!$CV$40,'Inaccessible Worksheet'!$CW$40,'Inaccessible Worksheet'!$CX$40,'Inaccessible Worksheet'!$CY$40,'Inaccessible Worksheet'!$CZ$40,'Inaccessible Worksheet'!$DA$40,'Inaccessible Worksheet'!$DB$40,'Inaccessible Worksheet'!$DC$40</definedName>
    <definedName name="QB_FORMULA_119" localSheetId="8" hidden="1">'Inaccessible Worksheet'!$DD$40,'Inaccessible Worksheet'!$DE$40,'Inaccessible Worksheet'!$DF$40,'Inaccessible Worksheet'!$DG$40,'Inaccessible Worksheet'!$DH$40,'Inaccessible Worksheet'!$DI$40,'Inaccessible Worksheet'!$DJ$40,'Inaccessible Worksheet'!$DK$40,'Inaccessible Worksheet'!$DL$40,'Inaccessible Worksheet'!$DM$40,'Inaccessible Worksheet'!$DN$40,'Inaccessible Worksheet'!$DO$40,'Inaccessible Worksheet'!$DP$40,'Inaccessible Worksheet'!$DQ$40,'Inaccessible Worksheet'!$DR$40,'Inaccessible Worksheet'!$DS$40</definedName>
    <definedName name="QB_FORMULA_12" localSheetId="8" hidden="1">'Inaccessible Worksheet'!$AW$10,'Inaccessible Worksheet'!$AY$10,'Inaccessible Worksheet'!$BA$10,'Inaccessible Worksheet'!$BC$10,'Inaccessible Worksheet'!$BE$10,'Inaccessible Worksheet'!$BG$10,'Inaccessible Worksheet'!$BJ$10,'Inaccessible Worksheet'!$BL$10,'Inaccessible Worksheet'!$BN$10,'Inaccessible Worksheet'!$BQ$10,'Inaccessible Worksheet'!$BS$10,'Inaccessible Worksheet'!$BU$10,'Inaccessible Worksheet'!$BX$10,'Inaccessible Worksheet'!$BZ$10,'Inaccessible Worksheet'!$CB$10,'Inaccessible Worksheet'!$CD$10</definedName>
    <definedName name="QB_FORMULA_120" localSheetId="8" hidden="1">'Inaccessible Worksheet'!$J$42,'Inaccessible Worksheet'!$L$42,'Inaccessible Worksheet'!$N$42,'Inaccessible Worksheet'!$P$42,'Inaccessible Worksheet'!$R$42,'Inaccessible Worksheet'!$T$42,'Inaccessible Worksheet'!$W$42,'Inaccessible Worksheet'!$Y$42,'Inaccessible Worksheet'!$AA$42,'Inaccessible Worksheet'!$AC$42,'Inaccessible Worksheet'!$AE$42,'Inaccessible Worksheet'!$AH$42,'Inaccessible Worksheet'!$AJ$42,'Inaccessible Worksheet'!$AL$42,'Inaccessible Worksheet'!$AN$42,'Inaccessible Worksheet'!$AP$42</definedName>
    <definedName name="QB_FORMULA_121" localSheetId="8" hidden="1">'Inaccessible Worksheet'!$AS$42,'Inaccessible Worksheet'!$AU$42,'Inaccessible Worksheet'!$AW$42,'Inaccessible Worksheet'!$AY$42,'Inaccessible Worksheet'!$BA$42,'Inaccessible Worksheet'!$BC$42,'Inaccessible Worksheet'!$BE$42,'Inaccessible Worksheet'!$BG$42,'Inaccessible Worksheet'!$BJ$42,'Inaccessible Worksheet'!$BL$42,'Inaccessible Worksheet'!$BN$42,'Inaccessible Worksheet'!$BQ$42,'Inaccessible Worksheet'!$BS$42,'Inaccessible Worksheet'!$BU$42,'Inaccessible Worksheet'!$BX$42,'Inaccessible Worksheet'!$BZ$42</definedName>
    <definedName name="QB_FORMULA_122" localSheetId="8" hidden="1">'Inaccessible Worksheet'!$CB$42,'Inaccessible Worksheet'!$CD$42,'Inaccessible Worksheet'!$CF$42,'Inaccessible Worksheet'!$CH$42,'Inaccessible Worksheet'!$CJ$42,'Inaccessible Worksheet'!$CL$42,'Inaccessible Worksheet'!$CN$42,'Inaccessible Worksheet'!$CP$42,'Inaccessible Worksheet'!$CR$42,'Inaccessible Worksheet'!$CT$42,'Inaccessible Worksheet'!$CV$42,'Inaccessible Worksheet'!$CX$42,'Inaccessible Worksheet'!$CZ$42,'Inaccessible Worksheet'!$DB$42,'Inaccessible Worksheet'!$DD$42,'Inaccessible Worksheet'!$DF$42</definedName>
    <definedName name="QB_FORMULA_123" localSheetId="8" hidden="1">'Inaccessible Worksheet'!$DH$42,'Inaccessible Worksheet'!$DK$42,'Inaccessible Worksheet'!$DM$42,'Inaccessible Worksheet'!$DO$42,'Inaccessible Worksheet'!$DQ$42,'Inaccessible Worksheet'!$DS$42,'Inaccessible Worksheet'!$G$43,'Inaccessible Worksheet'!$H$43,'Inaccessible Worksheet'!$I$43,'Inaccessible Worksheet'!$J$43,'Inaccessible Worksheet'!$K$43,'Inaccessible Worksheet'!$L$43,'Inaccessible Worksheet'!$M$43,'Inaccessible Worksheet'!$N$43,'Inaccessible Worksheet'!$O$43,'Inaccessible Worksheet'!$P$43</definedName>
    <definedName name="QB_FORMULA_124" localSheetId="8" hidden="1">'Inaccessible Worksheet'!$Q$43,'Inaccessible Worksheet'!$R$43,'Inaccessible Worksheet'!$S$43,'Inaccessible Worksheet'!$T$43,'Inaccessible Worksheet'!$U$43,'Inaccessible Worksheet'!$V$43,'Inaccessible Worksheet'!$W$43,'Inaccessible Worksheet'!$X$43,'Inaccessible Worksheet'!$Y$43,'Inaccessible Worksheet'!$Z$43,'Inaccessible Worksheet'!$AA$43,'Inaccessible Worksheet'!$AB$43,'Inaccessible Worksheet'!$AC$43,'Inaccessible Worksheet'!$AD$43,'Inaccessible Worksheet'!$AE$43,'Inaccessible Worksheet'!$AF$43</definedName>
    <definedName name="QB_FORMULA_125" localSheetId="8" hidden="1">'Inaccessible Worksheet'!$AG$43,'Inaccessible Worksheet'!$AH$43,'Inaccessible Worksheet'!$AI$43,'Inaccessible Worksheet'!$AJ$43,'Inaccessible Worksheet'!$AK$43,'Inaccessible Worksheet'!$AL$43,'Inaccessible Worksheet'!$AM$43,'Inaccessible Worksheet'!$AN$43,'Inaccessible Worksheet'!$AO$43,'Inaccessible Worksheet'!$AP$43,'Inaccessible Worksheet'!$AQ$43,'Inaccessible Worksheet'!$AR$43,'Inaccessible Worksheet'!$AS$43,'Inaccessible Worksheet'!$AT$43,'Inaccessible Worksheet'!$AU$43,'Inaccessible Worksheet'!$AV$43</definedName>
    <definedName name="QB_FORMULA_126" localSheetId="8" hidden="1">'Inaccessible Worksheet'!$AW$43,'Inaccessible Worksheet'!$AX$43,'Inaccessible Worksheet'!$AY$43,'Inaccessible Worksheet'!$AZ$43,'Inaccessible Worksheet'!$BA$43,'Inaccessible Worksheet'!$BB$43,'Inaccessible Worksheet'!$BC$43,'Inaccessible Worksheet'!$BD$43,'Inaccessible Worksheet'!$BE$43,'Inaccessible Worksheet'!$BF$43,'Inaccessible Worksheet'!$BG$43,'Inaccessible Worksheet'!$BH$43,'Inaccessible Worksheet'!$BI$43,'Inaccessible Worksheet'!$BJ$43,'Inaccessible Worksheet'!$BK$43,'Inaccessible Worksheet'!$BL$43</definedName>
    <definedName name="QB_FORMULA_127" localSheetId="8" hidden="1">'Inaccessible Worksheet'!$BM$43,'Inaccessible Worksheet'!$BN$43,'Inaccessible Worksheet'!$BO$43,'Inaccessible Worksheet'!$BP$43,'Inaccessible Worksheet'!$BQ$43,'Inaccessible Worksheet'!$BR$43,'Inaccessible Worksheet'!$BS$43,'Inaccessible Worksheet'!$BT$43,'Inaccessible Worksheet'!$BU$43,'Inaccessible Worksheet'!$BV$43,'Inaccessible Worksheet'!$BW$43,'Inaccessible Worksheet'!$BX$43,'Inaccessible Worksheet'!$BY$43,'Inaccessible Worksheet'!$BZ$43,'Inaccessible Worksheet'!$CA$43,'Inaccessible Worksheet'!$CB$43</definedName>
    <definedName name="QB_FORMULA_128" localSheetId="8" hidden="1">'Inaccessible Worksheet'!$CC$43,'Inaccessible Worksheet'!$CD$43,'Inaccessible Worksheet'!$CE$43,'Inaccessible Worksheet'!$CF$43,'Inaccessible Worksheet'!$CG$43,'Inaccessible Worksheet'!$CH$43,'Inaccessible Worksheet'!$CI$43,'Inaccessible Worksheet'!$CJ$43,'Inaccessible Worksheet'!$CK$43,'Inaccessible Worksheet'!$CL$43,'Inaccessible Worksheet'!$CM$43,'Inaccessible Worksheet'!$CN$43,'Inaccessible Worksheet'!$CO$43,'Inaccessible Worksheet'!$CP$43,'Inaccessible Worksheet'!$CQ$43,'Inaccessible Worksheet'!$CR$43</definedName>
    <definedName name="QB_FORMULA_129" localSheetId="8" hidden="1">'Inaccessible Worksheet'!$CS$43,'Inaccessible Worksheet'!$CT$43,'Inaccessible Worksheet'!$CU$43,'Inaccessible Worksheet'!$CV$43,'Inaccessible Worksheet'!$BG$45,'Inaccessible Worksheet'!$BJ$45,'Inaccessible Worksheet'!$BL$45,'Inaccessible Worksheet'!$BN$45,'Inaccessible Worksheet'!$BQ$45,'Inaccessible Worksheet'!$BS$45,'Inaccessible Worksheet'!$BU$45,'Inaccessible Worksheet'!$BX$45,'Inaccessible Worksheet'!$BZ$45,'Inaccessible Worksheet'!$CB$45,'Inaccessible Worksheet'!$CD$45,'Inaccessible Worksheet'!$CF$45</definedName>
    <definedName name="QB_FORMULA_13" localSheetId="8" hidden="1">'Inaccessible Worksheet'!$CF$10,'Inaccessible Worksheet'!$CH$10,'Inaccessible Worksheet'!$CJ$10,'Inaccessible Worksheet'!$CL$10,'Inaccessible Worksheet'!$CN$10,'Inaccessible Worksheet'!$CP$10,'Inaccessible Worksheet'!$CR$10,'Inaccessible Worksheet'!$CT$10,'Inaccessible Worksheet'!$CV$10,'Inaccessible Worksheet'!$CX$10,'Inaccessible Worksheet'!$CZ$10,'Inaccessible Worksheet'!$DB$10,'Inaccessible Worksheet'!$DD$10,'Inaccessible Worksheet'!$DF$10,'Inaccessible Worksheet'!$DH$10,'Inaccessible Worksheet'!$DK$10</definedName>
    <definedName name="QB_FORMULA_130" localSheetId="8" hidden="1">'Inaccessible Worksheet'!$CH$45,'Inaccessible Worksheet'!$CJ$45,'Inaccessible Worksheet'!$CL$45,'Inaccessible Worksheet'!$CN$45,'Inaccessible Worksheet'!$CP$45,'Inaccessible Worksheet'!$CR$45,'Inaccessible Worksheet'!$CT$45,'Inaccessible Worksheet'!$CV$45,'Inaccessible Worksheet'!$CX$45,'Inaccessible Worksheet'!$CZ$45,'Inaccessible Worksheet'!$DB$45,'Inaccessible Worksheet'!$DD$45,'Inaccessible Worksheet'!$DF$45,'Inaccessible Worksheet'!$DH$45,'Inaccessible Worksheet'!$DK$45,'Inaccessible Worksheet'!$DM$45</definedName>
    <definedName name="QB_FORMULA_131" localSheetId="8" hidden="1">'Inaccessible Worksheet'!$DO$45,'Inaccessible Worksheet'!$DQ$45,'Inaccessible Worksheet'!$DS$45,'Inaccessible Worksheet'!$J$46,'Inaccessible Worksheet'!$L$46,'Inaccessible Worksheet'!$N$46,'Inaccessible Worksheet'!$P$46,'Inaccessible Worksheet'!$R$46,'Inaccessible Worksheet'!$T$46,'Inaccessible Worksheet'!$W$46,'Inaccessible Worksheet'!$Y$46,'Inaccessible Worksheet'!$AA$46,'Inaccessible Worksheet'!$AC$46,'Inaccessible Worksheet'!$AE$46,'Inaccessible Worksheet'!$AH$46,'Inaccessible Worksheet'!$AJ$46</definedName>
    <definedName name="QB_FORMULA_132" localSheetId="8" hidden="1">'Inaccessible Worksheet'!$AL$46,'Inaccessible Worksheet'!$AN$46,'Inaccessible Worksheet'!$AP$46,'Inaccessible Worksheet'!$AS$46,'Inaccessible Worksheet'!$AU$46,'Inaccessible Worksheet'!$AW$46,'Inaccessible Worksheet'!$AY$46,'Inaccessible Worksheet'!$BA$46,'Inaccessible Worksheet'!$BC$46,'Inaccessible Worksheet'!$BE$46,'Inaccessible Worksheet'!$BG$46,'Inaccessible Worksheet'!$BJ$46,'Inaccessible Worksheet'!$BL$46,'Inaccessible Worksheet'!$BN$46,'Inaccessible Worksheet'!$BQ$46,'Inaccessible Worksheet'!$BS$46</definedName>
    <definedName name="QB_FORMULA_133" localSheetId="8" hidden="1">'Inaccessible Worksheet'!$BU$46,'Inaccessible Worksheet'!$BX$46,'Inaccessible Worksheet'!$BZ$46,'Inaccessible Worksheet'!$CB$46,'Inaccessible Worksheet'!$CD$46,'Inaccessible Worksheet'!$CF$46,'Inaccessible Worksheet'!$CH$46,'Inaccessible Worksheet'!$CJ$46,'Inaccessible Worksheet'!$CL$46,'Inaccessible Worksheet'!$CN$46,'Inaccessible Worksheet'!$CP$46,'Inaccessible Worksheet'!$CR$46,'Inaccessible Worksheet'!$CT$46,'Inaccessible Worksheet'!$CV$46,'Inaccessible Worksheet'!$CX$46,'Inaccessible Worksheet'!$CZ$46</definedName>
    <definedName name="QB_FORMULA_134" localSheetId="8" hidden="1">'Inaccessible Worksheet'!$DB$46,'Inaccessible Worksheet'!$DD$46,'Inaccessible Worksheet'!$DF$46,'Inaccessible Worksheet'!$DH$46,'Inaccessible Worksheet'!$DK$46,'Inaccessible Worksheet'!$DM$46,'Inaccessible Worksheet'!$DO$46,'Inaccessible Worksheet'!$DQ$46,'Inaccessible Worksheet'!$DS$46,'Inaccessible Worksheet'!$J$47,'Inaccessible Worksheet'!$L$47,'Inaccessible Worksheet'!$N$47,'Inaccessible Worksheet'!$P$47,'Inaccessible Worksheet'!$R$47,'Inaccessible Worksheet'!$T$47,'Inaccessible Worksheet'!$W$47</definedName>
    <definedName name="QB_FORMULA_135" localSheetId="8" hidden="1">'Inaccessible Worksheet'!$Y$47,'Inaccessible Worksheet'!$AA$47,'Inaccessible Worksheet'!$AC$47,'Inaccessible Worksheet'!$AE$47,'Inaccessible Worksheet'!$AH$47,'Inaccessible Worksheet'!$AJ$47,'Inaccessible Worksheet'!$AL$47,'Inaccessible Worksheet'!$AN$47,'Inaccessible Worksheet'!$AP$47,'Inaccessible Worksheet'!$AS$47,'Inaccessible Worksheet'!$AU$47,'Inaccessible Worksheet'!$AW$47,'Inaccessible Worksheet'!$AY$47,'Inaccessible Worksheet'!$BA$47,'Inaccessible Worksheet'!$BC$47,'Inaccessible Worksheet'!$BE$47</definedName>
    <definedName name="QB_FORMULA_136" localSheetId="8" hidden="1">'Inaccessible Worksheet'!$BG$47,'Inaccessible Worksheet'!$BJ$47,'Inaccessible Worksheet'!$BL$47,'Inaccessible Worksheet'!$BN$47,'Inaccessible Worksheet'!$BQ$47,'Inaccessible Worksheet'!$BS$47,'Inaccessible Worksheet'!$BU$47,'Inaccessible Worksheet'!$BX$47,'Inaccessible Worksheet'!$BZ$47,'Inaccessible Worksheet'!$CB$47,'Inaccessible Worksheet'!$CD$47,'Inaccessible Worksheet'!$CF$47,'Inaccessible Worksheet'!$CH$47,'Inaccessible Worksheet'!$CJ$47,'Inaccessible Worksheet'!$CL$47,'Inaccessible Worksheet'!$CN$47</definedName>
    <definedName name="QB_FORMULA_137" localSheetId="8" hidden="1">'Inaccessible Worksheet'!$CP$47,'Inaccessible Worksheet'!$CR$47,'Inaccessible Worksheet'!$CT$47,'Inaccessible Worksheet'!$CV$47,'Inaccessible Worksheet'!$CX$47,'Inaccessible Worksheet'!$CZ$47,'Inaccessible Worksheet'!$DB$47,'Inaccessible Worksheet'!$DD$47,'Inaccessible Worksheet'!$DF$47,'Inaccessible Worksheet'!$DH$47,'Inaccessible Worksheet'!$DK$47,'Inaccessible Worksheet'!$DM$47,'Inaccessible Worksheet'!$DO$47,'Inaccessible Worksheet'!$DQ$47,'Inaccessible Worksheet'!$DS$47,'Inaccessible Worksheet'!$J$48</definedName>
    <definedName name="QB_FORMULA_138" localSheetId="8" hidden="1">'Inaccessible Worksheet'!$L$48,'Inaccessible Worksheet'!$N$48,'Inaccessible Worksheet'!$P$48,'Inaccessible Worksheet'!$R$48,'Inaccessible Worksheet'!$T$48,'Inaccessible Worksheet'!$W$48,'Inaccessible Worksheet'!$Y$48,'Inaccessible Worksheet'!$AA$48,'Inaccessible Worksheet'!$AC$48,'Inaccessible Worksheet'!$AE$48,'Inaccessible Worksheet'!$AH$48,'Inaccessible Worksheet'!$AJ$48,'Inaccessible Worksheet'!$AL$48,'Inaccessible Worksheet'!$AN$48,'Inaccessible Worksheet'!$AP$48,'Inaccessible Worksheet'!$AS$48</definedName>
    <definedName name="QB_FORMULA_139" localSheetId="8" hidden="1">'Inaccessible Worksheet'!$AU$48,'Inaccessible Worksheet'!$AW$48,'Inaccessible Worksheet'!$AY$48,'Inaccessible Worksheet'!$BA$48,'Inaccessible Worksheet'!$BC$48,'Inaccessible Worksheet'!$BE$48,'Inaccessible Worksheet'!$BG$48,'Inaccessible Worksheet'!$BJ$48,'Inaccessible Worksheet'!$BL$48,'Inaccessible Worksheet'!$BN$48,'Inaccessible Worksheet'!$BQ$48,'Inaccessible Worksheet'!$BS$48,'Inaccessible Worksheet'!$BU$48,'Inaccessible Worksheet'!$BX$48,'Inaccessible Worksheet'!$BZ$48,'Inaccessible Worksheet'!$CB$48</definedName>
    <definedName name="QB_FORMULA_14" localSheetId="8" hidden="1">'Inaccessible Worksheet'!$DM$10,'Inaccessible Worksheet'!$DO$10,'Inaccessible Worksheet'!$DQ$10,'Inaccessible Worksheet'!$DS$10,'Inaccessible Worksheet'!$J$11,'Inaccessible Worksheet'!$L$11,'Inaccessible Worksheet'!$N$11,'Inaccessible Worksheet'!$P$11,'Inaccessible Worksheet'!$R$11,'Inaccessible Worksheet'!$T$11,'Inaccessible Worksheet'!$W$11,'Inaccessible Worksheet'!$Y$11,'Inaccessible Worksheet'!$AA$11,'Inaccessible Worksheet'!$AC$11,'Inaccessible Worksheet'!$AE$11,'Inaccessible Worksheet'!$AH$11</definedName>
    <definedName name="QB_FORMULA_140" localSheetId="8" hidden="1">'Inaccessible Worksheet'!$CD$48,'Inaccessible Worksheet'!$CF$48,'Inaccessible Worksheet'!$CH$48,'Inaccessible Worksheet'!$CJ$48,'Inaccessible Worksheet'!$CL$48,'Inaccessible Worksheet'!$CN$48,'Inaccessible Worksheet'!$CP$48,'Inaccessible Worksheet'!$CR$48,'Inaccessible Worksheet'!$CT$48,'Inaccessible Worksheet'!$CV$48,'Inaccessible Worksheet'!$CX$48,'Inaccessible Worksheet'!$CZ$48,'Inaccessible Worksheet'!$DB$48,'Inaccessible Worksheet'!$DD$48,'Inaccessible Worksheet'!$DF$48,'Inaccessible Worksheet'!$DH$48</definedName>
    <definedName name="QB_FORMULA_141" localSheetId="8" hidden="1">'Inaccessible Worksheet'!$DK$48,'Inaccessible Worksheet'!$DM$48,'Inaccessible Worksheet'!$DO$48,'Inaccessible Worksheet'!$DQ$48,'Inaccessible Worksheet'!$DS$48,'Inaccessible Worksheet'!$G$49,'Inaccessible Worksheet'!$H$49,'Inaccessible Worksheet'!$I$49,'Inaccessible Worksheet'!$J$49,'Inaccessible Worksheet'!$K$49,'Inaccessible Worksheet'!$L$49,'Inaccessible Worksheet'!$M$49,'Inaccessible Worksheet'!$N$49,'Inaccessible Worksheet'!$O$49,'Inaccessible Worksheet'!$P$49,'Inaccessible Worksheet'!$Q$49</definedName>
    <definedName name="QB_FORMULA_142" localSheetId="8" hidden="1">'Inaccessible Worksheet'!$R$49,'Inaccessible Worksheet'!$S$49,'Inaccessible Worksheet'!$T$49,'Inaccessible Worksheet'!$U$49,'Inaccessible Worksheet'!$V$49,'Inaccessible Worksheet'!$W$49,'Inaccessible Worksheet'!$X$49,'Inaccessible Worksheet'!$Y$49,'Inaccessible Worksheet'!$Z$49,'Inaccessible Worksheet'!$AA$49,'Inaccessible Worksheet'!$AB$49,'Inaccessible Worksheet'!$AC$49,'Inaccessible Worksheet'!$AD$49,'Inaccessible Worksheet'!$AE$49,'Inaccessible Worksheet'!$AF$49,'Inaccessible Worksheet'!$AG$49</definedName>
    <definedName name="QB_FORMULA_143" localSheetId="8" hidden="1">'Inaccessible Worksheet'!$AH$49,'Inaccessible Worksheet'!$AI$49,'Inaccessible Worksheet'!$AJ$49,'Inaccessible Worksheet'!$AK$49,'Inaccessible Worksheet'!$AL$49,'Inaccessible Worksheet'!$AM$49,'Inaccessible Worksheet'!$AN$49,'Inaccessible Worksheet'!$AO$49,'Inaccessible Worksheet'!$AP$49,'Inaccessible Worksheet'!$AQ$49,'Inaccessible Worksheet'!$AR$49,'Inaccessible Worksheet'!$AS$49,'Inaccessible Worksheet'!$AT$49,'Inaccessible Worksheet'!$AU$49,'Inaccessible Worksheet'!$AV$49,'Inaccessible Worksheet'!$AW$49</definedName>
    <definedName name="QB_FORMULA_144" localSheetId="8" hidden="1">'Inaccessible Worksheet'!$AX$49,'Inaccessible Worksheet'!$AY$49,'Inaccessible Worksheet'!$AZ$49,'Inaccessible Worksheet'!$BA$49,'Inaccessible Worksheet'!$BB$49,'Inaccessible Worksheet'!$BC$49,'Inaccessible Worksheet'!$BD$49,'Inaccessible Worksheet'!$BE$49,'Inaccessible Worksheet'!$BF$49,'Inaccessible Worksheet'!$BG$49,'Inaccessible Worksheet'!$BH$49,'Inaccessible Worksheet'!$BI$49,'Inaccessible Worksheet'!$BJ$49,'Inaccessible Worksheet'!$BK$49,'Inaccessible Worksheet'!$BL$49,'Inaccessible Worksheet'!$BM$49</definedName>
    <definedName name="QB_FORMULA_145" localSheetId="8" hidden="1">'Inaccessible Worksheet'!$BN$49,'Inaccessible Worksheet'!$BO$49,'Inaccessible Worksheet'!$BP$49,'Inaccessible Worksheet'!$BQ$49,'Inaccessible Worksheet'!$BR$49,'Inaccessible Worksheet'!$BS$49,'Inaccessible Worksheet'!$BT$49,'Inaccessible Worksheet'!$BU$49,'Inaccessible Worksheet'!$BV$49,'Inaccessible Worksheet'!$BW$49,'Inaccessible Worksheet'!$BX$49,'Inaccessible Worksheet'!$BY$49,'Inaccessible Worksheet'!$BZ$49,'Inaccessible Worksheet'!$CA$49,'Inaccessible Worksheet'!$CB$49,'Inaccessible Worksheet'!$CC$49</definedName>
    <definedName name="QB_FORMULA_146" localSheetId="8" hidden="1">'Inaccessible Worksheet'!$CD$49,'Inaccessible Worksheet'!$CE$49,'Inaccessible Worksheet'!$CF$49,'Inaccessible Worksheet'!$CG$49,'Inaccessible Worksheet'!$CH$49,'Inaccessible Worksheet'!$CI$49,'Inaccessible Worksheet'!$CJ$49,'Inaccessible Worksheet'!$CK$49,'Inaccessible Worksheet'!$CL$49,'Inaccessible Worksheet'!$CM$49,'Inaccessible Worksheet'!$CN$49,'Inaccessible Worksheet'!$CO$49,'Inaccessible Worksheet'!$CP$49,'Inaccessible Worksheet'!$CQ$49,'Inaccessible Worksheet'!$CR$49,'Inaccessible Worksheet'!$CS$49</definedName>
    <definedName name="QB_FORMULA_147" localSheetId="8" hidden="1">'Inaccessible Worksheet'!$CT$49,'Inaccessible Worksheet'!$CU$49,'Inaccessible Worksheet'!$CV$49,'Inaccessible Worksheet'!$CW$49,'Inaccessible Worksheet'!$CX$49,'Inaccessible Worksheet'!$CY$49,'Inaccessible Worksheet'!$CZ$49,'Inaccessible Worksheet'!$DA$49,'Inaccessible Worksheet'!$DB$49,'Inaccessible Worksheet'!$DC$49,'Inaccessible Worksheet'!$DD$49,'Inaccessible Worksheet'!$DE$49,'Inaccessible Worksheet'!$DF$49,'Inaccessible Worksheet'!$DG$49,'Inaccessible Worksheet'!$DH$49,'Inaccessible Worksheet'!$DI$49</definedName>
    <definedName name="QB_FORMULA_148" localSheetId="8" hidden="1">'Inaccessible Worksheet'!$DJ$49,'Inaccessible Worksheet'!$DK$49,'Inaccessible Worksheet'!$DL$49,'Inaccessible Worksheet'!$DM$49,'Inaccessible Worksheet'!$DN$49,'Inaccessible Worksheet'!$DO$49,'Inaccessible Worksheet'!$DP$49,'Inaccessible Worksheet'!$DQ$49,'Inaccessible Worksheet'!$DR$49,'Inaccessible Worksheet'!$DS$49,'Inaccessible Worksheet'!$J$50,'Inaccessible Worksheet'!$L$50,'Inaccessible Worksheet'!$N$50,'Inaccessible Worksheet'!$P$50,'Inaccessible Worksheet'!$R$50,'Inaccessible Worksheet'!$T$50</definedName>
    <definedName name="QB_FORMULA_149" localSheetId="8" hidden="1">'Inaccessible Worksheet'!$W$50,'Inaccessible Worksheet'!$Y$50,'Inaccessible Worksheet'!$AA$50,'Inaccessible Worksheet'!$AC$50,'Inaccessible Worksheet'!$AE$50,'Inaccessible Worksheet'!$AH$50,'Inaccessible Worksheet'!$AJ$50,'Inaccessible Worksheet'!$AL$50,'Inaccessible Worksheet'!$AN$50,'Inaccessible Worksheet'!$AP$50,'Inaccessible Worksheet'!$AS$50,'Inaccessible Worksheet'!$AU$50,'Inaccessible Worksheet'!$AW$50,'Inaccessible Worksheet'!$AY$50,'Inaccessible Worksheet'!$BA$50,'Inaccessible Worksheet'!$BC$50</definedName>
    <definedName name="QB_FORMULA_15" localSheetId="8" hidden="1">'Inaccessible Worksheet'!$AJ$11,'Inaccessible Worksheet'!$AL$11,'Inaccessible Worksheet'!$AN$11,'Inaccessible Worksheet'!$AP$11,'Inaccessible Worksheet'!$AS$11,'Inaccessible Worksheet'!$AU$11,'Inaccessible Worksheet'!$AW$11,'Inaccessible Worksheet'!$AY$11,'Inaccessible Worksheet'!$BA$11,'Inaccessible Worksheet'!$BC$11,'Inaccessible Worksheet'!$BE$11,'Inaccessible Worksheet'!$BG$11,'Inaccessible Worksheet'!$BJ$11,'Inaccessible Worksheet'!$BL$11,'Inaccessible Worksheet'!$BN$11,'Inaccessible Worksheet'!$BQ$11</definedName>
    <definedName name="QB_FORMULA_150" localSheetId="8" hidden="1">'Inaccessible Worksheet'!$BE$50,'Inaccessible Worksheet'!$BG$50,'Inaccessible Worksheet'!$BJ$50,'Inaccessible Worksheet'!$BL$50,'Inaccessible Worksheet'!$BN$50,'Inaccessible Worksheet'!$BQ$50,'Inaccessible Worksheet'!$BS$50,'Inaccessible Worksheet'!$BU$50,'Inaccessible Worksheet'!$BX$50,'Inaccessible Worksheet'!$BZ$50,'Inaccessible Worksheet'!$CB$50,'Inaccessible Worksheet'!$CD$50,'Inaccessible Worksheet'!$CF$50,'Inaccessible Worksheet'!$CH$50,'Inaccessible Worksheet'!$CJ$50,'Inaccessible Worksheet'!$CL$50</definedName>
    <definedName name="QB_FORMULA_151" localSheetId="8" hidden="1">'Inaccessible Worksheet'!$CN$50,'Inaccessible Worksheet'!$CP$50,'Inaccessible Worksheet'!$CR$50,'Inaccessible Worksheet'!$CT$50,'Inaccessible Worksheet'!$CV$50,'Inaccessible Worksheet'!$CX$50,'Inaccessible Worksheet'!$CZ$50,'Inaccessible Worksheet'!$DB$50,'Inaccessible Worksheet'!$DD$50,'Inaccessible Worksheet'!$DF$50,'Inaccessible Worksheet'!$DH$50,'Inaccessible Worksheet'!$DK$50,'Inaccessible Worksheet'!$DM$50,'Inaccessible Worksheet'!$DO$50,'Inaccessible Worksheet'!$DQ$50,'Inaccessible Worksheet'!$DS$50</definedName>
    <definedName name="QB_FORMULA_152" localSheetId="8" hidden="1">'Inaccessible Worksheet'!$J$52,'Inaccessible Worksheet'!$L$52,'Inaccessible Worksheet'!$N$52,'Inaccessible Worksheet'!$P$52,'Inaccessible Worksheet'!$R$52,'Inaccessible Worksheet'!$T$52,'Inaccessible Worksheet'!$W$52,'Inaccessible Worksheet'!$Y$52,'Inaccessible Worksheet'!$AA$52,'Inaccessible Worksheet'!$AC$52,'Inaccessible Worksheet'!$AE$52,'Inaccessible Worksheet'!$AH$52,'Inaccessible Worksheet'!$AJ$52,'Inaccessible Worksheet'!$AL$52,'Inaccessible Worksheet'!$AN$52,'Inaccessible Worksheet'!$AP$52</definedName>
    <definedName name="QB_FORMULA_153" localSheetId="8" hidden="1">'Inaccessible Worksheet'!$AS$52,'Inaccessible Worksheet'!$AU$52,'Inaccessible Worksheet'!$AW$52,'Inaccessible Worksheet'!$AY$52,'Inaccessible Worksheet'!$BA$52,'Inaccessible Worksheet'!$BC$52,'Inaccessible Worksheet'!$BE$52,'Inaccessible Worksheet'!$BG$52,'Inaccessible Worksheet'!$BJ$52,'Inaccessible Worksheet'!$BL$52,'Inaccessible Worksheet'!$BN$52,'Inaccessible Worksheet'!$BQ$52,'Inaccessible Worksheet'!$BS$52,'Inaccessible Worksheet'!$BU$52,'Inaccessible Worksheet'!$BX$52,'Inaccessible Worksheet'!$BZ$52</definedName>
    <definedName name="QB_FORMULA_154" localSheetId="8" hidden="1">'Inaccessible Worksheet'!$CB$52,'Inaccessible Worksheet'!$CD$52,'Inaccessible Worksheet'!$CF$52,'Inaccessible Worksheet'!$CH$52,'Inaccessible Worksheet'!$CJ$52,'Inaccessible Worksheet'!$CL$52,'Inaccessible Worksheet'!$CN$52,'Inaccessible Worksheet'!$CP$52,'Inaccessible Worksheet'!$CR$52,'Inaccessible Worksheet'!$CT$52,'Inaccessible Worksheet'!$CV$52,'Inaccessible Worksheet'!$CX$52,'Inaccessible Worksheet'!$CZ$52,'Inaccessible Worksheet'!$DB$52,'Inaccessible Worksheet'!$DD$52,'Inaccessible Worksheet'!$DF$52</definedName>
    <definedName name="QB_FORMULA_155" localSheetId="8" hidden="1">'Inaccessible Worksheet'!$DH$52,'Inaccessible Worksheet'!$DK$52,'Inaccessible Worksheet'!$DM$52,'Inaccessible Worksheet'!$DO$52,'Inaccessible Worksheet'!$DQ$52,'Inaccessible Worksheet'!$DS$52,'Inaccessible Worksheet'!$G$53,'Inaccessible Worksheet'!$H$53,'Inaccessible Worksheet'!$I$53,'Inaccessible Worksheet'!$J$53,'Inaccessible Worksheet'!$K$53,'Inaccessible Worksheet'!$L$53,'Inaccessible Worksheet'!$M$53,'Inaccessible Worksheet'!$N$53,'Inaccessible Worksheet'!$O$53,'Inaccessible Worksheet'!$P$53</definedName>
    <definedName name="QB_FORMULA_156" localSheetId="8" hidden="1">'Inaccessible Worksheet'!$Q$53,'Inaccessible Worksheet'!$R$53,'Inaccessible Worksheet'!$S$53,'Inaccessible Worksheet'!$T$53,'Inaccessible Worksheet'!$U$53,'Inaccessible Worksheet'!$V$53,'Inaccessible Worksheet'!$W$53,'Inaccessible Worksheet'!$X$53,'Inaccessible Worksheet'!$Y$53,'Inaccessible Worksheet'!$Z$53,'Inaccessible Worksheet'!$AA$53,'Inaccessible Worksheet'!$AB$53,'Inaccessible Worksheet'!$AC$53,'Inaccessible Worksheet'!$AD$53,'Inaccessible Worksheet'!$AE$53,'Inaccessible Worksheet'!$AF$53</definedName>
    <definedName name="QB_FORMULA_157" localSheetId="8" hidden="1">'Inaccessible Worksheet'!$AG$53,'Inaccessible Worksheet'!$AH$53,'Inaccessible Worksheet'!$AI$53,'Inaccessible Worksheet'!$AJ$53,'Inaccessible Worksheet'!$AK$53,'Inaccessible Worksheet'!$AL$53,'Inaccessible Worksheet'!$AM$53,'Inaccessible Worksheet'!$AN$53,'Inaccessible Worksheet'!$AO$53,'Inaccessible Worksheet'!$AP$53,'Inaccessible Worksheet'!$AQ$53,'Inaccessible Worksheet'!$AR$53,'Inaccessible Worksheet'!$AS$53,'Inaccessible Worksheet'!$AT$53,'Inaccessible Worksheet'!$AU$53,'Inaccessible Worksheet'!$AV$53</definedName>
    <definedName name="QB_FORMULA_158" localSheetId="8" hidden="1">'Inaccessible Worksheet'!$AW$53,'Inaccessible Worksheet'!$AX$53,'Inaccessible Worksheet'!$AY$53,'Inaccessible Worksheet'!$AZ$53,'Inaccessible Worksheet'!$BA$53,'Inaccessible Worksheet'!$BB$53,'Inaccessible Worksheet'!$BC$53,'Inaccessible Worksheet'!$BD$53,'Inaccessible Worksheet'!$BE$53,'Inaccessible Worksheet'!$BF$53,'Inaccessible Worksheet'!$BG$53,'Inaccessible Worksheet'!$BH$53,'Inaccessible Worksheet'!$BI$53,'Inaccessible Worksheet'!$BJ$53,'Inaccessible Worksheet'!$BK$53,'Inaccessible Worksheet'!$BL$53</definedName>
    <definedName name="QB_FORMULA_159" localSheetId="8" hidden="1">'Inaccessible Worksheet'!$BM$53,'Inaccessible Worksheet'!$BN$53,'Inaccessible Worksheet'!$BO$53,'Inaccessible Worksheet'!$BP$53,'Inaccessible Worksheet'!$BQ$53,'Inaccessible Worksheet'!$BR$53,'Inaccessible Worksheet'!$BS$53,'Inaccessible Worksheet'!$BT$53,'Inaccessible Worksheet'!$BU$53,'Inaccessible Worksheet'!$BV$53,'Inaccessible Worksheet'!$BW$53,'Inaccessible Worksheet'!$BX$53,'Inaccessible Worksheet'!$BY$53,'Inaccessible Worksheet'!$BZ$53,'Inaccessible Worksheet'!$CA$53,'Inaccessible Worksheet'!$CB$53</definedName>
    <definedName name="QB_FORMULA_16" localSheetId="8" hidden="1">'Inaccessible Worksheet'!$BS$11,'Inaccessible Worksheet'!$BU$11,'Inaccessible Worksheet'!$BX$11,'Inaccessible Worksheet'!$BZ$11,'Inaccessible Worksheet'!$CB$11,'Inaccessible Worksheet'!$CD$11,'Inaccessible Worksheet'!$CF$11,'Inaccessible Worksheet'!$CH$11,'Inaccessible Worksheet'!$CJ$11,'Inaccessible Worksheet'!$CL$11,'Inaccessible Worksheet'!$CN$11,'Inaccessible Worksheet'!$CP$11,'Inaccessible Worksheet'!$CR$11,'Inaccessible Worksheet'!$CT$11,'Inaccessible Worksheet'!$CV$11,'Inaccessible Worksheet'!$CX$11</definedName>
    <definedName name="QB_FORMULA_160" localSheetId="8" hidden="1">'Inaccessible Worksheet'!$CC$53,'Inaccessible Worksheet'!$CD$53,'Inaccessible Worksheet'!$CE$53,'Inaccessible Worksheet'!$CF$53,'Inaccessible Worksheet'!$CG$53,'Inaccessible Worksheet'!$CH$53,'Inaccessible Worksheet'!$CI$53,'Inaccessible Worksheet'!$CJ$53,'Inaccessible Worksheet'!$CK$53,'Inaccessible Worksheet'!$CL$53,'Inaccessible Worksheet'!$CM$53,'Inaccessible Worksheet'!$CN$53,'Inaccessible Worksheet'!$CO$53,'Inaccessible Worksheet'!$CP$53,'Inaccessible Worksheet'!$CQ$53,'Inaccessible Worksheet'!$CR$53</definedName>
    <definedName name="QB_FORMULA_161" localSheetId="8" hidden="1">'Inaccessible Worksheet'!$CS$53,'Inaccessible Worksheet'!$CT$53,'Inaccessible Worksheet'!$CU$53,'Inaccessible Worksheet'!$CV$53,'Inaccessible Worksheet'!$CW$53,'Inaccessible Worksheet'!$CX$53,'Inaccessible Worksheet'!$CY$53,'Inaccessible Worksheet'!$CZ$53,'Inaccessible Worksheet'!$DA$53,'Inaccessible Worksheet'!$DB$53,'Inaccessible Worksheet'!$DC$53,'Inaccessible Worksheet'!$DD$53,'Inaccessible Worksheet'!$DE$53,'Inaccessible Worksheet'!$DF$53,'Inaccessible Worksheet'!$DG$53,'Inaccessible Worksheet'!$DH$53</definedName>
    <definedName name="QB_FORMULA_162" localSheetId="8" hidden="1">'Inaccessible Worksheet'!$DI$53,'Inaccessible Worksheet'!$DJ$53,'Inaccessible Worksheet'!$DK$53,'Inaccessible Worksheet'!$DL$53,'Inaccessible Worksheet'!$DM$53,'Inaccessible Worksheet'!$DN$53,'Inaccessible Worksheet'!$DO$53,'Inaccessible Worksheet'!$DP$53,'Inaccessible Worksheet'!$DQ$53,'Inaccessible Worksheet'!$DR$53,'Inaccessible Worksheet'!$DS$53,'Inaccessible Worksheet'!$J$55,'Inaccessible Worksheet'!$L$55,'Inaccessible Worksheet'!$N$55,'Inaccessible Worksheet'!$P$55,'Inaccessible Worksheet'!$R$55</definedName>
    <definedName name="QB_FORMULA_163" localSheetId="8" hidden="1">'Inaccessible Worksheet'!$T$55,'Inaccessible Worksheet'!$W$55,'Inaccessible Worksheet'!$Y$55,'Inaccessible Worksheet'!$AA$55,'Inaccessible Worksheet'!$AC$55,'Inaccessible Worksheet'!$AE$55,'Inaccessible Worksheet'!$AH$55,'Inaccessible Worksheet'!$AJ$55,'Inaccessible Worksheet'!$AL$55,'Inaccessible Worksheet'!$AN$55,'Inaccessible Worksheet'!$AP$55,'Inaccessible Worksheet'!$AS$55,'Inaccessible Worksheet'!$AU$55,'Inaccessible Worksheet'!$AW$55,'Inaccessible Worksheet'!$AY$55,'Inaccessible Worksheet'!$BA$55</definedName>
    <definedName name="QB_FORMULA_164" localSheetId="8" hidden="1">'Inaccessible Worksheet'!$BC$55,'Inaccessible Worksheet'!$BE$55,'Inaccessible Worksheet'!$BG$55,'Inaccessible Worksheet'!$BJ$55,'Inaccessible Worksheet'!$BL$55,'Inaccessible Worksheet'!$BN$55,'Inaccessible Worksheet'!$BQ$55,'Inaccessible Worksheet'!$BS$55,'Inaccessible Worksheet'!$BU$55,'Inaccessible Worksheet'!$BX$55,'Inaccessible Worksheet'!$BZ$55,'Inaccessible Worksheet'!$CB$55,'Inaccessible Worksheet'!$AJ$56,'Inaccessible Worksheet'!$AL$56,'Inaccessible Worksheet'!$AN$56,'Inaccessible Worksheet'!$AP$56</definedName>
    <definedName name="QB_FORMULA_165" localSheetId="8" hidden="1">'Inaccessible Worksheet'!$AS$56,'Inaccessible Worksheet'!$AU$56,'Inaccessible Worksheet'!$AW$56,'Inaccessible Worksheet'!$AY$56,'Inaccessible Worksheet'!$BA$56,'Inaccessible Worksheet'!$BC$56,'Inaccessible Worksheet'!$BE$56,'Inaccessible Worksheet'!$BG$56,'Inaccessible Worksheet'!$BJ$56,'Inaccessible Worksheet'!$BL$56,'Inaccessible Worksheet'!$BN$56,'Inaccessible Worksheet'!$BQ$56,'Inaccessible Worksheet'!$BS$56,'Inaccessible Worksheet'!$BU$56,'Inaccessible Worksheet'!$BX$56,'Inaccessible Worksheet'!$BZ$56</definedName>
    <definedName name="QB_FORMULA_166" localSheetId="8" hidden="1">'Inaccessible Worksheet'!$CB$56,'Inaccessible Worksheet'!$CD$56,'Inaccessible Worksheet'!$CF$56,'Inaccessible Worksheet'!$CH$56,'Inaccessible Worksheet'!$CJ$56,'Inaccessible Worksheet'!$CL$56,'Inaccessible Worksheet'!$CN$56,'Inaccessible Worksheet'!$CP$56,'Inaccessible Worksheet'!$CR$56,'Inaccessible Worksheet'!$CT$56,'Inaccessible Worksheet'!$CV$56,'Inaccessible Worksheet'!$CX$56,'Inaccessible Worksheet'!$CZ$56,'Inaccessible Worksheet'!$DB$56,'Inaccessible Worksheet'!$DD$56,'Inaccessible Worksheet'!$DF$56</definedName>
    <definedName name="QB_FORMULA_167" localSheetId="8" hidden="1">'Inaccessible Worksheet'!$DH$56,'Inaccessible Worksheet'!$DK$56,'Inaccessible Worksheet'!$DM$56,'Inaccessible Worksheet'!$DO$56,'Inaccessible Worksheet'!$DQ$56,'Inaccessible Worksheet'!$DS$56,'Inaccessible Worksheet'!$J$57,'Inaccessible Worksheet'!$L$57,'Inaccessible Worksheet'!$N$57,'Inaccessible Worksheet'!$P$57,'Inaccessible Worksheet'!$R$57,'Inaccessible Worksheet'!$T$57,'Inaccessible Worksheet'!$W$57,'Inaccessible Worksheet'!$Y$57,'Inaccessible Worksheet'!$AA$57,'Inaccessible Worksheet'!$AC$57</definedName>
    <definedName name="QB_FORMULA_168" localSheetId="8" hidden="1">'Inaccessible Worksheet'!$AE$57,'Inaccessible Worksheet'!$AH$57,'Inaccessible Worksheet'!$AJ$57,'Inaccessible Worksheet'!$AL$57,'Inaccessible Worksheet'!$AN$57,'Inaccessible Worksheet'!$AP$57,'Inaccessible Worksheet'!$AS$57,'Inaccessible Worksheet'!$AU$57,'Inaccessible Worksheet'!$AW$57,'Inaccessible Worksheet'!$AY$57,'Inaccessible Worksheet'!$BA$57,'Inaccessible Worksheet'!$BC$57,'Inaccessible Worksheet'!$BE$57,'Inaccessible Worksheet'!$BG$57,'Inaccessible Worksheet'!$BJ$57,'Inaccessible Worksheet'!$BL$57</definedName>
    <definedName name="QB_FORMULA_169" localSheetId="8" hidden="1">'Inaccessible Worksheet'!$BN$57,'Inaccessible Worksheet'!$BQ$57,'Inaccessible Worksheet'!$BS$57,'Inaccessible Worksheet'!$BU$57,'Inaccessible Worksheet'!$BX$57,'Inaccessible Worksheet'!$BZ$57,'Inaccessible Worksheet'!$CB$57,'Inaccessible Worksheet'!$CD$57,'Inaccessible Worksheet'!$CF$57,'Inaccessible Worksheet'!$CH$57,'Inaccessible Worksheet'!$CJ$57,'Inaccessible Worksheet'!$CL$57,'Inaccessible Worksheet'!$CN$57,'Inaccessible Worksheet'!$CP$57,'Inaccessible Worksheet'!$CR$57,'Inaccessible Worksheet'!$CT$57</definedName>
    <definedName name="QB_FORMULA_17" localSheetId="8" hidden="1">'Inaccessible Worksheet'!$CZ$11,'Inaccessible Worksheet'!$DB$11,'Inaccessible Worksheet'!$DD$11,'Inaccessible Worksheet'!$DF$11,'Inaccessible Worksheet'!$DH$11,'Inaccessible Worksheet'!$DK$11,'Inaccessible Worksheet'!$DM$11,'Inaccessible Worksheet'!$DO$11,'Inaccessible Worksheet'!$DQ$11,'Inaccessible Worksheet'!$DS$11,'Inaccessible Worksheet'!$G$12,'Inaccessible Worksheet'!$H$12,'Inaccessible Worksheet'!$I$12,'Inaccessible Worksheet'!$J$12,'Inaccessible Worksheet'!$K$12,'Inaccessible Worksheet'!$L$12</definedName>
    <definedName name="QB_FORMULA_170" localSheetId="8" hidden="1">'Inaccessible Worksheet'!$CV$57,'Inaccessible Worksheet'!$CX$57,'Inaccessible Worksheet'!$CZ$57,'Inaccessible Worksheet'!$DB$57,'Inaccessible Worksheet'!$DD$57,'Inaccessible Worksheet'!$DF$57,'Inaccessible Worksheet'!$DH$57,'Inaccessible Worksheet'!$DK$57,'Inaccessible Worksheet'!$DM$57,'Inaccessible Worksheet'!$DO$57,'Inaccessible Worksheet'!$DQ$57,'Inaccessible Worksheet'!$DS$57,'Inaccessible Worksheet'!$G$58,'Inaccessible Worksheet'!$H$58,'Inaccessible Worksheet'!$I$58,'Inaccessible Worksheet'!$J$58</definedName>
    <definedName name="QB_FORMULA_171" localSheetId="8" hidden="1">'Inaccessible Worksheet'!$K$58,'Inaccessible Worksheet'!$L$58,'Inaccessible Worksheet'!$M$58,'Inaccessible Worksheet'!$N$58,'Inaccessible Worksheet'!$O$58,'Inaccessible Worksheet'!$P$58,'Inaccessible Worksheet'!$Q$58,'Inaccessible Worksheet'!$R$58,'Inaccessible Worksheet'!$S$58,'Inaccessible Worksheet'!$T$58,'Inaccessible Worksheet'!$U$58,'Inaccessible Worksheet'!$V$58,'Inaccessible Worksheet'!$W$58,'Inaccessible Worksheet'!$X$58,'Inaccessible Worksheet'!$Y$58,'Inaccessible Worksheet'!$Z$58</definedName>
    <definedName name="QB_FORMULA_172" localSheetId="8" hidden="1">'Inaccessible Worksheet'!$AA$58,'Inaccessible Worksheet'!$AB$58,'Inaccessible Worksheet'!$AC$58,'Inaccessible Worksheet'!$AD$58,'Inaccessible Worksheet'!$AE$58,'Inaccessible Worksheet'!$AF$58,'Inaccessible Worksheet'!$AG$58,'Inaccessible Worksheet'!$AH$58,'Inaccessible Worksheet'!$AI$58,'Inaccessible Worksheet'!$AJ$58,'Inaccessible Worksheet'!$AK$58,'Inaccessible Worksheet'!$AL$58,'Inaccessible Worksheet'!$AM$58,'Inaccessible Worksheet'!$AN$58,'Inaccessible Worksheet'!$AO$58,'Inaccessible Worksheet'!$AP$58</definedName>
    <definedName name="QB_FORMULA_173" localSheetId="8" hidden="1">'Inaccessible Worksheet'!$AQ$58,'Inaccessible Worksheet'!$AR$58,'Inaccessible Worksheet'!$AS$58,'Inaccessible Worksheet'!$AT$58,'Inaccessible Worksheet'!$AU$58,'Inaccessible Worksheet'!$AV$58,'Inaccessible Worksheet'!$AW$58,'Inaccessible Worksheet'!$AX$58,'Inaccessible Worksheet'!$AY$58,'Inaccessible Worksheet'!$AZ$58,'Inaccessible Worksheet'!$BA$58,'Inaccessible Worksheet'!$BB$58,'Inaccessible Worksheet'!$BC$58,'Inaccessible Worksheet'!$BD$58,'Inaccessible Worksheet'!$BE$58,'Inaccessible Worksheet'!$BF$58</definedName>
    <definedName name="QB_FORMULA_174" localSheetId="8" hidden="1">'Inaccessible Worksheet'!$BG$58,'Inaccessible Worksheet'!$BH$58,'Inaccessible Worksheet'!$BI$58,'Inaccessible Worksheet'!$BJ$58,'Inaccessible Worksheet'!$BK$58,'Inaccessible Worksheet'!$BL$58,'Inaccessible Worksheet'!$BM$58,'Inaccessible Worksheet'!$BN$58,'Inaccessible Worksheet'!$BO$58,'Inaccessible Worksheet'!$BP$58,'Inaccessible Worksheet'!$BQ$58,'Inaccessible Worksheet'!$BR$58,'Inaccessible Worksheet'!$BS$58,'Inaccessible Worksheet'!$BT$58,'Inaccessible Worksheet'!$BU$58,'Inaccessible Worksheet'!$BV$58</definedName>
    <definedName name="QB_FORMULA_175" localSheetId="8" hidden="1">'Inaccessible Worksheet'!$BW$58,'Inaccessible Worksheet'!$BX$58,'Inaccessible Worksheet'!$BY$58,'Inaccessible Worksheet'!$BZ$58,'Inaccessible Worksheet'!$CA$58,'Inaccessible Worksheet'!$CB$58,'Inaccessible Worksheet'!$CC$58,'Inaccessible Worksheet'!$CD$58,'Inaccessible Worksheet'!$CE$58,'Inaccessible Worksheet'!$CF$58,'Inaccessible Worksheet'!$CG$58,'Inaccessible Worksheet'!$CH$58,'Inaccessible Worksheet'!$CI$58,'Inaccessible Worksheet'!$CJ$58,'Inaccessible Worksheet'!$CK$58,'Inaccessible Worksheet'!$CL$58</definedName>
    <definedName name="QB_FORMULA_176" localSheetId="8" hidden="1">'Inaccessible Worksheet'!$CM$58,'Inaccessible Worksheet'!$CN$58,'Inaccessible Worksheet'!$CO$58,'Inaccessible Worksheet'!$CP$58,'Inaccessible Worksheet'!$CQ$58,'Inaccessible Worksheet'!$CR$58,'Inaccessible Worksheet'!$CS$58,'Inaccessible Worksheet'!$CT$58,'Inaccessible Worksheet'!$CU$58,'Inaccessible Worksheet'!$CV$58,'Inaccessible Worksheet'!$CW$58,'Inaccessible Worksheet'!$CX$58,'Inaccessible Worksheet'!$CY$58,'Inaccessible Worksheet'!$CZ$58,'Inaccessible Worksheet'!$DA$58,'Inaccessible Worksheet'!$DB$58</definedName>
    <definedName name="QB_FORMULA_177" localSheetId="8" hidden="1">'Inaccessible Worksheet'!$DC$58,'Inaccessible Worksheet'!$DD$58,'Inaccessible Worksheet'!$DE$58,'Inaccessible Worksheet'!$DF$58,'Inaccessible Worksheet'!$DG$58,'Inaccessible Worksheet'!$DH$58,'Inaccessible Worksheet'!$DI$58,'Inaccessible Worksheet'!$DJ$58,'Inaccessible Worksheet'!$DK$58,'Inaccessible Worksheet'!$DL$58,'Inaccessible Worksheet'!$DM$58,'Inaccessible Worksheet'!$DN$58,'Inaccessible Worksheet'!$DO$58,'Inaccessible Worksheet'!$DP$58,'Inaccessible Worksheet'!$DQ$58,'Inaccessible Worksheet'!$DR$58</definedName>
    <definedName name="QB_FORMULA_178" localSheetId="8" hidden="1">'Inaccessible Worksheet'!$DS$58,'Inaccessible Worksheet'!$J$59,'Inaccessible Worksheet'!$L$59,'Inaccessible Worksheet'!$N$59,'Inaccessible Worksheet'!$P$59,'Inaccessible Worksheet'!$R$59,'Inaccessible Worksheet'!$T$59,'Inaccessible Worksheet'!$W$59,'Inaccessible Worksheet'!$Y$59,'Inaccessible Worksheet'!$AA$59,'Inaccessible Worksheet'!$AC$59,'Inaccessible Worksheet'!$AE$59,'Inaccessible Worksheet'!$AH$59,'Inaccessible Worksheet'!$AJ$59,'Inaccessible Worksheet'!$AL$59,'Inaccessible Worksheet'!$AN$59</definedName>
    <definedName name="QB_FORMULA_179" localSheetId="8" hidden="1">'Inaccessible Worksheet'!$AP$59,'Inaccessible Worksheet'!$AS$59,'Inaccessible Worksheet'!$AU$59,'Inaccessible Worksheet'!$AW$59,'Inaccessible Worksheet'!$AY$59,'Inaccessible Worksheet'!$BA$59,'Inaccessible Worksheet'!$BC$59,'Inaccessible Worksheet'!$BE$59,'Inaccessible Worksheet'!$BG$59,'Inaccessible Worksheet'!$BJ$59,'Inaccessible Worksheet'!$BL$59,'Inaccessible Worksheet'!$BN$59,'Inaccessible Worksheet'!$BQ$59,'Inaccessible Worksheet'!$BS$59,'Inaccessible Worksheet'!$BU$59,'Inaccessible Worksheet'!$BX$59</definedName>
    <definedName name="QB_FORMULA_18" localSheetId="8" hidden="1">'Inaccessible Worksheet'!$M$12,'Inaccessible Worksheet'!$N$12,'Inaccessible Worksheet'!$O$12,'Inaccessible Worksheet'!$P$12,'Inaccessible Worksheet'!$Q$12,'Inaccessible Worksheet'!$R$12,'Inaccessible Worksheet'!$S$12,'Inaccessible Worksheet'!$T$12,'Inaccessible Worksheet'!$U$12,'Inaccessible Worksheet'!$V$12,'Inaccessible Worksheet'!$W$12,'Inaccessible Worksheet'!$X$12,'Inaccessible Worksheet'!$Y$12,'Inaccessible Worksheet'!$Z$12,'Inaccessible Worksheet'!$AA$12,'Inaccessible Worksheet'!$AB$12</definedName>
    <definedName name="QB_FORMULA_180" localSheetId="8" hidden="1">'Inaccessible Worksheet'!$BZ$59,'Inaccessible Worksheet'!$CB$59,'Inaccessible Worksheet'!$CD$59,'Inaccessible Worksheet'!$CF$59,'Inaccessible Worksheet'!$CH$59,'Inaccessible Worksheet'!$CJ$59,'Inaccessible Worksheet'!$CL$59,'Inaccessible Worksheet'!$CN$59,'Inaccessible Worksheet'!$CP$59,'Inaccessible Worksheet'!$CR$59,'Inaccessible Worksheet'!$CT$59,'Inaccessible Worksheet'!$CV$59,'Inaccessible Worksheet'!$CX$59,'Inaccessible Worksheet'!$CZ$59,'Inaccessible Worksheet'!$DB$59,'Inaccessible Worksheet'!$DD$59</definedName>
    <definedName name="QB_FORMULA_181" localSheetId="8" hidden="1">'Inaccessible Worksheet'!$DF$59,'Inaccessible Worksheet'!$DH$59,'Inaccessible Worksheet'!$DK$59,'Inaccessible Worksheet'!$DM$59,'Inaccessible Worksheet'!$DO$59,'Inaccessible Worksheet'!$DQ$59,'Inaccessible Worksheet'!$DS$59,'Inaccessible Worksheet'!$J$61,'Inaccessible Worksheet'!$L$61,'Inaccessible Worksheet'!$N$61,'Inaccessible Worksheet'!$P$61,'Inaccessible Worksheet'!$R$61,'Inaccessible Worksheet'!$T$61,'Inaccessible Worksheet'!$W$61,'Inaccessible Worksheet'!$Y$61,'Inaccessible Worksheet'!$AA$61</definedName>
    <definedName name="QB_FORMULA_182" localSheetId="8" hidden="1">'Inaccessible Worksheet'!$AC$61,'Inaccessible Worksheet'!$AE$61,'Inaccessible Worksheet'!$AH$61,'Inaccessible Worksheet'!$AJ$61,'Inaccessible Worksheet'!$AL$61,'Inaccessible Worksheet'!$AN$61,'Inaccessible Worksheet'!$AP$61,'Inaccessible Worksheet'!$AS$61,'Inaccessible Worksheet'!$AU$61,'Inaccessible Worksheet'!$AW$61,'Inaccessible Worksheet'!$AY$61,'Inaccessible Worksheet'!$DS$61,'Inaccessible Worksheet'!$J$62,'Inaccessible Worksheet'!$L$62,'Inaccessible Worksheet'!$N$62,'Inaccessible Worksheet'!$P$62</definedName>
    <definedName name="QB_FORMULA_183" localSheetId="8" hidden="1">'Inaccessible Worksheet'!$R$62,'Inaccessible Worksheet'!$T$62,'Inaccessible Worksheet'!$W$62,'Inaccessible Worksheet'!$Y$62,'Inaccessible Worksheet'!$AA$62,'Inaccessible Worksheet'!$AC$62,'Inaccessible Worksheet'!$AE$62,'Inaccessible Worksheet'!$AH$62,'Inaccessible Worksheet'!$AJ$62,'Inaccessible Worksheet'!$AL$62,'Inaccessible Worksheet'!$AN$62,'Inaccessible Worksheet'!$AP$62,'Inaccessible Worksheet'!$AS$62,'Inaccessible Worksheet'!$AU$62,'Inaccessible Worksheet'!$AW$62,'Inaccessible Worksheet'!$AY$62</definedName>
    <definedName name="QB_FORMULA_184" localSheetId="8" hidden="1">'Inaccessible Worksheet'!$BA$62,'Inaccessible Worksheet'!$BC$62,'Inaccessible Worksheet'!$BE$62,'Inaccessible Worksheet'!$BG$62,'Inaccessible Worksheet'!$BJ$62,'Inaccessible Worksheet'!$BL$62,'Inaccessible Worksheet'!$BN$62,'Inaccessible Worksheet'!$BQ$62,'Inaccessible Worksheet'!$BS$62,'Inaccessible Worksheet'!$BU$62,'Inaccessible Worksheet'!$BX$62,'Inaccessible Worksheet'!$BZ$62,'Inaccessible Worksheet'!$CB$62,'Inaccessible Worksheet'!$CD$62,'Inaccessible Worksheet'!$CF$62,'Inaccessible Worksheet'!$CH$62</definedName>
    <definedName name="QB_FORMULA_185" localSheetId="8" hidden="1">'Inaccessible Worksheet'!$CJ$62,'Inaccessible Worksheet'!$CL$62,'Inaccessible Worksheet'!$CN$62,'Inaccessible Worksheet'!$CP$62,'Inaccessible Worksheet'!$CR$62,'Inaccessible Worksheet'!$CT$62,'Inaccessible Worksheet'!$CV$62,'Inaccessible Worksheet'!$CX$62,'Inaccessible Worksheet'!$CZ$62,'Inaccessible Worksheet'!$DB$62,'Inaccessible Worksheet'!$DD$62,'Inaccessible Worksheet'!$DF$62,'Inaccessible Worksheet'!$DH$62,'Inaccessible Worksheet'!$DK$62,'Inaccessible Worksheet'!$DM$62,'Inaccessible Worksheet'!$DO$62</definedName>
    <definedName name="QB_FORMULA_186" localSheetId="8" hidden="1">'Inaccessible Worksheet'!$DQ$62,'Inaccessible Worksheet'!$DS$62,'Inaccessible Worksheet'!$J$63,'Inaccessible Worksheet'!$L$63,'Inaccessible Worksheet'!$N$63,'Inaccessible Worksheet'!$P$63,'Inaccessible Worksheet'!$R$63,'Inaccessible Worksheet'!$T$63,'Inaccessible Worksheet'!$W$63,'Inaccessible Worksheet'!$Y$63,'Inaccessible Worksheet'!$AA$63,'Inaccessible Worksheet'!$AC$63,'Inaccessible Worksheet'!$AE$63,'Inaccessible Worksheet'!$AH$63,'Inaccessible Worksheet'!$AJ$63,'Inaccessible Worksheet'!$AL$63</definedName>
    <definedName name="QB_FORMULA_187" localSheetId="8" hidden="1">'Inaccessible Worksheet'!$AN$63,'Inaccessible Worksheet'!$AP$63,'Inaccessible Worksheet'!$AS$63,'Inaccessible Worksheet'!$AU$63,'Inaccessible Worksheet'!$AW$63,'Inaccessible Worksheet'!$AY$63,'Inaccessible Worksheet'!$BA$63,'Inaccessible Worksheet'!$BC$63,'Inaccessible Worksheet'!$BE$63,'Inaccessible Worksheet'!$BG$63,'Inaccessible Worksheet'!$BJ$63,'Inaccessible Worksheet'!$BL$63,'Inaccessible Worksheet'!$BN$63,'Inaccessible Worksheet'!$BQ$63,'Inaccessible Worksheet'!$BS$63,'Inaccessible Worksheet'!$BU$63</definedName>
    <definedName name="QB_FORMULA_188" localSheetId="8" hidden="1">'Inaccessible Worksheet'!$BX$63,'Inaccessible Worksheet'!$BZ$63,'Inaccessible Worksheet'!$CB$63,'Inaccessible Worksheet'!$CD$63,'Inaccessible Worksheet'!$CF$63,'Inaccessible Worksheet'!$CH$63,'Inaccessible Worksheet'!$CJ$63,'Inaccessible Worksheet'!$CL$63,'Inaccessible Worksheet'!$CN$63,'Inaccessible Worksheet'!$CP$63,'Inaccessible Worksheet'!$CR$63,'Inaccessible Worksheet'!$CT$63,'Inaccessible Worksheet'!$CV$63,'Inaccessible Worksheet'!$CX$63,'Inaccessible Worksheet'!$CZ$63,'Inaccessible Worksheet'!$DB$63</definedName>
    <definedName name="QB_FORMULA_189" localSheetId="8" hidden="1">'Inaccessible Worksheet'!$DD$63,'Inaccessible Worksheet'!$DF$63,'Inaccessible Worksheet'!$DH$63,'Inaccessible Worksheet'!$DK$63,'Inaccessible Worksheet'!$DM$63,'Inaccessible Worksheet'!$DO$63,'Inaccessible Worksheet'!$DQ$63,'Inaccessible Worksheet'!$DS$63,'Inaccessible Worksheet'!$G$64,'Inaccessible Worksheet'!$H$64,'Inaccessible Worksheet'!$I$64,'Inaccessible Worksheet'!$J$64,'Inaccessible Worksheet'!$K$64,'Inaccessible Worksheet'!$L$64,'Inaccessible Worksheet'!$M$64,'Inaccessible Worksheet'!$N$64</definedName>
    <definedName name="QB_FORMULA_19" localSheetId="8" hidden="1">'Inaccessible Worksheet'!$AC$12,'Inaccessible Worksheet'!$AD$12,'Inaccessible Worksheet'!$AE$12,'Inaccessible Worksheet'!$AF$12,'Inaccessible Worksheet'!$AG$12,'Inaccessible Worksheet'!$AH$12,'Inaccessible Worksheet'!$AI$12,'Inaccessible Worksheet'!$AJ$12,'Inaccessible Worksheet'!$AK$12,'Inaccessible Worksheet'!$AL$12,'Inaccessible Worksheet'!$AM$12,'Inaccessible Worksheet'!$AN$12,'Inaccessible Worksheet'!$AO$12,'Inaccessible Worksheet'!$AP$12,'Inaccessible Worksheet'!$AQ$12,'Inaccessible Worksheet'!$AR$12</definedName>
    <definedName name="QB_FORMULA_190" localSheetId="8" hidden="1">'Inaccessible Worksheet'!$O$64,'Inaccessible Worksheet'!$P$64,'Inaccessible Worksheet'!$Q$64,'Inaccessible Worksheet'!$R$64,'Inaccessible Worksheet'!$S$64,'Inaccessible Worksheet'!$T$64,'Inaccessible Worksheet'!$U$64,'Inaccessible Worksheet'!$V$64,'Inaccessible Worksheet'!$W$64,'Inaccessible Worksheet'!$X$64,'Inaccessible Worksheet'!$Y$64,'Inaccessible Worksheet'!$Z$64,'Inaccessible Worksheet'!$AA$64,'Inaccessible Worksheet'!$AB$64,'Inaccessible Worksheet'!$AC$64,'Inaccessible Worksheet'!$AD$64</definedName>
    <definedName name="QB_FORMULA_191" localSheetId="8" hidden="1">'Inaccessible Worksheet'!$AE$64,'Inaccessible Worksheet'!$AF$64,'Inaccessible Worksheet'!$AG$64,'Inaccessible Worksheet'!$AH$64,'Inaccessible Worksheet'!$AI$64,'Inaccessible Worksheet'!$AJ$64,'Inaccessible Worksheet'!$AK$64,'Inaccessible Worksheet'!$AL$64,'Inaccessible Worksheet'!$AM$64,'Inaccessible Worksheet'!$AN$64,'Inaccessible Worksheet'!$AO$64,'Inaccessible Worksheet'!$AP$64,'Inaccessible Worksheet'!$AQ$64,'Inaccessible Worksheet'!$AR$64,'Inaccessible Worksheet'!$AS$64,'Inaccessible Worksheet'!$AT$64</definedName>
    <definedName name="QB_FORMULA_192" localSheetId="8" hidden="1">'Inaccessible Worksheet'!$AU$64,'Inaccessible Worksheet'!$AV$64,'Inaccessible Worksheet'!$AW$64,'Inaccessible Worksheet'!$AX$64,'Inaccessible Worksheet'!$AY$64,'Inaccessible Worksheet'!$AZ$64,'Inaccessible Worksheet'!$BA$64,'Inaccessible Worksheet'!$BB$64,'Inaccessible Worksheet'!$BC$64,'Inaccessible Worksheet'!$BD$64,'Inaccessible Worksheet'!$BE$64,'Inaccessible Worksheet'!$BF$64,'Inaccessible Worksheet'!$BG$64,'Inaccessible Worksheet'!$BH$64,'Inaccessible Worksheet'!$BI$64,'Inaccessible Worksheet'!$BJ$64</definedName>
    <definedName name="QB_FORMULA_193" localSheetId="8" hidden="1">'Inaccessible Worksheet'!$BK$64,'Inaccessible Worksheet'!$BL$64,'Inaccessible Worksheet'!$BM$64,'Inaccessible Worksheet'!$BN$64,'Inaccessible Worksheet'!$BO$64,'Inaccessible Worksheet'!$BP$64,'Inaccessible Worksheet'!$BQ$64,'Inaccessible Worksheet'!$BR$64,'Inaccessible Worksheet'!$BS$64,'Inaccessible Worksheet'!$BT$64,'Inaccessible Worksheet'!$BU$64,'Inaccessible Worksheet'!$BV$64,'Inaccessible Worksheet'!$BW$64,'Inaccessible Worksheet'!$BX$64,'Inaccessible Worksheet'!$BY$64,'Inaccessible Worksheet'!$BZ$64</definedName>
    <definedName name="QB_FORMULA_194" localSheetId="8" hidden="1">'Inaccessible Worksheet'!$CA$64,'Inaccessible Worksheet'!$CB$64,'Inaccessible Worksheet'!$CC$64,'Inaccessible Worksheet'!$CD$64,'Inaccessible Worksheet'!$CE$64,'Inaccessible Worksheet'!$CF$64,'Inaccessible Worksheet'!$CG$64,'Inaccessible Worksheet'!$CH$64,'Inaccessible Worksheet'!$CI$64,'Inaccessible Worksheet'!$CJ$64,'Inaccessible Worksheet'!$CK$64,'Inaccessible Worksheet'!$CL$64,'Inaccessible Worksheet'!$CM$64,'Inaccessible Worksheet'!$CN$64,'Inaccessible Worksheet'!$CO$64,'Inaccessible Worksheet'!$CP$64</definedName>
    <definedName name="QB_FORMULA_195" localSheetId="8" hidden="1">'Inaccessible Worksheet'!$CQ$64,'Inaccessible Worksheet'!$CR$64,'Inaccessible Worksheet'!$CS$64,'Inaccessible Worksheet'!$CT$64,'Inaccessible Worksheet'!$CU$64,'Inaccessible Worksheet'!$CV$64,'Inaccessible Worksheet'!$CW$64,'Inaccessible Worksheet'!$CX$64,'Inaccessible Worksheet'!$CY$64,'Inaccessible Worksheet'!$CZ$64,'Inaccessible Worksheet'!$DA$64,'Inaccessible Worksheet'!$DB$64,'Inaccessible Worksheet'!$DC$64,'Inaccessible Worksheet'!$DD$64,'Inaccessible Worksheet'!$DE$64,'Inaccessible Worksheet'!$DF$64</definedName>
    <definedName name="QB_FORMULA_196" localSheetId="8" hidden="1">'Inaccessible Worksheet'!$DG$64,'Inaccessible Worksheet'!$DH$64,'Inaccessible Worksheet'!$DI$64,'Inaccessible Worksheet'!$DJ$64,'Inaccessible Worksheet'!$DK$64,'Inaccessible Worksheet'!$DL$64,'Inaccessible Worksheet'!$DM$64,'Inaccessible Worksheet'!$DN$64,'Inaccessible Worksheet'!$DO$64,'Inaccessible Worksheet'!$DP$64,'Inaccessible Worksheet'!$DQ$64,'Inaccessible Worksheet'!$DR$64,'Inaccessible Worksheet'!$DS$64,'Inaccessible Worksheet'!$G$65,'Inaccessible Worksheet'!$H$65,'Inaccessible Worksheet'!$I$65</definedName>
    <definedName name="QB_FORMULA_197" localSheetId="8" hidden="1">'Inaccessible Worksheet'!$J$65,'Inaccessible Worksheet'!$K$65,'Inaccessible Worksheet'!$L$65,'Inaccessible Worksheet'!$M$65,'Inaccessible Worksheet'!$N$65,'Inaccessible Worksheet'!$O$65,'Inaccessible Worksheet'!$P$65,'Inaccessible Worksheet'!$Q$65,'Inaccessible Worksheet'!$R$65,'Inaccessible Worksheet'!$S$65,'Inaccessible Worksheet'!$T$65,'Inaccessible Worksheet'!$U$65,'Inaccessible Worksheet'!$V$65,'Inaccessible Worksheet'!$W$65,'Inaccessible Worksheet'!$X$65,'Inaccessible Worksheet'!$Y$65</definedName>
    <definedName name="QB_FORMULA_198" localSheetId="8" hidden="1">'Inaccessible Worksheet'!$Z$65,'Inaccessible Worksheet'!$AA$65,'Inaccessible Worksheet'!$AB$65,'Inaccessible Worksheet'!$AC$65,'Inaccessible Worksheet'!$AD$65,'Inaccessible Worksheet'!$AE$65,'Inaccessible Worksheet'!$AF$65,'Inaccessible Worksheet'!$AG$65,'Inaccessible Worksheet'!$AH$65,'Inaccessible Worksheet'!$AI$65,'Inaccessible Worksheet'!$AJ$65,'Inaccessible Worksheet'!$AK$65,'Inaccessible Worksheet'!$AL$65,'Inaccessible Worksheet'!$AM$65,'Inaccessible Worksheet'!$AN$65,'Inaccessible Worksheet'!$AO$65</definedName>
    <definedName name="QB_FORMULA_199" localSheetId="8" hidden="1">'Inaccessible Worksheet'!$AP$65,'Inaccessible Worksheet'!$AQ$65,'Inaccessible Worksheet'!$AR$65,'Inaccessible Worksheet'!$AS$65,'Inaccessible Worksheet'!$AT$65,'Inaccessible Worksheet'!$AU$65,'Inaccessible Worksheet'!$AV$65,'Inaccessible Worksheet'!$AW$65,'Inaccessible Worksheet'!$AX$65,'Inaccessible Worksheet'!$AY$65,'Inaccessible Worksheet'!$AZ$65,'Inaccessible Worksheet'!$BA$65,'Inaccessible Worksheet'!$BB$65,'Inaccessible Worksheet'!$BC$65,'Inaccessible Worksheet'!$BD$65,'Inaccessible Worksheet'!$BE$65</definedName>
    <definedName name="QB_FORMULA_2" localSheetId="8" hidden="1">'Inaccessible Worksheet'!$CB$6,'Inaccessible Worksheet'!$CD$6,'Inaccessible Worksheet'!$CF$6,'Inaccessible Worksheet'!$CH$6,'Inaccessible Worksheet'!$CJ$6,'Inaccessible Worksheet'!$CL$6,'Inaccessible Worksheet'!$CN$6,'Inaccessible Worksheet'!$CP$6,'Inaccessible Worksheet'!$CR$6,'Inaccessible Worksheet'!$CT$6,'Inaccessible Worksheet'!$CV$6,'Inaccessible Worksheet'!$CX$6,'Inaccessible Worksheet'!$CZ$6,'Inaccessible Worksheet'!$DB$6,'Inaccessible Worksheet'!$DD$6,'Inaccessible Worksheet'!$DF$6</definedName>
    <definedName name="QB_FORMULA_20" localSheetId="8" hidden="1">'Inaccessible Worksheet'!$AS$12,'Inaccessible Worksheet'!$AT$12,'Inaccessible Worksheet'!$AU$12,'Inaccessible Worksheet'!$AV$12,'Inaccessible Worksheet'!$AW$12,'Inaccessible Worksheet'!$AX$12,'Inaccessible Worksheet'!$AY$12,'Inaccessible Worksheet'!$AZ$12,'Inaccessible Worksheet'!$BA$12,'Inaccessible Worksheet'!$BB$12,'Inaccessible Worksheet'!$BC$12,'Inaccessible Worksheet'!$BD$12,'Inaccessible Worksheet'!$BE$12,'Inaccessible Worksheet'!$BF$12,'Inaccessible Worksheet'!$BG$12,'Inaccessible Worksheet'!$BH$12</definedName>
    <definedName name="QB_FORMULA_200" localSheetId="8" hidden="1">'Inaccessible Worksheet'!$BF$65,'Inaccessible Worksheet'!$BG$65,'Inaccessible Worksheet'!$BH$65,'Inaccessible Worksheet'!$BI$65,'Inaccessible Worksheet'!$BJ$65,'Inaccessible Worksheet'!$BK$65,'Inaccessible Worksheet'!$BL$65,'Inaccessible Worksheet'!$BM$65,'Inaccessible Worksheet'!$BN$65,'Inaccessible Worksheet'!$BO$65,'Inaccessible Worksheet'!$BP$65,'Inaccessible Worksheet'!$BQ$65,'Inaccessible Worksheet'!$BR$65,'Inaccessible Worksheet'!$BS$65,'Inaccessible Worksheet'!$BT$65,'Inaccessible Worksheet'!$BU$65</definedName>
    <definedName name="QB_FORMULA_201" localSheetId="8" hidden="1">'Inaccessible Worksheet'!$BV$65,'Inaccessible Worksheet'!$BW$65,'Inaccessible Worksheet'!$BX$65,'Inaccessible Worksheet'!$BY$65,'Inaccessible Worksheet'!$BZ$65,'Inaccessible Worksheet'!$CA$65,'Inaccessible Worksheet'!$CB$65,'Inaccessible Worksheet'!$CC$65,'Inaccessible Worksheet'!$CD$65,'Inaccessible Worksheet'!$CE$65,'Inaccessible Worksheet'!$CF$65,'Inaccessible Worksheet'!$CG$65,'Inaccessible Worksheet'!$CH$65,'Inaccessible Worksheet'!$CI$65,'Inaccessible Worksheet'!$CJ$65,'Inaccessible Worksheet'!$CK$65</definedName>
    <definedName name="QB_FORMULA_202" localSheetId="8" hidden="1">'Inaccessible Worksheet'!$CL$65,'Inaccessible Worksheet'!$CM$65,'Inaccessible Worksheet'!$CN$65,'Inaccessible Worksheet'!$CO$65,'Inaccessible Worksheet'!$CP$65,'Inaccessible Worksheet'!$CQ$65,'Inaccessible Worksheet'!$CR$65,'Inaccessible Worksheet'!$CS$65,'Inaccessible Worksheet'!$CT$65,'Inaccessible Worksheet'!$CU$65,'Inaccessible Worksheet'!$CV$65,'Inaccessible Worksheet'!$CW$65,'Inaccessible Worksheet'!$CX$65,'Inaccessible Worksheet'!$CY$65,'Inaccessible Worksheet'!$CZ$65,'Inaccessible Worksheet'!$DA$65</definedName>
    <definedName name="QB_FORMULA_203" localSheetId="8" hidden="1">'Inaccessible Worksheet'!$DB$65,'Inaccessible Worksheet'!$DC$65,'Inaccessible Worksheet'!$DD$65,'Inaccessible Worksheet'!$DE$65,'Inaccessible Worksheet'!$DF$65,'Inaccessible Worksheet'!$DG$65,'Inaccessible Worksheet'!$DH$65,'Inaccessible Worksheet'!$DI$65,'Inaccessible Worksheet'!$DJ$65,'Inaccessible Worksheet'!$DK$65,'Inaccessible Worksheet'!$DL$65,'Inaccessible Worksheet'!$DM$65,'Inaccessible Worksheet'!$DN$65,'Inaccessible Worksheet'!$DO$65,'Inaccessible Worksheet'!$DP$65,'Inaccessible Worksheet'!$DQ$65</definedName>
    <definedName name="QB_FORMULA_204" localSheetId="8" hidden="1">'Inaccessible Worksheet'!$DR$65,'Inaccessible Worksheet'!$DS$65,'Inaccessible Worksheet'!$G$66,'Inaccessible Worksheet'!$H$66,'Inaccessible Worksheet'!$I$66,'Inaccessible Worksheet'!$J$66,'Inaccessible Worksheet'!$K$66,'Inaccessible Worksheet'!$L$66,'Inaccessible Worksheet'!$M$66,'Inaccessible Worksheet'!$N$66,'Inaccessible Worksheet'!$O$66,'Inaccessible Worksheet'!$P$66,'Inaccessible Worksheet'!$Q$66,'Inaccessible Worksheet'!$R$66,'Inaccessible Worksheet'!$S$66,'Inaccessible Worksheet'!$T$66</definedName>
    <definedName name="QB_FORMULA_205" localSheetId="8" hidden="1">'Inaccessible Worksheet'!$U$66,'Inaccessible Worksheet'!$V$66,'Inaccessible Worksheet'!$W$66,'Inaccessible Worksheet'!$X$66,'Inaccessible Worksheet'!$Y$66,'Inaccessible Worksheet'!$Z$66,'Inaccessible Worksheet'!$AA$66,'Inaccessible Worksheet'!$AB$66,'Inaccessible Worksheet'!$AC$66,'Inaccessible Worksheet'!$AD$66,'Inaccessible Worksheet'!$AE$66,'Inaccessible Worksheet'!$AF$66,'Inaccessible Worksheet'!$AG$66,'Inaccessible Worksheet'!$AH$66,'Inaccessible Worksheet'!$AI$66,'Inaccessible Worksheet'!$AJ$66</definedName>
    <definedName name="QB_FORMULA_206" localSheetId="8" hidden="1">'Inaccessible Worksheet'!$AK$66,'Inaccessible Worksheet'!$AL$66,'Inaccessible Worksheet'!$AM$66,'Inaccessible Worksheet'!$AN$66,'Inaccessible Worksheet'!$AO$66,'Inaccessible Worksheet'!$AP$66,'Inaccessible Worksheet'!$AQ$66,'Inaccessible Worksheet'!$AR$66,'Inaccessible Worksheet'!$AS$66,'Inaccessible Worksheet'!$AT$66,'Inaccessible Worksheet'!$AU$66,'Inaccessible Worksheet'!$AV$66,'Inaccessible Worksheet'!$AW$66,'Inaccessible Worksheet'!$AX$66,'Inaccessible Worksheet'!$AY$66,'Inaccessible Worksheet'!$AZ$66</definedName>
    <definedName name="QB_FORMULA_207" localSheetId="8" hidden="1">'Inaccessible Worksheet'!$BA$66,'Inaccessible Worksheet'!$BB$66,'Inaccessible Worksheet'!$BC$66,'Inaccessible Worksheet'!$BD$66,'Inaccessible Worksheet'!$BE$66,'Inaccessible Worksheet'!$BF$66,'Inaccessible Worksheet'!$BG$66,'Inaccessible Worksheet'!$BH$66,'Inaccessible Worksheet'!$BI$66,'Inaccessible Worksheet'!$BJ$66,'Inaccessible Worksheet'!$BK$66,'Inaccessible Worksheet'!$BL$66,'Inaccessible Worksheet'!$BM$66,'Inaccessible Worksheet'!$BN$66,'Inaccessible Worksheet'!$BO$66,'Inaccessible Worksheet'!$BP$66</definedName>
    <definedName name="QB_FORMULA_208" localSheetId="8" hidden="1">'Inaccessible Worksheet'!$BQ$66,'Inaccessible Worksheet'!$BR$66,'Inaccessible Worksheet'!$BS$66,'Inaccessible Worksheet'!$BT$66,'Inaccessible Worksheet'!$BU$66,'Inaccessible Worksheet'!$BV$66,'Inaccessible Worksheet'!$BW$66,'Inaccessible Worksheet'!$BX$66,'Inaccessible Worksheet'!$BY$66,'Inaccessible Worksheet'!$BZ$66,'Inaccessible Worksheet'!$CA$66,'Inaccessible Worksheet'!$CB$66,'Inaccessible Worksheet'!$CC$66,'Inaccessible Worksheet'!$CD$66,'Inaccessible Worksheet'!$CE$66,'Inaccessible Worksheet'!$CF$66</definedName>
    <definedName name="QB_FORMULA_209" localSheetId="8" hidden="1">'Inaccessible Worksheet'!$CG$66,'Inaccessible Worksheet'!$CH$66,'Inaccessible Worksheet'!$CI$66,'Inaccessible Worksheet'!$CJ$66,'Inaccessible Worksheet'!$CK$66,'Inaccessible Worksheet'!$CL$66,'Inaccessible Worksheet'!$CM$66,'Inaccessible Worksheet'!$CN$66,'Inaccessible Worksheet'!$CO$66,'Inaccessible Worksheet'!$CP$66,'Inaccessible Worksheet'!$CQ$66,'Inaccessible Worksheet'!$CR$66,'Inaccessible Worksheet'!$CS$66,'Inaccessible Worksheet'!$CT$66,'Inaccessible Worksheet'!$CU$66,'Inaccessible Worksheet'!$CV$66</definedName>
    <definedName name="QB_FORMULA_21" localSheetId="8" hidden="1">'Inaccessible Worksheet'!$BI$12,'Inaccessible Worksheet'!$BJ$12,'Inaccessible Worksheet'!$BK$12,'Inaccessible Worksheet'!$BL$12,'Inaccessible Worksheet'!$BM$12,'Inaccessible Worksheet'!$BN$12,'Inaccessible Worksheet'!$BO$12,'Inaccessible Worksheet'!$BP$12,'Inaccessible Worksheet'!$BQ$12,'Inaccessible Worksheet'!$BR$12,'Inaccessible Worksheet'!$BS$12,'Inaccessible Worksheet'!$BT$12,'Inaccessible Worksheet'!$BU$12,'Inaccessible Worksheet'!$BV$12,'Inaccessible Worksheet'!$BW$12,'Inaccessible Worksheet'!$BX$12</definedName>
    <definedName name="QB_FORMULA_210" localSheetId="8" hidden="1">'Inaccessible Worksheet'!$CW$66,'Inaccessible Worksheet'!$CX$66,'Inaccessible Worksheet'!$CY$66,'Inaccessible Worksheet'!$CZ$66,'Inaccessible Worksheet'!$DA$66,'Inaccessible Worksheet'!$DB$66,'Inaccessible Worksheet'!$DC$66,'Inaccessible Worksheet'!$DD$66,'Inaccessible Worksheet'!$DE$66,'Inaccessible Worksheet'!$DF$66,'Inaccessible Worksheet'!$DG$66,'Inaccessible Worksheet'!$DH$66,'Inaccessible Worksheet'!$DI$66,'Inaccessible Worksheet'!$DJ$66,'Inaccessible Worksheet'!$DK$66,'Inaccessible Worksheet'!$DL$66</definedName>
    <definedName name="QB_FORMULA_211" localSheetId="8" hidden="1">'Inaccessible Worksheet'!$DM$66,'Inaccessible Worksheet'!$DN$66,'Inaccessible Worksheet'!$DO$66,'Inaccessible Worksheet'!$DP$66,'Inaccessible Worksheet'!$DQ$66,'Inaccessible Worksheet'!$DR$66,'Inaccessible Worksheet'!$DS$66,'Inaccessible Worksheet'!$J$69,'Inaccessible Worksheet'!$L$69,'Inaccessible Worksheet'!$N$69,'Inaccessible Worksheet'!$P$69,'Inaccessible Worksheet'!$R$69,'Inaccessible Worksheet'!$T$69,'Inaccessible Worksheet'!$W$69,'Inaccessible Worksheet'!$Y$69,'Inaccessible Worksheet'!$AA$69</definedName>
    <definedName name="QB_FORMULA_212" localSheetId="8" hidden="1">'Inaccessible Worksheet'!$AC$69,'Inaccessible Worksheet'!$AE$69,'Inaccessible Worksheet'!$AH$69,'Inaccessible Worksheet'!$AJ$69,'Inaccessible Worksheet'!$DB$69,'Inaccessible Worksheet'!$DD$69,'Inaccessible Worksheet'!$DF$69,'Inaccessible Worksheet'!$DH$69,'Inaccessible Worksheet'!$DK$69,'Inaccessible Worksheet'!$DM$69,'Inaccessible Worksheet'!$DO$69,'Inaccessible Worksheet'!$DQ$69,'Inaccessible Worksheet'!$DS$69,'Inaccessible Worksheet'!$J$70,'Inaccessible Worksheet'!$L$70,'Inaccessible Worksheet'!$N$70</definedName>
    <definedName name="QB_FORMULA_213" localSheetId="8" hidden="1">'Inaccessible Worksheet'!$P$70,'Inaccessible Worksheet'!$R$70,'Inaccessible Worksheet'!$T$70,'Inaccessible Worksheet'!$W$70,'Inaccessible Worksheet'!$Y$70,'Inaccessible Worksheet'!$AA$70,'Inaccessible Worksheet'!$AC$70,'Inaccessible Worksheet'!$AE$70,'Inaccessible Worksheet'!$AH$70,'Inaccessible Worksheet'!$AJ$70,'Inaccessible Worksheet'!$AL$70,'Inaccessible Worksheet'!$AN$70,'Inaccessible Worksheet'!$AP$70,'Inaccessible Worksheet'!$AS$70,'Inaccessible Worksheet'!$AU$70,'Inaccessible Worksheet'!$AW$70</definedName>
    <definedName name="QB_FORMULA_214" localSheetId="8" hidden="1">'Inaccessible Worksheet'!$AY$70,'Inaccessible Worksheet'!$BA$70,'Inaccessible Worksheet'!$BC$70,'Inaccessible Worksheet'!$BE$70,'Inaccessible Worksheet'!$BG$70,'Inaccessible Worksheet'!$BJ$70,'Inaccessible Worksheet'!$BL$70,'Inaccessible Worksheet'!$BN$70,'Inaccessible Worksheet'!$BQ$70,'Inaccessible Worksheet'!$BS$70,'Inaccessible Worksheet'!$BU$70,'Inaccessible Worksheet'!$BX$70,'Inaccessible Worksheet'!$BZ$70,'Inaccessible Worksheet'!$CB$70,'Inaccessible Worksheet'!$CD$70,'Inaccessible Worksheet'!$CF$70</definedName>
    <definedName name="QB_FORMULA_215" localSheetId="8" hidden="1">'Inaccessible Worksheet'!$CH$70,'Inaccessible Worksheet'!$CJ$70,'Inaccessible Worksheet'!$CL$70,'Inaccessible Worksheet'!$CN$70,'Inaccessible Worksheet'!$CP$70,'Inaccessible Worksheet'!$CR$70,'Inaccessible Worksheet'!$CT$70,'Inaccessible Worksheet'!$CV$70,'Inaccessible Worksheet'!$CX$70,'Inaccessible Worksheet'!$CZ$70,'Inaccessible Worksheet'!$DB$70,'Inaccessible Worksheet'!$DD$70,'Inaccessible Worksheet'!$DF$70,'Inaccessible Worksheet'!$DH$70,'Inaccessible Worksheet'!$DK$70,'Inaccessible Worksheet'!$DM$70</definedName>
    <definedName name="QB_FORMULA_216" localSheetId="8" hidden="1">'Inaccessible Worksheet'!$DO$70,'Inaccessible Worksheet'!$DQ$70,'Inaccessible Worksheet'!$DS$70,'Inaccessible Worksheet'!$G$71,'Inaccessible Worksheet'!$H$71,'Inaccessible Worksheet'!$I$71,'Inaccessible Worksheet'!$J$71,'Inaccessible Worksheet'!$K$71,'Inaccessible Worksheet'!$L$71,'Inaccessible Worksheet'!$M$71,'Inaccessible Worksheet'!$N$71,'Inaccessible Worksheet'!$O$71,'Inaccessible Worksheet'!$P$71,'Inaccessible Worksheet'!$Q$71,'Inaccessible Worksheet'!$R$71,'Inaccessible Worksheet'!$S$71</definedName>
    <definedName name="QB_FORMULA_217" localSheetId="8" hidden="1">'Inaccessible Worksheet'!$T$71,'Inaccessible Worksheet'!$U$71,'Inaccessible Worksheet'!$V$71,'Inaccessible Worksheet'!$W$71,'Inaccessible Worksheet'!$X$71,'Inaccessible Worksheet'!$Y$71,'Inaccessible Worksheet'!$Z$71,'Inaccessible Worksheet'!$AA$71,'Inaccessible Worksheet'!$AB$71,'Inaccessible Worksheet'!$AC$71,'Inaccessible Worksheet'!$AD$71,'Inaccessible Worksheet'!$AE$71,'Inaccessible Worksheet'!$AF$71,'Inaccessible Worksheet'!$AG$71,'Inaccessible Worksheet'!$AH$71,'Inaccessible Worksheet'!$AI$71</definedName>
    <definedName name="QB_FORMULA_218" localSheetId="8" hidden="1">'Inaccessible Worksheet'!$AJ$71,'Inaccessible Worksheet'!$AK$71,'Inaccessible Worksheet'!$AL$71,'Inaccessible Worksheet'!$AM$71,'Inaccessible Worksheet'!$AN$71,'Inaccessible Worksheet'!$AO$71,'Inaccessible Worksheet'!$AP$71,'Inaccessible Worksheet'!$AQ$71,'Inaccessible Worksheet'!$AR$71,'Inaccessible Worksheet'!$AS$71,'Inaccessible Worksheet'!$AT$71,'Inaccessible Worksheet'!$AU$71,'Inaccessible Worksheet'!$AV$71,'Inaccessible Worksheet'!$AW$71,'Inaccessible Worksheet'!$AX$71,'Inaccessible Worksheet'!$AY$71</definedName>
    <definedName name="QB_FORMULA_219" localSheetId="8" hidden="1">'Inaccessible Worksheet'!$AZ$71,'Inaccessible Worksheet'!$BA$71,'Inaccessible Worksheet'!$BB$71,'Inaccessible Worksheet'!$BC$71,'Inaccessible Worksheet'!$BD$71,'Inaccessible Worksheet'!$BE$71,'Inaccessible Worksheet'!$BF$71,'Inaccessible Worksheet'!$BG$71,'Inaccessible Worksheet'!$BH$71,'Inaccessible Worksheet'!$BI$71,'Inaccessible Worksheet'!$BJ$71,'Inaccessible Worksheet'!$BK$71,'Inaccessible Worksheet'!$BL$71,'Inaccessible Worksheet'!$BM$71,'Inaccessible Worksheet'!$BN$71,'Inaccessible Worksheet'!$BO$71</definedName>
    <definedName name="QB_FORMULA_22" localSheetId="8" hidden="1">'Inaccessible Worksheet'!$BY$12,'Inaccessible Worksheet'!$BZ$12,'Inaccessible Worksheet'!$CA$12,'Inaccessible Worksheet'!$CB$12,'Inaccessible Worksheet'!$CC$12,'Inaccessible Worksheet'!$CD$12,'Inaccessible Worksheet'!$CE$12,'Inaccessible Worksheet'!$CF$12,'Inaccessible Worksheet'!$CG$12,'Inaccessible Worksheet'!$CH$12,'Inaccessible Worksheet'!$CI$12,'Inaccessible Worksheet'!$CJ$12,'Inaccessible Worksheet'!$CK$12,'Inaccessible Worksheet'!$CL$12,'Inaccessible Worksheet'!$CM$12,'Inaccessible Worksheet'!$CN$12</definedName>
    <definedName name="QB_FORMULA_220" localSheetId="8" hidden="1">'Inaccessible Worksheet'!$BP$71,'Inaccessible Worksheet'!$BQ$71,'Inaccessible Worksheet'!$BR$71,'Inaccessible Worksheet'!$BS$71,'Inaccessible Worksheet'!$BT$71,'Inaccessible Worksheet'!$BU$71,'Inaccessible Worksheet'!$BV$71,'Inaccessible Worksheet'!$BW$71,'Inaccessible Worksheet'!$BX$71,'Inaccessible Worksheet'!$BY$71,'Inaccessible Worksheet'!$BZ$71,'Inaccessible Worksheet'!$CA$71,'Inaccessible Worksheet'!$CB$71,'Inaccessible Worksheet'!$CC$71,'Inaccessible Worksheet'!$CD$71,'Inaccessible Worksheet'!$CE$71</definedName>
    <definedName name="QB_FORMULA_221" localSheetId="8" hidden="1">'Inaccessible Worksheet'!$CF$71,'Inaccessible Worksheet'!$CG$71,'Inaccessible Worksheet'!$CH$71,'Inaccessible Worksheet'!$CI$71,'Inaccessible Worksheet'!$CJ$71,'Inaccessible Worksheet'!$CK$71,'Inaccessible Worksheet'!$CL$71,'Inaccessible Worksheet'!$CM$71,'Inaccessible Worksheet'!$CN$71,'Inaccessible Worksheet'!$CO$71,'Inaccessible Worksheet'!$CP$71,'Inaccessible Worksheet'!$CQ$71,'Inaccessible Worksheet'!$CR$71,'Inaccessible Worksheet'!$CS$71,'Inaccessible Worksheet'!$CT$71,'Inaccessible Worksheet'!$CU$71</definedName>
    <definedName name="QB_FORMULA_222" localSheetId="8" hidden="1">'Inaccessible Worksheet'!$CV$71,'Inaccessible Worksheet'!$CW$71,'Inaccessible Worksheet'!$CX$71,'Inaccessible Worksheet'!$CY$71,'Inaccessible Worksheet'!$CZ$71,'Inaccessible Worksheet'!$DA$71,'Inaccessible Worksheet'!$DB$71,'Inaccessible Worksheet'!$DC$71,'Inaccessible Worksheet'!$DD$71,'Inaccessible Worksheet'!$DE$71,'Inaccessible Worksheet'!$DF$71,'Inaccessible Worksheet'!$DG$71,'Inaccessible Worksheet'!$DH$71,'Inaccessible Worksheet'!$DI$71,'Inaccessible Worksheet'!$DJ$71,'Inaccessible Worksheet'!$DK$71</definedName>
    <definedName name="QB_FORMULA_223" localSheetId="8" hidden="1">'Inaccessible Worksheet'!$DL$71,'Inaccessible Worksheet'!$DM$71,'Inaccessible Worksheet'!$DN$71,'Inaccessible Worksheet'!$DO$71,'Inaccessible Worksheet'!$DP$71,'Inaccessible Worksheet'!$DQ$71,'Inaccessible Worksheet'!$DR$71,'Inaccessible Worksheet'!$DS$71,'Inaccessible Worksheet'!$G$72,'Inaccessible Worksheet'!$H$72,'Inaccessible Worksheet'!$I$72,'Inaccessible Worksheet'!$J$72,'Inaccessible Worksheet'!$K$72,'Inaccessible Worksheet'!$L$72,'Inaccessible Worksheet'!$M$72,'Inaccessible Worksheet'!$N$72</definedName>
    <definedName name="QB_FORMULA_224" localSheetId="8" hidden="1">'Inaccessible Worksheet'!$O$72,'Inaccessible Worksheet'!$P$72,'Inaccessible Worksheet'!$Q$72,'Inaccessible Worksheet'!$R$72,'Inaccessible Worksheet'!$S$72,'Inaccessible Worksheet'!$T$72,'Inaccessible Worksheet'!$U$72,'Inaccessible Worksheet'!$V$72,'Inaccessible Worksheet'!$W$72,'Inaccessible Worksheet'!$X$72,'Inaccessible Worksheet'!$Y$72,'Inaccessible Worksheet'!$Z$72,'Inaccessible Worksheet'!$AA$72,'Inaccessible Worksheet'!$AB$72,'Inaccessible Worksheet'!$AC$72,'Inaccessible Worksheet'!$AD$72</definedName>
    <definedName name="QB_FORMULA_225" localSheetId="8" hidden="1">'Inaccessible Worksheet'!$AE$72,'Inaccessible Worksheet'!$AF$72,'Inaccessible Worksheet'!$AG$72,'Inaccessible Worksheet'!$AH$72,'Inaccessible Worksheet'!$AI$72,'Inaccessible Worksheet'!$AJ$72,'Inaccessible Worksheet'!$AK$72,'Inaccessible Worksheet'!$AL$72,'Inaccessible Worksheet'!$AM$72,'Inaccessible Worksheet'!$AN$72,'Inaccessible Worksheet'!$AO$72,'Inaccessible Worksheet'!$AP$72,'Inaccessible Worksheet'!$AQ$72,'Inaccessible Worksheet'!$AR$72,'Inaccessible Worksheet'!$AS$72,'Inaccessible Worksheet'!$AT$72</definedName>
    <definedName name="QB_FORMULA_226" localSheetId="8" hidden="1">'Inaccessible Worksheet'!$AU$72,'Inaccessible Worksheet'!$AV$72,'Inaccessible Worksheet'!$AW$72,'Inaccessible Worksheet'!$AX$72,'Inaccessible Worksheet'!$AY$72,'Inaccessible Worksheet'!$AZ$72,'Inaccessible Worksheet'!$BA$72,'Inaccessible Worksheet'!$BB$72,'Inaccessible Worksheet'!$BC$72,'Inaccessible Worksheet'!$BD$72,'Inaccessible Worksheet'!$BE$72,'Inaccessible Worksheet'!$BF$72,'Inaccessible Worksheet'!$BG$72,'Inaccessible Worksheet'!$BH$72,'Inaccessible Worksheet'!$BI$72,'Inaccessible Worksheet'!$BJ$72</definedName>
    <definedName name="QB_FORMULA_227" localSheetId="8" hidden="1">'Inaccessible Worksheet'!$BK$72,'Inaccessible Worksheet'!$BL$72,'Inaccessible Worksheet'!$BM$72,'Inaccessible Worksheet'!$BN$72,'Inaccessible Worksheet'!$BO$72,'Inaccessible Worksheet'!$BP$72,'Inaccessible Worksheet'!$BQ$72,'Inaccessible Worksheet'!$BR$72,'Inaccessible Worksheet'!$BS$72,'Inaccessible Worksheet'!$BT$72,'Inaccessible Worksheet'!$BU$72,'Inaccessible Worksheet'!$BV$72,'Inaccessible Worksheet'!$BW$72,'Inaccessible Worksheet'!$BX$72,'Inaccessible Worksheet'!$BY$72,'Inaccessible Worksheet'!$BZ$72</definedName>
    <definedName name="QB_FORMULA_228" localSheetId="8" hidden="1">'Inaccessible Worksheet'!$CA$72,'Inaccessible Worksheet'!$CB$72,'Inaccessible Worksheet'!$CC$72,'Inaccessible Worksheet'!$CD$72,'Inaccessible Worksheet'!$CE$72,'Inaccessible Worksheet'!$CF$72,'Inaccessible Worksheet'!$CG$72,'Inaccessible Worksheet'!$CH$72,'Inaccessible Worksheet'!$CI$72,'Inaccessible Worksheet'!$CJ$72,'Inaccessible Worksheet'!$CK$72,'Inaccessible Worksheet'!$CL$72,'Inaccessible Worksheet'!$CM$72,'Inaccessible Worksheet'!$CN$72,'Inaccessible Worksheet'!$CO$72,'Inaccessible Worksheet'!$CP$72</definedName>
    <definedName name="QB_FORMULA_229" localSheetId="8" hidden="1">'Inaccessible Worksheet'!$CQ$72,'Inaccessible Worksheet'!$CR$72,'Inaccessible Worksheet'!$CS$72,'Inaccessible Worksheet'!$CT$72,'Inaccessible Worksheet'!$CU$72,'Inaccessible Worksheet'!$CV$72,'Inaccessible Worksheet'!$CW$72,'Inaccessible Worksheet'!$CX$72,'Inaccessible Worksheet'!$CY$72,'Inaccessible Worksheet'!$CZ$72,'Inaccessible Worksheet'!$DA$72,'Inaccessible Worksheet'!$DB$72,'Inaccessible Worksheet'!$DC$72,'Inaccessible Worksheet'!$DD$72,'Inaccessible Worksheet'!$DE$72,'Inaccessible Worksheet'!$DF$72</definedName>
    <definedName name="QB_FORMULA_23" localSheetId="8" hidden="1">'Inaccessible Worksheet'!$CO$12,'Inaccessible Worksheet'!$CP$12,'Inaccessible Worksheet'!$CQ$12,'Inaccessible Worksheet'!$CR$12,'Inaccessible Worksheet'!$CS$12,'Inaccessible Worksheet'!$CT$12,'Inaccessible Worksheet'!$CU$12,'Inaccessible Worksheet'!$CV$12,'Inaccessible Worksheet'!$CW$12,'Inaccessible Worksheet'!$CX$12,'Inaccessible Worksheet'!$CY$12,'Inaccessible Worksheet'!$CZ$12,'Inaccessible Worksheet'!$DA$12,'Inaccessible Worksheet'!$DB$12,'Inaccessible Worksheet'!$DC$12,'Inaccessible Worksheet'!$DD$12</definedName>
    <definedName name="QB_FORMULA_230" localSheetId="8" hidden="1">'Inaccessible Worksheet'!$DG$72,'Inaccessible Worksheet'!$DH$72,'Inaccessible Worksheet'!$DI$72,'Inaccessible Worksheet'!$DJ$72,'Inaccessible Worksheet'!$DK$72,'Inaccessible Worksheet'!$DL$72,'Inaccessible Worksheet'!$DM$72,'Inaccessible Worksheet'!$DN$72,'Inaccessible Worksheet'!$DO$72,'Inaccessible Worksheet'!$DP$72,'Inaccessible Worksheet'!$DQ$72,'Inaccessible Worksheet'!$DR$72,'Inaccessible Worksheet'!$DS$72,'Inaccessible Worksheet'!$G$73,'Inaccessible Worksheet'!$H$73,'Inaccessible Worksheet'!$I$73</definedName>
    <definedName name="QB_FORMULA_231" localSheetId="8" hidden="1">'Inaccessible Worksheet'!$J$73,'Inaccessible Worksheet'!$K$73,'Inaccessible Worksheet'!$L$73,'Inaccessible Worksheet'!$M$73,'Inaccessible Worksheet'!$N$73,'Inaccessible Worksheet'!$O$73,'Inaccessible Worksheet'!$P$73,'Inaccessible Worksheet'!$Q$73,'Inaccessible Worksheet'!$R$73,'Inaccessible Worksheet'!$S$73,'Inaccessible Worksheet'!$T$73,'Inaccessible Worksheet'!$U$73,'Inaccessible Worksheet'!$V$73,'Inaccessible Worksheet'!$W$73,'Inaccessible Worksheet'!$X$73,'Inaccessible Worksheet'!$Y$73</definedName>
    <definedName name="QB_FORMULA_232" localSheetId="8" hidden="1">'Inaccessible Worksheet'!$Z$73,'Inaccessible Worksheet'!$AA$73,'Inaccessible Worksheet'!$AB$73,'Inaccessible Worksheet'!$AC$73,'Inaccessible Worksheet'!$AD$73,'Inaccessible Worksheet'!$AE$73,'Inaccessible Worksheet'!$AF$73,'Inaccessible Worksheet'!$AG$73,'Inaccessible Worksheet'!$AH$73,'Inaccessible Worksheet'!$AI$73,'Inaccessible Worksheet'!$AJ$73,'Inaccessible Worksheet'!$AK$73,'Inaccessible Worksheet'!$AL$73,'Inaccessible Worksheet'!$AM$73,'Inaccessible Worksheet'!$AN$73,'Inaccessible Worksheet'!$AO$73</definedName>
    <definedName name="QB_FORMULA_233" localSheetId="8" hidden="1">'Inaccessible Worksheet'!$AP$73,'Inaccessible Worksheet'!$AQ$73,'Inaccessible Worksheet'!$AR$73,'Inaccessible Worksheet'!$AS$73,'Inaccessible Worksheet'!$AT$73,'Inaccessible Worksheet'!$AU$73,'Inaccessible Worksheet'!$AV$73,'Inaccessible Worksheet'!$AW$73,'Inaccessible Worksheet'!$AX$73,'Inaccessible Worksheet'!$AY$73,'Inaccessible Worksheet'!$AZ$73,'Inaccessible Worksheet'!$BA$73,'Inaccessible Worksheet'!$BB$73,'Inaccessible Worksheet'!$BC$73,'Inaccessible Worksheet'!$BD$73,'Inaccessible Worksheet'!$BE$73</definedName>
    <definedName name="QB_FORMULA_234" localSheetId="8" hidden="1">'Inaccessible Worksheet'!$BF$73,'Inaccessible Worksheet'!$BG$73,'Inaccessible Worksheet'!$BH$73,'Inaccessible Worksheet'!$BI$73,'Inaccessible Worksheet'!$BJ$73,'Inaccessible Worksheet'!$BK$73,'Inaccessible Worksheet'!$BL$73,'Inaccessible Worksheet'!$BM$73,'Inaccessible Worksheet'!$BN$73,'Inaccessible Worksheet'!$BO$73,'Inaccessible Worksheet'!$BP$73,'Inaccessible Worksheet'!$BQ$73,'Inaccessible Worksheet'!$BR$73,'Inaccessible Worksheet'!$BS$73,'Inaccessible Worksheet'!$BT$73,'Inaccessible Worksheet'!$BU$73</definedName>
    <definedName name="QB_FORMULA_235" localSheetId="8" hidden="1">'Inaccessible Worksheet'!$BV$73,'Inaccessible Worksheet'!$BW$73,'Inaccessible Worksheet'!$BX$73,'Inaccessible Worksheet'!$BY$73,'Inaccessible Worksheet'!$BZ$73,'Inaccessible Worksheet'!$CA$73,'Inaccessible Worksheet'!$CB$73,'Inaccessible Worksheet'!$CC$73,'Inaccessible Worksheet'!$CD$73,'Inaccessible Worksheet'!$CE$73,'Inaccessible Worksheet'!$CF$73,'Inaccessible Worksheet'!$CG$73,'Inaccessible Worksheet'!$CH$73,'Inaccessible Worksheet'!$CI$73,'Inaccessible Worksheet'!$CJ$73,'Inaccessible Worksheet'!$CK$73</definedName>
    <definedName name="QB_FORMULA_236" localSheetId="8" hidden="1">'Inaccessible Worksheet'!$CL$73,'Inaccessible Worksheet'!$CM$73,'Inaccessible Worksheet'!$CN$73,'Inaccessible Worksheet'!$CO$73,'Inaccessible Worksheet'!$CP$73,'Inaccessible Worksheet'!$CQ$73,'Inaccessible Worksheet'!$CR$73,'Inaccessible Worksheet'!$CS$73,'Inaccessible Worksheet'!$CT$73,'Inaccessible Worksheet'!$CU$73,'Inaccessible Worksheet'!$CV$73,'Inaccessible Worksheet'!$CW$73,'Inaccessible Worksheet'!$CX$73,'Inaccessible Worksheet'!$CY$73,'Inaccessible Worksheet'!$CZ$73,'Inaccessible Worksheet'!$DA$73</definedName>
    <definedName name="QB_FORMULA_237" localSheetId="8" hidden="1">'Inaccessible Worksheet'!$DB$73,'Inaccessible Worksheet'!$DC$73,'Inaccessible Worksheet'!$DD$73,'Inaccessible Worksheet'!$DE$73,'Inaccessible Worksheet'!$DF$73,'Inaccessible Worksheet'!$DG$73,'Inaccessible Worksheet'!$DH$73,'Inaccessible Worksheet'!$DI$73,'Inaccessible Worksheet'!$DJ$73,'Inaccessible Worksheet'!$DK$73,'Inaccessible Worksheet'!$DL$73,'Inaccessible Worksheet'!$DM$73,'Inaccessible Worksheet'!$DN$73,'Inaccessible Worksheet'!$DO$73,'Inaccessible Worksheet'!$DP$73,'Inaccessible Worksheet'!$DQ$73</definedName>
    <definedName name="QB_FORMULA_238" localSheetId="8" hidden="1">'Inaccessible Worksheet'!$DR$73,'Inaccessible Worksheet'!$DS$73</definedName>
    <definedName name="QB_FORMULA_24" localSheetId="8" hidden="1">'Inaccessible Worksheet'!$DE$12,'Inaccessible Worksheet'!$DF$12,'Inaccessible Worksheet'!$DG$12,'Inaccessible Worksheet'!$DH$12,'Inaccessible Worksheet'!$DI$12,'Inaccessible Worksheet'!$DJ$12,'Inaccessible Worksheet'!$DK$12,'Inaccessible Worksheet'!$DL$12,'Inaccessible Worksheet'!$DM$12,'Inaccessible Worksheet'!$DN$12,'Inaccessible Worksheet'!$DO$12,'Inaccessible Worksheet'!$DP$12,'Inaccessible Worksheet'!$DQ$12,'Inaccessible Worksheet'!$DR$12,'Inaccessible Worksheet'!$DS$12,'Inaccessible Worksheet'!$J$14</definedName>
    <definedName name="QB_FORMULA_25" localSheetId="8" hidden="1">'Inaccessible Worksheet'!$L$14,'Inaccessible Worksheet'!$N$14,'Inaccessible Worksheet'!$P$14,'Inaccessible Worksheet'!$R$14,'Inaccessible Worksheet'!$T$14,'Inaccessible Worksheet'!$W$14,'Inaccessible Worksheet'!$Y$14,'Inaccessible Worksheet'!$AA$14,'Inaccessible Worksheet'!$AC$14,'Inaccessible Worksheet'!$AE$14,'Inaccessible Worksheet'!$AH$14,'Inaccessible Worksheet'!$AJ$14,'Inaccessible Worksheet'!$AL$14,'Inaccessible Worksheet'!$AN$14,'Inaccessible Worksheet'!$AP$14,'Inaccessible Worksheet'!$AS$14</definedName>
    <definedName name="QB_FORMULA_26" localSheetId="8" hidden="1">'Inaccessible Worksheet'!$AU$14,'Inaccessible Worksheet'!$AW$14,'Inaccessible Worksheet'!$AY$14,'Inaccessible Worksheet'!$BA$14,'Inaccessible Worksheet'!$BC$14,'Inaccessible Worksheet'!$BE$14,'Inaccessible Worksheet'!$BG$14,'Inaccessible Worksheet'!$BJ$14,'Inaccessible Worksheet'!$BL$14,'Inaccessible Worksheet'!$BN$14,'Inaccessible Worksheet'!$BQ$14,'Inaccessible Worksheet'!$BS$14,'Inaccessible Worksheet'!$BU$14,'Inaccessible Worksheet'!$BX$14,'Inaccessible Worksheet'!$BZ$14,'Inaccessible Worksheet'!$CB$14</definedName>
    <definedName name="QB_FORMULA_27" localSheetId="8" hidden="1">'Inaccessible Worksheet'!$CD$14,'Inaccessible Worksheet'!$CF$14,'Inaccessible Worksheet'!$CH$14,'Inaccessible Worksheet'!$CJ$14,'Inaccessible Worksheet'!$CL$14,'Inaccessible Worksheet'!$CN$14,'Inaccessible Worksheet'!$CP$14,'Inaccessible Worksheet'!$CR$14,'Inaccessible Worksheet'!$CT$14,'Inaccessible Worksheet'!$CV$14,'Inaccessible Worksheet'!$CX$14,'Inaccessible Worksheet'!$CZ$14,'Inaccessible Worksheet'!$DB$14,'Inaccessible Worksheet'!$DD$14,'Inaccessible Worksheet'!$DF$14,'Inaccessible Worksheet'!$DH$14</definedName>
    <definedName name="QB_FORMULA_28" localSheetId="8" hidden="1">'Inaccessible Worksheet'!$DK$14,'Inaccessible Worksheet'!$DM$14,'Inaccessible Worksheet'!$DO$14,'Inaccessible Worksheet'!$DQ$14,'Inaccessible Worksheet'!$DS$14,'Inaccessible Worksheet'!$J$15,'Inaccessible Worksheet'!$L$15,'Inaccessible Worksheet'!$N$15,'Inaccessible Worksheet'!$P$15,'Inaccessible Worksheet'!$R$15,'Inaccessible Worksheet'!$T$15,'Inaccessible Worksheet'!$W$15,'Inaccessible Worksheet'!$Y$15,'Inaccessible Worksheet'!$AA$15,'Inaccessible Worksheet'!$AC$15,'Inaccessible Worksheet'!$AE$15</definedName>
    <definedName name="QB_FORMULA_29" localSheetId="8" hidden="1">'Inaccessible Worksheet'!$AH$15,'Inaccessible Worksheet'!$AJ$15,'Inaccessible Worksheet'!$AL$15,'Inaccessible Worksheet'!$AN$15,'Inaccessible Worksheet'!$AP$15,'Inaccessible Worksheet'!$AS$15,'Inaccessible Worksheet'!$AU$15,'Inaccessible Worksheet'!$AW$15,'Inaccessible Worksheet'!$AY$15,'Inaccessible Worksheet'!$BA$15,'Inaccessible Worksheet'!$BC$15,'Inaccessible Worksheet'!$BE$15,'Inaccessible Worksheet'!$BG$15,'Inaccessible Worksheet'!$BJ$15,'Inaccessible Worksheet'!$BL$15,'Inaccessible Worksheet'!$BN$15</definedName>
    <definedName name="QB_FORMULA_3" localSheetId="8" hidden="1">'Inaccessible Worksheet'!$DH$6,'Inaccessible Worksheet'!$DK$6,'Inaccessible Worksheet'!$DM$6,'Inaccessible Worksheet'!$DO$6,'Inaccessible Worksheet'!$DQ$6,'Inaccessible Worksheet'!$DS$6,'Inaccessible Worksheet'!$J$7,'Inaccessible Worksheet'!$L$7,'Inaccessible Worksheet'!$N$7,'Inaccessible Worksheet'!$P$7,'Inaccessible Worksheet'!$R$7,'Inaccessible Worksheet'!$T$7,'Inaccessible Worksheet'!$W$7,'Inaccessible Worksheet'!$Y$7,'Inaccessible Worksheet'!$AA$7,'Inaccessible Worksheet'!$AC$7</definedName>
    <definedName name="QB_FORMULA_30" localSheetId="8" hidden="1">'Inaccessible Worksheet'!$BQ$15,'Inaccessible Worksheet'!$BS$15,'Inaccessible Worksheet'!$BU$15,'Inaccessible Worksheet'!$BX$15,'Inaccessible Worksheet'!$BZ$15,'Inaccessible Worksheet'!$CB$15,'Inaccessible Worksheet'!$CD$15,'Inaccessible Worksheet'!$CF$15,'Inaccessible Worksheet'!$CH$15,'Inaccessible Worksheet'!$CJ$15,'Inaccessible Worksheet'!$CL$15,'Inaccessible Worksheet'!$CN$15,'Inaccessible Worksheet'!$CP$15,'Inaccessible Worksheet'!$CR$15,'Inaccessible Worksheet'!$CT$15,'Inaccessible Worksheet'!$CV$15</definedName>
    <definedName name="QB_FORMULA_31" localSheetId="8" hidden="1">'Inaccessible Worksheet'!$CX$15,'Inaccessible Worksheet'!$CZ$15,'Inaccessible Worksheet'!$DB$15,'Inaccessible Worksheet'!$DD$15,'Inaccessible Worksheet'!$DF$15,'Inaccessible Worksheet'!$DH$15,'Inaccessible Worksheet'!$DK$15,'Inaccessible Worksheet'!$DM$15,'Inaccessible Worksheet'!$DO$15,'Inaccessible Worksheet'!$DQ$15,'Inaccessible Worksheet'!$DS$15,'Inaccessible Worksheet'!$G$16,'Inaccessible Worksheet'!$H$16,'Inaccessible Worksheet'!$I$16,'Inaccessible Worksheet'!$J$16,'Inaccessible Worksheet'!$K$16</definedName>
    <definedName name="QB_FORMULA_32" localSheetId="8" hidden="1">'Inaccessible Worksheet'!$L$16,'Inaccessible Worksheet'!$M$16,'Inaccessible Worksheet'!$N$16,'Inaccessible Worksheet'!$O$16,'Inaccessible Worksheet'!$P$16,'Inaccessible Worksheet'!$Q$16,'Inaccessible Worksheet'!$R$16,'Inaccessible Worksheet'!$S$16,'Inaccessible Worksheet'!$T$16,'Inaccessible Worksheet'!$U$16,'Inaccessible Worksheet'!$V$16,'Inaccessible Worksheet'!$W$16,'Inaccessible Worksheet'!$X$16,'Inaccessible Worksheet'!$Y$16,'Inaccessible Worksheet'!$Z$16,'Inaccessible Worksheet'!$AA$16</definedName>
    <definedName name="QB_FORMULA_33" localSheetId="8" hidden="1">'Inaccessible Worksheet'!$AB$16,'Inaccessible Worksheet'!$AC$16,'Inaccessible Worksheet'!$AD$16,'Inaccessible Worksheet'!$AE$16,'Inaccessible Worksheet'!$AF$16,'Inaccessible Worksheet'!$AG$16,'Inaccessible Worksheet'!$AH$16,'Inaccessible Worksheet'!$AI$16,'Inaccessible Worksheet'!$AJ$16,'Inaccessible Worksheet'!$AK$16,'Inaccessible Worksheet'!$AL$16,'Inaccessible Worksheet'!$AM$16,'Inaccessible Worksheet'!$AN$16,'Inaccessible Worksheet'!$AO$16,'Inaccessible Worksheet'!$AP$16,'Inaccessible Worksheet'!$AQ$16</definedName>
    <definedName name="QB_FORMULA_34" localSheetId="8" hidden="1">'Inaccessible Worksheet'!$AR$16,'Inaccessible Worksheet'!$AS$16,'Inaccessible Worksheet'!$AT$16,'Inaccessible Worksheet'!$AU$16,'Inaccessible Worksheet'!$AV$16,'Inaccessible Worksheet'!$AW$16,'Inaccessible Worksheet'!$AX$16,'Inaccessible Worksheet'!$AY$16,'Inaccessible Worksheet'!$AZ$16,'Inaccessible Worksheet'!$BA$16,'Inaccessible Worksheet'!$BB$16,'Inaccessible Worksheet'!$BC$16,'Inaccessible Worksheet'!$BD$16,'Inaccessible Worksheet'!$BE$16,'Inaccessible Worksheet'!$BF$16,'Inaccessible Worksheet'!$BG$16</definedName>
    <definedName name="QB_FORMULA_35" localSheetId="8" hidden="1">'Inaccessible Worksheet'!$BH$16,'Inaccessible Worksheet'!$BI$16,'Inaccessible Worksheet'!$BJ$16,'Inaccessible Worksheet'!$BK$16,'Inaccessible Worksheet'!$BL$16,'Inaccessible Worksheet'!$BM$16,'Inaccessible Worksheet'!$BN$16,'Inaccessible Worksheet'!$BO$16,'Inaccessible Worksheet'!$BP$16,'Inaccessible Worksheet'!$BQ$16,'Inaccessible Worksheet'!$BR$16,'Inaccessible Worksheet'!$BS$16,'Inaccessible Worksheet'!$BT$16,'Inaccessible Worksheet'!$BU$16,'Inaccessible Worksheet'!$BV$16,'Inaccessible Worksheet'!$BW$16</definedName>
    <definedName name="QB_FORMULA_36" localSheetId="8" hidden="1">'Inaccessible Worksheet'!$BX$16,'Inaccessible Worksheet'!$BY$16,'Inaccessible Worksheet'!$BZ$16,'Inaccessible Worksheet'!$CA$16,'Inaccessible Worksheet'!$CB$16,'Inaccessible Worksheet'!$CC$16,'Inaccessible Worksheet'!$CD$16,'Inaccessible Worksheet'!$CE$16,'Inaccessible Worksheet'!$CF$16,'Inaccessible Worksheet'!$CG$16,'Inaccessible Worksheet'!$CH$16,'Inaccessible Worksheet'!$CI$16,'Inaccessible Worksheet'!$CJ$16,'Inaccessible Worksheet'!$CK$16,'Inaccessible Worksheet'!$CL$16,'Inaccessible Worksheet'!$CM$16</definedName>
    <definedName name="QB_FORMULA_37" localSheetId="8" hidden="1">'Inaccessible Worksheet'!$CN$16,'Inaccessible Worksheet'!$CO$16,'Inaccessible Worksheet'!$CP$16,'Inaccessible Worksheet'!$CQ$16,'Inaccessible Worksheet'!$CR$16,'Inaccessible Worksheet'!$CS$16,'Inaccessible Worksheet'!$CT$16,'Inaccessible Worksheet'!$CU$16,'Inaccessible Worksheet'!$CV$16,'Inaccessible Worksheet'!$CW$16,'Inaccessible Worksheet'!$CX$16,'Inaccessible Worksheet'!$CY$16,'Inaccessible Worksheet'!$CZ$16,'Inaccessible Worksheet'!$DA$16,'Inaccessible Worksheet'!$DB$16,'Inaccessible Worksheet'!$DC$16</definedName>
    <definedName name="QB_FORMULA_38" localSheetId="8" hidden="1">'Inaccessible Worksheet'!$DD$16,'Inaccessible Worksheet'!$DE$16,'Inaccessible Worksheet'!$DF$16,'Inaccessible Worksheet'!$DG$16,'Inaccessible Worksheet'!$DH$16,'Inaccessible Worksheet'!$DI$16,'Inaccessible Worksheet'!$DJ$16,'Inaccessible Worksheet'!$DK$16,'Inaccessible Worksheet'!$DL$16,'Inaccessible Worksheet'!$DM$16,'Inaccessible Worksheet'!$DN$16,'Inaccessible Worksheet'!$DO$16,'Inaccessible Worksheet'!$DP$16,'Inaccessible Worksheet'!$DQ$16,'Inaccessible Worksheet'!$DR$16,'Inaccessible Worksheet'!$DS$16</definedName>
    <definedName name="QB_FORMULA_39" localSheetId="8" hidden="1">'Inaccessible Worksheet'!$G$17,'Inaccessible Worksheet'!$H$17,'Inaccessible Worksheet'!$I$17,'Inaccessible Worksheet'!$J$17,'Inaccessible Worksheet'!$K$17,'Inaccessible Worksheet'!$L$17,'Inaccessible Worksheet'!$M$17,'Inaccessible Worksheet'!$N$17,'Inaccessible Worksheet'!$O$17,'Inaccessible Worksheet'!$P$17,'Inaccessible Worksheet'!$Q$17,'Inaccessible Worksheet'!$R$17,'Inaccessible Worksheet'!$S$17,'Inaccessible Worksheet'!$T$17,'Inaccessible Worksheet'!$U$17,'Inaccessible Worksheet'!$V$17</definedName>
    <definedName name="QB_FORMULA_4" localSheetId="8" hidden="1">'Inaccessible Worksheet'!$AE$7,'Inaccessible Worksheet'!$AH$7,'Inaccessible Worksheet'!$AJ$7,'Inaccessible Worksheet'!$AL$7,'Inaccessible Worksheet'!$AN$7,'Inaccessible Worksheet'!$AP$7,'Inaccessible Worksheet'!$AS$7,'Inaccessible Worksheet'!$AU$7,'Inaccessible Worksheet'!$AW$7,'Inaccessible Worksheet'!$AY$7,'Inaccessible Worksheet'!$BA$7,'Inaccessible Worksheet'!$BC$7,'Inaccessible Worksheet'!$BE$7,'Inaccessible Worksheet'!$BG$7,'Inaccessible Worksheet'!$BJ$7,'Inaccessible Worksheet'!$BL$7</definedName>
    <definedName name="QB_FORMULA_40" localSheetId="8" hidden="1">'Inaccessible Worksheet'!$W$17,'Inaccessible Worksheet'!$X$17,'Inaccessible Worksheet'!$Y$17,'Inaccessible Worksheet'!$Z$17,'Inaccessible Worksheet'!$AA$17,'Inaccessible Worksheet'!$AB$17,'Inaccessible Worksheet'!$AC$17,'Inaccessible Worksheet'!$AD$17,'Inaccessible Worksheet'!$AE$17,'Inaccessible Worksheet'!$AF$17,'Inaccessible Worksheet'!$AG$17,'Inaccessible Worksheet'!$AH$17,'Inaccessible Worksheet'!$AI$17,'Inaccessible Worksheet'!$AJ$17,'Inaccessible Worksheet'!$AK$17,'Inaccessible Worksheet'!$AL$17</definedName>
    <definedName name="QB_FORMULA_41" localSheetId="8" hidden="1">'Inaccessible Worksheet'!$AM$17,'Inaccessible Worksheet'!$AN$17,'Inaccessible Worksheet'!$AO$17,'Inaccessible Worksheet'!$AP$17,'Inaccessible Worksheet'!$AQ$17,'Inaccessible Worksheet'!$AR$17,'Inaccessible Worksheet'!$AS$17,'Inaccessible Worksheet'!$AT$17,'Inaccessible Worksheet'!$AU$17,'Inaccessible Worksheet'!$AV$17,'Inaccessible Worksheet'!$AW$17,'Inaccessible Worksheet'!$AX$17,'Inaccessible Worksheet'!$AY$17,'Inaccessible Worksheet'!$AZ$17,'Inaccessible Worksheet'!$BA$17,'Inaccessible Worksheet'!$BB$17</definedName>
    <definedName name="QB_FORMULA_42" localSheetId="8" hidden="1">'Inaccessible Worksheet'!$BC$17,'Inaccessible Worksheet'!$BD$17,'Inaccessible Worksheet'!$BE$17,'Inaccessible Worksheet'!$BF$17,'Inaccessible Worksheet'!$BG$17,'Inaccessible Worksheet'!$BH$17,'Inaccessible Worksheet'!$BI$17,'Inaccessible Worksheet'!$BJ$17,'Inaccessible Worksheet'!$BK$17,'Inaccessible Worksheet'!$BL$17,'Inaccessible Worksheet'!$BM$17,'Inaccessible Worksheet'!$BN$17,'Inaccessible Worksheet'!$BO$17,'Inaccessible Worksheet'!$BP$17,'Inaccessible Worksheet'!$BQ$17,'Inaccessible Worksheet'!$BR$17</definedName>
    <definedName name="QB_FORMULA_43" localSheetId="8" hidden="1">'Inaccessible Worksheet'!$BS$17,'Inaccessible Worksheet'!$BT$17,'Inaccessible Worksheet'!$AN$19,'Inaccessible Worksheet'!$AP$19,'Inaccessible Worksheet'!$AS$19,'Inaccessible Worksheet'!$AU$19,'Inaccessible Worksheet'!$AW$19,'Inaccessible Worksheet'!$AY$19,'Inaccessible Worksheet'!$BA$19,'Inaccessible Worksheet'!$BC$19,'Inaccessible Worksheet'!$BE$19,'Inaccessible Worksheet'!$BG$19,'Inaccessible Worksheet'!$BJ$19,'Inaccessible Worksheet'!$BL$19,'Inaccessible Worksheet'!$BN$19,'Inaccessible Worksheet'!$BQ$19</definedName>
    <definedName name="QB_FORMULA_44" localSheetId="8" hidden="1">'Inaccessible Worksheet'!$BS$19,'Inaccessible Worksheet'!$BU$19,'Inaccessible Worksheet'!$BX$19,'Inaccessible Worksheet'!$BZ$19,'Inaccessible Worksheet'!$CB$19,'Inaccessible Worksheet'!$CD$19,'Inaccessible Worksheet'!$CF$19,'Inaccessible Worksheet'!$CH$19,'Inaccessible Worksheet'!$CJ$19,'Inaccessible Worksheet'!$CL$19,'Inaccessible Worksheet'!$CN$19,'Inaccessible Worksheet'!$CP$19,'Inaccessible Worksheet'!$CR$19,'Inaccessible Worksheet'!$CT$19,'Inaccessible Worksheet'!$CV$19,'Inaccessible Worksheet'!$CX$19</definedName>
    <definedName name="QB_FORMULA_45" localSheetId="8" hidden="1">'Inaccessible Worksheet'!$CZ$19,'Inaccessible Worksheet'!$DB$19,'Inaccessible Worksheet'!$DD$19,'Inaccessible Worksheet'!$DF$19,'Inaccessible Worksheet'!$DH$19,'Inaccessible Worksheet'!$DK$19,'Inaccessible Worksheet'!$DM$19,'Inaccessible Worksheet'!$DO$19,'Inaccessible Worksheet'!$DQ$19,'Inaccessible Worksheet'!$DS$19,'Inaccessible Worksheet'!$J$21,'Inaccessible Worksheet'!$L$21,'Inaccessible Worksheet'!$N$21,'Inaccessible Worksheet'!$P$21,'Inaccessible Worksheet'!$R$21,'Inaccessible Worksheet'!$T$21</definedName>
    <definedName name="QB_FORMULA_46" localSheetId="8" hidden="1">'Inaccessible Worksheet'!$W$21,'Inaccessible Worksheet'!$Y$21,'Inaccessible Worksheet'!$AA$21,'Inaccessible Worksheet'!$AC$21,'Inaccessible Worksheet'!$AE$21,'Inaccessible Worksheet'!$AH$21,'Inaccessible Worksheet'!$AJ$21,'Inaccessible Worksheet'!$AL$21,'Inaccessible Worksheet'!$AN$21,'Inaccessible Worksheet'!$AP$21,'Inaccessible Worksheet'!$AS$21,'Inaccessible Worksheet'!$AU$21,'Inaccessible Worksheet'!$AW$21,'Inaccessible Worksheet'!$AY$21,'Inaccessible Worksheet'!$BA$21,'Inaccessible Worksheet'!$BC$21</definedName>
    <definedName name="QB_FORMULA_47" localSheetId="8" hidden="1">'Inaccessible Worksheet'!$BE$21,'Inaccessible Worksheet'!$BG$21,'Inaccessible Worksheet'!$BJ$21,'Inaccessible Worksheet'!$BL$21,'Inaccessible Worksheet'!$BN$21,'Inaccessible Worksheet'!$BQ$21,'Inaccessible Worksheet'!$BS$21,'Inaccessible Worksheet'!$BU$21,'Inaccessible Worksheet'!$BX$21,'Inaccessible Worksheet'!$BZ$21,'Inaccessible Worksheet'!$CB$21,'Inaccessible Worksheet'!$CD$21,'Inaccessible Worksheet'!$CF$21,'Inaccessible Worksheet'!$CH$21,'Inaccessible Worksheet'!$CJ$21,'Inaccessible Worksheet'!$CL$21</definedName>
    <definedName name="QB_FORMULA_48" localSheetId="8" hidden="1">'Inaccessible Worksheet'!$CN$21,'Inaccessible Worksheet'!$CP$21,'Inaccessible Worksheet'!$CR$21,'Inaccessible Worksheet'!$CT$21,'Inaccessible Worksheet'!$CV$21,'Inaccessible Worksheet'!$CX$21,'Inaccessible Worksheet'!$CZ$21,'Inaccessible Worksheet'!$DB$21,'Inaccessible Worksheet'!$DD$21,'Inaccessible Worksheet'!$DF$21,'Inaccessible Worksheet'!$DH$21,'Inaccessible Worksheet'!$DK$21,'Inaccessible Worksheet'!$DM$21,'Inaccessible Worksheet'!$DO$21,'Inaccessible Worksheet'!$DQ$21,'Inaccessible Worksheet'!$DS$21</definedName>
    <definedName name="QB_FORMULA_49" localSheetId="8" hidden="1">'Inaccessible Worksheet'!$J$22,'Inaccessible Worksheet'!$L$22,'Inaccessible Worksheet'!$N$22,'Inaccessible Worksheet'!$P$22,'Inaccessible Worksheet'!$R$22,'Inaccessible Worksheet'!$T$22,'Inaccessible Worksheet'!$W$22,'Inaccessible Worksheet'!$Y$22,'Inaccessible Worksheet'!$AA$22,'Inaccessible Worksheet'!$AC$22,'Inaccessible Worksheet'!$AE$22,'Inaccessible Worksheet'!$AH$22,'Inaccessible Worksheet'!$AJ$22,'Inaccessible Worksheet'!$AL$22,'Inaccessible Worksheet'!$AN$22,'Inaccessible Worksheet'!$AP$22</definedName>
    <definedName name="QB_FORMULA_5" localSheetId="8" hidden="1">'Inaccessible Worksheet'!$BN$7,'Inaccessible Worksheet'!$BQ$7,'Inaccessible Worksheet'!$BS$7,'Inaccessible Worksheet'!$BU$7,'Inaccessible Worksheet'!$BX$7,'Inaccessible Worksheet'!$BZ$7,'Inaccessible Worksheet'!$CB$7,'Inaccessible Worksheet'!$CD$7,'Inaccessible Worksheet'!$CF$7,'Inaccessible Worksheet'!$CH$7,'Inaccessible Worksheet'!$CJ$7,'Inaccessible Worksheet'!$CL$7,'Inaccessible Worksheet'!$CN$7,'Inaccessible Worksheet'!$CP$7,'Inaccessible Worksheet'!$CR$7,'Inaccessible Worksheet'!$CT$7</definedName>
    <definedName name="QB_FORMULA_50" localSheetId="8" hidden="1">'Inaccessible Worksheet'!$AS$22,'Inaccessible Worksheet'!$AU$22,'Inaccessible Worksheet'!$AW$22,'Inaccessible Worksheet'!$AY$22,'Inaccessible Worksheet'!$BA$22,'Inaccessible Worksheet'!$BC$22,'Inaccessible Worksheet'!$BE$22,'Inaccessible Worksheet'!$BG$22,'Inaccessible Worksheet'!$BJ$22,'Inaccessible Worksheet'!$BL$22,'Inaccessible Worksheet'!$BN$22,'Inaccessible Worksheet'!$BQ$22,'Inaccessible Worksheet'!$BS$22,'Inaccessible Worksheet'!$BU$22,'Inaccessible Worksheet'!$BX$22,'Inaccessible Worksheet'!$BZ$22</definedName>
    <definedName name="QB_FORMULA_51" localSheetId="8" hidden="1">'Inaccessible Worksheet'!$CB$22,'Inaccessible Worksheet'!$CD$22,'Inaccessible Worksheet'!$CF$22,'Inaccessible Worksheet'!$CH$22,'Inaccessible Worksheet'!$CJ$22,'Inaccessible Worksheet'!$CL$22,'Inaccessible Worksheet'!$CN$22,'Inaccessible Worksheet'!$CP$22,'Inaccessible Worksheet'!$CR$22,'Inaccessible Worksheet'!$CT$22,'Inaccessible Worksheet'!$CV$22,'Inaccessible Worksheet'!$CX$22,'Inaccessible Worksheet'!$CZ$22,'Inaccessible Worksheet'!$DB$22,'Inaccessible Worksheet'!$DD$22,'Inaccessible Worksheet'!$DF$22</definedName>
    <definedName name="QB_FORMULA_52" localSheetId="8" hidden="1">'Inaccessible Worksheet'!$DH$22,'Inaccessible Worksheet'!$DK$22,'Inaccessible Worksheet'!$DM$22,'Inaccessible Worksheet'!$DO$22,'Inaccessible Worksheet'!$DQ$22,'Inaccessible Worksheet'!$DS$22,'Inaccessible Worksheet'!$J$23,'Inaccessible Worksheet'!$L$23,'Inaccessible Worksheet'!$N$23,'Inaccessible Worksheet'!$P$23,'Inaccessible Worksheet'!$R$23,'Inaccessible Worksheet'!$T$23,'Inaccessible Worksheet'!$W$23,'Inaccessible Worksheet'!$Y$23,'Inaccessible Worksheet'!$AA$23,'Inaccessible Worksheet'!$AC$23</definedName>
    <definedName name="QB_FORMULA_53" localSheetId="8" hidden="1">'Inaccessible Worksheet'!$AE$23,'Inaccessible Worksheet'!$AH$23,'Inaccessible Worksheet'!$AJ$23,'Inaccessible Worksheet'!$AL$23,'Inaccessible Worksheet'!$AN$23,'Inaccessible Worksheet'!$AP$23,'Inaccessible Worksheet'!$AS$23,'Inaccessible Worksheet'!$AU$23,'Inaccessible Worksheet'!$AW$23,'Inaccessible Worksheet'!$AY$23,'Inaccessible Worksheet'!$BA$23,'Inaccessible Worksheet'!$BC$23,'Inaccessible Worksheet'!$BE$23,'Inaccessible Worksheet'!$BG$23,'Inaccessible Worksheet'!$BJ$23,'Inaccessible Worksheet'!$BL$23</definedName>
    <definedName name="QB_FORMULA_54" localSheetId="8" hidden="1">'Inaccessible Worksheet'!$BN$23,'Inaccessible Worksheet'!$BQ$23,'Inaccessible Worksheet'!$BS$23,'Inaccessible Worksheet'!$BU$23,'Inaccessible Worksheet'!$BX$23,'Inaccessible Worksheet'!$BZ$23,'Inaccessible Worksheet'!$CB$23,'Inaccessible Worksheet'!$CD$23,'Inaccessible Worksheet'!$CF$23,'Inaccessible Worksheet'!$CH$23,'Inaccessible Worksheet'!$CJ$23,'Inaccessible Worksheet'!$CL$23,'Inaccessible Worksheet'!$CN$23,'Inaccessible Worksheet'!$CP$23,'Inaccessible Worksheet'!$CR$23,'Inaccessible Worksheet'!$CT$23</definedName>
    <definedName name="QB_FORMULA_55" localSheetId="8" hidden="1">'Inaccessible Worksheet'!$CV$23,'Inaccessible Worksheet'!$CX$23,'Inaccessible Worksheet'!$CZ$23,'Inaccessible Worksheet'!$DB$23,'Inaccessible Worksheet'!$DD$23,'Inaccessible Worksheet'!$DF$23,'Inaccessible Worksheet'!$DH$23,'Inaccessible Worksheet'!$DK$23,'Inaccessible Worksheet'!$DM$23,'Inaccessible Worksheet'!$DO$23,'Inaccessible Worksheet'!$DQ$23,'Inaccessible Worksheet'!$DS$23,'Inaccessible Worksheet'!$J$24,'Inaccessible Worksheet'!$L$24,'Inaccessible Worksheet'!$N$24,'Inaccessible Worksheet'!$P$24</definedName>
    <definedName name="QB_FORMULA_56" localSheetId="8" hidden="1">'Inaccessible Worksheet'!$R$24,'Inaccessible Worksheet'!$T$24,'Inaccessible Worksheet'!$W$24,'Inaccessible Worksheet'!$Y$24,'Inaccessible Worksheet'!$AA$24,'Inaccessible Worksheet'!$AC$24,'Inaccessible Worksheet'!$AE$24,'Inaccessible Worksheet'!$AH$24,'Inaccessible Worksheet'!$AJ$24,'Inaccessible Worksheet'!$AL$24,'Inaccessible Worksheet'!$AN$24,'Inaccessible Worksheet'!$AP$24,'Inaccessible Worksheet'!$AS$24,'Inaccessible Worksheet'!$AU$24,'Inaccessible Worksheet'!$AW$24,'Inaccessible Worksheet'!$AY$24</definedName>
    <definedName name="QB_FORMULA_57" localSheetId="8" hidden="1">'Inaccessible Worksheet'!$BA$24,'Inaccessible Worksheet'!$BC$24,'Inaccessible Worksheet'!$BE$24,'Inaccessible Worksheet'!$BG$24,'Inaccessible Worksheet'!$BJ$24,'Inaccessible Worksheet'!$BL$24,'Inaccessible Worksheet'!$BN$24,'Inaccessible Worksheet'!$BQ$24,'Inaccessible Worksheet'!$BS$24,'Inaccessible Worksheet'!$BU$24,'Inaccessible Worksheet'!$BX$24,'Inaccessible Worksheet'!$BZ$24,'Inaccessible Worksheet'!$CB$24,'Inaccessible Worksheet'!$CD$24,'Inaccessible Worksheet'!$CF$24,'Inaccessible Worksheet'!$CH$24</definedName>
    <definedName name="QB_FORMULA_58" localSheetId="8" hidden="1">'Inaccessible Worksheet'!$CJ$24,'Inaccessible Worksheet'!$CL$24,'Inaccessible Worksheet'!$CN$24,'Inaccessible Worksheet'!$CP$24,'Inaccessible Worksheet'!$CR$24,'Inaccessible Worksheet'!$CT$24,'Inaccessible Worksheet'!$CV$24,'Inaccessible Worksheet'!$CX$24,'Inaccessible Worksheet'!$CZ$24,'Inaccessible Worksheet'!$DB$24,'Inaccessible Worksheet'!$DD$24,'Inaccessible Worksheet'!$DF$24,'Inaccessible Worksheet'!$DH$24,'Inaccessible Worksheet'!$DK$24,'Inaccessible Worksheet'!$DM$24,'Inaccessible Worksheet'!$DO$24</definedName>
    <definedName name="QB_FORMULA_59" localSheetId="8" hidden="1">'Inaccessible Worksheet'!$DQ$24,'Inaccessible Worksheet'!$DS$24,'Inaccessible Worksheet'!$J$25,'Inaccessible Worksheet'!$L$25,'Inaccessible Worksheet'!$N$25,'Inaccessible Worksheet'!$P$25,'Inaccessible Worksheet'!$R$25,'Inaccessible Worksheet'!$T$25,'Inaccessible Worksheet'!$W$25,'Inaccessible Worksheet'!$Y$25,'Inaccessible Worksheet'!$AA$25,'Inaccessible Worksheet'!$AC$25,'Inaccessible Worksheet'!$AE$25,'Inaccessible Worksheet'!$AH$25,'Inaccessible Worksheet'!$AJ$25,'Inaccessible Worksheet'!$AL$25</definedName>
    <definedName name="QB_FORMULA_6" localSheetId="8" hidden="1">'Inaccessible Worksheet'!$CV$7,'Inaccessible Worksheet'!$CX$7,'Inaccessible Worksheet'!$CZ$7,'Inaccessible Worksheet'!$DB$7,'Inaccessible Worksheet'!$DD$7,'Inaccessible Worksheet'!$DF$7,'Inaccessible Worksheet'!$DH$7,'Inaccessible Worksheet'!$DK$7,'Inaccessible Worksheet'!$DM$7,'Inaccessible Worksheet'!$DO$7,'Inaccessible Worksheet'!$DQ$7,'Inaccessible Worksheet'!$DS$7,'Inaccessible Worksheet'!$J$8,'Inaccessible Worksheet'!$L$8,'Inaccessible Worksheet'!$N$8,'Inaccessible Worksheet'!$P$8</definedName>
    <definedName name="QB_FORMULA_60" localSheetId="8" hidden="1">'Inaccessible Worksheet'!$AN$25,'Inaccessible Worksheet'!$AP$25,'Inaccessible Worksheet'!$AS$25,'Inaccessible Worksheet'!$AU$25,'Inaccessible Worksheet'!$AW$25,'Inaccessible Worksheet'!$AY$25,'Inaccessible Worksheet'!$BA$25,'Inaccessible Worksheet'!$BC$25,'Inaccessible Worksheet'!$BE$25,'Inaccessible Worksheet'!$BG$25,'Inaccessible Worksheet'!$BJ$25,'Inaccessible Worksheet'!$BL$25,'Inaccessible Worksheet'!$BN$25,'Inaccessible Worksheet'!$BQ$25,'Inaccessible Worksheet'!$BS$25,'Inaccessible Worksheet'!$BU$25</definedName>
    <definedName name="QB_FORMULA_61" localSheetId="8" hidden="1">'Inaccessible Worksheet'!$BX$25,'Inaccessible Worksheet'!$BZ$25,'Inaccessible Worksheet'!$CB$25,'Inaccessible Worksheet'!$CD$25,'Inaccessible Worksheet'!$CF$25,'Inaccessible Worksheet'!$CH$25,'Inaccessible Worksheet'!$CJ$25,'Inaccessible Worksheet'!$CL$25,'Inaccessible Worksheet'!$CN$25,'Inaccessible Worksheet'!$CP$25,'Inaccessible Worksheet'!$CR$25,'Inaccessible Worksheet'!$DO$25,'Inaccessible Worksheet'!$DQ$25,'Inaccessible Worksheet'!$DS$25,'Inaccessible Worksheet'!$G$26,'Inaccessible Worksheet'!$H$26</definedName>
    <definedName name="QB_FORMULA_62" localSheetId="8" hidden="1">'Inaccessible Worksheet'!$I$26,'Inaccessible Worksheet'!$J$26,'Inaccessible Worksheet'!$K$26,'Inaccessible Worksheet'!$L$26,'Inaccessible Worksheet'!$M$26,'Inaccessible Worksheet'!$N$26,'Inaccessible Worksheet'!$O$26,'Inaccessible Worksheet'!$P$26,'Inaccessible Worksheet'!$Q$26,'Inaccessible Worksheet'!$R$26,'Inaccessible Worksheet'!$S$26,'Inaccessible Worksheet'!$T$26,'Inaccessible Worksheet'!$U$26,'Inaccessible Worksheet'!$V$26,'Inaccessible Worksheet'!$W$26,'Inaccessible Worksheet'!$X$26</definedName>
    <definedName name="QB_FORMULA_63" localSheetId="8" hidden="1">'Inaccessible Worksheet'!$Y$26,'Inaccessible Worksheet'!$Z$26,'Inaccessible Worksheet'!$AA$26,'Inaccessible Worksheet'!$AB$26,'Inaccessible Worksheet'!$AC$26,'Inaccessible Worksheet'!$AD$26,'Inaccessible Worksheet'!$AE$26,'Inaccessible Worksheet'!$AF$26,'Inaccessible Worksheet'!$AG$26,'Inaccessible Worksheet'!$AH$26,'Inaccessible Worksheet'!$AI$26,'Inaccessible Worksheet'!$AJ$26,'Inaccessible Worksheet'!$AK$26,'Inaccessible Worksheet'!$AL$26,'Inaccessible Worksheet'!$AM$26,'Inaccessible Worksheet'!$AN$26</definedName>
    <definedName name="QB_FORMULA_64" localSheetId="8" hidden="1">'Inaccessible Worksheet'!$AO$26,'Inaccessible Worksheet'!$AP$26,'Inaccessible Worksheet'!$AQ$26,'Inaccessible Worksheet'!$AR$26,'Inaccessible Worksheet'!$AS$26,'Inaccessible Worksheet'!$AT$26,'Inaccessible Worksheet'!$AU$26,'Inaccessible Worksheet'!$AV$26,'Inaccessible Worksheet'!$AW$26,'Inaccessible Worksheet'!$AX$26,'Inaccessible Worksheet'!$AY$26,'Inaccessible Worksheet'!$AZ$26,'Inaccessible Worksheet'!$BA$26,'Inaccessible Worksheet'!$BB$26,'Inaccessible Worksheet'!$BC$26,'Inaccessible Worksheet'!$BD$26</definedName>
    <definedName name="QB_FORMULA_65" localSheetId="8" hidden="1">'Inaccessible Worksheet'!$BE$26,'Inaccessible Worksheet'!$BF$26,'Inaccessible Worksheet'!$BG$26,'Inaccessible Worksheet'!$BH$26,'Inaccessible Worksheet'!$BI$26,'Inaccessible Worksheet'!$BJ$26,'Inaccessible Worksheet'!$BK$26,'Inaccessible Worksheet'!$BL$26,'Inaccessible Worksheet'!$BM$26,'Inaccessible Worksheet'!$BN$26,'Inaccessible Worksheet'!$BO$26,'Inaccessible Worksheet'!$BP$26,'Inaccessible Worksheet'!$BQ$26,'Inaccessible Worksheet'!$BR$26,'Inaccessible Worksheet'!$BS$26,'Inaccessible Worksheet'!$BT$26</definedName>
    <definedName name="QB_FORMULA_66" localSheetId="8" hidden="1">'Inaccessible Worksheet'!$BU$26,'Inaccessible Worksheet'!$BV$26,'Inaccessible Worksheet'!$BW$26,'Inaccessible Worksheet'!$BX$26,'Inaccessible Worksheet'!$BY$26,'Inaccessible Worksheet'!$BZ$26,'Inaccessible Worksheet'!$CA$26,'Inaccessible Worksheet'!$CB$26,'Inaccessible Worksheet'!$CC$26,'Inaccessible Worksheet'!$CD$26,'Inaccessible Worksheet'!$CE$26,'Inaccessible Worksheet'!$CF$26,'Inaccessible Worksheet'!$CG$26,'Inaccessible Worksheet'!$CH$26,'Inaccessible Worksheet'!$CI$26,'Inaccessible Worksheet'!$CJ$26</definedName>
    <definedName name="QB_FORMULA_67" localSheetId="8" hidden="1">'Inaccessible Worksheet'!$CK$26,'Inaccessible Worksheet'!$CL$26,'Inaccessible Worksheet'!$CM$26,'Inaccessible Worksheet'!$CN$26,'Inaccessible Worksheet'!$CO$26,'Inaccessible Worksheet'!$CP$26,'Inaccessible Worksheet'!$CQ$26,'Inaccessible Worksheet'!$CR$26,'Inaccessible Worksheet'!$CS$26,'Inaccessible Worksheet'!$CT$26,'Inaccessible Worksheet'!$CU$26,'Inaccessible Worksheet'!$CV$26,'Inaccessible Worksheet'!$CW$26,'Inaccessible Worksheet'!$CX$26,'Inaccessible Worksheet'!$CY$26,'Inaccessible Worksheet'!$CZ$26</definedName>
    <definedName name="QB_FORMULA_68" localSheetId="8" hidden="1">'Inaccessible Worksheet'!$DA$26,'Inaccessible Worksheet'!$DB$26,'Inaccessible Worksheet'!$DC$26,'Inaccessible Worksheet'!$DD$26,'Inaccessible Worksheet'!$DE$26,'Inaccessible Worksheet'!$DF$26,'Inaccessible Worksheet'!$DG$26,'Inaccessible Worksheet'!$DH$26,'Inaccessible Worksheet'!$DI$26,'Inaccessible Worksheet'!$DJ$26,'Inaccessible Worksheet'!$DK$26,'Inaccessible Worksheet'!$DL$26,'Inaccessible Worksheet'!$DM$26,'Inaccessible Worksheet'!$DN$26,'Inaccessible Worksheet'!$DO$26,'Inaccessible Worksheet'!$DP$26</definedName>
    <definedName name="QB_FORMULA_69" localSheetId="8" hidden="1">'Inaccessible Worksheet'!$DQ$26,'Inaccessible Worksheet'!$DR$26,'Inaccessible Worksheet'!$DS$26,'Inaccessible Worksheet'!$G$27,'Inaccessible Worksheet'!$H$27,'Inaccessible Worksheet'!$I$27,'Inaccessible Worksheet'!$J$27,'Inaccessible Worksheet'!$K$27,'Inaccessible Worksheet'!$L$27,'Inaccessible Worksheet'!$M$27,'Inaccessible Worksheet'!$N$27,'Inaccessible Worksheet'!$O$27,'Inaccessible Worksheet'!$P$27,'Inaccessible Worksheet'!$Q$27,'Inaccessible Worksheet'!$R$27,'Inaccessible Worksheet'!$S$27</definedName>
    <definedName name="QB_FORMULA_7" localSheetId="8" hidden="1">'Inaccessible Worksheet'!$R$8,'Inaccessible Worksheet'!$T$8,'Inaccessible Worksheet'!$W$8,'Inaccessible Worksheet'!$Y$8,'Inaccessible Worksheet'!$AA$8,'Inaccessible Worksheet'!$AC$8,'Inaccessible Worksheet'!$AE$8,'Inaccessible Worksheet'!$AH$8,'Inaccessible Worksheet'!$AJ$8,'Inaccessible Worksheet'!$AL$8,'Inaccessible Worksheet'!$AN$8,'Inaccessible Worksheet'!$AP$8,'Inaccessible Worksheet'!$AS$8,'Inaccessible Worksheet'!$AU$8,'Inaccessible Worksheet'!$AW$8,'Inaccessible Worksheet'!$AY$8</definedName>
    <definedName name="QB_FORMULA_70" localSheetId="8" hidden="1">'Inaccessible Worksheet'!$T$27,'Inaccessible Worksheet'!$U$27,'Inaccessible Worksheet'!$V$27,'Inaccessible Worksheet'!$W$27,'Inaccessible Worksheet'!$X$27,'Inaccessible Worksheet'!$Y$27,'Inaccessible Worksheet'!$Z$27,'Inaccessible Worksheet'!$AA$27,'Inaccessible Worksheet'!$AB$27,'Inaccessible Worksheet'!$AC$27,'Inaccessible Worksheet'!$AD$27,'Inaccessible Worksheet'!$AE$27,'Inaccessible Worksheet'!$AF$27,'Inaccessible Worksheet'!$AG$27,'Inaccessible Worksheet'!$AH$27,'Inaccessible Worksheet'!$AI$27</definedName>
    <definedName name="QB_FORMULA_71" localSheetId="8" hidden="1">'Inaccessible Worksheet'!$AJ$27,'Inaccessible Worksheet'!$AK$27,'Inaccessible Worksheet'!$AL$27,'Inaccessible Worksheet'!$AM$27,'Inaccessible Worksheet'!$AN$27,'Inaccessible Worksheet'!$AO$27,'Inaccessible Worksheet'!$AP$27,'Inaccessible Worksheet'!$AQ$27,'Inaccessible Worksheet'!$AR$27,'Inaccessible Worksheet'!$AS$27,'Inaccessible Worksheet'!$AT$27,'Inaccessible Worksheet'!$AU$27,'Inaccessible Worksheet'!$AV$27,'Inaccessible Worksheet'!$AW$27,'Inaccessible Worksheet'!$AX$27,'Inaccessible Worksheet'!$AY$27</definedName>
    <definedName name="QB_FORMULA_72" localSheetId="8" hidden="1">'Inaccessible Worksheet'!$AZ$27,'Inaccessible Worksheet'!$BA$27,'Inaccessible Worksheet'!$BB$27,'Inaccessible Worksheet'!$BC$27,'Inaccessible Worksheet'!$BD$27,'Inaccessible Worksheet'!$BE$27,'Inaccessible Worksheet'!$BF$27,'Inaccessible Worksheet'!$BG$27,'Inaccessible Worksheet'!$BH$27,'Inaccessible Worksheet'!$BI$27,'Inaccessible Worksheet'!$BJ$27,'Inaccessible Worksheet'!$BK$27,'Inaccessible Worksheet'!$BL$27,'Inaccessible Worksheet'!$BM$27,'Inaccessible Worksheet'!$BN$27,'Inaccessible Worksheet'!$BO$27</definedName>
    <definedName name="QB_FORMULA_73" localSheetId="8" hidden="1">'Inaccessible Worksheet'!$BP$27,'Inaccessible Worksheet'!$BQ$27,'Inaccessible Worksheet'!$BR$27,'Inaccessible Worksheet'!$BS$27,'Inaccessible Worksheet'!$BT$27,'Inaccessible Worksheet'!$BU$27,'Inaccessible Worksheet'!$BV$27,'Inaccessible Worksheet'!$BW$27,'Inaccessible Worksheet'!$BX$27,'Inaccessible Worksheet'!$BY$27,'Inaccessible Worksheet'!$BZ$27,'Inaccessible Worksheet'!$CA$27,'Inaccessible Worksheet'!$CB$27,'Inaccessible Worksheet'!$CC$27,'Inaccessible Worksheet'!$CD$27,'Inaccessible Worksheet'!$CE$27</definedName>
    <definedName name="QB_FORMULA_74" localSheetId="8" hidden="1">'Inaccessible Worksheet'!$CF$27,'Inaccessible Worksheet'!$CG$27,'Inaccessible Worksheet'!$CH$27,'Inaccessible Worksheet'!$CI$27,'Inaccessible Worksheet'!$CJ$27,'Inaccessible Worksheet'!$CK$27,'Inaccessible Worksheet'!$CL$27,'Inaccessible Worksheet'!$CM$27,'Inaccessible Worksheet'!$CN$27,'Inaccessible Worksheet'!$CO$27,'Inaccessible Worksheet'!$CP$27,'Inaccessible Worksheet'!$CQ$27,'Inaccessible Worksheet'!$CR$27,'Inaccessible Worksheet'!$CS$27,'Inaccessible Worksheet'!$CT$27,'Inaccessible Worksheet'!$CU$27</definedName>
    <definedName name="QB_FORMULA_75" localSheetId="8" hidden="1">'Inaccessible Worksheet'!$CV$27,'Inaccessible Worksheet'!$CW$27,'Inaccessible Worksheet'!$CX$27,'Inaccessible Worksheet'!$CY$27,'Inaccessible Worksheet'!$CZ$27,'Inaccessible Worksheet'!$DA$27,'Inaccessible Worksheet'!$DB$27,'Inaccessible Worksheet'!$DC$27,'Inaccessible Worksheet'!$DD$27,'Inaccessible Worksheet'!$DE$27,'Inaccessible Worksheet'!$DF$27,'Inaccessible Worksheet'!$DG$27,'Inaccessible Worksheet'!$DH$27,'Inaccessible Worksheet'!$DI$27,'Inaccessible Worksheet'!$DJ$27,'Inaccessible Worksheet'!$DK$27</definedName>
    <definedName name="QB_FORMULA_76" localSheetId="8" hidden="1">'Inaccessible Worksheet'!$DL$27,'Inaccessible Worksheet'!$DM$27,'Inaccessible Worksheet'!$DN$27,'Inaccessible Worksheet'!$DO$27,'Inaccessible Worksheet'!$DP$27,'Inaccessible Worksheet'!$DQ$27,'Inaccessible Worksheet'!$DR$27,'Inaccessible Worksheet'!$DS$27,'Inaccessible Worksheet'!$G$28,'Inaccessible Worksheet'!$H$28,'Inaccessible Worksheet'!$I$28,'Inaccessible Worksheet'!$J$28,'Inaccessible Worksheet'!$K$28,'Inaccessible Worksheet'!$L$28,'Inaccessible Worksheet'!$M$28,'Inaccessible Worksheet'!$N$28</definedName>
    <definedName name="QB_FORMULA_77" localSheetId="8" hidden="1">'Inaccessible Worksheet'!$O$28,'Inaccessible Worksheet'!$P$28,'Inaccessible Worksheet'!$Q$28,'Inaccessible Worksheet'!$R$28,'Inaccessible Worksheet'!$S$28,'Inaccessible Worksheet'!$T$28,'Inaccessible Worksheet'!$U$28,'Inaccessible Worksheet'!$V$28,'Inaccessible Worksheet'!$W$28,'Inaccessible Worksheet'!$X$28,'Inaccessible Worksheet'!$Y$28,'Inaccessible Worksheet'!$Z$28,'Inaccessible Worksheet'!$AA$28,'Inaccessible Worksheet'!$AB$28,'Inaccessible Worksheet'!$AC$28,'Inaccessible Worksheet'!$AD$28</definedName>
    <definedName name="QB_FORMULA_78" localSheetId="8" hidden="1">'Inaccessible Worksheet'!$AE$28,'Inaccessible Worksheet'!$AF$28,'Inaccessible Worksheet'!$AG$28,'Inaccessible Worksheet'!$AH$28,'Inaccessible Worksheet'!$AI$28,'Inaccessible Worksheet'!$AJ$28,'Inaccessible Worksheet'!$AK$28,'Inaccessible Worksheet'!$AL$28,'Inaccessible Worksheet'!$AM$28,'Inaccessible Worksheet'!$AN$28,'Inaccessible Worksheet'!$AO$28,'Inaccessible Worksheet'!$AP$28,'Inaccessible Worksheet'!$AQ$28,'Inaccessible Worksheet'!$AR$28,'Inaccessible Worksheet'!$AS$28,'Inaccessible Worksheet'!$AT$28</definedName>
    <definedName name="QB_FORMULA_79" localSheetId="8" hidden="1">'Inaccessible Worksheet'!$AU$28,'Inaccessible Worksheet'!$AV$28,'Inaccessible Worksheet'!$AW$28,'Inaccessible Worksheet'!$AX$28,'Inaccessible Worksheet'!$AY$28,'Inaccessible Worksheet'!$AZ$28,'Inaccessible Worksheet'!$BA$28,'Inaccessible Worksheet'!$BB$28,'Inaccessible Worksheet'!$BC$28,'Inaccessible Worksheet'!$BD$28,'Inaccessible Worksheet'!$BE$28,'Inaccessible Worksheet'!$BF$28,'Inaccessible Worksheet'!$BG$28,'Inaccessible Worksheet'!$BH$28,'Inaccessible Worksheet'!$BI$28,'Inaccessible Worksheet'!$BJ$28</definedName>
    <definedName name="QB_FORMULA_8" localSheetId="8" hidden="1">'Inaccessible Worksheet'!$BA$8,'Inaccessible Worksheet'!$BC$8,'Inaccessible Worksheet'!$BE$8,'Inaccessible Worksheet'!$BG$8,'Inaccessible Worksheet'!$BJ$8,'Inaccessible Worksheet'!$BL$8,'Inaccessible Worksheet'!$BN$8,'Inaccessible Worksheet'!$BQ$8,'Inaccessible Worksheet'!$BS$8,'Inaccessible Worksheet'!$BU$8,'Inaccessible Worksheet'!$BX$8,'Inaccessible Worksheet'!$BZ$8,'Inaccessible Worksheet'!$CB$8,'Inaccessible Worksheet'!$CD$8,'Inaccessible Worksheet'!$BE$9,'Inaccessible Worksheet'!$BG$9</definedName>
    <definedName name="QB_FORMULA_80" localSheetId="8" hidden="1">'Inaccessible Worksheet'!$BK$28,'Inaccessible Worksheet'!$BL$28,'Inaccessible Worksheet'!$BM$28,'Inaccessible Worksheet'!$BN$28,'Inaccessible Worksheet'!$BO$28,'Inaccessible Worksheet'!$BP$28,'Inaccessible Worksheet'!$BQ$28,'Inaccessible Worksheet'!$BR$28,'Inaccessible Worksheet'!$BS$28,'Inaccessible Worksheet'!$BT$28,'Inaccessible Worksheet'!$BU$28,'Inaccessible Worksheet'!$BV$28,'Inaccessible Worksheet'!$BW$28,'Inaccessible Worksheet'!$BX$28,'Inaccessible Worksheet'!$BY$28,'Inaccessible Worksheet'!$BZ$28</definedName>
    <definedName name="QB_FORMULA_81" localSheetId="8" hidden="1">'Inaccessible Worksheet'!$CA$28,'Inaccessible Worksheet'!$CB$28,'Inaccessible Worksheet'!$CC$28,'Inaccessible Worksheet'!$CD$28,'Inaccessible Worksheet'!$CE$28,'Inaccessible Worksheet'!$CF$28,'Inaccessible Worksheet'!$CG$28,'Inaccessible Worksheet'!$CH$28,'Inaccessible Worksheet'!$CI$28,'Inaccessible Worksheet'!$CJ$28,'Inaccessible Worksheet'!$CK$28,'Inaccessible Worksheet'!$CL$28,'Inaccessible Worksheet'!$CM$28,'Inaccessible Worksheet'!$CN$28,'Inaccessible Worksheet'!$CO$28,'Inaccessible Worksheet'!$CP$28</definedName>
    <definedName name="QB_FORMULA_82" localSheetId="8" hidden="1">'Inaccessible Worksheet'!$CQ$28,'Inaccessible Worksheet'!$CR$28,'Inaccessible Worksheet'!$CS$28,'Inaccessible Worksheet'!$CT$28,'Inaccessible Worksheet'!$CU$28,'Inaccessible Worksheet'!$CV$28,'Inaccessible Worksheet'!$CW$28,'Inaccessible Worksheet'!$CX$28,'Inaccessible Worksheet'!$CY$28,'Inaccessible Worksheet'!$CZ$28,'Inaccessible Worksheet'!$DA$28,'Inaccessible Worksheet'!$DB$28,'Inaccessible Worksheet'!$DC$28,'Inaccessible Worksheet'!$DD$28,'Inaccessible Worksheet'!$DE$28,'Inaccessible Worksheet'!$DF$28</definedName>
    <definedName name="QB_FORMULA_83" localSheetId="8" hidden="1">'Inaccessible Worksheet'!$DG$28,'Inaccessible Worksheet'!$DH$28,'Inaccessible Worksheet'!$DI$28,'Inaccessible Worksheet'!$DJ$28,'Inaccessible Worksheet'!$DK$28,'Inaccessible Worksheet'!$DL$28,'Inaccessible Worksheet'!$DM$28,'Inaccessible Worksheet'!$DN$28,'Inaccessible Worksheet'!$DO$28,'Inaccessible Worksheet'!$DP$28,'Inaccessible Worksheet'!$DQ$28,'Inaccessible Worksheet'!$DR$28,'Inaccessible Worksheet'!$DS$28,'Inaccessible Worksheet'!$J$31,'Inaccessible Worksheet'!$L$31,'Inaccessible Worksheet'!$N$31</definedName>
    <definedName name="QB_FORMULA_84" localSheetId="8" hidden="1">'Inaccessible Worksheet'!$P$31,'Inaccessible Worksheet'!$R$31,'Inaccessible Worksheet'!$T$31,'Inaccessible Worksheet'!$W$31,'Inaccessible Worksheet'!$Y$31,'Inaccessible Worksheet'!$AA$31,'Inaccessible Worksheet'!$AC$31,'Inaccessible Worksheet'!$AE$31,'Inaccessible Worksheet'!$AH$31,'Inaccessible Worksheet'!$AJ$31,'Inaccessible Worksheet'!$AL$31,'Inaccessible Worksheet'!$AN$31,'Inaccessible Worksheet'!$AP$31,'Inaccessible Worksheet'!$AS$31,'Inaccessible Worksheet'!$AU$31,'Inaccessible Worksheet'!$AW$31</definedName>
    <definedName name="QB_FORMULA_85" localSheetId="8" hidden="1">'Inaccessible Worksheet'!$AY$31,'Inaccessible Worksheet'!$BA$31,'Inaccessible Worksheet'!$BC$31,'Inaccessible Worksheet'!$BE$31,'Inaccessible Worksheet'!$BG$31,'Inaccessible Worksheet'!$BJ$31,'Inaccessible Worksheet'!$BL$31,'Inaccessible Worksheet'!$BN$31,'Inaccessible Worksheet'!$BQ$31,'Inaccessible Worksheet'!$BS$31,'Inaccessible Worksheet'!$BU$31,'Inaccessible Worksheet'!$BX$31,'Inaccessible Worksheet'!$BZ$31,'Inaccessible Worksheet'!$CB$31,'Inaccessible Worksheet'!$CD$31,'Inaccessible Worksheet'!$CF$31</definedName>
    <definedName name="QB_FORMULA_86" localSheetId="8" hidden="1">'Inaccessible Worksheet'!$CH$31,'Inaccessible Worksheet'!$CJ$31,'Inaccessible Worksheet'!$CL$31,'Inaccessible Worksheet'!$CN$31,'Inaccessible Worksheet'!$CP$31,'Inaccessible Worksheet'!$CR$31,'Inaccessible Worksheet'!$CT$31,'Inaccessible Worksheet'!$CV$31,'Inaccessible Worksheet'!$CX$31,'Inaccessible Worksheet'!$CZ$31,'Inaccessible Worksheet'!$DB$31,'Inaccessible Worksheet'!$DD$31,'Inaccessible Worksheet'!$DF$31,'Inaccessible Worksheet'!$DH$31,'Inaccessible Worksheet'!$DK$31,'Inaccessible Worksheet'!$DM$31</definedName>
    <definedName name="QB_FORMULA_87" localSheetId="8" hidden="1">'Inaccessible Worksheet'!$DO$31,'Inaccessible Worksheet'!$DQ$31,'Inaccessible Worksheet'!$DS$31,'Inaccessible Worksheet'!$J$32,'Inaccessible Worksheet'!$L$32,'Inaccessible Worksheet'!$N$32,'Inaccessible Worksheet'!$P$32,'Inaccessible Worksheet'!$R$32,'Inaccessible Worksheet'!$T$32,'Inaccessible Worksheet'!$W$32,'Inaccessible Worksheet'!$Y$32,'Inaccessible Worksheet'!$AA$32,'Inaccessible Worksheet'!$AC$32,'Inaccessible Worksheet'!$AE$32,'Inaccessible Worksheet'!$AH$32,'Inaccessible Worksheet'!$AJ$32</definedName>
    <definedName name="QB_FORMULA_88" localSheetId="8" hidden="1">'Inaccessible Worksheet'!$AL$32,'Inaccessible Worksheet'!$AN$32,'Inaccessible Worksheet'!$AP$32,'Inaccessible Worksheet'!$AS$32,'Inaccessible Worksheet'!$AU$32,'Inaccessible Worksheet'!$AW$32,'Inaccessible Worksheet'!$AY$32,'Inaccessible Worksheet'!$BA$32,'Inaccessible Worksheet'!$BC$32,'Inaccessible Worksheet'!$BE$32,'Inaccessible Worksheet'!$BG$32,'Inaccessible Worksheet'!$BJ$32,'Inaccessible Worksheet'!$BL$32,'Inaccessible Worksheet'!$BN$32,'Inaccessible Worksheet'!$BQ$32,'Inaccessible Worksheet'!$BS$32</definedName>
    <definedName name="QB_FORMULA_89" localSheetId="8" hidden="1">'Inaccessible Worksheet'!$BU$32,'Inaccessible Worksheet'!$BX$32,'Inaccessible Worksheet'!$BZ$32,'Inaccessible Worksheet'!$CB$32,'Inaccessible Worksheet'!$CD$32,'Inaccessible Worksheet'!$CF$32,'Inaccessible Worksheet'!$CH$32,'Inaccessible Worksheet'!$CJ$32,'Inaccessible Worksheet'!$CL$32,'Inaccessible Worksheet'!$CN$32,'Inaccessible Worksheet'!$CP$32,'Inaccessible Worksheet'!$CR$32,'Inaccessible Worksheet'!$CT$32,'Inaccessible Worksheet'!$CV$32,'Inaccessible Worksheet'!$CX$32,'Inaccessible Worksheet'!$CZ$32</definedName>
    <definedName name="QB_FORMULA_9" localSheetId="8" hidden="1">'Inaccessible Worksheet'!$BJ$9,'Inaccessible Worksheet'!$BL$9,'Inaccessible Worksheet'!$BN$9,'Inaccessible Worksheet'!$BQ$9,'Inaccessible Worksheet'!$BS$9,'Inaccessible Worksheet'!$BU$9,'Inaccessible Worksheet'!$BX$9,'Inaccessible Worksheet'!$BZ$9,'Inaccessible Worksheet'!$CB$9,'Inaccessible Worksheet'!$CD$9,'Inaccessible Worksheet'!$CF$9,'Inaccessible Worksheet'!$CH$9,'Inaccessible Worksheet'!$CJ$9,'Inaccessible Worksheet'!$CL$9,'Inaccessible Worksheet'!$CN$9,'Inaccessible Worksheet'!$CP$9</definedName>
    <definedName name="QB_FORMULA_90" localSheetId="8" hidden="1">'Inaccessible Worksheet'!$DB$32,'Inaccessible Worksheet'!$DD$32,'Inaccessible Worksheet'!$DF$32,'Inaccessible Worksheet'!$DH$32,'Inaccessible Worksheet'!$DK$32,'Inaccessible Worksheet'!$DM$32,'Inaccessible Worksheet'!$DO$32,'Inaccessible Worksheet'!$DQ$32,'Inaccessible Worksheet'!$DS$32,'Inaccessible Worksheet'!$J$33,'Inaccessible Worksheet'!$L$33,'Inaccessible Worksheet'!$N$33,'Inaccessible Worksheet'!$P$33,'Inaccessible Worksheet'!$R$33,'Inaccessible Worksheet'!$T$33,'Inaccessible Worksheet'!$W$33</definedName>
    <definedName name="QB_FORMULA_91" localSheetId="8" hidden="1">'Inaccessible Worksheet'!$Y$33,'Inaccessible Worksheet'!$AA$33,'Inaccessible Worksheet'!$AC$33,'Inaccessible Worksheet'!$AE$33,'Inaccessible Worksheet'!$AH$33,'Inaccessible Worksheet'!$AJ$33,'Inaccessible Worksheet'!$AL$33,'Inaccessible Worksheet'!$AN$33,'Inaccessible Worksheet'!$AP$33,'Inaccessible Worksheet'!$AS$33,'Inaccessible Worksheet'!$AU$33,'Inaccessible Worksheet'!$AW$33,'Inaccessible Worksheet'!$AY$33,'Inaccessible Worksheet'!$BA$33,'Inaccessible Worksheet'!$BC$33,'Inaccessible Worksheet'!$BE$33</definedName>
    <definedName name="QB_FORMULA_92" localSheetId="8" hidden="1">'Inaccessible Worksheet'!$BG$33,'Inaccessible Worksheet'!$BJ$33,'Inaccessible Worksheet'!$BL$33,'Inaccessible Worksheet'!$BN$33,'Inaccessible Worksheet'!$BQ$33,'Inaccessible Worksheet'!$BS$33,'Inaccessible Worksheet'!$BU$33,'Inaccessible Worksheet'!$BX$33,'Inaccessible Worksheet'!$BZ$33,'Inaccessible Worksheet'!$CB$33,'Inaccessible Worksheet'!$CD$33,'Inaccessible Worksheet'!$CF$33,'Inaccessible Worksheet'!$CH$33,'Inaccessible Worksheet'!$CJ$33,'Inaccessible Worksheet'!$CL$33,'Inaccessible Worksheet'!$CN$33</definedName>
    <definedName name="QB_FORMULA_93" localSheetId="8" hidden="1">'Inaccessible Worksheet'!$CP$33,'Inaccessible Worksheet'!$CR$33,'Inaccessible Worksheet'!$CT$33,'Inaccessible Worksheet'!$CV$33,'Inaccessible Worksheet'!$CX$33,'Inaccessible Worksheet'!$CZ$33,'Inaccessible Worksheet'!$DB$33,'Inaccessible Worksheet'!$DD$33,'Inaccessible Worksheet'!$DF$33,'Inaccessible Worksheet'!$DH$33,'Inaccessible Worksheet'!$DK$33,'Inaccessible Worksheet'!$DM$33,'Inaccessible Worksheet'!$DO$33,'Inaccessible Worksheet'!$DQ$33,'Inaccessible Worksheet'!$DS$33,'Inaccessible Worksheet'!$G$34</definedName>
    <definedName name="QB_FORMULA_94" localSheetId="8" hidden="1">'Inaccessible Worksheet'!$H$34,'Inaccessible Worksheet'!$I$34,'Inaccessible Worksheet'!$J$34,'Inaccessible Worksheet'!$K$34,'Inaccessible Worksheet'!$L$34,'Inaccessible Worksheet'!$M$34,'Inaccessible Worksheet'!$N$34,'Inaccessible Worksheet'!$O$34,'Inaccessible Worksheet'!$P$34,'Inaccessible Worksheet'!$Q$34,'Inaccessible Worksheet'!$R$34,'Inaccessible Worksheet'!$S$34,'Inaccessible Worksheet'!$T$34,'Inaccessible Worksheet'!$U$34,'Inaccessible Worksheet'!$V$34,'Inaccessible Worksheet'!$W$34</definedName>
    <definedName name="QB_FORMULA_95" localSheetId="8" hidden="1">'Inaccessible Worksheet'!$X$34,'Inaccessible Worksheet'!$Y$34,'Inaccessible Worksheet'!$Z$34,'Inaccessible Worksheet'!$AA$34,'Inaccessible Worksheet'!$AB$34,'Inaccessible Worksheet'!$AC$34,'Inaccessible Worksheet'!$AD$34,'Inaccessible Worksheet'!$AE$34,'Inaccessible Worksheet'!$AF$34,'Inaccessible Worksheet'!$AG$34,'Inaccessible Worksheet'!$AH$34,'Inaccessible Worksheet'!$AI$34,'Inaccessible Worksheet'!$AJ$34,'Inaccessible Worksheet'!$AK$34,'Inaccessible Worksheet'!$AL$34,'Inaccessible Worksheet'!$AM$34</definedName>
    <definedName name="QB_FORMULA_96" localSheetId="8" hidden="1">'Inaccessible Worksheet'!$AN$34,'Inaccessible Worksheet'!$AO$34,'Inaccessible Worksheet'!$AP$34,'Inaccessible Worksheet'!$AQ$34,'Inaccessible Worksheet'!$AR$34,'Inaccessible Worksheet'!$AS$34,'Inaccessible Worksheet'!$AT$34,'Inaccessible Worksheet'!$AU$34,'Inaccessible Worksheet'!$AV$34,'Inaccessible Worksheet'!$AW$34,'Inaccessible Worksheet'!$AX$34,'Inaccessible Worksheet'!$AY$34,'Inaccessible Worksheet'!$AZ$34,'Inaccessible Worksheet'!$BA$34,'Inaccessible Worksheet'!$BB$34,'Inaccessible Worksheet'!$BC$34</definedName>
    <definedName name="QB_FORMULA_97" localSheetId="8" hidden="1">'Inaccessible Worksheet'!$BD$34,'Inaccessible Worksheet'!$BE$34,'Inaccessible Worksheet'!$BF$34,'Inaccessible Worksheet'!$BG$34,'Inaccessible Worksheet'!$BH$34,'Inaccessible Worksheet'!$BI$34,'Inaccessible Worksheet'!$BJ$34,'Inaccessible Worksheet'!$BK$34,'Inaccessible Worksheet'!$BL$34,'Inaccessible Worksheet'!$BM$34,'Inaccessible Worksheet'!$BN$34,'Inaccessible Worksheet'!$BO$34,'Inaccessible Worksheet'!$BP$34,'Inaccessible Worksheet'!$BQ$34,'Inaccessible Worksheet'!$BR$34,'Inaccessible Worksheet'!$BS$34</definedName>
    <definedName name="QB_FORMULA_98" localSheetId="8" hidden="1">'Inaccessible Worksheet'!$BT$34,'Inaccessible Worksheet'!$BU$34,'Inaccessible Worksheet'!$BV$34,'Inaccessible Worksheet'!$BW$34,'Inaccessible Worksheet'!$BX$34,'Inaccessible Worksheet'!$BY$34,'Inaccessible Worksheet'!$BZ$34,'Inaccessible Worksheet'!$CA$34,'Inaccessible Worksheet'!$CB$34,'Inaccessible Worksheet'!$CC$34,'Inaccessible Worksheet'!$CD$34,'Inaccessible Worksheet'!$CE$34,'Inaccessible Worksheet'!$CF$34,'Inaccessible Worksheet'!$CG$34,'Inaccessible Worksheet'!$CH$34,'Inaccessible Worksheet'!$CI$34</definedName>
    <definedName name="QB_FORMULA_99" localSheetId="8" hidden="1">'Inaccessible Worksheet'!$CJ$34,'Inaccessible Worksheet'!$CK$34,'Inaccessible Worksheet'!$CL$34,'Inaccessible Worksheet'!$CM$34,'Inaccessible Worksheet'!$CN$34,'Inaccessible Worksheet'!$CO$34,'Inaccessible Worksheet'!$CP$34,'Inaccessible Worksheet'!$CQ$34,'Inaccessible Worksheet'!$CR$34,'Inaccessible Worksheet'!$CS$34,'Inaccessible Worksheet'!$CT$34,'Inaccessible Worksheet'!$CU$34,'Inaccessible Worksheet'!$CV$34,'Inaccessible Worksheet'!$CW$34,'Inaccessible Worksheet'!$CX$34,'Inaccessible Worksheet'!$CY$34</definedName>
    <definedName name="QB_ROW_1052500" localSheetId="8" hidden="1">'Inaccessible Worksheet'!$F$45</definedName>
    <definedName name="QB_ROW_1092500" localSheetId="8" hidden="1">'Inaccessible Worksheet'!$F$47</definedName>
    <definedName name="QB_ROW_1122500" localSheetId="8" hidden="1">'Inaccessible Worksheet'!$F$46</definedName>
    <definedName name="QB_ROW_1162500" localSheetId="8" hidden="1">'Inaccessible Worksheet'!$F$48</definedName>
    <definedName name="QB_ROW_1192500" localSheetId="8" hidden="1">'Inaccessible Worksheet'!$F$15</definedName>
    <definedName name="QB_ROW_1212500" localSheetId="8" hidden="1">'Inaccessible Worksheet'!$F$14</definedName>
    <definedName name="QB_ROW_1222500" localSheetId="8" hidden="1">'Inaccessible Worksheet'!$F$6</definedName>
    <definedName name="QB_ROW_1272400" localSheetId="8" hidden="1">'Inaccessible Worksheet'!$E$50</definedName>
    <definedName name="QB_ROW_1280400" localSheetId="8" hidden="1">'Inaccessible Worksheet'!$E$13</definedName>
    <definedName name="QB_ROW_1283400" localSheetId="8" hidden="1">'Inaccessible Worksheet'!$E$16</definedName>
    <definedName name="QB_ROW_183010" localSheetId="8" hidden="1">'Inaccessible Worksheet'!$A$73</definedName>
    <definedName name="QB_ROW_190110" localSheetId="8" hidden="1">'Inaccessible Worksheet'!$B$3</definedName>
    <definedName name="QB_ROW_193110" localSheetId="8" hidden="1">'Inaccessible Worksheet'!$B$66</definedName>
    <definedName name="QB_ROW_200310" localSheetId="8" hidden="1">'Inaccessible Worksheet'!$D$4</definedName>
    <definedName name="QB_ROW_203310" localSheetId="8" hidden="1">'Inaccessible Worksheet'!$D$17</definedName>
    <definedName name="QB_ROW_210310" localSheetId="8" hidden="1">'Inaccessible Worksheet'!$D$29</definedName>
    <definedName name="QB_ROW_213310" localSheetId="8" hidden="1">'Inaccessible Worksheet'!$D$65</definedName>
    <definedName name="QB_ROW_220110" localSheetId="8" hidden="1">'Inaccessible Worksheet'!$B$67</definedName>
    <definedName name="QB_ROW_223110" localSheetId="8" hidden="1">'Inaccessible Worksheet'!$B$72</definedName>
    <definedName name="QB_ROW_230210" localSheetId="8" hidden="1">'Inaccessible Worksheet'!$C$68</definedName>
    <definedName name="QB_ROW_230400" localSheetId="8" hidden="1">'Inaccessible Worksheet'!$E$5</definedName>
    <definedName name="QB_ROW_232500" localSheetId="8" hidden="1">'Inaccessible Worksheet'!$F$11</definedName>
    <definedName name="QB_ROW_233210" localSheetId="8" hidden="1">'Inaccessible Worksheet'!$C$71</definedName>
    <definedName name="QB_ROW_233400" localSheetId="8" hidden="1">'Inaccessible Worksheet'!$E$12</definedName>
    <definedName name="QB_ROW_242500" localSheetId="8" hidden="1">'Inaccessible Worksheet'!$F$10</definedName>
    <definedName name="QB_ROW_252500" localSheetId="8" hidden="1">'Inaccessible Worksheet'!$F$7</definedName>
    <definedName name="QB_ROW_262500" localSheetId="8" hidden="1">'Inaccessible Worksheet'!$F$8</definedName>
    <definedName name="QB_ROW_282500" localSheetId="8" hidden="1">'Inaccessible Worksheet'!$F$9</definedName>
    <definedName name="QB_ROW_302400" localSheetId="8" hidden="1">'Inaccessible Worksheet'!$E$19</definedName>
    <definedName name="QB_ROW_310400" localSheetId="8" hidden="1">'Inaccessible Worksheet'!$E$30</definedName>
    <definedName name="QB_ROW_313400" localSheetId="8" hidden="1">'Inaccessible Worksheet'!$E$34</definedName>
    <definedName name="QB_ROW_322500" localSheetId="8" hidden="1">'Inaccessible Worksheet'!$F$31</definedName>
    <definedName name="QB_ROW_332500" localSheetId="8" hidden="1">'Inaccessible Worksheet'!$F$33</definedName>
    <definedName name="QB_ROW_352400" localSheetId="8" hidden="1">'Inaccessible Worksheet'!$E$35</definedName>
    <definedName name="QB_ROW_402500" localSheetId="8" hidden="1">'Inaccessible Worksheet'!$F$25</definedName>
    <definedName name="QB_ROW_410400" localSheetId="8" hidden="1">'Inaccessible Worksheet'!$E$36</definedName>
    <definedName name="QB_ROW_413400" localSheetId="8" hidden="1">'Inaccessible Worksheet'!$E$40</definedName>
    <definedName name="QB_ROW_422500" localSheetId="8" hidden="1">'Inaccessible Worksheet'!$F$37</definedName>
    <definedName name="QB_ROW_432500" localSheetId="8" hidden="1">'Inaccessible Worksheet'!$F$38</definedName>
    <definedName name="QB_ROW_442500" localSheetId="8" hidden="1">'Inaccessible Worksheet'!$F$39</definedName>
    <definedName name="QB_ROW_450400" localSheetId="8" hidden="1">'Inaccessible Worksheet'!$E$41</definedName>
    <definedName name="QB_ROW_453400" localSheetId="8" hidden="1">'Inaccessible Worksheet'!$E$43</definedName>
    <definedName name="QB_ROW_472500" localSheetId="8" hidden="1">'Inaccessible Worksheet'!$F$42</definedName>
    <definedName name="QB_ROW_480400" localSheetId="8" hidden="1">'Inaccessible Worksheet'!$E$20</definedName>
    <definedName name="QB_ROW_483400" localSheetId="8" hidden="1">'Inaccessible Worksheet'!$E$26</definedName>
    <definedName name="QB_ROW_492500" localSheetId="8" hidden="1">'Inaccessible Worksheet'!$F$21</definedName>
    <definedName name="QB_ROW_502500" localSheetId="8" hidden="1">'Inaccessible Worksheet'!$F$22</definedName>
    <definedName name="QB_ROW_512500" localSheetId="8" hidden="1">'Inaccessible Worksheet'!$F$23</definedName>
    <definedName name="QB_ROW_522500" localSheetId="8" hidden="1">'Inaccessible Worksheet'!$F$24</definedName>
    <definedName name="QB_ROW_570400" localSheetId="8" hidden="1">'Inaccessible Worksheet'!$E$51</definedName>
    <definedName name="QB_ROW_573400" localSheetId="8" hidden="1">'Inaccessible Worksheet'!$E$53</definedName>
    <definedName name="QB_ROW_582500" localSheetId="8" hidden="1">'Inaccessible Worksheet'!$F$52</definedName>
    <definedName name="QB_ROW_610400" localSheetId="8" hidden="1">'Inaccessible Worksheet'!$E$54</definedName>
    <definedName name="QB_ROW_613400" localSheetId="8" hidden="1">'Inaccessible Worksheet'!$E$58</definedName>
    <definedName name="QB_ROW_622500" localSheetId="8" hidden="1">'Inaccessible Worksheet'!$F$55</definedName>
    <definedName name="QB_ROW_632500" localSheetId="8" hidden="1">'Inaccessible Worksheet'!$F$56</definedName>
    <definedName name="QB_ROW_642500" localSheetId="8" hidden="1">'Inaccessible Worksheet'!$F$57</definedName>
    <definedName name="QB_ROW_702400" localSheetId="8" hidden="1">'Inaccessible Worksheet'!$E$59</definedName>
    <definedName name="QB_ROW_720400" localSheetId="8" hidden="1">'Inaccessible Worksheet'!$E$60</definedName>
    <definedName name="QB_ROW_723400" localSheetId="8" hidden="1">'Inaccessible Worksheet'!$E$64</definedName>
    <definedName name="QB_ROW_732500" localSheetId="8" hidden="1">'Inaccessible Worksheet'!$F$61</definedName>
    <definedName name="QB_ROW_742500" localSheetId="8" hidden="1">'Inaccessible Worksheet'!$F$62</definedName>
    <definedName name="QB_ROW_752500" localSheetId="8" hidden="1">'Inaccessible Worksheet'!$F$63</definedName>
    <definedName name="QB_ROW_762300" localSheetId="8" hidden="1">'Inaccessible Worksheet'!$D$70</definedName>
    <definedName name="QB_ROW_772300" localSheetId="8" hidden="1">'Inaccessible Worksheet'!$D$69</definedName>
    <definedName name="QB_ROW_840400" localSheetId="8" hidden="1">'Inaccessible Worksheet'!$E$44</definedName>
    <definedName name="QB_ROW_843400" localSheetId="8" hidden="1">'Inaccessible Worksheet'!$E$49</definedName>
    <definedName name="QB_ROW_863210" localSheetId="8" hidden="1">'Inaccessible Worksheet'!$C$28</definedName>
    <definedName name="QB_ROW_870310" localSheetId="8" hidden="1">'Inaccessible Worksheet'!$D$18</definedName>
    <definedName name="QB_ROW_873310" localSheetId="8" hidden="1">'Inaccessible Worksheet'!$D$27</definedName>
    <definedName name="QB_ROW_882500" localSheetId="8" hidden="1">'Inaccessible Worksheet'!$F$32</definedName>
    <definedName name="QBCANSUPPORTUPDATE" localSheetId="8">TRUE</definedName>
    <definedName name="QBCOMPANYFILENAME" localSheetId="8">"C:\Users\Public\Documents\Intuit\QuickBooks\Sample Company Files\QuickBooks 2020\sample_product-based business.qbw"</definedName>
    <definedName name="QBENDDATE" localSheetId="8">20241215</definedName>
    <definedName name="QBHEADERSONSCREEN" localSheetId="8">FALSE</definedName>
    <definedName name="QBMETADATASIZE" localSheetId="8">5921</definedName>
    <definedName name="QBPRESERVECOLOR" localSheetId="8">TRUE</definedName>
    <definedName name="QBPRESERVEFONT" localSheetId="8">TRUE</definedName>
    <definedName name="QBPRESERVEROWHEIGHT" localSheetId="8">TRUE</definedName>
    <definedName name="QBPRESERVESPACE" localSheetId="8">FALSE</definedName>
    <definedName name="QBREPORTCOLAXIS" localSheetId="8">13</definedName>
    <definedName name="QBREPORTCOMPANYID" localSheetId="8">"51aab90fe711433cb2d67eec82e97939"</definedName>
    <definedName name="QBREPORTCOMPARECOL_ANNUALBUDGET" localSheetId="8">FALSE</definedName>
    <definedName name="QBREPORTCOMPARECOL_AVGCOGS" localSheetId="8">FALSE</definedName>
    <definedName name="QBREPORTCOMPARECOL_AVGPRICE" localSheetId="8">FALSE</definedName>
    <definedName name="QBREPORTCOMPARECOL_BUDDIFF" localSheetId="8">FALSE</definedName>
    <definedName name="QBREPORTCOMPARECOL_BUDGET" localSheetId="8">FALSE</definedName>
    <definedName name="QBREPORTCOMPARECOL_BUDPCT" localSheetId="8">FALSE</definedName>
    <definedName name="QBREPORTCOMPARECOL_COGS" localSheetId="8">FALSE</definedName>
    <definedName name="QBREPORTCOMPARECOL_EXCLUDEAMOUNT" localSheetId="8">FALSE</definedName>
    <definedName name="QBREPORTCOMPARECOL_EXCLUDECURPERIOD" localSheetId="8">FALSE</definedName>
    <definedName name="QBREPORTCOMPARECOL_FORECAST" localSheetId="8">FALSE</definedName>
    <definedName name="QBREPORTCOMPARECOL_GROSSMARGIN" localSheetId="8">FALSE</definedName>
    <definedName name="QBREPORTCOMPARECOL_GROSSMARGINPCT" localSheetId="8">FALSE</definedName>
    <definedName name="QBREPORTCOMPARECOL_HOURS" localSheetId="8">FALSE</definedName>
    <definedName name="QBREPORTCOMPARECOL_PCTCOL" localSheetId="8">FALSE</definedName>
    <definedName name="QBREPORTCOMPARECOL_PCTEXPENSE" localSheetId="8">FALSE</definedName>
    <definedName name="QBREPORTCOMPARECOL_PCTINCOME" localSheetId="8">FALSE</definedName>
    <definedName name="QBREPORTCOMPARECOL_PCTOFSALES" localSheetId="8">FALSE</definedName>
    <definedName name="QBREPORTCOMPARECOL_PCTROW" localSheetId="8">FALSE</definedName>
    <definedName name="QBREPORTCOMPARECOL_PPDIFF" localSheetId="8">FALSE</definedName>
    <definedName name="QBREPORTCOMPARECOL_PPPCT" localSheetId="8">FALSE</definedName>
    <definedName name="QBREPORTCOMPARECOL_PREVPERIOD" localSheetId="8">FALSE</definedName>
    <definedName name="QBREPORTCOMPARECOL_PREVYEAR" localSheetId="8">FALSE</definedName>
    <definedName name="QBREPORTCOMPARECOL_PYDIFF" localSheetId="8">FALSE</definedName>
    <definedName name="QBREPORTCOMPARECOL_PYPCT" localSheetId="8">FALSE</definedName>
    <definedName name="QBREPORTCOMPARECOL_QTY" localSheetId="8">FALSE</definedName>
    <definedName name="QBREPORTCOMPARECOL_RATE" localSheetId="8">FALSE</definedName>
    <definedName name="QBREPORTCOMPARECOL_TRIPBILLEDMILES" localSheetId="8">FALSE</definedName>
    <definedName name="QBREPORTCOMPARECOL_TRIPBILLINGAMOUNT" localSheetId="8">FALSE</definedName>
    <definedName name="QBREPORTCOMPARECOL_TRIPMILES" localSheetId="8">FALSE</definedName>
    <definedName name="QBREPORTCOMPARECOL_TRIPNOTBILLABLEMILES" localSheetId="8">FALSE</definedName>
    <definedName name="QBREPORTCOMPARECOL_TRIPTAXDEDUCTIBLEAMOUNT" localSheetId="8">FALSE</definedName>
    <definedName name="QBREPORTCOMPARECOL_TRIPUNBILLEDMILES" localSheetId="8">FALSE</definedName>
    <definedName name="QBREPORTCOMPARECOL_YTD" localSheetId="8">FALSE</definedName>
    <definedName name="QBREPORTCOMPARECOL_YTDBUDGET" localSheetId="8">FALSE</definedName>
    <definedName name="QBREPORTCOMPARECOL_YTDPCT" localSheetId="8">FALSE</definedName>
    <definedName name="QBREPORTROWAXIS" localSheetId="8">11</definedName>
    <definedName name="QBREPORTSUBCOLAXIS" localSheetId="8">0</definedName>
    <definedName name="QBREPORTTYPE" localSheetId="8">2</definedName>
    <definedName name="QBROWHEADERS" localSheetId="8">6</definedName>
    <definedName name="QBSTARTDATE" localSheetId="8">20240101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6" i="7" l="1"/>
  <c r="DR72" i="7"/>
  <c r="DN72" i="7"/>
  <c r="DO72" i="7" s="1"/>
  <c r="DK72" i="7"/>
  <c r="DJ72" i="7"/>
  <c r="DF72" i="7"/>
  <c r="DE72" i="7"/>
  <c r="DC72" i="7"/>
  <c r="DD72" i="7" s="1"/>
  <c r="CW72" i="7"/>
  <c r="CX72" i="7" s="1"/>
  <c r="CU72" i="7"/>
  <c r="CV72" i="7" s="1"/>
  <c r="CO72" i="7"/>
  <c r="CP72" i="7" s="1"/>
  <c r="CM72" i="7"/>
  <c r="CN72" i="7" s="1"/>
  <c r="CG72" i="7"/>
  <c r="CH72" i="7" s="1"/>
  <c r="CD72" i="7"/>
  <c r="BY72" i="7"/>
  <c r="BZ72" i="7" s="1"/>
  <c r="BW72" i="7"/>
  <c r="BR72" i="7"/>
  <c r="BS72" i="7" s="1"/>
  <c r="BN72" i="7"/>
  <c r="BI72" i="7"/>
  <c r="BB72" i="7"/>
  <c r="BC72" i="7" s="1"/>
  <c r="AT72" i="7"/>
  <c r="AU72" i="7" s="1"/>
  <c r="AK72" i="7"/>
  <c r="AL72" i="7" s="1"/>
  <c r="AI72" i="7"/>
  <c r="AJ72" i="7" s="1"/>
  <c r="AH72" i="7"/>
  <c r="AD72" i="7"/>
  <c r="AE72" i="7" s="1"/>
  <c r="V72" i="7"/>
  <c r="U72" i="7"/>
  <c r="W72" i="7" s="1"/>
  <c r="R72" i="7"/>
  <c r="M72" i="7"/>
  <c r="N72" i="7" s="1"/>
  <c r="DR71" i="7"/>
  <c r="DP71" i="7"/>
  <c r="DO71" i="7"/>
  <c r="DN71" i="7"/>
  <c r="DL71" i="7"/>
  <c r="DM71" i="7" s="1"/>
  <c r="DJ71" i="7"/>
  <c r="DK71" i="7" s="1"/>
  <c r="DI71" i="7"/>
  <c r="DI72" i="7" s="1"/>
  <c r="DG71" i="7"/>
  <c r="DG72" i="7" s="1"/>
  <c r="DH72" i="7" s="1"/>
  <c r="DF71" i="7"/>
  <c r="DE71" i="7"/>
  <c r="DC71" i="7"/>
  <c r="DD71" i="7" s="1"/>
  <c r="DB71" i="7"/>
  <c r="DA71" i="7"/>
  <c r="DA72" i="7" s="1"/>
  <c r="DB72" i="7" s="1"/>
  <c r="CZ71" i="7"/>
  <c r="CY71" i="7"/>
  <c r="CY72" i="7" s="1"/>
  <c r="CZ72" i="7" s="1"/>
  <c r="CX71" i="7"/>
  <c r="CW71" i="7"/>
  <c r="CU71" i="7"/>
  <c r="CV71" i="7" s="1"/>
  <c r="CT71" i="7"/>
  <c r="CS71" i="7"/>
  <c r="CS72" i="7" s="1"/>
  <c r="CT72" i="7" s="1"/>
  <c r="CR71" i="7"/>
  <c r="CQ71" i="7"/>
  <c r="CQ72" i="7" s="1"/>
  <c r="CR72" i="7" s="1"/>
  <c r="CP71" i="7"/>
  <c r="CO71" i="7"/>
  <c r="CM71" i="7"/>
  <c r="CN71" i="7" s="1"/>
  <c r="CL71" i="7"/>
  <c r="CK71" i="7"/>
  <c r="CK72" i="7" s="1"/>
  <c r="CL72" i="7" s="1"/>
  <c r="CJ71" i="7"/>
  <c r="CI71" i="7"/>
  <c r="CI72" i="7" s="1"/>
  <c r="CJ72" i="7" s="1"/>
  <c r="CH71" i="7"/>
  <c r="CG71" i="7"/>
  <c r="CE71" i="7"/>
  <c r="CF71" i="7" s="1"/>
  <c r="CD71" i="7"/>
  <c r="CC71" i="7"/>
  <c r="CC72" i="7" s="1"/>
  <c r="CA71" i="7"/>
  <c r="BZ71" i="7"/>
  <c r="BY71" i="7"/>
  <c r="BW71" i="7"/>
  <c r="BV71" i="7"/>
  <c r="BX71" i="7" s="1"/>
  <c r="BT71" i="7"/>
  <c r="BS71" i="7"/>
  <c r="BR71" i="7"/>
  <c r="BP71" i="7"/>
  <c r="BP72" i="7" s="1"/>
  <c r="BO71" i="7"/>
  <c r="BN71" i="7"/>
  <c r="BM71" i="7"/>
  <c r="BM72" i="7" s="1"/>
  <c r="BK71" i="7"/>
  <c r="BK72" i="7" s="1"/>
  <c r="BL72" i="7" s="1"/>
  <c r="BI71" i="7"/>
  <c r="BH71" i="7"/>
  <c r="BH72" i="7" s="1"/>
  <c r="BJ72" i="7" s="1"/>
  <c r="BF71" i="7"/>
  <c r="BF72" i="7" s="1"/>
  <c r="BG72" i="7" s="1"/>
  <c r="BD71" i="7"/>
  <c r="BC71" i="7"/>
  <c r="BB71" i="7"/>
  <c r="AZ71" i="7"/>
  <c r="BA71" i="7" s="1"/>
  <c r="AX71" i="7"/>
  <c r="AX72" i="7" s="1"/>
  <c r="AY72" i="7" s="1"/>
  <c r="AV71" i="7"/>
  <c r="AU71" i="7"/>
  <c r="AT71" i="7"/>
  <c r="AR71" i="7"/>
  <c r="AR72" i="7" s="1"/>
  <c r="AQ71" i="7"/>
  <c r="AS71" i="7" s="1"/>
  <c r="AP71" i="7"/>
  <c r="AO71" i="7"/>
  <c r="AO72" i="7" s="1"/>
  <c r="AP72" i="7" s="1"/>
  <c r="AM71" i="7"/>
  <c r="AL71" i="7"/>
  <c r="AK71" i="7"/>
  <c r="AI71" i="7"/>
  <c r="AJ71" i="7" s="1"/>
  <c r="AH71" i="7"/>
  <c r="AG71" i="7"/>
  <c r="AG72" i="7" s="1"/>
  <c r="AF71" i="7"/>
  <c r="AF72" i="7" s="1"/>
  <c r="AE71" i="7"/>
  <c r="AD71" i="7"/>
  <c r="AB71" i="7"/>
  <c r="AC71" i="7" s="1"/>
  <c r="Z71" i="7"/>
  <c r="AA71" i="7" s="1"/>
  <c r="X71" i="7"/>
  <c r="W71" i="7"/>
  <c r="V71" i="7"/>
  <c r="U71" i="7"/>
  <c r="S71" i="7"/>
  <c r="R71" i="7"/>
  <c r="Q71" i="7"/>
  <c r="Q72" i="7" s="1"/>
  <c r="O71" i="7"/>
  <c r="O72" i="7" s="1"/>
  <c r="P72" i="7" s="1"/>
  <c r="N71" i="7"/>
  <c r="M71" i="7"/>
  <c r="K71" i="7"/>
  <c r="L71" i="7" s="1"/>
  <c r="J71" i="7"/>
  <c r="I71" i="7"/>
  <c r="I72" i="7" s="1"/>
  <c r="H71" i="7"/>
  <c r="H72" i="7" s="1"/>
  <c r="G71" i="7"/>
  <c r="G72" i="7" s="1"/>
  <c r="DQ70" i="7"/>
  <c r="DO70" i="7"/>
  <c r="DM70" i="7"/>
  <c r="DK70" i="7"/>
  <c r="DH70" i="7"/>
  <c r="DF70" i="7"/>
  <c r="DD70" i="7"/>
  <c r="DB70" i="7"/>
  <c r="CZ70" i="7"/>
  <c r="CX70" i="7"/>
  <c r="CV70" i="7"/>
  <c r="CT70" i="7"/>
  <c r="CR70" i="7"/>
  <c r="CP70" i="7"/>
  <c r="CN70" i="7"/>
  <c r="CL70" i="7"/>
  <c r="CJ70" i="7"/>
  <c r="CH70" i="7"/>
  <c r="CF70" i="7"/>
  <c r="CD70" i="7"/>
  <c r="CB70" i="7"/>
  <c r="BZ70" i="7"/>
  <c r="BX70" i="7"/>
  <c r="BU70" i="7"/>
  <c r="BS70" i="7"/>
  <c r="BQ70" i="7"/>
  <c r="BN70" i="7"/>
  <c r="BL70" i="7"/>
  <c r="BJ70" i="7"/>
  <c r="BG70" i="7"/>
  <c r="BE70" i="7"/>
  <c r="BC70" i="7"/>
  <c r="BA70" i="7"/>
  <c r="AY70" i="7"/>
  <c r="AW70" i="7"/>
  <c r="AU70" i="7"/>
  <c r="AS70" i="7"/>
  <c r="AP70" i="7"/>
  <c r="AN70" i="7"/>
  <c r="AL70" i="7"/>
  <c r="AJ70" i="7"/>
  <c r="AH70" i="7"/>
  <c r="AE70" i="7"/>
  <c r="AC70" i="7"/>
  <c r="AA70" i="7"/>
  <c r="Y70" i="7"/>
  <c r="W70" i="7"/>
  <c r="T70" i="7"/>
  <c r="R70" i="7"/>
  <c r="P70" i="7"/>
  <c r="N70" i="7"/>
  <c r="L70" i="7"/>
  <c r="J70" i="7"/>
  <c r="DQ69" i="7"/>
  <c r="DO69" i="7"/>
  <c r="DM69" i="7"/>
  <c r="DK69" i="7"/>
  <c r="DH69" i="7"/>
  <c r="DF69" i="7"/>
  <c r="DD69" i="7"/>
  <c r="DB69" i="7"/>
  <c r="AJ69" i="7"/>
  <c r="AH69" i="7"/>
  <c r="AE69" i="7"/>
  <c r="AC69" i="7"/>
  <c r="AA69" i="7"/>
  <c r="Y69" i="7"/>
  <c r="W69" i="7"/>
  <c r="T69" i="7"/>
  <c r="DS69" i="7" s="1"/>
  <c r="R69" i="7"/>
  <c r="P69" i="7"/>
  <c r="N69" i="7"/>
  <c r="L69" i="7"/>
  <c r="J69" i="7"/>
  <c r="CO65" i="7"/>
  <c r="CP65" i="7" s="1"/>
  <c r="BI65" i="7"/>
  <c r="M65" i="7"/>
  <c r="N65" i="7" s="1"/>
  <c r="DR64" i="7"/>
  <c r="DQ64" i="7"/>
  <c r="DP64" i="7"/>
  <c r="DN64" i="7"/>
  <c r="DO64" i="7" s="1"/>
  <c r="DM64" i="7"/>
  <c r="DL64" i="7"/>
  <c r="DJ64" i="7"/>
  <c r="DK64" i="7" s="1"/>
  <c r="DI64" i="7"/>
  <c r="DG64" i="7"/>
  <c r="DH64" i="7" s="1"/>
  <c r="DE64" i="7"/>
  <c r="DC64" i="7"/>
  <c r="DD64" i="7" s="1"/>
  <c r="DB64" i="7"/>
  <c r="DA64" i="7"/>
  <c r="CY64" i="7"/>
  <c r="CZ64" i="7" s="1"/>
  <c r="CX64" i="7"/>
  <c r="CW64" i="7"/>
  <c r="CU64" i="7"/>
  <c r="CV64" i="7" s="1"/>
  <c r="CT64" i="7"/>
  <c r="CS64" i="7"/>
  <c r="CQ64" i="7"/>
  <c r="CR64" i="7" s="1"/>
  <c r="CO64" i="7"/>
  <c r="CP64" i="7" s="1"/>
  <c r="CM64" i="7"/>
  <c r="CN64" i="7" s="1"/>
  <c r="CL64" i="7"/>
  <c r="CK64" i="7"/>
  <c r="CI64" i="7"/>
  <c r="CJ64" i="7" s="1"/>
  <c r="CH64" i="7"/>
  <c r="CG64" i="7"/>
  <c r="CE64" i="7"/>
  <c r="CF64" i="7" s="1"/>
  <c r="CD64" i="7"/>
  <c r="CC64" i="7"/>
  <c r="CA64" i="7"/>
  <c r="CB64" i="7" s="1"/>
  <c r="BY64" i="7"/>
  <c r="BZ64" i="7" s="1"/>
  <c r="BW64" i="7"/>
  <c r="BV64" i="7"/>
  <c r="BU64" i="7"/>
  <c r="BT64" i="7"/>
  <c r="BR64" i="7"/>
  <c r="BS64" i="7" s="1"/>
  <c r="BP64" i="7"/>
  <c r="BO64" i="7"/>
  <c r="BQ64" i="7" s="1"/>
  <c r="BN64" i="7"/>
  <c r="BM64" i="7"/>
  <c r="BK64" i="7"/>
  <c r="BL64" i="7" s="1"/>
  <c r="BJ64" i="7"/>
  <c r="BI64" i="7"/>
  <c r="BH64" i="7"/>
  <c r="BF64" i="7"/>
  <c r="BG64" i="7" s="1"/>
  <c r="BE64" i="7"/>
  <c r="BD64" i="7"/>
  <c r="BB64" i="7"/>
  <c r="BC64" i="7" s="1"/>
  <c r="BA64" i="7"/>
  <c r="AZ64" i="7"/>
  <c r="AX64" i="7"/>
  <c r="AY64" i="7" s="1"/>
  <c r="AW64" i="7"/>
  <c r="AV64" i="7"/>
  <c r="AT64" i="7"/>
  <c r="AU64" i="7" s="1"/>
  <c r="AR64" i="7"/>
  <c r="AQ64" i="7"/>
  <c r="AS64" i="7" s="1"/>
  <c r="AP64" i="7"/>
  <c r="AO64" i="7"/>
  <c r="AM64" i="7"/>
  <c r="AN64" i="7" s="1"/>
  <c r="AL64" i="7"/>
  <c r="AK64" i="7"/>
  <c r="AI64" i="7"/>
  <c r="AJ64" i="7" s="1"/>
  <c r="AH64" i="7"/>
  <c r="AG64" i="7"/>
  <c r="AF64" i="7"/>
  <c r="AD64" i="7"/>
  <c r="AE64" i="7" s="1"/>
  <c r="AC64" i="7"/>
  <c r="AB64" i="7"/>
  <c r="AA64" i="7"/>
  <c r="Z64" i="7"/>
  <c r="Y64" i="7"/>
  <c r="X64" i="7"/>
  <c r="V64" i="7"/>
  <c r="U64" i="7"/>
  <c r="W64" i="7" s="1"/>
  <c r="S64" i="7"/>
  <c r="T64" i="7" s="1"/>
  <c r="R64" i="7"/>
  <c r="Q64" i="7"/>
  <c r="O64" i="7"/>
  <c r="P64" i="7" s="1"/>
  <c r="N64" i="7"/>
  <c r="M64" i="7"/>
  <c r="K64" i="7"/>
  <c r="L64" i="7" s="1"/>
  <c r="J64" i="7"/>
  <c r="I64" i="7"/>
  <c r="H64" i="7"/>
  <c r="G64" i="7"/>
  <c r="DQ63" i="7"/>
  <c r="DO63" i="7"/>
  <c r="DM63" i="7"/>
  <c r="DK63" i="7"/>
  <c r="DH63" i="7"/>
  <c r="DF63" i="7"/>
  <c r="DD63" i="7"/>
  <c r="DB63" i="7"/>
  <c r="CZ63" i="7"/>
  <c r="CX63" i="7"/>
  <c r="CV63" i="7"/>
  <c r="CT63" i="7"/>
  <c r="CR63" i="7"/>
  <c r="CP63" i="7"/>
  <c r="CN63" i="7"/>
  <c r="CL63" i="7"/>
  <c r="CJ63" i="7"/>
  <c r="CH63" i="7"/>
  <c r="CF63" i="7"/>
  <c r="CD63" i="7"/>
  <c r="CB63" i="7"/>
  <c r="BZ63" i="7"/>
  <c r="BX63" i="7"/>
  <c r="BU63" i="7"/>
  <c r="BS63" i="7"/>
  <c r="BQ63" i="7"/>
  <c r="BN63" i="7"/>
  <c r="BL63" i="7"/>
  <c r="BJ63" i="7"/>
  <c r="BG63" i="7"/>
  <c r="BE63" i="7"/>
  <c r="BC63" i="7"/>
  <c r="BA63" i="7"/>
  <c r="AY63" i="7"/>
  <c r="AW63" i="7"/>
  <c r="AU63" i="7"/>
  <c r="AS63" i="7"/>
  <c r="AP63" i="7"/>
  <c r="AN63" i="7"/>
  <c r="AL63" i="7"/>
  <c r="AJ63" i="7"/>
  <c r="AH63" i="7"/>
  <c r="AE63" i="7"/>
  <c r="AC63" i="7"/>
  <c r="AA63" i="7"/>
  <c r="Y63" i="7"/>
  <c r="W63" i="7"/>
  <c r="T63" i="7"/>
  <c r="R63" i="7"/>
  <c r="P63" i="7"/>
  <c r="N63" i="7"/>
  <c r="L63" i="7"/>
  <c r="DS63" i="7" s="1"/>
  <c r="J63" i="7"/>
  <c r="DQ62" i="7"/>
  <c r="DO62" i="7"/>
  <c r="DM62" i="7"/>
  <c r="DK62" i="7"/>
  <c r="DH62" i="7"/>
  <c r="DF62" i="7"/>
  <c r="DD62" i="7"/>
  <c r="DB62" i="7"/>
  <c r="CZ62" i="7"/>
  <c r="CX62" i="7"/>
  <c r="CV62" i="7"/>
  <c r="CT62" i="7"/>
  <c r="CR62" i="7"/>
  <c r="CP62" i="7"/>
  <c r="CN62" i="7"/>
  <c r="CL62" i="7"/>
  <c r="CJ62" i="7"/>
  <c r="CH62" i="7"/>
  <c r="CF62" i="7"/>
  <c r="CD62" i="7"/>
  <c r="CB62" i="7"/>
  <c r="BZ62" i="7"/>
  <c r="BX62" i="7"/>
  <c r="BU62" i="7"/>
  <c r="BS62" i="7"/>
  <c r="BQ62" i="7"/>
  <c r="BN62" i="7"/>
  <c r="BL62" i="7"/>
  <c r="BJ62" i="7"/>
  <c r="BG62" i="7"/>
  <c r="BE62" i="7"/>
  <c r="BC62" i="7"/>
  <c r="BA62" i="7"/>
  <c r="AY62" i="7"/>
  <c r="AW62" i="7"/>
  <c r="AU62" i="7"/>
  <c r="AS62" i="7"/>
  <c r="AP62" i="7"/>
  <c r="AN62" i="7"/>
  <c r="AL62" i="7"/>
  <c r="AJ62" i="7"/>
  <c r="AH62" i="7"/>
  <c r="AE62" i="7"/>
  <c r="AC62" i="7"/>
  <c r="AA62" i="7"/>
  <c r="Y62" i="7"/>
  <c r="W62" i="7"/>
  <c r="T62" i="7"/>
  <c r="R62" i="7"/>
  <c r="P62" i="7"/>
  <c r="N62" i="7"/>
  <c r="L62" i="7"/>
  <c r="J62" i="7"/>
  <c r="AY61" i="7"/>
  <c r="AW61" i="7"/>
  <c r="AU61" i="7"/>
  <c r="AS61" i="7"/>
  <c r="AP61" i="7"/>
  <c r="AN61" i="7"/>
  <c r="AL61" i="7"/>
  <c r="AJ61" i="7"/>
  <c r="AH61" i="7"/>
  <c r="AE61" i="7"/>
  <c r="AC61" i="7"/>
  <c r="AA61" i="7"/>
  <c r="Y61" i="7"/>
  <c r="W61" i="7"/>
  <c r="T61" i="7"/>
  <c r="R61" i="7"/>
  <c r="P61" i="7"/>
  <c r="N61" i="7"/>
  <c r="L61" i="7"/>
  <c r="J61" i="7"/>
  <c r="DS61" i="7" s="1"/>
  <c r="DQ59" i="7"/>
  <c r="DO59" i="7"/>
  <c r="DM59" i="7"/>
  <c r="DK59" i="7"/>
  <c r="DH59" i="7"/>
  <c r="DF59" i="7"/>
  <c r="DD59" i="7"/>
  <c r="DB59" i="7"/>
  <c r="CZ59" i="7"/>
  <c r="CX59" i="7"/>
  <c r="CV59" i="7"/>
  <c r="CT59" i="7"/>
  <c r="CR59" i="7"/>
  <c r="CP59" i="7"/>
  <c r="CN59" i="7"/>
  <c r="CL59" i="7"/>
  <c r="CJ59" i="7"/>
  <c r="CH59" i="7"/>
  <c r="CF59" i="7"/>
  <c r="CD59" i="7"/>
  <c r="CB59" i="7"/>
  <c r="BZ59" i="7"/>
  <c r="BX59" i="7"/>
  <c r="BU59" i="7"/>
  <c r="BS59" i="7"/>
  <c r="BQ59" i="7"/>
  <c r="BN59" i="7"/>
  <c r="BL59" i="7"/>
  <c r="BJ59" i="7"/>
  <c r="BG59" i="7"/>
  <c r="BE59" i="7"/>
  <c r="BC59" i="7"/>
  <c r="BA59" i="7"/>
  <c r="AY59" i="7"/>
  <c r="AW59" i="7"/>
  <c r="AU59" i="7"/>
  <c r="AS59" i="7"/>
  <c r="AP59" i="7"/>
  <c r="AN59" i="7"/>
  <c r="AL59" i="7"/>
  <c r="AJ59" i="7"/>
  <c r="AH59" i="7"/>
  <c r="AE59" i="7"/>
  <c r="AC59" i="7"/>
  <c r="AA59" i="7"/>
  <c r="Y59" i="7"/>
  <c r="W59" i="7"/>
  <c r="T59" i="7"/>
  <c r="R59" i="7"/>
  <c r="P59" i="7"/>
  <c r="N59" i="7"/>
  <c r="DS59" i="7" s="1"/>
  <c r="L59" i="7"/>
  <c r="J59" i="7"/>
  <c r="DR58" i="7"/>
  <c r="DQ58" i="7"/>
  <c r="DP58" i="7"/>
  <c r="DO58" i="7"/>
  <c r="DN58" i="7"/>
  <c r="DM58" i="7"/>
  <c r="DL58" i="7"/>
  <c r="DJ58" i="7"/>
  <c r="DI58" i="7"/>
  <c r="DK58" i="7" s="1"/>
  <c r="DG58" i="7"/>
  <c r="DH58" i="7" s="1"/>
  <c r="DF58" i="7"/>
  <c r="DE58" i="7"/>
  <c r="DC58" i="7"/>
  <c r="DD58" i="7" s="1"/>
  <c r="DB58" i="7"/>
  <c r="DA58" i="7"/>
  <c r="CY58" i="7"/>
  <c r="CZ58" i="7" s="1"/>
  <c r="CX58" i="7"/>
  <c r="CW58" i="7"/>
  <c r="CU58" i="7"/>
  <c r="CV58" i="7" s="1"/>
  <c r="CT58" i="7"/>
  <c r="CS58" i="7"/>
  <c r="CQ58" i="7"/>
  <c r="CR58" i="7" s="1"/>
  <c r="CP58" i="7"/>
  <c r="CO58" i="7"/>
  <c r="CM58" i="7"/>
  <c r="CN58" i="7" s="1"/>
  <c r="CL58" i="7"/>
  <c r="CK58" i="7"/>
  <c r="CI58" i="7"/>
  <c r="CJ58" i="7" s="1"/>
  <c r="CH58" i="7"/>
  <c r="CG58" i="7"/>
  <c r="CE58" i="7"/>
  <c r="CF58" i="7" s="1"/>
  <c r="CC58" i="7"/>
  <c r="CD58" i="7" s="1"/>
  <c r="CA58" i="7"/>
  <c r="CB58" i="7" s="1"/>
  <c r="BZ58" i="7"/>
  <c r="BY58" i="7"/>
  <c r="BW58" i="7"/>
  <c r="BV58" i="7"/>
  <c r="BX58" i="7" s="1"/>
  <c r="BU58" i="7"/>
  <c r="BT58" i="7"/>
  <c r="BS58" i="7"/>
  <c r="BR58" i="7"/>
  <c r="BP58" i="7"/>
  <c r="BO58" i="7"/>
  <c r="BQ58" i="7" s="1"/>
  <c r="BN58" i="7"/>
  <c r="BM58" i="7"/>
  <c r="BK58" i="7"/>
  <c r="BL58" i="7" s="1"/>
  <c r="BJ58" i="7"/>
  <c r="BI58" i="7"/>
  <c r="BH58" i="7"/>
  <c r="BF58" i="7"/>
  <c r="BG58" i="7" s="1"/>
  <c r="BE58" i="7"/>
  <c r="BD58" i="7"/>
  <c r="BB58" i="7"/>
  <c r="BC58" i="7" s="1"/>
  <c r="BA58" i="7"/>
  <c r="AZ58" i="7"/>
  <c r="AX58" i="7"/>
  <c r="AY58" i="7" s="1"/>
  <c r="AW58" i="7"/>
  <c r="AV58" i="7"/>
  <c r="AT58" i="7"/>
  <c r="AU58" i="7" s="1"/>
  <c r="AR58" i="7"/>
  <c r="AQ58" i="7"/>
  <c r="AS58" i="7" s="1"/>
  <c r="AO58" i="7"/>
  <c r="AP58" i="7" s="1"/>
  <c r="AM58" i="7"/>
  <c r="AN58" i="7" s="1"/>
  <c r="AL58" i="7"/>
  <c r="AK58" i="7"/>
  <c r="AI58" i="7"/>
  <c r="AJ58" i="7" s="1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S58" i="7"/>
  <c r="T58" i="7" s="1"/>
  <c r="Q58" i="7"/>
  <c r="R58" i="7" s="1"/>
  <c r="O58" i="7"/>
  <c r="P58" i="7" s="1"/>
  <c r="M58" i="7"/>
  <c r="N58" i="7" s="1"/>
  <c r="K58" i="7"/>
  <c r="L58" i="7" s="1"/>
  <c r="I58" i="7"/>
  <c r="H58" i="7"/>
  <c r="G58" i="7"/>
  <c r="J58" i="7" s="1"/>
  <c r="DQ57" i="7"/>
  <c r="DO57" i="7"/>
  <c r="DM57" i="7"/>
  <c r="DK57" i="7"/>
  <c r="DH57" i="7"/>
  <c r="DF57" i="7"/>
  <c r="DD57" i="7"/>
  <c r="DB57" i="7"/>
  <c r="CZ57" i="7"/>
  <c r="CX57" i="7"/>
  <c r="CV57" i="7"/>
  <c r="CT57" i="7"/>
  <c r="CR57" i="7"/>
  <c r="CP57" i="7"/>
  <c r="CN57" i="7"/>
  <c r="CL57" i="7"/>
  <c r="CJ57" i="7"/>
  <c r="CH57" i="7"/>
  <c r="CF57" i="7"/>
  <c r="CD57" i="7"/>
  <c r="CB57" i="7"/>
  <c r="BZ57" i="7"/>
  <c r="BX57" i="7"/>
  <c r="BU57" i="7"/>
  <c r="BS57" i="7"/>
  <c r="BQ57" i="7"/>
  <c r="BN57" i="7"/>
  <c r="BL57" i="7"/>
  <c r="BJ57" i="7"/>
  <c r="BG57" i="7"/>
  <c r="BE57" i="7"/>
  <c r="BC57" i="7"/>
  <c r="BA57" i="7"/>
  <c r="AY57" i="7"/>
  <c r="AW57" i="7"/>
  <c r="AU57" i="7"/>
  <c r="AS57" i="7"/>
  <c r="AP57" i="7"/>
  <c r="AN57" i="7"/>
  <c r="AL57" i="7"/>
  <c r="AJ57" i="7"/>
  <c r="AH57" i="7"/>
  <c r="AE57" i="7"/>
  <c r="AC57" i="7"/>
  <c r="AA57" i="7"/>
  <c r="Y57" i="7"/>
  <c r="W57" i="7"/>
  <c r="T57" i="7"/>
  <c r="R57" i="7"/>
  <c r="P57" i="7"/>
  <c r="N57" i="7"/>
  <c r="L57" i="7"/>
  <c r="J57" i="7"/>
  <c r="DQ56" i="7"/>
  <c r="DO56" i="7"/>
  <c r="DM56" i="7"/>
  <c r="DK56" i="7"/>
  <c r="DH56" i="7"/>
  <c r="DF56" i="7"/>
  <c r="DD56" i="7"/>
  <c r="DB56" i="7"/>
  <c r="CZ56" i="7"/>
  <c r="CX56" i="7"/>
  <c r="CV56" i="7"/>
  <c r="CT56" i="7"/>
  <c r="CR56" i="7"/>
  <c r="CP56" i="7"/>
  <c r="CN56" i="7"/>
  <c r="CL56" i="7"/>
  <c r="CJ56" i="7"/>
  <c r="CH56" i="7"/>
  <c r="CF56" i="7"/>
  <c r="CD56" i="7"/>
  <c r="CB56" i="7"/>
  <c r="BZ56" i="7"/>
  <c r="BX56" i="7"/>
  <c r="BU56" i="7"/>
  <c r="BS56" i="7"/>
  <c r="BQ56" i="7"/>
  <c r="BN56" i="7"/>
  <c r="BL56" i="7"/>
  <c r="BJ56" i="7"/>
  <c r="BG56" i="7"/>
  <c r="BE56" i="7"/>
  <c r="BC56" i="7"/>
  <c r="BA56" i="7"/>
  <c r="AY56" i="7"/>
  <c r="AW56" i="7"/>
  <c r="AU56" i="7"/>
  <c r="AS56" i="7"/>
  <c r="AP56" i="7"/>
  <c r="AN56" i="7"/>
  <c r="AL56" i="7"/>
  <c r="AJ56" i="7"/>
  <c r="CB55" i="7"/>
  <c r="BZ55" i="7"/>
  <c r="BX55" i="7"/>
  <c r="BU55" i="7"/>
  <c r="BS55" i="7"/>
  <c r="BQ55" i="7"/>
  <c r="BN55" i="7"/>
  <c r="BL55" i="7"/>
  <c r="BJ55" i="7"/>
  <c r="BG55" i="7"/>
  <c r="BE55" i="7"/>
  <c r="BC55" i="7"/>
  <c r="BA55" i="7"/>
  <c r="AY55" i="7"/>
  <c r="AW55" i="7"/>
  <c r="AU55" i="7"/>
  <c r="AS55" i="7"/>
  <c r="AP55" i="7"/>
  <c r="AN55" i="7"/>
  <c r="AL55" i="7"/>
  <c r="AJ55" i="7"/>
  <c r="AH55" i="7"/>
  <c r="AE55" i="7"/>
  <c r="AC55" i="7"/>
  <c r="AA55" i="7"/>
  <c r="Y55" i="7"/>
  <c r="W55" i="7"/>
  <c r="T55" i="7"/>
  <c r="R55" i="7"/>
  <c r="P55" i="7"/>
  <c r="N55" i="7"/>
  <c r="L55" i="7"/>
  <c r="J55" i="7"/>
  <c r="DR53" i="7"/>
  <c r="DQ53" i="7"/>
  <c r="DP53" i="7"/>
  <c r="DO53" i="7"/>
  <c r="DN53" i="7"/>
  <c r="DL53" i="7"/>
  <c r="DM53" i="7" s="1"/>
  <c r="DJ53" i="7"/>
  <c r="DI53" i="7"/>
  <c r="DK53" i="7" s="1"/>
  <c r="DH53" i="7"/>
  <c r="DG53" i="7"/>
  <c r="DE53" i="7"/>
  <c r="DF53" i="7" s="1"/>
  <c r="DD53" i="7"/>
  <c r="DC53" i="7"/>
  <c r="DB53" i="7"/>
  <c r="DA53" i="7"/>
  <c r="CZ53" i="7"/>
  <c r="CY53" i="7"/>
  <c r="CW53" i="7"/>
  <c r="CX53" i="7" s="1"/>
  <c r="CU53" i="7"/>
  <c r="CV53" i="7" s="1"/>
  <c r="CT53" i="7"/>
  <c r="CS53" i="7"/>
  <c r="CQ53" i="7"/>
  <c r="CR53" i="7" s="1"/>
  <c r="CO53" i="7"/>
  <c r="CP53" i="7" s="1"/>
  <c r="CN53" i="7"/>
  <c r="CM53" i="7"/>
  <c r="CL53" i="7"/>
  <c r="CK53" i="7"/>
  <c r="CJ53" i="7"/>
  <c r="CI53" i="7"/>
  <c r="CG53" i="7"/>
  <c r="CH53" i="7" s="1"/>
  <c r="CF53" i="7"/>
  <c r="CE53" i="7"/>
  <c r="CC53" i="7"/>
  <c r="CD53" i="7" s="1"/>
  <c r="CB53" i="7"/>
  <c r="CA53" i="7"/>
  <c r="BY53" i="7"/>
  <c r="BZ53" i="7" s="1"/>
  <c r="BX53" i="7"/>
  <c r="BW53" i="7"/>
  <c r="BV53" i="7"/>
  <c r="BT53" i="7"/>
  <c r="BU53" i="7" s="1"/>
  <c r="BS53" i="7"/>
  <c r="BR53" i="7"/>
  <c r="BQ53" i="7"/>
  <c r="BP53" i="7"/>
  <c r="BO53" i="7"/>
  <c r="BM53" i="7"/>
  <c r="BN53" i="7" s="1"/>
  <c r="BL53" i="7"/>
  <c r="BK53" i="7"/>
  <c r="BI53" i="7"/>
  <c r="BH53" i="7"/>
  <c r="BJ53" i="7" s="1"/>
  <c r="BG53" i="7"/>
  <c r="BF53" i="7"/>
  <c r="BD53" i="7"/>
  <c r="BE53" i="7" s="1"/>
  <c r="BC53" i="7"/>
  <c r="BB53" i="7"/>
  <c r="BA53" i="7"/>
  <c r="AZ53" i="7"/>
  <c r="AY53" i="7"/>
  <c r="AX53" i="7"/>
  <c r="AV53" i="7"/>
  <c r="AW53" i="7" s="1"/>
  <c r="AU53" i="7"/>
  <c r="AT53" i="7"/>
  <c r="AS53" i="7"/>
  <c r="AR53" i="7"/>
  <c r="AQ53" i="7"/>
  <c r="AO53" i="7"/>
  <c r="AP53" i="7" s="1"/>
  <c r="AN53" i="7"/>
  <c r="AM53" i="7"/>
  <c r="AK53" i="7"/>
  <c r="AL53" i="7" s="1"/>
  <c r="AJ53" i="7"/>
  <c r="AI53" i="7"/>
  <c r="AG53" i="7"/>
  <c r="AF53" i="7"/>
  <c r="AH53" i="7" s="1"/>
  <c r="AE53" i="7"/>
  <c r="AD53" i="7"/>
  <c r="AC53" i="7"/>
  <c r="AB53" i="7"/>
  <c r="AA53" i="7"/>
  <c r="Z53" i="7"/>
  <c r="X53" i="7"/>
  <c r="Y53" i="7" s="1"/>
  <c r="V53" i="7"/>
  <c r="U53" i="7"/>
  <c r="W53" i="7" s="1"/>
  <c r="T53" i="7"/>
  <c r="S53" i="7"/>
  <c r="Q53" i="7"/>
  <c r="R53" i="7" s="1"/>
  <c r="P53" i="7"/>
  <c r="O53" i="7"/>
  <c r="M53" i="7"/>
  <c r="N53" i="7" s="1"/>
  <c r="L53" i="7"/>
  <c r="K53" i="7"/>
  <c r="I53" i="7"/>
  <c r="H53" i="7"/>
  <c r="G53" i="7"/>
  <c r="DQ52" i="7"/>
  <c r="DO52" i="7"/>
  <c r="DM52" i="7"/>
  <c r="DK52" i="7"/>
  <c r="DH52" i="7"/>
  <c r="DF52" i="7"/>
  <c r="DD52" i="7"/>
  <c r="DB52" i="7"/>
  <c r="CZ52" i="7"/>
  <c r="CX52" i="7"/>
  <c r="CV52" i="7"/>
  <c r="CT52" i="7"/>
  <c r="CR52" i="7"/>
  <c r="CP52" i="7"/>
  <c r="CN52" i="7"/>
  <c r="CL52" i="7"/>
  <c r="CJ52" i="7"/>
  <c r="CH52" i="7"/>
  <c r="CF52" i="7"/>
  <c r="CD52" i="7"/>
  <c r="CB52" i="7"/>
  <c r="BZ52" i="7"/>
  <c r="BX52" i="7"/>
  <c r="BU52" i="7"/>
  <c r="BS52" i="7"/>
  <c r="BQ52" i="7"/>
  <c r="BN52" i="7"/>
  <c r="BL52" i="7"/>
  <c r="BJ52" i="7"/>
  <c r="BG52" i="7"/>
  <c r="BE52" i="7"/>
  <c r="BC52" i="7"/>
  <c r="BA52" i="7"/>
  <c r="AY52" i="7"/>
  <c r="AW52" i="7"/>
  <c r="AU52" i="7"/>
  <c r="AS52" i="7"/>
  <c r="AP52" i="7"/>
  <c r="AN52" i="7"/>
  <c r="AL52" i="7"/>
  <c r="AJ52" i="7"/>
  <c r="AH52" i="7"/>
  <c r="AE52" i="7"/>
  <c r="AC52" i="7"/>
  <c r="AA52" i="7"/>
  <c r="Y52" i="7"/>
  <c r="W52" i="7"/>
  <c r="T52" i="7"/>
  <c r="R52" i="7"/>
  <c r="P52" i="7"/>
  <c r="N52" i="7"/>
  <c r="L52" i="7"/>
  <c r="J52" i="7"/>
  <c r="DS52" i="7" s="1"/>
  <c r="DQ50" i="7"/>
  <c r="DO50" i="7"/>
  <c r="DM50" i="7"/>
  <c r="DK50" i="7"/>
  <c r="DH50" i="7"/>
  <c r="DF50" i="7"/>
  <c r="DD50" i="7"/>
  <c r="DB50" i="7"/>
  <c r="CZ50" i="7"/>
  <c r="CX50" i="7"/>
  <c r="CV50" i="7"/>
  <c r="CT50" i="7"/>
  <c r="CR50" i="7"/>
  <c r="CP50" i="7"/>
  <c r="CN50" i="7"/>
  <c r="CL50" i="7"/>
  <c r="CJ50" i="7"/>
  <c r="CH50" i="7"/>
  <c r="CF50" i="7"/>
  <c r="CD50" i="7"/>
  <c r="CB50" i="7"/>
  <c r="BZ50" i="7"/>
  <c r="BX50" i="7"/>
  <c r="BU50" i="7"/>
  <c r="BS50" i="7"/>
  <c r="BQ50" i="7"/>
  <c r="BN50" i="7"/>
  <c r="BL50" i="7"/>
  <c r="BJ50" i="7"/>
  <c r="BG50" i="7"/>
  <c r="BE50" i="7"/>
  <c r="BC50" i="7"/>
  <c r="BA50" i="7"/>
  <c r="AY50" i="7"/>
  <c r="AW50" i="7"/>
  <c r="AU50" i="7"/>
  <c r="AS50" i="7"/>
  <c r="AP50" i="7"/>
  <c r="AN50" i="7"/>
  <c r="AL50" i="7"/>
  <c r="AJ50" i="7"/>
  <c r="AH50" i="7"/>
  <c r="AE50" i="7"/>
  <c r="AC50" i="7"/>
  <c r="AA50" i="7"/>
  <c r="Y50" i="7"/>
  <c r="W50" i="7"/>
  <c r="T50" i="7"/>
  <c r="DS50" i="7" s="1"/>
  <c r="R50" i="7"/>
  <c r="P50" i="7"/>
  <c r="N50" i="7"/>
  <c r="L50" i="7"/>
  <c r="J50" i="7"/>
  <c r="DR49" i="7"/>
  <c r="DQ49" i="7"/>
  <c r="DP49" i="7"/>
  <c r="DN49" i="7"/>
  <c r="DO49" i="7" s="1"/>
  <c r="DM49" i="7"/>
  <c r="DL49" i="7"/>
  <c r="DJ49" i="7"/>
  <c r="DI49" i="7"/>
  <c r="DK49" i="7" s="1"/>
  <c r="DH49" i="7"/>
  <c r="DG49" i="7"/>
  <c r="DF49" i="7"/>
  <c r="DE49" i="7"/>
  <c r="DD49" i="7"/>
  <c r="DC49" i="7"/>
  <c r="DA49" i="7"/>
  <c r="DB49" i="7" s="1"/>
  <c r="CZ49" i="7"/>
  <c r="CY49" i="7"/>
  <c r="CX49" i="7"/>
  <c r="CW49" i="7"/>
  <c r="CV49" i="7"/>
  <c r="CU49" i="7"/>
  <c r="CS49" i="7"/>
  <c r="CT49" i="7" s="1"/>
  <c r="CR49" i="7"/>
  <c r="CQ49" i="7"/>
  <c r="CP49" i="7"/>
  <c r="CO49" i="7"/>
  <c r="CN49" i="7"/>
  <c r="CM49" i="7"/>
  <c r="CK49" i="7"/>
  <c r="CL49" i="7" s="1"/>
  <c r="CJ49" i="7"/>
  <c r="CI49" i="7"/>
  <c r="CH49" i="7"/>
  <c r="CG49" i="7"/>
  <c r="CF49" i="7"/>
  <c r="CE49" i="7"/>
  <c r="CC49" i="7"/>
  <c r="CD49" i="7" s="1"/>
  <c r="CB49" i="7"/>
  <c r="CA49" i="7"/>
  <c r="BZ49" i="7"/>
  <c r="BY49" i="7"/>
  <c r="BW49" i="7"/>
  <c r="BV49" i="7"/>
  <c r="BX49" i="7" s="1"/>
  <c r="BU49" i="7"/>
  <c r="BT49" i="7"/>
  <c r="BR49" i="7"/>
  <c r="BS49" i="7" s="1"/>
  <c r="BQ49" i="7"/>
  <c r="BP49" i="7"/>
  <c r="BO49" i="7"/>
  <c r="BN49" i="7"/>
  <c r="BM49" i="7"/>
  <c r="BL49" i="7"/>
  <c r="BK49" i="7"/>
  <c r="BJ49" i="7"/>
  <c r="BI49" i="7"/>
  <c r="BH49" i="7"/>
  <c r="BF49" i="7"/>
  <c r="BG49" i="7" s="1"/>
  <c r="BE49" i="7"/>
  <c r="BD49" i="7"/>
  <c r="BB49" i="7"/>
  <c r="BC49" i="7" s="1"/>
  <c r="BA49" i="7"/>
  <c r="AZ49" i="7"/>
  <c r="AX49" i="7"/>
  <c r="AY49" i="7" s="1"/>
  <c r="AW49" i="7"/>
  <c r="AV49" i="7"/>
  <c r="AT49" i="7"/>
  <c r="AU49" i="7" s="1"/>
  <c r="AS49" i="7"/>
  <c r="AR49" i="7"/>
  <c r="AQ49" i="7"/>
  <c r="AO49" i="7"/>
  <c r="AP49" i="7" s="1"/>
  <c r="AN49" i="7"/>
  <c r="AM49" i="7"/>
  <c r="AL49" i="7"/>
  <c r="AK49" i="7"/>
  <c r="AJ49" i="7"/>
  <c r="AI49" i="7"/>
  <c r="AG49" i="7"/>
  <c r="AH49" i="7" s="1"/>
  <c r="AF49" i="7"/>
  <c r="AD49" i="7"/>
  <c r="AE49" i="7" s="1"/>
  <c r="AC49" i="7"/>
  <c r="AB49" i="7"/>
  <c r="Z49" i="7"/>
  <c r="AA49" i="7" s="1"/>
  <c r="Y49" i="7"/>
  <c r="X49" i="7"/>
  <c r="V49" i="7"/>
  <c r="U49" i="7"/>
  <c r="W49" i="7" s="1"/>
  <c r="T49" i="7"/>
  <c r="S49" i="7"/>
  <c r="Q49" i="7"/>
  <c r="R49" i="7" s="1"/>
  <c r="P49" i="7"/>
  <c r="O49" i="7"/>
  <c r="N49" i="7"/>
  <c r="M49" i="7"/>
  <c r="L49" i="7"/>
  <c r="K49" i="7"/>
  <c r="I49" i="7"/>
  <c r="J49" i="7" s="1"/>
  <c r="H49" i="7"/>
  <c r="G49" i="7"/>
  <c r="DQ48" i="7"/>
  <c r="DO48" i="7"/>
  <c r="DM48" i="7"/>
  <c r="DK48" i="7"/>
  <c r="DH48" i="7"/>
  <c r="DF48" i="7"/>
  <c r="DD48" i="7"/>
  <c r="DB48" i="7"/>
  <c r="CZ48" i="7"/>
  <c r="CX48" i="7"/>
  <c r="CV48" i="7"/>
  <c r="CT48" i="7"/>
  <c r="CR48" i="7"/>
  <c r="CP48" i="7"/>
  <c r="CN48" i="7"/>
  <c r="CL48" i="7"/>
  <c r="CJ48" i="7"/>
  <c r="CH48" i="7"/>
  <c r="CF48" i="7"/>
  <c r="CD48" i="7"/>
  <c r="CB48" i="7"/>
  <c r="BZ48" i="7"/>
  <c r="BX48" i="7"/>
  <c r="BU48" i="7"/>
  <c r="BS48" i="7"/>
  <c r="BQ48" i="7"/>
  <c r="BN48" i="7"/>
  <c r="BL48" i="7"/>
  <c r="BJ48" i="7"/>
  <c r="BG48" i="7"/>
  <c r="BE48" i="7"/>
  <c r="BC48" i="7"/>
  <c r="BA48" i="7"/>
  <c r="AY48" i="7"/>
  <c r="AW48" i="7"/>
  <c r="AU48" i="7"/>
  <c r="AS48" i="7"/>
  <c r="AP48" i="7"/>
  <c r="AN48" i="7"/>
  <c r="AL48" i="7"/>
  <c r="AJ48" i="7"/>
  <c r="AH48" i="7"/>
  <c r="AE48" i="7"/>
  <c r="AC48" i="7"/>
  <c r="AA48" i="7"/>
  <c r="Y48" i="7"/>
  <c r="W48" i="7"/>
  <c r="T48" i="7"/>
  <c r="R48" i="7"/>
  <c r="P48" i="7"/>
  <c r="N48" i="7"/>
  <c r="L48" i="7"/>
  <c r="J48" i="7"/>
  <c r="DS48" i="7" s="1"/>
  <c r="DQ47" i="7"/>
  <c r="DO47" i="7"/>
  <c r="DM47" i="7"/>
  <c r="DK47" i="7"/>
  <c r="DH47" i="7"/>
  <c r="DF47" i="7"/>
  <c r="DD47" i="7"/>
  <c r="DB47" i="7"/>
  <c r="CZ47" i="7"/>
  <c r="CX47" i="7"/>
  <c r="CV47" i="7"/>
  <c r="CT47" i="7"/>
  <c r="CR47" i="7"/>
  <c r="CP47" i="7"/>
  <c r="CN47" i="7"/>
  <c r="CL47" i="7"/>
  <c r="CJ47" i="7"/>
  <c r="CH47" i="7"/>
  <c r="CF47" i="7"/>
  <c r="CD47" i="7"/>
  <c r="CB47" i="7"/>
  <c r="BZ47" i="7"/>
  <c r="BX47" i="7"/>
  <c r="BU47" i="7"/>
  <c r="BS47" i="7"/>
  <c r="BQ47" i="7"/>
  <c r="BN47" i="7"/>
  <c r="BL47" i="7"/>
  <c r="BJ47" i="7"/>
  <c r="BG47" i="7"/>
  <c r="BE47" i="7"/>
  <c r="BC47" i="7"/>
  <c r="BA47" i="7"/>
  <c r="AY47" i="7"/>
  <c r="AW47" i="7"/>
  <c r="AU47" i="7"/>
  <c r="AS47" i="7"/>
  <c r="AP47" i="7"/>
  <c r="AN47" i="7"/>
  <c r="AL47" i="7"/>
  <c r="AJ47" i="7"/>
  <c r="AH47" i="7"/>
  <c r="AE47" i="7"/>
  <c r="AC47" i="7"/>
  <c r="AA47" i="7"/>
  <c r="Y47" i="7"/>
  <c r="W47" i="7"/>
  <c r="T47" i="7"/>
  <c r="R47" i="7"/>
  <c r="P47" i="7"/>
  <c r="N47" i="7"/>
  <c r="L47" i="7"/>
  <c r="J47" i="7"/>
  <c r="DQ46" i="7"/>
  <c r="DO46" i="7"/>
  <c r="DM46" i="7"/>
  <c r="DK46" i="7"/>
  <c r="DH46" i="7"/>
  <c r="DF46" i="7"/>
  <c r="DD46" i="7"/>
  <c r="DB46" i="7"/>
  <c r="CZ46" i="7"/>
  <c r="CX46" i="7"/>
  <c r="CV46" i="7"/>
  <c r="CT46" i="7"/>
  <c r="CR46" i="7"/>
  <c r="CP46" i="7"/>
  <c r="CN46" i="7"/>
  <c r="CL46" i="7"/>
  <c r="CJ46" i="7"/>
  <c r="CH46" i="7"/>
  <c r="CF46" i="7"/>
  <c r="CD46" i="7"/>
  <c r="CB46" i="7"/>
  <c r="BZ46" i="7"/>
  <c r="BX46" i="7"/>
  <c r="BU46" i="7"/>
  <c r="BS46" i="7"/>
  <c r="BQ46" i="7"/>
  <c r="BN46" i="7"/>
  <c r="BL46" i="7"/>
  <c r="BJ46" i="7"/>
  <c r="BG46" i="7"/>
  <c r="BE46" i="7"/>
  <c r="BC46" i="7"/>
  <c r="BA46" i="7"/>
  <c r="AY46" i="7"/>
  <c r="AW46" i="7"/>
  <c r="AU46" i="7"/>
  <c r="AS46" i="7"/>
  <c r="AP46" i="7"/>
  <c r="AN46" i="7"/>
  <c r="AL46" i="7"/>
  <c r="AJ46" i="7"/>
  <c r="AH46" i="7"/>
  <c r="AE46" i="7"/>
  <c r="AC46" i="7"/>
  <c r="AA46" i="7"/>
  <c r="Y46" i="7"/>
  <c r="W46" i="7"/>
  <c r="T46" i="7"/>
  <c r="R46" i="7"/>
  <c r="DS46" i="7" s="1"/>
  <c r="P46" i="7"/>
  <c r="N46" i="7"/>
  <c r="L46" i="7"/>
  <c r="J46" i="7"/>
  <c r="DQ45" i="7"/>
  <c r="DO45" i="7"/>
  <c r="DM45" i="7"/>
  <c r="DK45" i="7"/>
  <c r="DH45" i="7"/>
  <c r="DF45" i="7"/>
  <c r="DD45" i="7"/>
  <c r="DB45" i="7"/>
  <c r="CZ45" i="7"/>
  <c r="CX45" i="7"/>
  <c r="CV45" i="7"/>
  <c r="CT45" i="7"/>
  <c r="CR45" i="7"/>
  <c r="CP45" i="7"/>
  <c r="CN45" i="7"/>
  <c r="CL45" i="7"/>
  <c r="CJ45" i="7"/>
  <c r="CH45" i="7"/>
  <c r="CF45" i="7"/>
  <c r="CD45" i="7"/>
  <c r="CB45" i="7"/>
  <c r="BZ45" i="7"/>
  <c r="BX45" i="7"/>
  <c r="BU45" i="7"/>
  <c r="BS45" i="7"/>
  <c r="BQ45" i="7"/>
  <c r="BN45" i="7"/>
  <c r="BL45" i="7"/>
  <c r="BJ45" i="7"/>
  <c r="BG45" i="7"/>
  <c r="CV43" i="7"/>
  <c r="CU43" i="7"/>
  <c r="CS43" i="7"/>
  <c r="CT43" i="7" s="1"/>
  <c r="CR43" i="7"/>
  <c r="CQ43" i="7"/>
  <c r="CO43" i="7"/>
  <c r="CP43" i="7" s="1"/>
  <c r="CN43" i="7"/>
  <c r="CM43" i="7"/>
  <c r="CK43" i="7"/>
  <c r="CL43" i="7" s="1"/>
  <c r="CJ43" i="7"/>
  <c r="CI43" i="7"/>
  <c r="CG43" i="7"/>
  <c r="CH43" i="7" s="1"/>
  <c r="CF43" i="7"/>
  <c r="CE43" i="7"/>
  <c r="CC43" i="7"/>
  <c r="CD43" i="7" s="1"/>
  <c r="CB43" i="7"/>
  <c r="CA43" i="7"/>
  <c r="BY43" i="7"/>
  <c r="BZ43" i="7" s="1"/>
  <c r="BX43" i="7"/>
  <c r="BW43" i="7"/>
  <c r="BV43" i="7"/>
  <c r="BT43" i="7"/>
  <c r="BU43" i="7" s="1"/>
  <c r="BS43" i="7"/>
  <c r="BR43" i="7"/>
  <c r="BQ43" i="7"/>
  <c r="BP43" i="7"/>
  <c r="BO43" i="7"/>
  <c r="BM43" i="7"/>
  <c r="BN43" i="7" s="1"/>
  <c r="BL43" i="7"/>
  <c r="BK43" i="7"/>
  <c r="BI43" i="7"/>
  <c r="BH43" i="7"/>
  <c r="BJ43" i="7" s="1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P43" i="7" s="1"/>
  <c r="AN43" i="7"/>
  <c r="AM43" i="7"/>
  <c r="AK43" i="7"/>
  <c r="AL43" i="7" s="1"/>
  <c r="AJ43" i="7"/>
  <c r="AI43" i="7"/>
  <c r="AG43" i="7"/>
  <c r="AF43" i="7"/>
  <c r="AE43" i="7"/>
  <c r="AD43" i="7"/>
  <c r="AC43" i="7"/>
  <c r="AB43" i="7"/>
  <c r="AA43" i="7"/>
  <c r="Z43" i="7"/>
  <c r="Y43" i="7"/>
  <c r="X43" i="7"/>
  <c r="V43" i="7"/>
  <c r="U43" i="7"/>
  <c r="W43" i="7" s="1"/>
  <c r="T43" i="7"/>
  <c r="S43" i="7"/>
  <c r="Q43" i="7"/>
  <c r="R43" i="7" s="1"/>
  <c r="P43" i="7"/>
  <c r="O43" i="7"/>
  <c r="M43" i="7"/>
  <c r="N43" i="7" s="1"/>
  <c r="L43" i="7"/>
  <c r="K43" i="7"/>
  <c r="I43" i="7"/>
  <c r="H43" i="7"/>
  <c r="G43" i="7"/>
  <c r="J43" i="7" s="1"/>
  <c r="DQ42" i="7"/>
  <c r="DO42" i="7"/>
  <c r="DM42" i="7"/>
  <c r="DK42" i="7"/>
  <c r="DH42" i="7"/>
  <c r="DF42" i="7"/>
  <c r="DD42" i="7"/>
  <c r="DB42" i="7"/>
  <c r="CZ42" i="7"/>
  <c r="CX42" i="7"/>
  <c r="CV42" i="7"/>
  <c r="CT42" i="7"/>
  <c r="CR42" i="7"/>
  <c r="CP42" i="7"/>
  <c r="CN42" i="7"/>
  <c r="CL42" i="7"/>
  <c r="CJ42" i="7"/>
  <c r="CH42" i="7"/>
  <c r="CF42" i="7"/>
  <c r="CD42" i="7"/>
  <c r="CB42" i="7"/>
  <c r="BZ42" i="7"/>
  <c r="BX42" i="7"/>
  <c r="BU42" i="7"/>
  <c r="BS42" i="7"/>
  <c r="BQ42" i="7"/>
  <c r="BN42" i="7"/>
  <c r="BL42" i="7"/>
  <c r="BJ42" i="7"/>
  <c r="BG42" i="7"/>
  <c r="BE42" i="7"/>
  <c r="BC42" i="7"/>
  <c r="BA42" i="7"/>
  <c r="AY42" i="7"/>
  <c r="AW42" i="7"/>
  <c r="AU42" i="7"/>
  <c r="AS42" i="7"/>
  <c r="AP42" i="7"/>
  <c r="AN42" i="7"/>
  <c r="AL42" i="7"/>
  <c r="AJ42" i="7"/>
  <c r="AH42" i="7"/>
  <c r="AE42" i="7"/>
  <c r="AC42" i="7"/>
  <c r="AA42" i="7"/>
  <c r="Y42" i="7"/>
  <c r="W42" i="7"/>
  <c r="T42" i="7"/>
  <c r="R42" i="7"/>
  <c r="P42" i="7"/>
  <c r="N42" i="7"/>
  <c r="L42" i="7"/>
  <c r="J42" i="7"/>
  <c r="DS42" i="7" s="1"/>
  <c r="DR40" i="7"/>
  <c r="DP40" i="7"/>
  <c r="DO40" i="7"/>
  <c r="DN40" i="7"/>
  <c r="DL40" i="7"/>
  <c r="DK40" i="7"/>
  <c r="DJ40" i="7"/>
  <c r="DI40" i="7"/>
  <c r="DH40" i="7"/>
  <c r="DG40" i="7"/>
  <c r="DF40" i="7"/>
  <c r="DE40" i="7"/>
  <c r="DC40" i="7"/>
  <c r="DB40" i="7"/>
  <c r="DA40" i="7"/>
  <c r="DA65" i="7" s="1"/>
  <c r="DB65" i="7" s="1"/>
  <c r="CZ40" i="7"/>
  <c r="CY40" i="7"/>
  <c r="CX40" i="7"/>
  <c r="CW40" i="7"/>
  <c r="CW65" i="7" s="1"/>
  <c r="CX65" i="7" s="1"/>
  <c r="CU40" i="7"/>
  <c r="CT40" i="7"/>
  <c r="CS40" i="7"/>
  <c r="CR40" i="7"/>
  <c r="CQ40" i="7"/>
  <c r="CP40" i="7"/>
  <c r="CO40" i="7"/>
  <c r="CM40" i="7"/>
  <c r="CL40" i="7"/>
  <c r="CK40" i="7"/>
  <c r="CK65" i="7" s="1"/>
  <c r="CL65" i="7" s="1"/>
  <c r="CJ40" i="7"/>
  <c r="CI40" i="7"/>
  <c r="CH40" i="7"/>
  <c r="CG40" i="7"/>
  <c r="CG65" i="7" s="1"/>
  <c r="CH65" i="7" s="1"/>
  <c r="CE40" i="7"/>
  <c r="CD40" i="7"/>
  <c r="CC40" i="7"/>
  <c r="CB40" i="7"/>
  <c r="CA40" i="7"/>
  <c r="BZ40" i="7"/>
  <c r="BY40" i="7"/>
  <c r="BW40" i="7"/>
  <c r="BV40" i="7"/>
  <c r="BT40" i="7"/>
  <c r="BS40" i="7"/>
  <c r="BR40" i="7"/>
  <c r="BP40" i="7"/>
  <c r="BO40" i="7"/>
  <c r="BN40" i="7"/>
  <c r="BM40" i="7"/>
  <c r="BM65" i="7" s="1"/>
  <c r="BN65" i="7" s="1"/>
  <c r="BL40" i="7"/>
  <c r="BK40" i="7"/>
  <c r="BI40" i="7"/>
  <c r="BH40" i="7"/>
  <c r="BG40" i="7"/>
  <c r="BF40" i="7"/>
  <c r="BD40" i="7"/>
  <c r="BC40" i="7"/>
  <c r="BB40" i="7"/>
  <c r="BB65" i="7" s="1"/>
  <c r="BC65" i="7" s="1"/>
  <c r="AZ40" i="7"/>
  <c r="AY40" i="7"/>
  <c r="AX40" i="7"/>
  <c r="AV40" i="7"/>
  <c r="AU40" i="7"/>
  <c r="AT40" i="7"/>
  <c r="AR40" i="7"/>
  <c r="AR65" i="7" s="1"/>
  <c r="AQ40" i="7"/>
  <c r="AP40" i="7"/>
  <c r="AO40" i="7"/>
  <c r="AN40" i="7"/>
  <c r="AM40" i="7"/>
  <c r="AL40" i="7"/>
  <c r="AK40" i="7"/>
  <c r="AK65" i="7" s="1"/>
  <c r="AL65" i="7" s="1"/>
  <c r="AJ40" i="7"/>
  <c r="AI40" i="7"/>
  <c r="AI65" i="7" s="1"/>
  <c r="AJ65" i="7" s="1"/>
  <c r="AG40" i="7"/>
  <c r="AF40" i="7"/>
  <c r="AE40" i="7"/>
  <c r="AD40" i="7"/>
  <c r="AB40" i="7"/>
  <c r="AA40" i="7"/>
  <c r="Z40" i="7"/>
  <c r="X40" i="7"/>
  <c r="W40" i="7"/>
  <c r="V40" i="7"/>
  <c r="U40" i="7"/>
  <c r="U65" i="7" s="1"/>
  <c r="S40" i="7"/>
  <c r="R40" i="7"/>
  <c r="Q40" i="7"/>
  <c r="Q65" i="7" s="1"/>
  <c r="R65" i="7" s="1"/>
  <c r="P40" i="7"/>
  <c r="O40" i="7"/>
  <c r="N40" i="7"/>
  <c r="M40" i="7"/>
  <c r="K40" i="7"/>
  <c r="I40" i="7"/>
  <c r="H40" i="7"/>
  <c r="G40" i="7"/>
  <c r="DQ39" i="7"/>
  <c r="DO39" i="7"/>
  <c r="DM39" i="7"/>
  <c r="DK39" i="7"/>
  <c r="DH39" i="7"/>
  <c r="DF39" i="7"/>
  <c r="DD39" i="7"/>
  <c r="DB39" i="7"/>
  <c r="CZ39" i="7"/>
  <c r="CX39" i="7"/>
  <c r="CV39" i="7"/>
  <c r="CT39" i="7"/>
  <c r="CR39" i="7"/>
  <c r="CP39" i="7"/>
  <c r="CN39" i="7"/>
  <c r="CL39" i="7"/>
  <c r="CJ39" i="7"/>
  <c r="CH39" i="7"/>
  <c r="CF39" i="7"/>
  <c r="CD39" i="7"/>
  <c r="CB39" i="7"/>
  <c r="BZ39" i="7"/>
  <c r="BX39" i="7"/>
  <c r="BU39" i="7"/>
  <c r="BS39" i="7"/>
  <c r="BQ39" i="7"/>
  <c r="BN39" i="7"/>
  <c r="BL39" i="7"/>
  <c r="BJ39" i="7"/>
  <c r="BG39" i="7"/>
  <c r="BE39" i="7"/>
  <c r="BC39" i="7"/>
  <c r="BA39" i="7"/>
  <c r="AY39" i="7"/>
  <c r="AW39" i="7"/>
  <c r="AU39" i="7"/>
  <c r="AS39" i="7"/>
  <c r="AP39" i="7"/>
  <c r="AN39" i="7"/>
  <c r="AL39" i="7"/>
  <c r="AJ39" i="7"/>
  <c r="AH39" i="7"/>
  <c r="AE39" i="7"/>
  <c r="AC39" i="7"/>
  <c r="AA39" i="7"/>
  <c r="Y39" i="7"/>
  <c r="W39" i="7"/>
  <c r="T39" i="7"/>
  <c r="R39" i="7"/>
  <c r="P39" i="7"/>
  <c r="N39" i="7"/>
  <c r="L39" i="7"/>
  <c r="J39" i="7"/>
  <c r="DQ38" i="7"/>
  <c r="DO38" i="7"/>
  <c r="DM38" i="7"/>
  <c r="DK38" i="7"/>
  <c r="DH38" i="7"/>
  <c r="DF38" i="7"/>
  <c r="DD38" i="7"/>
  <c r="DB38" i="7"/>
  <c r="CZ38" i="7"/>
  <c r="CX38" i="7"/>
  <c r="CV38" i="7"/>
  <c r="CT38" i="7"/>
  <c r="CR38" i="7"/>
  <c r="CP38" i="7"/>
  <c r="CN38" i="7"/>
  <c r="CL38" i="7"/>
  <c r="CJ38" i="7"/>
  <c r="CH38" i="7"/>
  <c r="CF38" i="7"/>
  <c r="CD38" i="7"/>
  <c r="CB38" i="7"/>
  <c r="BZ38" i="7"/>
  <c r="BX38" i="7"/>
  <c r="BU38" i="7"/>
  <c r="BS38" i="7"/>
  <c r="BQ38" i="7"/>
  <c r="BN38" i="7"/>
  <c r="BL38" i="7"/>
  <c r="BJ38" i="7"/>
  <c r="BG38" i="7"/>
  <c r="BE38" i="7"/>
  <c r="BC38" i="7"/>
  <c r="BA38" i="7"/>
  <c r="AY38" i="7"/>
  <c r="AW38" i="7"/>
  <c r="AU38" i="7"/>
  <c r="AS38" i="7"/>
  <c r="AP38" i="7"/>
  <c r="AN38" i="7"/>
  <c r="AL38" i="7"/>
  <c r="AJ38" i="7"/>
  <c r="AH38" i="7"/>
  <c r="AE38" i="7"/>
  <c r="AC38" i="7"/>
  <c r="AA38" i="7"/>
  <c r="Y38" i="7"/>
  <c r="W38" i="7"/>
  <c r="T38" i="7"/>
  <c r="R38" i="7"/>
  <c r="P38" i="7"/>
  <c r="N38" i="7"/>
  <c r="L38" i="7"/>
  <c r="J38" i="7"/>
  <c r="DS38" i="7" s="1"/>
  <c r="DQ37" i="7"/>
  <c r="DO37" i="7"/>
  <c r="DM37" i="7"/>
  <c r="DK37" i="7"/>
  <c r="DH37" i="7"/>
  <c r="DF37" i="7"/>
  <c r="DD37" i="7"/>
  <c r="DB37" i="7"/>
  <c r="CZ37" i="7"/>
  <c r="CX37" i="7"/>
  <c r="CV37" i="7"/>
  <c r="CT37" i="7"/>
  <c r="CR37" i="7"/>
  <c r="CP37" i="7"/>
  <c r="CN37" i="7"/>
  <c r="CL37" i="7"/>
  <c r="CJ37" i="7"/>
  <c r="CH37" i="7"/>
  <c r="CF37" i="7"/>
  <c r="CD37" i="7"/>
  <c r="CB37" i="7"/>
  <c r="BZ37" i="7"/>
  <c r="BX37" i="7"/>
  <c r="BU37" i="7"/>
  <c r="BS37" i="7"/>
  <c r="BQ37" i="7"/>
  <c r="BN37" i="7"/>
  <c r="BL37" i="7"/>
  <c r="BJ37" i="7"/>
  <c r="BG37" i="7"/>
  <c r="BE37" i="7"/>
  <c r="BC37" i="7"/>
  <c r="BA37" i="7"/>
  <c r="AY37" i="7"/>
  <c r="AW37" i="7"/>
  <c r="AU37" i="7"/>
  <c r="AS37" i="7"/>
  <c r="AP37" i="7"/>
  <c r="AN37" i="7"/>
  <c r="AL37" i="7"/>
  <c r="AJ37" i="7"/>
  <c r="AH37" i="7"/>
  <c r="AE37" i="7"/>
  <c r="AC37" i="7"/>
  <c r="AA37" i="7"/>
  <c r="Y37" i="7"/>
  <c r="W37" i="7"/>
  <c r="T37" i="7"/>
  <c r="R37" i="7"/>
  <c r="P37" i="7"/>
  <c r="N37" i="7"/>
  <c r="L37" i="7"/>
  <c r="J37" i="7"/>
  <c r="DQ35" i="7"/>
  <c r="DO35" i="7"/>
  <c r="DM35" i="7"/>
  <c r="DK35" i="7"/>
  <c r="DH35" i="7"/>
  <c r="DF35" i="7"/>
  <c r="DD35" i="7"/>
  <c r="DB35" i="7"/>
  <c r="CZ35" i="7"/>
  <c r="CX35" i="7"/>
  <c r="CV35" i="7"/>
  <c r="CT35" i="7"/>
  <c r="CR35" i="7"/>
  <c r="W35" i="7"/>
  <c r="T35" i="7"/>
  <c r="R35" i="7"/>
  <c r="P35" i="7"/>
  <c r="N35" i="7"/>
  <c r="DS35" i="7" s="1"/>
  <c r="L35" i="7"/>
  <c r="J35" i="7"/>
  <c r="DR34" i="7"/>
  <c r="DP34" i="7"/>
  <c r="DQ34" i="7" s="1"/>
  <c r="DO34" i="7"/>
  <c r="DN34" i="7"/>
  <c r="DL34" i="7"/>
  <c r="DM34" i="7" s="1"/>
  <c r="DK34" i="7"/>
  <c r="DJ34" i="7"/>
  <c r="DI34" i="7"/>
  <c r="DG34" i="7"/>
  <c r="DH34" i="7" s="1"/>
  <c r="DF34" i="7"/>
  <c r="DE34" i="7"/>
  <c r="DD34" i="7"/>
  <c r="DC34" i="7"/>
  <c r="DB34" i="7"/>
  <c r="DA34" i="7"/>
  <c r="CY34" i="7"/>
  <c r="CZ34" i="7" s="1"/>
  <c r="CX34" i="7"/>
  <c r="CW34" i="7"/>
  <c r="CU34" i="7"/>
  <c r="CV34" i="7" s="1"/>
  <c r="CT34" i="7"/>
  <c r="CS34" i="7"/>
  <c r="CQ34" i="7"/>
  <c r="CR34" i="7" s="1"/>
  <c r="CP34" i="7"/>
  <c r="CO34" i="7"/>
  <c r="CM34" i="7"/>
  <c r="CN34" i="7" s="1"/>
  <c r="CL34" i="7"/>
  <c r="CK34" i="7"/>
  <c r="CI34" i="7"/>
  <c r="CJ34" i="7" s="1"/>
  <c r="CH34" i="7"/>
  <c r="CG34" i="7"/>
  <c r="CE34" i="7"/>
  <c r="CF34" i="7" s="1"/>
  <c r="CD34" i="7"/>
  <c r="CC34" i="7"/>
  <c r="CA34" i="7"/>
  <c r="CB34" i="7" s="1"/>
  <c r="BZ34" i="7"/>
  <c r="BY34" i="7"/>
  <c r="BW34" i="7"/>
  <c r="BX34" i="7" s="1"/>
  <c r="BV34" i="7"/>
  <c r="BT34" i="7"/>
  <c r="BU34" i="7" s="1"/>
  <c r="BR34" i="7"/>
  <c r="BS34" i="7" s="1"/>
  <c r="BP34" i="7"/>
  <c r="BO34" i="7"/>
  <c r="BN34" i="7"/>
  <c r="BM34" i="7"/>
  <c r="BK34" i="7"/>
  <c r="BL34" i="7" s="1"/>
  <c r="BI34" i="7"/>
  <c r="BH34" i="7"/>
  <c r="BJ34" i="7" s="1"/>
  <c r="BG34" i="7"/>
  <c r="BF34" i="7"/>
  <c r="BD34" i="7"/>
  <c r="BE34" i="7" s="1"/>
  <c r="BB34" i="7"/>
  <c r="BC34" i="7" s="1"/>
  <c r="AZ34" i="7"/>
  <c r="BA34" i="7" s="1"/>
  <c r="AY34" i="7"/>
  <c r="AX34" i="7"/>
  <c r="AV34" i="7"/>
  <c r="AW34" i="7" s="1"/>
  <c r="AT34" i="7"/>
  <c r="AT65" i="7" s="1"/>
  <c r="AU65" i="7" s="1"/>
  <c r="AR34" i="7"/>
  <c r="AQ34" i="7"/>
  <c r="AS34" i="7" s="1"/>
  <c r="AP34" i="7"/>
  <c r="AO34" i="7"/>
  <c r="AN34" i="7"/>
  <c r="AM34" i="7"/>
  <c r="AL34" i="7"/>
  <c r="AK34" i="7"/>
  <c r="AI34" i="7"/>
  <c r="AJ34" i="7" s="1"/>
  <c r="AG34" i="7"/>
  <c r="AF34" i="7"/>
  <c r="AH34" i="7" s="1"/>
  <c r="AE34" i="7"/>
  <c r="AD34" i="7"/>
  <c r="AD65" i="7" s="1"/>
  <c r="AE65" i="7" s="1"/>
  <c r="AB34" i="7"/>
  <c r="AC34" i="7" s="1"/>
  <c r="AA34" i="7"/>
  <c r="Z34" i="7"/>
  <c r="X34" i="7"/>
  <c r="Y34" i="7" s="1"/>
  <c r="V34" i="7"/>
  <c r="W34" i="7" s="1"/>
  <c r="U34" i="7"/>
  <c r="S34" i="7"/>
  <c r="T34" i="7" s="1"/>
  <c r="R34" i="7"/>
  <c r="Q34" i="7"/>
  <c r="P34" i="7"/>
  <c r="O34" i="7"/>
  <c r="N34" i="7"/>
  <c r="M34" i="7"/>
  <c r="K34" i="7"/>
  <c r="L34" i="7" s="1"/>
  <c r="I34" i="7"/>
  <c r="H34" i="7"/>
  <c r="G34" i="7"/>
  <c r="J34" i="7" s="1"/>
  <c r="DQ33" i="7"/>
  <c r="DO33" i="7"/>
  <c r="DM33" i="7"/>
  <c r="DK33" i="7"/>
  <c r="DH33" i="7"/>
  <c r="DF33" i="7"/>
  <c r="DD33" i="7"/>
  <c r="DB33" i="7"/>
  <c r="CZ33" i="7"/>
  <c r="CX33" i="7"/>
  <c r="CV33" i="7"/>
  <c r="CT33" i="7"/>
  <c r="CR33" i="7"/>
  <c r="CP33" i="7"/>
  <c r="CN33" i="7"/>
  <c r="CL33" i="7"/>
  <c r="CJ33" i="7"/>
  <c r="CH33" i="7"/>
  <c r="CF33" i="7"/>
  <c r="CD33" i="7"/>
  <c r="CB33" i="7"/>
  <c r="BZ33" i="7"/>
  <c r="BX33" i="7"/>
  <c r="BU33" i="7"/>
  <c r="BS33" i="7"/>
  <c r="BQ33" i="7"/>
  <c r="BN33" i="7"/>
  <c r="BL33" i="7"/>
  <c r="BJ33" i="7"/>
  <c r="BG33" i="7"/>
  <c r="BE33" i="7"/>
  <c r="BC33" i="7"/>
  <c r="BA33" i="7"/>
  <c r="AY33" i="7"/>
  <c r="AW33" i="7"/>
  <c r="AU33" i="7"/>
  <c r="AS33" i="7"/>
  <c r="AP33" i="7"/>
  <c r="AN33" i="7"/>
  <c r="AL33" i="7"/>
  <c r="AJ33" i="7"/>
  <c r="AH33" i="7"/>
  <c r="AE33" i="7"/>
  <c r="AC33" i="7"/>
  <c r="AA33" i="7"/>
  <c r="Y33" i="7"/>
  <c r="W33" i="7"/>
  <c r="T33" i="7"/>
  <c r="R33" i="7"/>
  <c r="P33" i="7"/>
  <c r="N33" i="7"/>
  <c r="L33" i="7"/>
  <c r="J33" i="7"/>
  <c r="DQ32" i="7"/>
  <c r="DO32" i="7"/>
  <c r="DM32" i="7"/>
  <c r="DK32" i="7"/>
  <c r="DH32" i="7"/>
  <c r="DF32" i="7"/>
  <c r="DD32" i="7"/>
  <c r="DB32" i="7"/>
  <c r="CZ32" i="7"/>
  <c r="CX32" i="7"/>
  <c r="CV32" i="7"/>
  <c r="CT32" i="7"/>
  <c r="CR32" i="7"/>
  <c r="CP32" i="7"/>
  <c r="CN32" i="7"/>
  <c r="CL32" i="7"/>
  <c r="CJ32" i="7"/>
  <c r="CH32" i="7"/>
  <c r="CF32" i="7"/>
  <c r="CD32" i="7"/>
  <c r="CB32" i="7"/>
  <c r="BZ32" i="7"/>
  <c r="BX32" i="7"/>
  <c r="BU32" i="7"/>
  <c r="BS32" i="7"/>
  <c r="BQ32" i="7"/>
  <c r="BN32" i="7"/>
  <c r="BL32" i="7"/>
  <c r="BJ32" i="7"/>
  <c r="BG32" i="7"/>
  <c r="BE32" i="7"/>
  <c r="BC32" i="7"/>
  <c r="BA32" i="7"/>
  <c r="AY32" i="7"/>
  <c r="AW32" i="7"/>
  <c r="AU32" i="7"/>
  <c r="AS32" i="7"/>
  <c r="AP32" i="7"/>
  <c r="AN32" i="7"/>
  <c r="AL32" i="7"/>
  <c r="AJ32" i="7"/>
  <c r="AH32" i="7"/>
  <c r="AE32" i="7"/>
  <c r="AC32" i="7"/>
  <c r="AA32" i="7"/>
  <c r="Y32" i="7"/>
  <c r="W32" i="7"/>
  <c r="T32" i="7"/>
  <c r="R32" i="7"/>
  <c r="P32" i="7"/>
  <c r="N32" i="7"/>
  <c r="L32" i="7"/>
  <c r="J32" i="7"/>
  <c r="DS32" i="7" s="1"/>
  <c r="DQ31" i="7"/>
  <c r="DO31" i="7"/>
  <c r="DM31" i="7"/>
  <c r="DK31" i="7"/>
  <c r="DH31" i="7"/>
  <c r="DF31" i="7"/>
  <c r="DD31" i="7"/>
  <c r="DB31" i="7"/>
  <c r="CZ31" i="7"/>
  <c r="CX31" i="7"/>
  <c r="CV31" i="7"/>
  <c r="CT31" i="7"/>
  <c r="CR31" i="7"/>
  <c r="CP31" i="7"/>
  <c r="CN31" i="7"/>
  <c r="CL31" i="7"/>
  <c r="CJ31" i="7"/>
  <c r="CH31" i="7"/>
  <c r="CF31" i="7"/>
  <c r="CD31" i="7"/>
  <c r="CB31" i="7"/>
  <c r="BZ31" i="7"/>
  <c r="BX31" i="7"/>
  <c r="BU31" i="7"/>
  <c r="BS31" i="7"/>
  <c r="BQ31" i="7"/>
  <c r="BN31" i="7"/>
  <c r="BL31" i="7"/>
  <c r="BJ31" i="7"/>
  <c r="BG31" i="7"/>
  <c r="BE31" i="7"/>
  <c r="BC31" i="7"/>
  <c r="BA31" i="7"/>
  <c r="AY31" i="7"/>
  <c r="AW31" i="7"/>
  <c r="AU31" i="7"/>
  <c r="AS31" i="7"/>
  <c r="AP31" i="7"/>
  <c r="AN31" i="7"/>
  <c r="AL31" i="7"/>
  <c r="AJ31" i="7"/>
  <c r="AH31" i="7"/>
  <c r="AE31" i="7"/>
  <c r="AC31" i="7"/>
  <c r="AA31" i="7"/>
  <c r="Y31" i="7"/>
  <c r="W31" i="7"/>
  <c r="T31" i="7"/>
  <c r="R31" i="7"/>
  <c r="P31" i="7"/>
  <c r="N31" i="7"/>
  <c r="L31" i="7"/>
  <c r="J31" i="7"/>
  <c r="DR28" i="7"/>
  <c r="DF28" i="7"/>
  <c r="DE28" i="7"/>
  <c r="CG28" i="7"/>
  <c r="CE28" i="7"/>
  <c r="DR27" i="7"/>
  <c r="DN27" i="7"/>
  <c r="DN28" i="7" s="1"/>
  <c r="DL27" i="7"/>
  <c r="DJ27" i="7"/>
  <c r="DJ28" i="7" s="1"/>
  <c r="DC27" i="7"/>
  <c r="DC28" i="7" s="1"/>
  <c r="CI27" i="7"/>
  <c r="CH27" i="7"/>
  <c r="BW27" i="7"/>
  <c r="BW28" i="7" s="1"/>
  <c r="BV27" i="7"/>
  <c r="BV28" i="7" s="1"/>
  <c r="BP27" i="7"/>
  <c r="BH27" i="7"/>
  <c r="BJ27" i="7" s="1"/>
  <c r="BF27" i="7"/>
  <c r="BG27" i="7" s="1"/>
  <c r="BB27" i="7"/>
  <c r="BC27" i="7" s="1"/>
  <c r="AZ27" i="7"/>
  <c r="BA27" i="7" s="1"/>
  <c r="AX27" i="7"/>
  <c r="AY27" i="7" s="1"/>
  <c r="AT27" i="7"/>
  <c r="AU27" i="7" s="1"/>
  <c r="AR27" i="7"/>
  <c r="AI27" i="7"/>
  <c r="AJ27" i="7" s="1"/>
  <c r="AB27" i="7"/>
  <c r="AC27" i="7" s="1"/>
  <c r="AA27" i="7"/>
  <c r="Z27" i="7"/>
  <c r="T27" i="7"/>
  <c r="S27" i="7"/>
  <c r="K27" i="7"/>
  <c r="L27" i="7" s="1"/>
  <c r="DR26" i="7"/>
  <c r="DP26" i="7"/>
  <c r="DP27" i="7" s="1"/>
  <c r="DO26" i="7"/>
  <c r="DN26" i="7"/>
  <c r="DM26" i="7"/>
  <c r="DL26" i="7"/>
  <c r="DJ26" i="7"/>
  <c r="DI26" i="7"/>
  <c r="DH26" i="7"/>
  <c r="DG26" i="7"/>
  <c r="DG27" i="7" s="1"/>
  <c r="DE26" i="7"/>
  <c r="DE27" i="7" s="1"/>
  <c r="DF27" i="7" s="1"/>
  <c r="DC26" i="7"/>
  <c r="DD26" i="7" s="1"/>
  <c r="DA26" i="7"/>
  <c r="CZ26" i="7"/>
  <c r="CY26" i="7"/>
  <c r="CY27" i="7" s="1"/>
  <c r="CW26" i="7"/>
  <c r="CW27" i="7" s="1"/>
  <c r="CX27" i="7" s="1"/>
  <c r="CU26" i="7"/>
  <c r="CV26" i="7" s="1"/>
  <c r="CS26" i="7"/>
  <c r="CR26" i="7"/>
  <c r="CQ26" i="7"/>
  <c r="CQ27" i="7" s="1"/>
  <c r="CR27" i="7" s="1"/>
  <c r="CO26" i="7"/>
  <c r="CO27" i="7" s="1"/>
  <c r="CO28" i="7" s="1"/>
  <c r="CM26" i="7"/>
  <c r="CM27" i="7" s="1"/>
  <c r="CK26" i="7"/>
  <c r="CJ26" i="7"/>
  <c r="CI26" i="7"/>
  <c r="CG26" i="7"/>
  <c r="CG27" i="7" s="1"/>
  <c r="CE26" i="7"/>
  <c r="CE27" i="7" s="1"/>
  <c r="CF27" i="7" s="1"/>
  <c r="CC26" i="7"/>
  <c r="CB26" i="7"/>
  <c r="CA26" i="7"/>
  <c r="CA27" i="7" s="1"/>
  <c r="BY26" i="7"/>
  <c r="BY27" i="7" s="1"/>
  <c r="BY28" i="7" s="1"/>
  <c r="BW26" i="7"/>
  <c r="BX26" i="7" s="1"/>
  <c r="BV26" i="7"/>
  <c r="BU26" i="7"/>
  <c r="BT26" i="7"/>
  <c r="BT27" i="7" s="1"/>
  <c r="BU27" i="7" s="1"/>
  <c r="BS26" i="7"/>
  <c r="BR26" i="7"/>
  <c r="BR27" i="7" s="1"/>
  <c r="BS27" i="7" s="1"/>
  <c r="BQ26" i="7"/>
  <c r="BP26" i="7"/>
  <c r="BO26" i="7"/>
  <c r="BO27" i="7" s="1"/>
  <c r="BQ27" i="7" s="1"/>
  <c r="BM26" i="7"/>
  <c r="BL26" i="7"/>
  <c r="BK26" i="7"/>
  <c r="BK27" i="7" s="1"/>
  <c r="BL27" i="7" s="1"/>
  <c r="BI26" i="7"/>
  <c r="BI27" i="7" s="1"/>
  <c r="BH26" i="7"/>
  <c r="BG26" i="7"/>
  <c r="BF26" i="7"/>
  <c r="BE26" i="7"/>
  <c r="BD26" i="7"/>
  <c r="BD27" i="7" s="1"/>
  <c r="BE27" i="7" s="1"/>
  <c r="BC26" i="7"/>
  <c r="BB26" i="7"/>
  <c r="BA26" i="7"/>
  <c r="AZ26" i="7"/>
  <c r="AY26" i="7"/>
  <c r="AX26" i="7"/>
  <c r="AW26" i="7"/>
  <c r="AV26" i="7"/>
  <c r="AV27" i="7" s="1"/>
  <c r="AW27" i="7" s="1"/>
  <c r="AU26" i="7"/>
  <c r="AT26" i="7"/>
  <c r="AS26" i="7"/>
  <c r="AR26" i="7"/>
  <c r="AQ26" i="7"/>
  <c r="AQ27" i="7" s="1"/>
  <c r="AS27" i="7" s="1"/>
  <c r="AO26" i="7"/>
  <c r="AN26" i="7"/>
  <c r="AM26" i="7"/>
  <c r="AM27" i="7" s="1"/>
  <c r="AN27" i="7" s="1"/>
  <c r="AK26" i="7"/>
  <c r="AK27" i="7" s="1"/>
  <c r="AL27" i="7" s="1"/>
  <c r="AI26" i="7"/>
  <c r="AJ26" i="7" s="1"/>
  <c r="AG26" i="7"/>
  <c r="AG27" i="7" s="1"/>
  <c r="AF26" i="7"/>
  <c r="AE26" i="7"/>
  <c r="AD26" i="7"/>
  <c r="AD27" i="7" s="1"/>
  <c r="AE27" i="7" s="1"/>
  <c r="AC26" i="7"/>
  <c r="AB26" i="7"/>
  <c r="AA26" i="7"/>
  <c r="Z26" i="7"/>
  <c r="Y26" i="7"/>
  <c r="X26" i="7"/>
  <c r="X27" i="7" s="1"/>
  <c r="Y27" i="7" s="1"/>
  <c r="V26" i="7"/>
  <c r="V27" i="7" s="1"/>
  <c r="U26" i="7"/>
  <c r="W26" i="7" s="1"/>
  <c r="S26" i="7"/>
  <c r="T26" i="7" s="1"/>
  <c r="Q26" i="7"/>
  <c r="P26" i="7"/>
  <c r="O26" i="7"/>
  <c r="O27" i="7" s="1"/>
  <c r="P27" i="7" s="1"/>
  <c r="M26" i="7"/>
  <c r="N26" i="7" s="1"/>
  <c r="K26" i="7"/>
  <c r="L26" i="7" s="1"/>
  <c r="I26" i="7"/>
  <c r="I27" i="7" s="1"/>
  <c r="H26" i="7"/>
  <c r="H27" i="7" s="1"/>
  <c r="G26" i="7"/>
  <c r="G27" i="7" s="1"/>
  <c r="J27" i="7" s="1"/>
  <c r="DQ25" i="7"/>
  <c r="DO25" i="7"/>
  <c r="CR25" i="7"/>
  <c r="CP25" i="7"/>
  <c r="CN25" i="7"/>
  <c r="CL25" i="7"/>
  <c r="CJ25" i="7"/>
  <c r="CH25" i="7"/>
  <c r="CF25" i="7"/>
  <c r="CD25" i="7"/>
  <c r="CB25" i="7"/>
  <c r="BZ25" i="7"/>
  <c r="BX25" i="7"/>
  <c r="BU25" i="7"/>
  <c r="BS25" i="7"/>
  <c r="BQ25" i="7"/>
  <c r="BN25" i="7"/>
  <c r="BL25" i="7"/>
  <c r="BJ25" i="7"/>
  <c r="BG25" i="7"/>
  <c r="BE25" i="7"/>
  <c r="BC25" i="7"/>
  <c r="BA25" i="7"/>
  <c r="AY25" i="7"/>
  <c r="AW25" i="7"/>
  <c r="AU25" i="7"/>
  <c r="AS25" i="7"/>
  <c r="AP25" i="7"/>
  <c r="AN25" i="7"/>
  <c r="AL25" i="7"/>
  <c r="AJ25" i="7"/>
  <c r="AH25" i="7"/>
  <c r="AE25" i="7"/>
  <c r="AC25" i="7"/>
  <c r="AA25" i="7"/>
  <c r="Y25" i="7"/>
  <c r="W25" i="7"/>
  <c r="T25" i="7"/>
  <c r="R25" i="7"/>
  <c r="P25" i="7"/>
  <c r="N25" i="7"/>
  <c r="L25" i="7"/>
  <c r="J25" i="7"/>
  <c r="DS25" i="7" s="1"/>
  <c r="DQ24" i="7"/>
  <c r="DO24" i="7"/>
  <c r="DM24" i="7"/>
  <c r="DK24" i="7"/>
  <c r="DH24" i="7"/>
  <c r="DF24" i="7"/>
  <c r="DD24" i="7"/>
  <c r="DB24" i="7"/>
  <c r="CZ24" i="7"/>
  <c r="CX24" i="7"/>
  <c r="CV24" i="7"/>
  <c r="CT24" i="7"/>
  <c r="CR24" i="7"/>
  <c r="CP24" i="7"/>
  <c r="CN24" i="7"/>
  <c r="CL24" i="7"/>
  <c r="CJ24" i="7"/>
  <c r="CH24" i="7"/>
  <c r="CF24" i="7"/>
  <c r="CD24" i="7"/>
  <c r="CB24" i="7"/>
  <c r="BZ24" i="7"/>
  <c r="BX24" i="7"/>
  <c r="BU24" i="7"/>
  <c r="BS24" i="7"/>
  <c r="BQ24" i="7"/>
  <c r="BN24" i="7"/>
  <c r="BL24" i="7"/>
  <c r="BJ24" i="7"/>
  <c r="BG24" i="7"/>
  <c r="BE24" i="7"/>
  <c r="BC24" i="7"/>
  <c r="BA24" i="7"/>
  <c r="AY24" i="7"/>
  <c r="AW24" i="7"/>
  <c r="AU24" i="7"/>
  <c r="AS24" i="7"/>
  <c r="AP24" i="7"/>
  <c r="AN24" i="7"/>
  <c r="AL24" i="7"/>
  <c r="AJ24" i="7"/>
  <c r="AH24" i="7"/>
  <c r="AE24" i="7"/>
  <c r="AC24" i="7"/>
  <c r="AA24" i="7"/>
  <c r="Y24" i="7"/>
  <c r="W24" i="7"/>
  <c r="T24" i="7"/>
  <c r="R24" i="7"/>
  <c r="P24" i="7"/>
  <c r="N24" i="7"/>
  <c r="L24" i="7"/>
  <c r="J24" i="7"/>
  <c r="DS24" i="7" s="1"/>
  <c r="DQ23" i="7"/>
  <c r="DO23" i="7"/>
  <c r="DM23" i="7"/>
  <c r="DK23" i="7"/>
  <c r="DH23" i="7"/>
  <c r="DF23" i="7"/>
  <c r="DD23" i="7"/>
  <c r="DB23" i="7"/>
  <c r="CZ23" i="7"/>
  <c r="CX23" i="7"/>
  <c r="CV23" i="7"/>
  <c r="CT23" i="7"/>
  <c r="CR23" i="7"/>
  <c r="CP23" i="7"/>
  <c r="CN23" i="7"/>
  <c r="CL23" i="7"/>
  <c r="CJ23" i="7"/>
  <c r="CH23" i="7"/>
  <c r="CF23" i="7"/>
  <c r="CD23" i="7"/>
  <c r="CB23" i="7"/>
  <c r="BZ23" i="7"/>
  <c r="BX23" i="7"/>
  <c r="BU23" i="7"/>
  <c r="BS23" i="7"/>
  <c r="BQ23" i="7"/>
  <c r="BN23" i="7"/>
  <c r="BL23" i="7"/>
  <c r="BJ23" i="7"/>
  <c r="BG23" i="7"/>
  <c r="BE23" i="7"/>
  <c r="BC23" i="7"/>
  <c r="BA23" i="7"/>
  <c r="AY23" i="7"/>
  <c r="AW23" i="7"/>
  <c r="AU23" i="7"/>
  <c r="AS23" i="7"/>
  <c r="AP23" i="7"/>
  <c r="AN23" i="7"/>
  <c r="AL23" i="7"/>
  <c r="AJ23" i="7"/>
  <c r="AH23" i="7"/>
  <c r="AE23" i="7"/>
  <c r="AC23" i="7"/>
  <c r="AA23" i="7"/>
  <c r="Y23" i="7"/>
  <c r="W23" i="7"/>
  <c r="T23" i="7"/>
  <c r="R23" i="7"/>
  <c r="P23" i="7"/>
  <c r="N23" i="7"/>
  <c r="L23" i="7"/>
  <c r="J23" i="7"/>
  <c r="DQ22" i="7"/>
  <c r="DO22" i="7"/>
  <c r="DM22" i="7"/>
  <c r="DK22" i="7"/>
  <c r="DH22" i="7"/>
  <c r="DF22" i="7"/>
  <c r="DD22" i="7"/>
  <c r="DB22" i="7"/>
  <c r="CZ22" i="7"/>
  <c r="CX22" i="7"/>
  <c r="CV22" i="7"/>
  <c r="CT22" i="7"/>
  <c r="CR22" i="7"/>
  <c r="CP22" i="7"/>
  <c r="CN22" i="7"/>
  <c r="CL22" i="7"/>
  <c r="CJ22" i="7"/>
  <c r="CH22" i="7"/>
  <c r="CF22" i="7"/>
  <c r="CD22" i="7"/>
  <c r="CB22" i="7"/>
  <c r="BZ22" i="7"/>
  <c r="BX22" i="7"/>
  <c r="BU22" i="7"/>
  <c r="BS22" i="7"/>
  <c r="BQ22" i="7"/>
  <c r="BN22" i="7"/>
  <c r="BL22" i="7"/>
  <c r="BJ22" i="7"/>
  <c r="BG22" i="7"/>
  <c r="BE22" i="7"/>
  <c r="BC22" i="7"/>
  <c r="BA22" i="7"/>
  <c r="AY22" i="7"/>
  <c r="AW22" i="7"/>
  <c r="AU22" i="7"/>
  <c r="AS22" i="7"/>
  <c r="AP22" i="7"/>
  <c r="AN22" i="7"/>
  <c r="AL22" i="7"/>
  <c r="AJ22" i="7"/>
  <c r="AH22" i="7"/>
  <c r="AE22" i="7"/>
  <c r="AC22" i="7"/>
  <c r="AA22" i="7"/>
  <c r="Y22" i="7"/>
  <c r="W22" i="7"/>
  <c r="T22" i="7"/>
  <c r="R22" i="7"/>
  <c r="P22" i="7"/>
  <c r="N22" i="7"/>
  <c r="L22" i="7"/>
  <c r="J22" i="7"/>
  <c r="DS22" i="7" s="1"/>
  <c r="DQ21" i="7"/>
  <c r="DO21" i="7"/>
  <c r="DM21" i="7"/>
  <c r="DK21" i="7"/>
  <c r="DH21" i="7"/>
  <c r="DF21" i="7"/>
  <c r="DD21" i="7"/>
  <c r="DB21" i="7"/>
  <c r="CZ21" i="7"/>
  <c r="CX21" i="7"/>
  <c r="CV21" i="7"/>
  <c r="CT21" i="7"/>
  <c r="CR21" i="7"/>
  <c r="CP21" i="7"/>
  <c r="CN21" i="7"/>
  <c r="CL21" i="7"/>
  <c r="CJ21" i="7"/>
  <c r="CH21" i="7"/>
  <c r="CF21" i="7"/>
  <c r="CD21" i="7"/>
  <c r="CB21" i="7"/>
  <c r="BZ21" i="7"/>
  <c r="BX21" i="7"/>
  <c r="BU21" i="7"/>
  <c r="BS21" i="7"/>
  <c r="BQ21" i="7"/>
  <c r="BN21" i="7"/>
  <c r="BL21" i="7"/>
  <c r="BJ21" i="7"/>
  <c r="BG21" i="7"/>
  <c r="BE21" i="7"/>
  <c r="BC21" i="7"/>
  <c r="BA21" i="7"/>
  <c r="AY21" i="7"/>
  <c r="AW21" i="7"/>
  <c r="AU21" i="7"/>
  <c r="AS21" i="7"/>
  <c r="AP21" i="7"/>
  <c r="AN21" i="7"/>
  <c r="AL21" i="7"/>
  <c r="AJ21" i="7"/>
  <c r="AH21" i="7"/>
  <c r="AE21" i="7"/>
  <c r="AC21" i="7"/>
  <c r="AA21" i="7"/>
  <c r="Y21" i="7"/>
  <c r="W21" i="7"/>
  <c r="T21" i="7"/>
  <c r="DS21" i="7" s="1"/>
  <c r="R21" i="7"/>
  <c r="P21" i="7"/>
  <c r="N21" i="7"/>
  <c r="L21" i="7"/>
  <c r="J21" i="7"/>
  <c r="DQ19" i="7"/>
  <c r="DO19" i="7"/>
  <c r="DM19" i="7"/>
  <c r="DK19" i="7"/>
  <c r="DH19" i="7"/>
  <c r="DF19" i="7"/>
  <c r="DD19" i="7"/>
  <c r="DB19" i="7"/>
  <c r="CZ19" i="7"/>
  <c r="CX19" i="7"/>
  <c r="CV19" i="7"/>
  <c r="CT19" i="7"/>
  <c r="CR19" i="7"/>
  <c r="CP19" i="7"/>
  <c r="CN19" i="7"/>
  <c r="CL19" i="7"/>
  <c r="CJ19" i="7"/>
  <c r="CH19" i="7"/>
  <c r="CF19" i="7"/>
  <c r="CD19" i="7"/>
  <c r="CB19" i="7"/>
  <c r="BZ19" i="7"/>
  <c r="BX19" i="7"/>
  <c r="BU19" i="7"/>
  <c r="BS19" i="7"/>
  <c r="BQ19" i="7"/>
  <c r="BN19" i="7"/>
  <c r="BL19" i="7"/>
  <c r="BJ19" i="7"/>
  <c r="BG19" i="7"/>
  <c r="BE19" i="7"/>
  <c r="BC19" i="7"/>
  <c r="BA19" i="7"/>
  <c r="AY19" i="7"/>
  <c r="AW19" i="7"/>
  <c r="AU19" i="7"/>
  <c r="AS19" i="7"/>
  <c r="AP19" i="7"/>
  <c r="AN19" i="7"/>
  <c r="BR17" i="7"/>
  <c r="BR28" i="7" s="1"/>
  <c r="BK17" i="7"/>
  <c r="BC17" i="7"/>
  <c r="BB17" i="7"/>
  <c r="AT17" i="7"/>
  <c r="AT28" i="7" s="1"/>
  <c r="AE17" i="7"/>
  <c r="AD17" i="7"/>
  <c r="AD28" i="7" s="1"/>
  <c r="V17" i="7"/>
  <c r="V28" i="7" s="1"/>
  <c r="I17" i="7"/>
  <c r="I28" i="7" s="1"/>
  <c r="DR16" i="7"/>
  <c r="DP16" i="7"/>
  <c r="DQ16" i="7" s="1"/>
  <c r="DN16" i="7"/>
  <c r="DO16" i="7" s="1"/>
  <c r="DL16" i="7"/>
  <c r="DM16" i="7" s="1"/>
  <c r="DK16" i="7"/>
  <c r="DJ16" i="7"/>
  <c r="DI16" i="7"/>
  <c r="DH16" i="7"/>
  <c r="DG16" i="7"/>
  <c r="DF16" i="7"/>
  <c r="DE16" i="7"/>
  <c r="DC16" i="7"/>
  <c r="DD16" i="7" s="1"/>
  <c r="DB16" i="7"/>
  <c r="DA16" i="7"/>
  <c r="CZ16" i="7"/>
  <c r="CY16" i="7"/>
  <c r="CX16" i="7"/>
  <c r="CW16" i="7"/>
  <c r="CU16" i="7"/>
  <c r="CV16" i="7" s="1"/>
  <c r="CT16" i="7"/>
  <c r="CS16" i="7"/>
  <c r="CR16" i="7"/>
  <c r="CQ16" i="7"/>
  <c r="CP16" i="7"/>
  <c r="CO16" i="7"/>
  <c r="CM16" i="7"/>
  <c r="CN16" i="7" s="1"/>
  <c r="CL16" i="7"/>
  <c r="CK16" i="7"/>
  <c r="CJ16" i="7"/>
  <c r="CI16" i="7"/>
  <c r="CH16" i="7"/>
  <c r="CG16" i="7"/>
  <c r="CE16" i="7"/>
  <c r="CF16" i="7" s="1"/>
  <c r="CD16" i="7"/>
  <c r="CC16" i="7"/>
  <c r="CB16" i="7"/>
  <c r="CA16" i="7"/>
  <c r="BZ16" i="7"/>
  <c r="BY16" i="7"/>
  <c r="BW16" i="7"/>
  <c r="BX16" i="7" s="1"/>
  <c r="BV16" i="7"/>
  <c r="BT16" i="7"/>
  <c r="BU16" i="7" s="1"/>
  <c r="BR16" i="7"/>
  <c r="BS16" i="7" s="1"/>
  <c r="BP16" i="7"/>
  <c r="BO16" i="7"/>
  <c r="BQ16" i="7" s="1"/>
  <c r="BN16" i="7"/>
  <c r="BM16" i="7"/>
  <c r="BL16" i="7"/>
  <c r="BK16" i="7"/>
  <c r="BI16" i="7"/>
  <c r="BH16" i="7"/>
  <c r="BJ16" i="7" s="1"/>
  <c r="BG16" i="7"/>
  <c r="BF16" i="7"/>
  <c r="BD16" i="7"/>
  <c r="BE16" i="7" s="1"/>
  <c r="BB16" i="7"/>
  <c r="BC16" i="7" s="1"/>
  <c r="AZ16" i="7"/>
  <c r="BA16" i="7" s="1"/>
  <c r="AY16" i="7"/>
  <c r="AX16" i="7"/>
  <c r="AV16" i="7"/>
  <c r="AW16" i="7" s="1"/>
  <c r="AT16" i="7"/>
  <c r="AU16" i="7" s="1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D16" i="7"/>
  <c r="AE16" i="7" s="1"/>
  <c r="AB16" i="7"/>
  <c r="AC16" i="7" s="1"/>
  <c r="AA16" i="7"/>
  <c r="Z16" i="7"/>
  <c r="X16" i="7"/>
  <c r="Y16" i="7" s="1"/>
  <c r="V16" i="7"/>
  <c r="W16" i="7" s="1"/>
  <c r="U16" i="7"/>
  <c r="S16" i="7"/>
  <c r="T16" i="7" s="1"/>
  <c r="R16" i="7"/>
  <c r="Q16" i="7"/>
  <c r="P16" i="7"/>
  <c r="O16" i="7"/>
  <c r="N16" i="7"/>
  <c r="M16" i="7"/>
  <c r="K16" i="7"/>
  <c r="L16" i="7" s="1"/>
  <c r="J16" i="7"/>
  <c r="I16" i="7"/>
  <c r="H16" i="7"/>
  <c r="G16" i="7"/>
  <c r="DQ15" i="7"/>
  <c r="DO15" i="7"/>
  <c r="DM15" i="7"/>
  <c r="DK15" i="7"/>
  <c r="DH15" i="7"/>
  <c r="DF15" i="7"/>
  <c r="DD15" i="7"/>
  <c r="DB15" i="7"/>
  <c r="CZ15" i="7"/>
  <c r="CX15" i="7"/>
  <c r="CV15" i="7"/>
  <c r="CT15" i="7"/>
  <c r="CR15" i="7"/>
  <c r="CP15" i="7"/>
  <c r="CN15" i="7"/>
  <c r="CL15" i="7"/>
  <c r="CJ15" i="7"/>
  <c r="CH15" i="7"/>
  <c r="CF15" i="7"/>
  <c r="CD15" i="7"/>
  <c r="CB15" i="7"/>
  <c r="BZ15" i="7"/>
  <c r="BX15" i="7"/>
  <c r="BU15" i="7"/>
  <c r="BS15" i="7"/>
  <c r="BQ15" i="7"/>
  <c r="BN15" i="7"/>
  <c r="BL15" i="7"/>
  <c r="BJ15" i="7"/>
  <c r="BG15" i="7"/>
  <c r="BE15" i="7"/>
  <c r="BC15" i="7"/>
  <c r="BA15" i="7"/>
  <c r="AY15" i="7"/>
  <c r="AW15" i="7"/>
  <c r="AU15" i="7"/>
  <c r="AS15" i="7"/>
  <c r="AP15" i="7"/>
  <c r="AN15" i="7"/>
  <c r="AL15" i="7"/>
  <c r="AJ15" i="7"/>
  <c r="AH15" i="7"/>
  <c r="AE15" i="7"/>
  <c r="AC15" i="7"/>
  <c r="AA15" i="7"/>
  <c r="Y15" i="7"/>
  <c r="W15" i="7"/>
  <c r="T15" i="7"/>
  <c r="R15" i="7"/>
  <c r="P15" i="7"/>
  <c r="N15" i="7"/>
  <c r="DS15" i="7" s="1"/>
  <c r="L15" i="7"/>
  <c r="J15" i="7"/>
  <c r="DQ14" i="7"/>
  <c r="DO14" i="7"/>
  <c r="DM14" i="7"/>
  <c r="DK14" i="7"/>
  <c r="DH14" i="7"/>
  <c r="DF14" i="7"/>
  <c r="DD14" i="7"/>
  <c r="DB14" i="7"/>
  <c r="CZ14" i="7"/>
  <c r="CX14" i="7"/>
  <c r="CV14" i="7"/>
  <c r="CT14" i="7"/>
  <c r="CR14" i="7"/>
  <c r="CP14" i="7"/>
  <c r="CN14" i="7"/>
  <c r="CL14" i="7"/>
  <c r="CJ14" i="7"/>
  <c r="CH14" i="7"/>
  <c r="CF14" i="7"/>
  <c r="CD14" i="7"/>
  <c r="CB14" i="7"/>
  <c r="BZ14" i="7"/>
  <c r="BX14" i="7"/>
  <c r="BU14" i="7"/>
  <c r="BS14" i="7"/>
  <c r="BQ14" i="7"/>
  <c r="BN14" i="7"/>
  <c r="BL14" i="7"/>
  <c r="BJ14" i="7"/>
  <c r="BG14" i="7"/>
  <c r="BE14" i="7"/>
  <c r="BC14" i="7"/>
  <c r="BA14" i="7"/>
  <c r="AY14" i="7"/>
  <c r="AW14" i="7"/>
  <c r="AU14" i="7"/>
  <c r="AS14" i="7"/>
  <c r="AP14" i="7"/>
  <c r="AN14" i="7"/>
  <c r="AL14" i="7"/>
  <c r="AJ14" i="7"/>
  <c r="AH14" i="7"/>
  <c r="AE14" i="7"/>
  <c r="AC14" i="7"/>
  <c r="AA14" i="7"/>
  <c r="Y14" i="7"/>
  <c r="W14" i="7"/>
  <c r="T14" i="7"/>
  <c r="R14" i="7"/>
  <c r="P14" i="7"/>
  <c r="N14" i="7"/>
  <c r="L14" i="7"/>
  <c r="J14" i="7"/>
  <c r="DR12" i="7"/>
  <c r="DQ12" i="7"/>
  <c r="DP12" i="7"/>
  <c r="DO12" i="7"/>
  <c r="DN12" i="7"/>
  <c r="DL12" i="7"/>
  <c r="DM12" i="7" s="1"/>
  <c r="DK12" i="7"/>
  <c r="DJ12" i="7"/>
  <c r="DI12" i="7"/>
  <c r="DG12" i="7"/>
  <c r="DH12" i="7" s="1"/>
  <c r="DE12" i="7"/>
  <c r="DF12" i="7" s="1"/>
  <c r="DD12" i="7"/>
  <c r="DC12" i="7"/>
  <c r="DA12" i="7"/>
  <c r="DB12" i="7" s="1"/>
  <c r="CY12" i="7"/>
  <c r="CZ12" i="7" s="1"/>
  <c r="CW12" i="7"/>
  <c r="CX12" i="7" s="1"/>
  <c r="CV12" i="7"/>
  <c r="CU12" i="7"/>
  <c r="CS12" i="7"/>
  <c r="CT12" i="7" s="1"/>
  <c r="CQ12" i="7"/>
  <c r="CR12" i="7" s="1"/>
  <c r="CO12" i="7"/>
  <c r="CP12" i="7" s="1"/>
  <c r="CN12" i="7"/>
  <c r="CM12" i="7"/>
  <c r="CK12" i="7"/>
  <c r="CL12" i="7" s="1"/>
  <c r="CI12" i="7"/>
  <c r="CJ12" i="7" s="1"/>
  <c r="CG12" i="7"/>
  <c r="CH12" i="7" s="1"/>
  <c r="CF12" i="7"/>
  <c r="CE12" i="7"/>
  <c r="CC12" i="7"/>
  <c r="CD12" i="7" s="1"/>
  <c r="CA12" i="7"/>
  <c r="CB12" i="7" s="1"/>
  <c r="BY12" i="7"/>
  <c r="BZ12" i="7" s="1"/>
  <c r="BX12" i="7"/>
  <c r="BW12" i="7"/>
  <c r="BV12" i="7"/>
  <c r="BU12" i="7"/>
  <c r="BT12" i="7"/>
  <c r="BT17" i="7" s="1"/>
  <c r="BT28" i="7" s="1"/>
  <c r="BU28" i="7" s="1"/>
  <c r="BS12" i="7"/>
  <c r="BR12" i="7"/>
  <c r="BP12" i="7"/>
  <c r="BP17" i="7" s="1"/>
  <c r="BP28" i="7" s="1"/>
  <c r="BO12" i="7"/>
  <c r="BO17" i="7" s="1"/>
  <c r="BM12" i="7"/>
  <c r="BN12" i="7" s="1"/>
  <c r="BK12" i="7"/>
  <c r="BL12" i="7" s="1"/>
  <c r="BI12" i="7"/>
  <c r="BI17" i="7" s="1"/>
  <c r="BI28" i="7" s="1"/>
  <c r="BI66" i="7" s="1"/>
  <c r="BI73" i="7" s="1"/>
  <c r="BH12" i="7"/>
  <c r="BG12" i="7"/>
  <c r="BF12" i="7"/>
  <c r="BF17" i="7" s="1"/>
  <c r="BG17" i="7" s="1"/>
  <c r="BE12" i="7"/>
  <c r="BD12" i="7"/>
  <c r="BD17" i="7" s="1"/>
  <c r="BC12" i="7"/>
  <c r="BB12" i="7"/>
  <c r="BA12" i="7"/>
  <c r="AZ12" i="7"/>
  <c r="AZ17" i="7" s="1"/>
  <c r="AY12" i="7"/>
  <c r="AX12" i="7"/>
  <c r="AX17" i="7" s="1"/>
  <c r="AW12" i="7"/>
  <c r="AV12" i="7"/>
  <c r="AV17" i="7" s="1"/>
  <c r="AU12" i="7"/>
  <c r="AT12" i="7"/>
  <c r="AS12" i="7"/>
  <c r="AR12" i="7"/>
  <c r="AQ12" i="7"/>
  <c r="AQ17" i="7" s="1"/>
  <c r="AO12" i="7"/>
  <c r="AP12" i="7" s="1"/>
  <c r="AM12" i="7"/>
  <c r="AN12" i="7" s="1"/>
  <c r="AK12" i="7"/>
  <c r="AJ12" i="7"/>
  <c r="AI12" i="7"/>
  <c r="AI17" i="7" s="1"/>
  <c r="AG12" i="7"/>
  <c r="AH12" i="7" s="1"/>
  <c r="AF12" i="7"/>
  <c r="AF17" i="7" s="1"/>
  <c r="AE12" i="7"/>
  <c r="AD12" i="7"/>
  <c r="AB12" i="7"/>
  <c r="AA12" i="7"/>
  <c r="Z12" i="7"/>
  <c r="Z17" i="7" s="1"/>
  <c r="Y12" i="7"/>
  <c r="X12" i="7"/>
  <c r="X17" i="7" s="1"/>
  <c r="V12" i="7"/>
  <c r="U12" i="7"/>
  <c r="U17" i="7" s="1"/>
  <c r="T12" i="7"/>
  <c r="S12" i="7"/>
  <c r="S17" i="7" s="1"/>
  <c r="Q12" i="7"/>
  <c r="R12" i="7" s="1"/>
  <c r="O12" i="7"/>
  <c r="P12" i="7" s="1"/>
  <c r="M12" i="7"/>
  <c r="L12" i="7"/>
  <c r="K12" i="7"/>
  <c r="I12" i="7"/>
  <c r="H12" i="7"/>
  <c r="H17" i="7" s="1"/>
  <c r="H28" i="7" s="1"/>
  <c r="G12" i="7"/>
  <c r="J12" i="7" s="1"/>
  <c r="DQ11" i="7"/>
  <c r="DO11" i="7"/>
  <c r="DM11" i="7"/>
  <c r="DK11" i="7"/>
  <c r="DH11" i="7"/>
  <c r="DF11" i="7"/>
  <c r="DD11" i="7"/>
  <c r="DB11" i="7"/>
  <c r="CZ11" i="7"/>
  <c r="CX11" i="7"/>
  <c r="CV11" i="7"/>
  <c r="CT11" i="7"/>
  <c r="CR11" i="7"/>
  <c r="CP11" i="7"/>
  <c r="CN11" i="7"/>
  <c r="CL11" i="7"/>
  <c r="CJ11" i="7"/>
  <c r="CH11" i="7"/>
  <c r="CF11" i="7"/>
  <c r="CD11" i="7"/>
  <c r="CB11" i="7"/>
  <c r="BZ11" i="7"/>
  <c r="BX11" i="7"/>
  <c r="BU11" i="7"/>
  <c r="BS11" i="7"/>
  <c r="BQ11" i="7"/>
  <c r="BN11" i="7"/>
  <c r="BL11" i="7"/>
  <c r="BJ11" i="7"/>
  <c r="BG11" i="7"/>
  <c r="BE11" i="7"/>
  <c r="BC11" i="7"/>
  <c r="BA11" i="7"/>
  <c r="AY11" i="7"/>
  <c r="AW11" i="7"/>
  <c r="AU11" i="7"/>
  <c r="AS11" i="7"/>
  <c r="AP11" i="7"/>
  <c r="AN11" i="7"/>
  <c r="AL11" i="7"/>
  <c r="AJ11" i="7"/>
  <c r="AH11" i="7"/>
  <c r="AE11" i="7"/>
  <c r="AC11" i="7"/>
  <c r="AA11" i="7"/>
  <c r="Y11" i="7"/>
  <c r="W11" i="7"/>
  <c r="T11" i="7"/>
  <c r="R11" i="7"/>
  <c r="P11" i="7"/>
  <c r="N11" i="7"/>
  <c r="L11" i="7"/>
  <c r="J11" i="7"/>
  <c r="DQ10" i="7"/>
  <c r="DO10" i="7"/>
  <c r="DM10" i="7"/>
  <c r="DK10" i="7"/>
  <c r="DH10" i="7"/>
  <c r="DF10" i="7"/>
  <c r="DD10" i="7"/>
  <c r="DB10" i="7"/>
  <c r="CZ10" i="7"/>
  <c r="CX10" i="7"/>
  <c r="CV10" i="7"/>
  <c r="CT10" i="7"/>
  <c r="CR10" i="7"/>
  <c r="CP10" i="7"/>
  <c r="CN10" i="7"/>
  <c r="CL10" i="7"/>
  <c r="CJ10" i="7"/>
  <c r="CH10" i="7"/>
  <c r="CF10" i="7"/>
  <c r="CD10" i="7"/>
  <c r="CB10" i="7"/>
  <c r="BZ10" i="7"/>
  <c r="BX10" i="7"/>
  <c r="BU10" i="7"/>
  <c r="BS10" i="7"/>
  <c r="BQ10" i="7"/>
  <c r="BN10" i="7"/>
  <c r="BL10" i="7"/>
  <c r="BJ10" i="7"/>
  <c r="BG10" i="7"/>
  <c r="BE10" i="7"/>
  <c r="BC10" i="7"/>
  <c r="BA10" i="7"/>
  <c r="AY10" i="7"/>
  <c r="AW10" i="7"/>
  <c r="AU10" i="7"/>
  <c r="AS10" i="7"/>
  <c r="AP10" i="7"/>
  <c r="AN10" i="7"/>
  <c r="AL10" i="7"/>
  <c r="AJ10" i="7"/>
  <c r="AH10" i="7"/>
  <c r="AE10" i="7"/>
  <c r="AC10" i="7"/>
  <c r="AA10" i="7"/>
  <c r="Y10" i="7"/>
  <c r="W10" i="7"/>
  <c r="T10" i="7"/>
  <c r="R10" i="7"/>
  <c r="P10" i="7"/>
  <c r="N10" i="7"/>
  <c r="L10" i="7"/>
  <c r="J10" i="7"/>
  <c r="DQ9" i="7"/>
  <c r="DO9" i="7"/>
  <c r="DM9" i="7"/>
  <c r="DK9" i="7"/>
  <c r="DH9" i="7"/>
  <c r="DF9" i="7"/>
  <c r="DD9" i="7"/>
  <c r="DB9" i="7"/>
  <c r="CZ9" i="7"/>
  <c r="CX9" i="7"/>
  <c r="CV9" i="7"/>
  <c r="CT9" i="7"/>
  <c r="CR9" i="7"/>
  <c r="CP9" i="7"/>
  <c r="CN9" i="7"/>
  <c r="CL9" i="7"/>
  <c r="CJ9" i="7"/>
  <c r="CH9" i="7"/>
  <c r="CF9" i="7"/>
  <c r="CD9" i="7"/>
  <c r="CB9" i="7"/>
  <c r="BZ9" i="7"/>
  <c r="BX9" i="7"/>
  <c r="BU9" i="7"/>
  <c r="BS9" i="7"/>
  <c r="BQ9" i="7"/>
  <c r="BN9" i="7"/>
  <c r="BL9" i="7"/>
  <c r="BJ9" i="7"/>
  <c r="BG9" i="7"/>
  <c r="BE9" i="7"/>
  <c r="CD8" i="7"/>
  <c r="CB8" i="7"/>
  <c r="BZ8" i="7"/>
  <c r="BX8" i="7"/>
  <c r="BU8" i="7"/>
  <c r="BS8" i="7"/>
  <c r="BQ8" i="7"/>
  <c r="BN8" i="7"/>
  <c r="BL8" i="7"/>
  <c r="BJ8" i="7"/>
  <c r="BG8" i="7"/>
  <c r="BE8" i="7"/>
  <c r="BC8" i="7"/>
  <c r="BA8" i="7"/>
  <c r="AY8" i="7"/>
  <c r="AW8" i="7"/>
  <c r="AU8" i="7"/>
  <c r="AS8" i="7"/>
  <c r="AP8" i="7"/>
  <c r="AN8" i="7"/>
  <c r="AL8" i="7"/>
  <c r="AJ8" i="7"/>
  <c r="AH8" i="7"/>
  <c r="AE8" i="7"/>
  <c r="AC8" i="7"/>
  <c r="AA8" i="7"/>
  <c r="Y8" i="7"/>
  <c r="W8" i="7"/>
  <c r="T8" i="7"/>
  <c r="R8" i="7"/>
  <c r="P8" i="7"/>
  <c r="N8" i="7"/>
  <c r="L8" i="7"/>
  <c r="J8" i="7"/>
  <c r="DQ7" i="7"/>
  <c r="DO7" i="7"/>
  <c r="DM7" i="7"/>
  <c r="DK7" i="7"/>
  <c r="DH7" i="7"/>
  <c r="DF7" i="7"/>
  <c r="DD7" i="7"/>
  <c r="DB7" i="7"/>
  <c r="CZ7" i="7"/>
  <c r="CX7" i="7"/>
  <c r="CV7" i="7"/>
  <c r="CT7" i="7"/>
  <c r="CR7" i="7"/>
  <c r="CP7" i="7"/>
  <c r="CN7" i="7"/>
  <c r="CL7" i="7"/>
  <c r="CJ7" i="7"/>
  <c r="CH7" i="7"/>
  <c r="CF7" i="7"/>
  <c r="CD7" i="7"/>
  <c r="CB7" i="7"/>
  <c r="BZ7" i="7"/>
  <c r="BX7" i="7"/>
  <c r="BU7" i="7"/>
  <c r="BS7" i="7"/>
  <c r="BQ7" i="7"/>
  <c r="BN7" i="7"/>
  <c r="BL7" i="7"/>
  <c r="BJ7" i="7"/>
  <c r="BG7" i="7"/>
  <c r="BE7" i="7"/>
  <c r="BC7" i="7"/>
  <c r="BA7" i="7"/>
  <c r="AY7" i="7"/>
  <c r="AW7" i="7"/>
  <c r="AU7" i="7"/>
  <c r="AS7" i="7"/>
  <c r="AP7" i="7"/>
  <c r="AN7" i="7"/>
  <c r="AL7" i="7"/>
  <c r="AJ7" i="7"/>
  <c r="AH7" i="7"/>
  <c r="AE7" i="7"/>
  <c r="AC7" i="7"/>
  <c r="AA7" i="7"/>
  <c r="Y7" i="7"/>
  <c r="W7" i="7"/>
  <c r="T7" i="7"/>
  <c r="R7" i="7"/>
  <c r="P7" i="7"/>
  <c r="N7" i="7"/>
  <c r="L7" i="7"/>
  <c r="J7" i="7"/>
  <c r="DS7" i="7" s="1"/>
  <c r="DQ6" i="7"/>
  <c r="DO6" i="7"/>
  <c r="DM6" i="7"/>
  <c r="DK6" i="7"/>
  <c r="DH6" i="7"/>
  <c r="DF6" i="7"/>
  <c r="DD6" i="7"/>
  <c r="DB6" i="7"/>
  <c r="CZ6" i="7"/>
  <c r="CX6" i="7"/>
  <c r="CV6" i="7"/>
  <c r="CT6" i="7"/>
  <c r="CR6" i="7"/>
  <c r="CP6" i="7"/>
  <c r="CN6" i="7"/>
  <c r="CL6" i="7"/>
  <c r="CJ6" i="7"/>
  <c r="CH6" i="7"/>
  <c r="CF6" i="7"/>
  <c r="CD6" i="7"/>
  <c r="CB6" i="7"/>
  <c r="BZ6" i="7"/>
  <c r="BX6" i="7"/>
  <c r="BU6" i="7"/>
  <c r="BS6" i="7"/>
  <c r="BQ6" i="7"/>
  <c r="BN6" i="7"/>
  <c r="BL6" i="7"/>
  <c r="BJ6" i="7"/>
  <c r="BG6" i="7"/>
  <c r="BE6" i="7"/>
  <c r="BC6" i="7"/>
  <c r="BA6" i="7"/>
  <c r="AY6" i="7"/>
  <c r="AW6" i="7"/>
  <c r="AU6" i="7"/>
  <c r="AS6" i="7"/>
  <c r="AP6" i="7"/>
  <c r="AN6" i="7"/>
  <c r="AL6" i="7"/>
  <c r="AJ6" i="7"/>
  <c r="AH6" i="7"/>
  <c r="AE6" i="7"/>
  <c r="AC6" i="7"/>
  <c r="AA6" i="7"/>
  <c r="Y6" i="7"/>
  <c r="W6" i="7"/>
  <c r="T6" i="7"/>
  <c r="R6" i="7"/>
  <c r="P6" i="7"/>
  <c r="N6" i="7"/>
  <c r="L6" i="7"/>
  <c r="J6" i="7"/>
  <c r="C6" i="1"/>
  <c r="BS28" i="7" l="1"/>
  <c r="AT66" i="7"/>
  <c r="AU28" i="7"/>
  <c r="CS27" i="7"/>
  <c r="CT26" i="7"/>
  <c r="BQ71" i="7"/>
  <c r="BO72" i="7"/>
  <c r="BQ72" i="7" s="1"/>
  <c r="AB17" i="7"/>
  <c r="AK17" i="7"/>
  <c r="AL12" i="7"/>
  <c r="AV28" i="7"/>
  <c r="AW17" i="7"/>
  <c r="BD28" i="7"/>
  <c r="BE17" i="7"/>
  <c r="BQ17" i="7"/>
  <c r="BO28" i="7"/>
  <c r="G17" i="7"/>
  <c r="Q27" i="7"/>
  <c r="R27" i="7" s="1"/>
  <c r="R26" i="7"/>
  <c r="BM27" i="7"/>
  <c r="BN27" i="7" s="1"/>
  <c r="BN26" i="7"/>
  <c r="DQ26" i="7"/>
  <c r="BX27" i="7"/>
  <c r="CF28" i="7"/>
  <c r="BT66" i="7"/>
  <c r="DQ27" i="7"/>
  <c r="DP28" i="7"/>
  <c r="AC12" i="7"/>
  <c r="DO28" i="7"/>
  <c r="DS6" i="7"/>
  <c r="DS11" i="7"/>
  <c r="K17" i="7"/>
  <c r="AY17" i="7"/>
  <c r="AX28" i="7"/>
  <c r="BQ12" i="7"/>
  <c r="DS14" i="7"/>
  <c r="DS19" i="7"/>
  <c r="AO27" i="7"/>
  <c r="AP27" i="7" s="1"/>
  <c r="AP26" i="7"/>
  <c r="BZ28" i="7"/>
  <c r="CK27" i="7"/>
  <c r="CL26" i="7"/>
  <c r="CZ27" i="7"/>
  <c r="CY28" i="7"/>
  <c r="CI28" i="7"/>
  <c r="CJ27" i="7"/>
  <c r="DO27" i="7"/>
  <c r="CQ28" i="7"/>
  <c r="DS49" i="7"/>
  <c r="DF64" i="7"/>
  <c r="DE65" i="7"/>
  <c r="DF65" i="7" s="1"/>
  <c r="BK28" i="7"/>
  <c r="BL17" i="7"/>
  <c r="BP66" i="7"/>
  <c r="BP73" i="7" s="1"/>
  <c r="AM17" i="7"/>
  <c r="BS17" i="7"/>
  <c r="W12" i="7"/>
  <c r="AQ28" i="7"/>
  <c r="O17" i="7"/>
  <c r="AU17" i="7"/>
  <c r="CA28" i="7"/>
  <c r="CB27" i="7"/>
  <c r="CM28" i="7"/>
  <c r="CN27" i="7"/>
  <c r="DC65" i="7"/>
  <c r="DD65" i="7" s="1"/>
  <c r="DD40" i="7"/>
  <c r="DH27" i="7"/>
  <c r="DG28" i="7"/>
  <c r="U28" i="7"/>
  <c r="DI27" i="7"/>
  <c r="DK26" i="7"/>
  <c r="CG66" i="7"/>
  <c r="CH28" i="7"/>
  <c r="J40" i="7"/>
  <c r="H65" i="7"/>
  <c r="H66" i="7" s="1"/>
  <c r="H73" i="7" s="1"/>
  <c r="M17" i="7"/>
  <c r="N12" i="7"/>
  <c r="DS12" i="7" s="1"/>
  <c r="X28" i="7"/>
  <c r="Y17" i="7"/>
  <c r="AR17" i="7"/>
  <c r="AR28" i="7" s="1"/>
  <c r="AR66" i="7" s="1"/>
  <c r="AR73" i="7" s="1"/>
  <c r="AZ28" i="7"/>
  <c r="BA17" i="7"/>
  <c r="BH17" i="7"/>
  <c r="BJ12" i="7"/>
  <c r="AS16" i="7"/>
  <c r="DS16" i="7" s="1"/>
  <c r="BB28" i="7"/>
  <c r="DS23" i="7"/>
  <c r="AF27" i="7"/>
  <c r="AH27" i="7" s="1"/>
  <c r="AH26" i="7"/>
  <c r="CO66" i="7"/>
  <c r="CP28" i="7"/>
  <c r="DA27" i="7"/>
  <c r="DB26" i="7"/>
  <c r="BF28" i="7"/>
  <c r="DE66" i="7"/>
  <c r="DS33" i="7"/>
  <c r="CU65" i="7"/>
  <c r="CV65" i="7" s="1"/>
  <c r="CV40" i="7"/>
  <c r="DS56" i="7"/>
  <c r="BW66" i="7"/>
  <c r="BW73" i="7" s="1"/>
  <c r="DS10" i="7"/>
  <c r="W17" i="7"/>
  <c r="CC27" i="7"/>
  <c r="CD26" i="7"/>
  <c r="DD28" i="7"/>
  <c r="DC66" i="7"/>
  <c r="CM65" i="7"/>
  <c r="CN65" i="7" s="1"/>
  <c r="CN40" i="7"/>
  <c r="S28" i="7"/>
  <c r="T17" i="7"/>
  <c r="BW65" i="7"/>
  <c r="BX40" i="7"/>
  <c r="DS9" i="7"/>
  <c r="AA17" i="7"/>
  <c r="Z28" i="7"/>
  <c r="AJ17" i="7"/>
  <c r="AI28" i="7"/>
  <c r="AD66" i="7"/>
  <c r="AE28" i="7"/>
  <c r="BV66" i="7"/>
  <c r="BX28" i="7"/>
  <c r="DD27" i="7"/>
  <c r="DR66" i="7"/>
  <c r="DR73" i="7" s="1"/>
  <c r="X65" i="7"/>
  <c r="Y65" i="7" s="1"/>
  <c r="Y40" i="7"/>
  <c r="AQ65" i="7"/>
  <c r="AS65" i="7" s="1"/>
  <c r="AS40" i="7"/>
  <c r="CE65" i="7"/>
  <c r="CF65" i="7" s="1"/>
  <c r="CF40" i="7"/>
  <c r="CA72" i="7"/>
  <c r="CB72" i="7" s="1"/>
  <c r="CB71" i="7"/>
  <c r="J26" i="7"/>
  <c r="M27" i="7"/>
  <c r="N27" i="7" s="1"/>
  <c r="U27" i="7"/>
  <c r="W27" i="7" s="1"/>
  <c r="BZ27" i="7"/>
  <c r="CU27" i="7"/>
  <c r="I65" i="7"/>
  <c r="I66" i="7" s="1"/>
  <c r="I73" i="7" s="1"/>
  <c r="BD65" i="7"/>
  <c r="BE65" i="7" s="1"/>
  <c r="BE40" i="7"/>
  <c r="DL65" i="7"/>
  <c r="DM65" i="7" s="1"/>
  <c r="DM40" i="7"/>
  <c r="AH43" i="7"/>
  <c r="BY65" i="7"/>
  <c r="BZ65" i="7" s="1"/>
  <c r="BG71" i="7"/>
  <c r="Q17" i="7"/>
  <c r="AG17" i="7"/>
  <c r="AG28" i="7" s="1"/>
  <c r="AG66" i="7" s="1"/>
  <c r="AG73" i="7" s="1"/>
  <c r="AO17" i="7"/>
  <c r="BM17" i="7"/>
  <c r="CW28" i="7"/>
  <c r="DS31" i="7"/>
  <c r="DS37" i="7"/>
  <c r="K65" i="7"/>
  <c r="L65" i="7" s="1"/>
  <c r="S65" i="7"/>
  <c r="T65" i="7" s="1"/>
  <c r="AB65" i="7"/>
  <c r="AC65" i="7" s="1"/>
  <c r="AC40" i="7"/>
  <c r="BO65" i="7"/>
  <c r="BQ65" i="7" s="1"/>
  <c r="BQ40" i="7"/>
  <c r="DN65" i="7"/>
  <c r="DO65" i="7" s="1"/>
  <c r="DS47" i="7"/>
  <c r="J72" i="7"/>
  <c r="AV72" i="7"/>
  <c r="AW72" i="7" s="1"/>
  <c r="AW71" i="7"/>
  <c r="CF26" i="7"/>
  <c r="CN26" i="7"/>
  <c r="DS39" i="7"/>
  <c r="L40" i="7"/>
  <c r="T40" i="7"/>
  <c r="AW40" i="7"/>
  <c r="AV65" i="7"/>
  <c r="AW65" i="7" s="1"/>
  <c r="BP65" i="7"/>
  <c r="DS45" i="7"/>
  <c r="AM72" i="7"/>
  <c r="AN72" i="7" s="1"/>
  <c r="AN71" i="7"/>
  <c r="BH65" i="7"/>
  <c r="BJ65" i="7" s="1"/>
  <c r="BJ40" i="7"/>
  <c r="BR65" i="7"/>
  <c r="BS65" i="7" s="1"/>
  <c r="DP65" i="7"/>
  <c r="DQ65" i="7" s="1"/>
  <c r="T71" i="7"/>
  <c r="S72" i="7"/>
  <c r="T72" i="7" s="1"/>
  <c r="AL26" i="7"/>
  <c r="BJ26" i="7"/>
  <c r="BZ26" i="7"/>
  <c r="CH26" i="7"/>
  <c r="CP26" i="7"/>
  <c r="CX26" i="7"/>
  <c r="DF26" i="7"/>
  <c r="CP27" i="7"/>
  <c r="AU34" i="7"/>
  <c r="V65" i="7"/>
  <c r="W65" i="7" s="1"/>
  <c r="AH40" i="7"/>
  <c r="AF65" i="7"/>
  <c r="AH65" i="7" s="1"/>
  <c r="AO65" i="7"/>
  <c r="AP65" i="7" s="1"/>
  <c r="J53" i="7"/>
  <c r="DS53" i="7" s="1"/>
  <c r="DS70" i="7"/>
  <c r="DL28" i="7"/>
  <c r="DM27" i="7"/>
  <c r="BQ34" i="7"/>
  <c r="DS34" i="7" s="1"/>
  <c r="AG65" i="7"/>
  <c r="AZ65" i="7"/>
  <c r="BA65" i="7" s="1"/>
  <c r="BA40" i="7"/>
  <c r="BT65" i="7"/>
  <c r="BU65" i="7" s="1"/>
  <c r="BU40" i="7"/>
  <c r="CC65" i="7"/>
  <c r="CD65" i="7" s="1"/>
  <c r="CS65" i="7"/>
  <c r="CT65" i="7" s="1"/>
  <c r="DI65" i="7"/>
  <c r="DK65" i="7" s="1"/>
  <c r="DS57" i="7"/>
  <c r="DS58" i="7"/>
  <c r="AY71" i="7"/>
  <c r="CE72" i="7"/>
  <c r="CF72" i="7" s="1"/>
  <c r="G65" i="7"/>
  <c r="O65" i="7"/>
  <c r="P65" i="7" s="1"/>
  <c r="AM65" i="7"/>
  <c r="AN65" i="7" s="1"/>
  <c r="BK65" i="7"/>
  <c r="BL65" i="7" s="1"/>
  <c r="CA65" i="7"/>
  <c r="CB65" i="7" s="1"/>
  <c r="CI65" i="7"/>
  <c r="CJ65" i="7" s="1"/>
  <c r="CQ65" i="7"/>
  <c r="CR65" i="7" s="1"/>
  <c r="CY65" i="7"/>
  <c r="CZ65" i="7" s="1"/>
  <c r="DG65" i="7"/>
  <c r="DH65" i="7" s="1"/>
  <c r="DS62" i="7"/>
  <c r="BT72" i="7"/>
  <c r="BU72" i="7" s="1"/>
  <c r="BU71" i="7"/>
  <c r="DP72" i="7"/>
  <c r="DQ72" i="7" s="1"/>
  <c r="DQ71" i="7"/>
  <c r="AQ72" i="7"/>
  <c r="AS72" i="7" s="1"/>
  <c r="X72" i="7"/>
  <c r="Y72" i="7" s="1"/>
  <c r="Y71" i="7"/>
  <c r="BL71" i="7"/>
  <c r="Z72" i="7"/>
  <c r="AA72" i="7" s="1"/>
  <c r="DQ40" i="7"/>
  <c r="P71" i="7"/>
  <c r="DS71" i="7" s="1"/>
  <c r="DH71" i="7"/>
  <c r="Z65" i="7"/>
  <c r="AA65" i="7" s="1"/>
  <c r="AX65" i="7"/>
  <c r="AY65" i="7" s="1"/>
  <c r="BF65" i="7"/>
  <c r="BG65" i="7" s="1"/>
  <c r="BV65" i="7"/>
  <c r="BX65" i="7" s="1"/>
  <c r="DJ65" i="7"/>
  <c r="DJ66" i="7" s="1"/>
  <c r="DJ73" i="7" s="1"/>
  <c r="DR65" i="7"/>
  <c r="BX64" i="7"/>
  <c r="DS64" i="7" s="1"/>
  <c r="BD72" i="7"/>
  <c r="BE72" i="7" s="1"/>
  <c r="BE71" i="7"/>
  <c r="K72" i="7"/>
  <c r="L72" i="7" s="1"/>
  <c r="BV72" i="7"/>
  <c r="BX72" i="7" s="1"/>
  <c r="BJ71" i="7"/>
  <c r="AB72" i="7"/>
  <c r="AC72" i="7" s="1"/>
  <c r="AZ72" i="7"/>
  <c r="BA72" i="7" s="1"/>
  <c r="DL72" i="7"/>
  <c r="DM72" i="7" s="1"/>
  <c r="X66" i="7" l="1"/>
  <c r="Y28" i="7"/>
  <c r="DS72" i="7"/>
  <c r="Q28" i="7"/>
  <c r="R17" i="7"/>
  <c r="CN28" i="7"/>
  <c r="CM66" i="7"/>
  <c r="AX66" i="7"/>
  <c r="AY28" i="7"/>
  <c r="M28" i="7"/>
  <c r="N17" i="7"/>
  <c r="CV27" i="7"/>
  <c r="CU28" i="7"/>
  <c r="BY66" i="7"/>
  <c r="L17" i="7"/>
  <c r="K28" i="7"/>
  <c r="BT73" i="7"/>
  <c r="BU73" i="7" s="1"/>
  <c r="BU66" i="7"/>
  <c r="AU66" i="7"/>
  <c r="AT73" i="7"/>
  <c r="AU73" i="7" s="1"/>
  <c r="DI28" i="7"/>
  <c r="DK27" i="7"/>
  <c r="CS28" i="7"/>
  <c r="CT27" i="7"/>
  <c r="CP66" i="7"/>
  <c r="CO73" i="7"/>
  <c r="CP73" i="7" s="1"/>
  <c r="CQ66" i="7"/>
  <c r="CR28" i="7"/>
  <c r="CA66" i="7"/>
  <c r="CB28" i="7"/>
  <c r="DL66" i="7"/>
  <c r="DM28" i="7"/>
  <c r="DS40" i="7"/>
  <c r="DG66" i="7"/>
  <c r="DH28" i="7"/>
  <c r="G28" i="7"/>
  <c r="J17" i="7"/>
  <c r="AK28" i="7"/>
  <c r="AL17" i="7"/>
  <c r="DQ28" i="7"/>
  <c r="DP66" i="7"/>
  <c r="AZ66" i="7"/>
  <c r="BA28" i="7"/>
  <c r="CW66" i="7"/>
  <c r="CX28" i="7"/>
  <c r="AE66" i="7"/>
  <c r="AD73" i="7"/>
  <c r="AE73" i="7" s="1"/>
  <c r="CC28" i="7"/>
  <c r="CD27" i="7"/>
  <c r="DF66" i="7"/>
  <c r="DE73" i="7"/>
  <c r="DF73" i="7" s="1"/>
  <c r="AH17" i="7"/>
  <c r="O28" i="7"/>
  <c r="P17" i="7"/>
  <c r="BK66" i="7"/>
  <c r="BL28" i="7"/>
  <c r="CI66" i="7"/>
  <c r="CJ28" i="7"/>
  <c r="CE66" i="7"/>
  <c r="BO66" i="7"/>
  <c r="BQ28" i="7"/>
  <c r="AB28" i="7"/>
  <c r="AC17" i="7"/>
  <c r="BR66" i="7"/>
  <c r="Z66" i="7"/>
  <c r="AA28" i="7"/>
  <c r="BH28" i="7"/>
  <c r="BJ17" i="7"/>
  <c r="DC73" i="7"/>
  <c r="DD73" i="7" s="1"/>
  <c r="DD66" i="7"/>
  <c r="AV66" i="7"/>
  <c r="AW28" i="7"/>
  <c r="J65" i="7"/>
  <c r="DS65" i="7" s="1"/>
  <c r="BM28" i="7"/>
  <c r="BN17" i="7"/>
  <c r="AI66" i="7"/>
  <c r="AJ28" i="7"/>
  <c r="BF66" i="7"/>
  <c r="BG28" i="7"/>
  <c r="BB66" i="7"/>
  <c r="BC28" i="7"/>
  <c r="AF28" i="7"/>
  <c r="CH66" i="7"/>
  <c r="CG73" i="7"/>
  <c r="CH73" i="7" s="1"/>
  <c r="AS17" i="7"/>
  <c r="CY66" i="7"/>
  <c r="CZ28" i="7"/>
  <c r="V66" i="7"/>
  <c r="V73" i="7" s="1"/>
  <c r="DA28" i="7"/>
  <c r="DB27" i="7"/>
  <c r="BE28" i="7"/>
  <c r="BD66" i="7"/>
  <c r="CK28" i="7"/>
  <c r="CL27" i="7"/>
  <c r="AM28" i="7"/>
  <c r="AN17" i="7"/>
  <c r="BV73" i="7"/>
  <c r="BX73" i="7" s="1"/>
  <c r="BX66" i="7"/>
  <c r="U66" i="7"/>
  <c r="W28" i="7"/>
  <c r="AO28" i="7"/>
  <c r="AP17" i="7"/>
  <c r="DS26" i="7"/>
  <c r="S66" i="7"/>
  <c r="T28" i="7"/>
  <c r="AQ66" i="7"/>
  <c r="AS28" i="7"/>
  <c r="DN66" i="7"/>
  <c r="AV73" i="7" l="1"/>
  <c r="AW73" i="7" s="1"/>
  <c r="AW66" i="7"/>
  <c r="DM66" i="7"/>
  <c r="DL73" i="7"/>
  <c r="DM73" i="7" s="1"/>
  <c r="CY73" i="7"/>
  <c r="CZ73" i="7" s="1"/>
  <c r="CZ66" i="7"/>
  <c r="AP28" i="7"/>
  <c r="AO66" i="7"/>
  <c r="DI66" i="7"/>
  <c r="DK28" i="7"/>
  <c r="DO66" i="7"/>
  <c r="DN73" i="7"/>
  <c r="DO73" i="7" s="1"/>
  <c r="BD73" i="7"/>
  <c r="BE73" i="7" s="1"/>
  <c r="BE66" i="7"/>
  <c r="AI73" i="7"/>
  <c r="AJ73" i="7" s="1"/>
  <c r="AJ66" i="7"/>
  <c r="BO73" i="7"/>
  <c r="BQ73" i="7" s="1"/>
  <c r="BQ66" i="7"/>
  <c r="CX66" i="7"/>
  <c r="CW73" i="7"/>
  <c r="CX73" i="7" s="1"/>
  <c r="G66" i="7"/>
  <c r="J28" i="7"/>
  <c r="Q66" i="7"/>
  <c r="R28" i="7"/>
  <c r="BK73" i="7"/>
  <c r="BL73" i="7" s="1"/>
  <c r="BL66" i="7"/>
  <c r="CS66" i="7"/>
  <c r="CT28" i="7"/>
  <c r="BF73" i="7"/>
  <c r="BG73" i="7" s="1"/>
  <c r="BG66" i="7"/>
  <c r="BZ66" i="7"/>
  <c r="BY73" i="7"/>
  <c r="BZ73" i="7" s="1"/>
  <c r="CL28" i="7"/>
  <c r="CK66" i="7"/>
  <c r="O66" i="7"/>
  <c r="P28" i="7"/>
  <c r="CA73" i="7"/>
  <c r="CB73" i="7" s="1"/>
  <c r="CB66" i="7"/>
  <c r="W66" i="7"/>
  <c r="U73" i="7"/>
  <c r="W73" i="7" s="1"/>
  <c r="BH66" i="7"/>
  <c r="BJ28" i="7"/>
  <c r="CE73" i="7"/>
  <c r="CF73" i="7" s="1"/>
  <c r="CF66" i="7"/>
  <c r="CQ73" i="7"/>
  <c r="CR73" i="7" s="1"/>
  <c r="CR66" i="7"/>
  <c r="S73" i="7"/>
  <c r="T73" i="7" s="1"/>
  <c r="T66" i="7"/>
  <c r="BC66" i="7"/>
  <c r="BB73" i="7"/>
  <c r="BC73" i="7" s="1"/>
  <c r="BS66" i="7"/>
  <c r="BR73" i="7"/>
  <c r="BS73" i="7" s="1"/>
  <c r="AX73" i="7"/>
  <c r="AY73" i="7" s="1"/>
  <c r="AY66" i="7"/>
  <c r="AB66" i="7"/>
  <c r="AC28" i="7"/>
  <c r="AK66" i="7"/>
  <c r="AL28" i="7"/>
  <c r="CU66" i="7"/>
  <c r="CV28" i="7"/>
  <c r="AQ73" i="7"/>
  <c r="AS73" i="7" s="1"/>
  <c r="AS66" i="7"/>
  <c r="AF66" i="7"/>
  <c r="AH28" i="7"/>
  <c r="BM66" i="7"/>
  <c r="BN28" i="7"/>
  <c r="BA66" i="7"/>
  <c r="AZ73" i="7"/>
  <c r="BA73" i="7" s="1"/>
  <c r="DG73" i="7"/>
  <c r="DH73" i="7" s="1"/>
  <c r="DH66" i="7"/>
  <c r="M66" i="7"/>
  <c r="N28" i="7"/>
  <c r="CC66" i="7"/>
  <c r="CD28" i="7"/>
  <c r="L28" i="7"/>
  <c r="K66" i="7"/>
  <c r="AM66" i="7"/>
  <c r="AN28" i="7"/>
  <c r="CM73" i="7"/>
  <c r="CN73" i="7" s="1"/>
  <c r="CN66" i="7"/>
  <c r="DB28" i="7"/>
  <c r="DA66" i="7"/>
  <c r="Z73" i="7"/>
  <c r="AA73" i="7" s="1"/>
  <c r="AA66" i="7"/>
  <c r="CI73" i="7"/>
  <c r="CJ73" i="7" s="1"/>
  <c r="CJ66" i="7"/>
  <c r="DS27" i="7"/>
  <c r="DP73" i="7"/>
  <c r="DQ73" i="7" s="1"/>
  <c r="DQ66" i="7"/>
  <c r="X73" i="7"/>
  <c r="Y73" i="7" s="1"/>
  <c r="Y66" i="7"/>
  <c r="AO73" i="7" l="1"/>
  <c r="AP73" i="7" s="1"/>
  <c r="AP66" i="7"/>
  <c r="N66" i="7"/>
  <c r="M73" i="7"/>
  <c r="N73" i="7" s="1"/>
  <c r="G73" i="7"/>
  <c r="J73" i="7" s="1"/>
  <c r="J66" i="7"/>
  <c r="CU73" i="7"/>
  <c r="CV73" i="7" s="1"/>
  <c r="CV66" i="7"/>
  <c r="O73" i="7"/>
  <c r="P73" i="7" s="1"/>
  <c r="P66" i="7"/>
  <c r="CS73" i="7"/>
  <c r="CT73" i="7" s="1"/>
  <c r="CT66" i="7"/>
  <c r="AF73" i="7"/>
  <c r="AH73" i="7" s="1"/>
  <c r="AH66" i="7"/>
  <c r="K73" i="7"/>
  <c r="L73" i="7" s="1"/>
  <c r="L66" i="7"/>
  <c r="DA73" i="7"/>
  <c r="DB73" i="7" s="1"/>
  <c r="DB66" i="7"/>
  <c r="CK73" i="7"/>
  <c r="CL73" i="7" s="1"/>
  <c r="CL66" i="7"/>
  <c r="AC66" i="7"/>
  <c r="AB73" i="7"/>
  <c r="AC73" i="7" s="1"/>
  <c r="Q73" i="7"/>
  <c r="R73" i="7" s="1"/>
  <c r="R66" i="7"/>
  <c r="DS28" i="7"/>
  <c r="AM73" i="7"/>
  <c r="AN73" i="7" s="1"/>
  <c r="AN66" i="7"/>
  <c r="CC73" i="7"/>
  <c r="CD73" i="7" s="1"/>
  <c r="CD66" i="7"/>
  <c r="BM73" i="7"/>
  <c r="BN73" i="7" s="1"/>
  <c r="BN66" i="7"/>
  <c r="AL66" i="7"/>
  <c r="AK73" i="7"/>
  <c r="AL73" i="7" s="1"/>
  <c r="BJ66" i="7"/>
  <c r="BH73" i="7"/>
  <c r="BJ73" i="7" s="1"/>
  <c r="DI73" i="7"/>
  <c r="DK73" i="7" s="1"/>
  <c r="DK66" i="7"/>
  <c r="DS73" i="7" l="1"/>
  <c r="DS6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C6" authorId="0" shapeId="0" xr:uid="{355C72E4-06DC-4934-9380-CF0A48E202A9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DT6" authorId="0" shapeId="0" xr:uid="{702AC66C-E98F-49A2-B343-73797D4027B6}">
      <text/>
    </comment>
  </commentList>
</comments>
</file>

<file path=xl/sharedStrings.xml><?xml version="1.0" encoding="utf-8"?>
<sst xmlns="http://schemas.openxmlformats.org/spreadsheetml/2006/main" count="474" uniqueCount="326">
  <si>
    <t>Total Interest</t>
  </si>
  <si>
    <t>Principal</t>
  </si>
  <si>
    <t>years</t>
  </si>
  <si>
    <t>Term</t>
  </si>
  <si>
    <t>Interest</t>
  </si>
  <si>
    <t>CUMIPMT function</t>
  </si>
  <si>
    <t>Fruit</t>
  </si>
  <si>
    <t>January</t>
  </si>
  <si>
    <t>February</t>
  </si>
  <si>
    <t>Apples</t>
  </si>
  <si>
    <t>Oranges</t>
  </si>
  <si>
    <t>Search Feature</t>
  </si>
  <si>
    <t>March</t>
  </si>
  <si>
    <t>April</t>
  </si>
  <si>
    <t>May</t>
  </si>
  <si>
    <t>June</t>
  </si>
  <si>
    <t>Berlin U-Bahn</t>
  </si>
  <si>
    <t> Germany</t>
  </si>
  <si>
    <t>Berlin</t>
  </si>
  <si>
    <t>Taipei Metro</t>
  </si>
  <si>
    <t> Taiwan</t>
  </si>
  <si>
    <t>Taipei</t>
  </si>
  <si>
    <t>Xi'an Metro</t>
  </si>
  <si>
    <t> China</t>
  </si>
  <si>
    <t>Xi'an</t>
  </si>
  <si>
    <t>Mass Rapid Transit</t>
  </si>
  <si>
    <t> Singapore</t>
  </si>
  <si>
    <t>Singapore</t>
  </si>
  <si>
    <t>Paris Métro</t>
  </si>
  <si>
    <t> France</t>
  </si>
  <si>
    <t>Paris</t>
  </si>
  <si>
    <t>São Paulo Metro</t>
  </si>
  <si>
    <t> Brazil</t>
  </si>
  <si>
    <t>São Paulo</t>
  </si>
  <si>
    <t>Nanjing Metro</t>
  </si>
  <si>
    <t>Nanjing</t>
  </si>
  <si>
    <t>Tehran Metro</t>
  </si>
  <si>
    <t> Iran</t>
  </si>
  <si>
    <t>Tehran</t>
  </si>
  <si>
    <t>Chongqing Rail Transit</t>
  </si>
  <si>
    <t>Chongqing</t>
  </si>
  <si>
    <t>Osaka Metro</t>
  </si>
  <si>
    <t> Japan</t>
  </si>
  <si>
    <t>Osaka</t>
  </si>
  <si>
    <t>Mexico City Metro</t>
  </si>
  <si>
    <t> Mexico</t>
  </si>
  <si>
    <t>Mexico City</t>
  </si>
  <si>
    <t>Wuhan Metro</t>
  </si>
  <si>
    <t>Wuhan</t>
  </si>
  <si>
    <t>Mass Transit Railway</t>
  </si>
  <si>
    <t>Hong Kong</t>
  </si>
  <si>
    <t>Toei Subway</t>
  </si>
  <si>
    <t>Tokyo</t>
  </si>
  <si>
    <t>New York City Subway</t>
  </si>
  <si>
    <t> United States</t>
  </si>
  <si>
    <t>New York City</t>
  </si>
  <si>
    <t>Cairo Metro</t>
  </si>
  <si>
    <t> Egypt</t>
  </si>
  <si>
    <t>Cairo</t>
  </si>
  <si>
    <t>Moscow Metro</t>
  </si>
  <si>
    <t> Russia</t>
  </si>
  <si>
    <t>Moscow</t>
  </si>
  <si>
    <t>Shenzhen Metro</t>
  </si>
  <si>
    <t>Shenzhen</t>
  </si>
  <si>
    <t>Delhi Metro</t>
  </si>
  <si>
    <t> India</t>
  </si>
  <si>
    <t>Delhi</t>
  </si>
  <si>
    <t>Chengdu Metro</t>
  </si>
  <si>
    <t>Chengdu</t>
  </si>
  <si>
    <t>Seoul Metropolitan Subway</t>
  </si>
  <si>
    <t> South Korea</t>
  </si>
  <si>
    <t>Seoul</t>
  </si>
  <si>
    <t>Beijing Subway</t>
  </si>
  <si>
    <t>Beijing</t>
  </si>
  <si>
    <t>Guangzhou Metro</t>
  </si>
  <si>
    <t>Guangzhou</t>
  </si>
  <si>
    <t>Tokyo Metro</t>
  </si>
  <si>
    <t>Shanghai Metro</t>
  </si>
  <si>
    <t>Shanghai</t>
  </si>
  <si>
    <t>Stations</t>
  </si>
  <si>
    <t>System length (kilometers)</t>
  </si>
  <si>
    <t>System Length (miles)</t>
  </si>
  <si>
    <t>Name</t>
  </si>
  <si>
    <t>Country</t>
  </si>
  <si>
    <t>City</t>
  </si>
  <si>
    <t>World's Longest Metro Systems</t>
  </si>
  <si>
    <t>The Navigation task pane identifies non-blank cells that may have been separated from the main body of the worksheet.</t>
  </si>
  <si>
    <t>Report Title</t>
  </si>
  <si>
    <t>Report Subtitle</t>
  </si>
  <si>
    <t>Cells to merge</t>
  </si>
  <si>
    <t>Cells to Center Across Selection</t>
  </si>
  <si>
    <t>Family Room</t>
  </si>
  <si>
    <t>Kitchen</t>
  </si>
  <si>
    <t>Remodel Bathroom</t>
  </si>
  <si>
    <t>Remodel</t>
  </si>
  <si>
    <t>Utility Shed</t>
  </si>
  <si>
    <t>Repairs</t>
  </si>
  <si>
    <t>Room Addition</t>
  </si>
  <si>
    <t>Utility Room</t>
  </si>
  <si>
    <t>2nd story addition</t>
  </si>
  <si>
    <t>Duct Work</t>
  </si>
  <si>
    <t>Office Expansion</t>
  </si>
  <si>
    <t>Office Repairs</t>
  </si>
  <si>
    <t>Garage Roof</t>
  </si>
  <si>
    <t>Remodel Kitchen</t>
  </si>
  <si>
    <t>Storage Shed</t>
  </si>
  <si>
    <t>Sun Room</t>
  </si>
  <si>
    <t>Storage Expansion</t>
  </si>
  <si>
    <t>Greenhouse Addition</t>
  </si>
  <si>
    <t>Dental office</t>
  </si>
  <si>
    <t>Room addition</t>
  </si>
  <si>
    <t>Garage</t>
  </si>
  <si>
    <t>155 Wilks Blvd.</t>
  </si>
  <si>
    <t>Robson Clinic</t>
  </si>
  <si>
    <t>Garage repairs</t>
  </si>
  <si>
    <t>Patio</t>
  </si>
  <si>
    <t>Workshop</t>
  </si>
  <si>
    <t>(Abercrombie, Kristy)</t>
  </si>
  <si>
    <t>Total Abercrombie, Kristy</t>
  </si>
  <si>
    <t>(Allard, Robert)</t>
  </si>
  <si>
    <t>Total Allard, Robert</t>
  </si>
  <si>
    <t>(Babcock's Music Shop)</t>
  </si>
  <si>
    <t>Total Babcock's Music Shop</t>
  </si>
  <si>
    <t>(Baker, Chris)</t>
  </si>
  <si>
    <t>Total Baker, Chris</t>
  </si>
  <si>
    <t>(Balak, Mike)</t>
  </si>
  <si>
    <t>Total Balak, Mike</t>
  </si>
  <si>
    <t>(Barley, Renee)</t>
  </si>
  <si>
    <t>Total Barley, Renee</t>
  </si>
  <si>
    <t>(Bristol, Sonya)</t>
  </si>
  <si>
    <t>Total Bristol, Sonya</t>
  </si>
  <si>
    <t>(Burch, Jason)</t>
  </si>
  <si>
    <t>Total Burch, Jason</t>
  </si>
  <si>
    <t>(Campbell, Heather)</t>
  </si>
  <si>
    <t>Total Campbell, Heather</t>
  </si>
  <si>
    <t>(Carr's Pie Shop)</t>
  </si>
  <si>
    <t>Total Carr's Pie Shop</t>
  </si>
  <si>
    <t>(Castillo, Eloisa)</t>
  </si>
  <si>
    <t>Total Castillo, Eloisa</t>
  </si>
  <si>
    <t>(Cook, Brian)</t>
  </si>
  <si>
    <t>Total Cook, Brian</t>
  </si>
  <si>
    <t>(Craven, Pam)</t>
  </si>
  <si>
    <t>Total Craven, Pam</t>
  </si>
  <si>
    <t>(Davies, Aaron)</t>
  </si>
  <si>
    <t>Total Davies, Aaron</t>
  </si>
  <si>
    <t>(Duncan, Dave)</t>
  </si>
  <si>
    <t>Total Duncan, Dave</t>
  </si>
  <si>
    <t>(Dunn, Eric C.W.)</t>
  </si>
  <si>
    <t>Total Dunn, Eric C.W.</t>
  </si>
  <si>
    <t>(Ecker Designs)</t>
  </si>
  <si>
    <t>Total Ecker Designs</t>
  </si>
  <si>
    <t>(Fisher, Jennifer)</t>
  </si>
  <si>
    <t>Total Fisher, Jennifer</t>
  </si>
  <si>
    <t>(Fomin, Slava)</t>
  </si>
  <si>
    <t>Total Fomin, Slava</t>
  </si>
  <si>
    <t>(Freeman, Kirby)</t>
  </si>
  <si>
    <t>Total Freeman, Kirby</t>
  </si>
  <si>
    <t>(Hendro Riyadi)</t>
  </si>
  <si>
    <t>Total Hendro Riyadi</t>
  </si>
  <si>
    <t>(Jacobsen, Doug)</t>
  </si>
  <si>
    <t>Total Jacobsen, Doug</t>
  </si>
  <si>
    <t>(Jimenez, Cristina)</t>
  </si>
  <si>
    <t>Total Jimenez, Cristina</t>
  </si>
  <si>
    <t>(Johnson, Gordon)</t>
  </si>
  <si>
    <t>Total Johnson, Gordon</t>
  </si>
  <si>
    <t>(Keenan, Bridget)</t>
  </si>
  <si>
    <t>Total Keenan, Bridget</t>
  </si>
  <si>
    <t>(Larsen's Pet Shop)</t>
  </si>
  <si>
    <t>Total Larsen's Pet Shop</t>
  </si>
  <si>
    <t>(Lew Plumbing - C)</t>
  </si>
  <si>
    <t>Total Lew Plumbing - C</t>
  </si>
  <si>
    <t>(Luke, Noelani)</t>
  </si>
  <si>
    <t>Total Luke, Noelani</t>
  </si>
  <si>
    <t>(Mackey's Nursery and Garden Supply)</t>
  </si>
  <si>
    <t>Total Mackey's Nursery and Garden Supply</t>
  </si>
  <si>
    <t>(Melton, Johnny)</t>
  </si>
  <si>
    <t>Total Melton, Johnny</t>
  </si>
  <si>
    <t>(Memeo, Jeanette)</t>
  </si>
  <si>
    <t>Total Memeo, Jeanette</t>
  </si>
  <si>
    <t>(Milner, Eloyse)</t>
  </si>
  <si>
    <t>Total Milner, Eloyse</t>
  </si>
  <si>
    <t>(Morgenthaler, Jenny)</t>
  </si>
  <si>
    <t>Total Morgenthaler, Jenny</t>
  </si>
  <si>
    <t>(Natiello, Ernesto)</t>
  </si>
  <si>
    <t>Total Natiello, Ernesto</t>
  </si>
  <si>
    <t>(Nguyen, Tuan)</t>
  </si>
  <si>
    <t>Total Nguyen, Tuan</t>
  </si>
  <si>
    <t>(Overfield, David)</t>
  </si>
  <si>
    <t>Total Overfield, David</t>
  </si>
  <si>
    <t>(Pretell Real Estate)</t>
  </si>
  <si>
    <t>Total Pretell Real Estate</t>
  </si>
  <si>
    <t>(Rahn, Jennifer)</t>
  </si>
  <si>
    <t>Total Rahn, Jennifer</t>
  </si>
  <si>
    <t>(Reyes Properties - C)</t>
  </si>
  <si>
    <t>Total Reyes Properties - C</t>
  </si>
  <si>
    <t>(Rice, Linda)</t>
  </si>
  <si>
    <t>Total Rice, Linda</t>
  </si>
  <si>
    <t>(Robson, Darci)</t>
  </si>
  <si>
    <t>Total Robson, Darci</t>
  </si>
  <si>
    <t>(Roche, Diarmuid)</t>
  </si>
  <si>
    <t>Total Roche, Diarmuid</t>
  </si>
  <si>
    <t>(Ruff, Bryan)</t>
  </si>
  <si>
    <t>Total Ruff, Bryan</t>
  </si>
  <si>
    <t>(Sage, Robert)</t>
  </si>
  <si>
    <t>Total Sage, Robert</t>
  </si>
  <si>
    <t>(Samuels Art Supplies)</t>
  </si>
  <si>
    <t>Total Samuels Art Supplies</t>
  </si>
  <si>
    <t>(Smith, Lee)</t>
  </si>
  <si>
    <t>Total Smith, Lee</t>
  </si>
  <si>
    <t>(Teichman, Tim)</t>
  </si>
  <si>
    <t>Total Teichman, Tim</t>
  </si>
  <si>
    <t>(Teschner, Anton)</t>
  </si>
  <si>
    <t>Total Teschner, Anton</t>
  </si>
  <si>
    <t>(Tony's Barber Shop)</t>
  </si>
  <si>
    <t>Total Tony's Barber Shop</t>
  </si>
  <si>
    <t>(Violette, Mike)</t>
  </si>
  <si>
    <t>Total Violette, Mike</t>
  </si>
  <si>
    <t>(Vitton, David)</t>
  </si>
  <si>
    <t>Total Vitton, David</t>
  </si>
  <si>
    <t>(Wilks, Daniel)</t>
  </si>
  <si>
    <t>Total Wilks, Daniel</t>
  </si>
  <si>
    <t>(Yoo, Young-Kyu)</t>
  </si>
  <si>
    <t>Total Yoo, Young-Kyu</t>
  </si>
  <si>
    <t>Overhead</t>
  </si>
  <si>
    <t>TOTAL</t>
  </si>
  <si>
    <t>Ordinary Income/Expense</t>
  </si>
  <si>
    <t>Income</t>
  </si>
  <si>
    <t>40100 · Construction Income</t>
  </si>
  <si>
    <t>40110 · Design Income</t>
  </si>
  <si>
    <t>40130 · Labor Income</t>
  </si>
  <si>
    <t>40140 · Materials Income</t>
  </si>
  <si>
    <t>40150 · Subcontracted Labor Income</t>
  </si>
  <si>
    <t>40199 · Less Discounts given</t>
  </si>
  <si>
    <t>40100 · Construction Income - Other</t>
  </si>
  <si>
    <t>Total 40100 · Construction Income</t>
  </si>
  <si>
    <t>40500 · Reimbursement Income</t>
  </si>
  <si>
    <t>40520 · Permit Reimbursement Income</t>
  </si>
  <si>
    <t>40530 · Reimbursed Freight &amp; Delivery</t>
  </si>
  <si>
    <t>Total 40500 · Reimbursement Income</t>
  </si>
  <si>
    <t>Total Income</t>
  </si>
  <si>
    <t>Cost of Goods Sold</t>
  </si>
  <si>
    <t>50100 · Cost of Goods Sold</t>
  </si>
  <si>
    <t>54000 · Job Expenses</t>
  </si>
  <si>
    <t>54200 · Equipment Rental</t>
  </si>
  <si>
    <t>54300 · Job Materials</t>
  </si>
  <si>
    <t>54400 · Permits and Licenses</t>
  </si>
  <si>
    <t>54500 · Subcontractors</t>
  </si>
  <si>
    <t>54520 · Freight &amp; Delivery</t>
  </si>
  <si>
    <t>Total 54000 · Job Expenses</t>
  </si>
  <si>
    <t>Total COGS</t>
  </si>
  <si>
    <t>Gross Profit</t>
  </si>
  <si>
    <t>Expense</t>
  </si>
  <si>
    <t>60100 · Automobile</t>
  </si>
  <si>
    <t>60110 · Fuel</t>
  </si>
  <si>
    <t>60120 · Insurance</t>
  </si>
  <si>
    <t>60130 · Repairs and Maintenance</t>
  </si>
  <si>
    <t>Total 60100 · Automobile</t>
  </si>
  <si>
    <t>60600 · Bank Service Charges</t>
  </si>
  <si>
    <t>62100 · Insurance</t>
  </si>
  <si>
    <t>62110 · Disability Insurance</t>
  </si>
  <si>
    <t>62120 · Liability Insurance</t>
  </si>
  <si>
    <t>62130 · Work Comp</t>
  </si>
  <si>
    <t>Total 62100 · Insurance</t>
  </si>
  <si>
    <t>62400 · Interest Expense</t>
  </si>
  <si>
    <t>62420 · Loan Interest</t>
  </si>
  <si>
    <t>Total 62400 · Interest Expense</t>
  </si>
  <si>
    <t>62700 · Payroll Expenses</t>
  </si>
  <si>
    <t>62710 · Gross Wages</t>
  </si>
  <si>
    <t>62720 · Payroll Taxes</t>
  </si>
  <si>
    <t>62730 · FUTA Expense</t>
  </si>
  <si>
    <t>62740 · SUTA Expense</t>
  </si>
  <si>
    <t>Total 62700 · Payroll Expenses</t>
  </si>
  <si>
    <t>63100 · Postage</t>
  </si>
  <si>
    <t>63600 · Professional Fees</t>
  </si>
  <si>
    <t>63610 · Accounting</t>
  </si>
  <si>
    <t>Total 63600 · Professional Fees</t>
  </si>
  <si>
    <t>64200 · Repairs</t>
  </si>
  <si>
    <t>64210 · Building Repairs</t>
  </si>
  <si>
    <t>64220 · Computer Repairs</t>
  </si>
  <si>
    <t>64230 · Equipment Repairs</t>
  </si>
  <si>
    <t>Total 64200 · Repairs</t>
  </si>
  <si>
    <t>64800 · Tools and Machinery</t>
  </si>
  <si>
    <t>65100 · Utilities</t>
  </si>
  <si>
    <t>65110 · Gas and Electric</t>
  </si>
  <si>
    <t>65120 · Telephone</t>
  </si>
  <si>
    <t>65130 · Water</t>
  </si>
  <si>
    <t>Total 65100 · Utilities</t>
  </si>
  <si>
    <t>Total Expense</t>
  </si>
  <si>
    <t>Net Ordinary Income</t>
  </si>
  <si>
    <t>Other Income/Expense</t>
  </si>
  <si>
    <t>Other Income</t>
  </si>
  <si>
    <t>70100 · Other Income</t>
  </si>
  <si>
    <t>70200 · Interest Income</t>
  </si>
  <si>
    <t>Total Other Income</t>
  </si>
  <si>
    <t>Net Other Income</t>
  </si>
  <si>
    <t>Net Income</t>
  </si>
  <si>
    <t>This text is hard to read.</t>
  </si>
  <si>
    <t>Accessiblity Checker</t>
  </si>
  <si>
    <t>Some users will not be able to distinguish negative numbers in red from positive numbers in black.</t>
  </si>
  <si>
    <t>Font sizes and improper color contrast can make a spreadsheet inaccessible.</t>
  </si>
  <si>
    <t>This worksheet contains issues that the Acccessbility checker will flag.</t>
  </si>
  <si>
    <t>Project</t>
  </si>
  <si>
    <t>Status</t>
  </si>
  <si>
    <t>Bleckley Avenue</t>
  </si>
  <si>
    <t>Harrison Street</t>
  </si>
  <si>
    <t>Center Street</t>
  </si>
  <si>
    <t>Wilson Avenue</t>
  </si>
  <si>
    <t>Jefferson Street</t>
  </si>
  <si>
    <t>East Fair Street</t>
  </si>
  <si>
    <t>In Progress</t>
  </si>
  <si>
    <t>On Hold</t>
  </si>
  <si>
    <t>Completed</t>
  </si>
  <si>
    <t>10th Street</t>
  </si>
  <si>
    <t>11th Street</t>
  </si>
  <si>
    <t>13th Street</t>
  </si>
  <si>
    <t>14th Street</t>
  </si>
  <si>
    <t>Factory Street</t>
  </si>
  <si>
    <t>Carroll Street</t>
  </si>
  <si>
    <t>Boulevard</t>
  </si>
  <si>
    <t>Memorial Drive</t>
  </si>
  <si>
    <t>Legend</t>
  </si>
  <si>
    <t>Inaccessible versus Accessible Use of Color</t>
  </si>
  <si>
    <t>Inaccessible</t>
  </si>
  <si>
    <t>Accessible</t>
  </si>
  <si>
    <t>Table Feature - World's Longest Metro Systems</t>
  </si>
  <si>
    <t>Merge Cells versus Center Across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</si>
</sst>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B4067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5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B406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D9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BDA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2" fillId="2" borderId="0" xfId="1" applyFont="1" applyFill="1" applyBorder="1"/>
    <xf numFmtId="0" fontId="0" fillId="0" borderId="5" xfId="0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9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4" fillId="0" borderId="5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0" borderId="4" xfId="1" applyNumberFormat="1" applyFont="1" applyBorder="1"/>
    <xf numFmtId="164" fontId="0" fillId="0" borderId="2" xfId="1" applyNumberFormat="1" applyFont="1" applyBorder="1"/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165" fontId="0" fillId="0" borderId="8" xfId="0" applyNumberFormat="1" applyBorder="1"/>
    <xf numFmtId="165" fontId="0" fillId="0" borderId="5" xfId="0" applyNumberFormat="1" applyBorder="1"/>
    <xf numFmtId="165" fontId="0" fillId="0" borderId="3" xfId="0" applyNumberFormat="1" applyBorder="1"/>
    <xf numFmtId="0" fontId="3" fillId="3" borderId="7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13" fillId="6" borderId="0" xfId="0" applyFont="1" applyFill="1" applyAlignment="1">
      <alignment horizontal="centerContinuous"/>
    </xf>
    <xf numFmtId="0" fontId="13" fillId="8" borderId="0" xfId="0" applyFont="1" applyFill="1" applyAlignment="1">
      <alignment horizontal="centerContinuous"/>
    </xf>
    <xf numFmtId="0" fontId="12" fillId="3" borderId="8" xfId="0" applyFont="1" applyFill="1" applyBorder="1" applyAlignment="1">
      <alignment horizontal="center" vertical="top"/>
    </xf>
    <xf numFmtId="0" fontId="12" fillId="3" borderId="6" xfId="0" applyFont="1" applyFill="1" applyBorder="1" applyAlignment="1">
      <alignment horizontal="center" vertical="top"/>
    </xf>
    <xf numFmtId="0" fontId="14" fillId="7" borderId="4" xfId="0" applyFont="1" applyFill="1" applyBorder="1" applyAlignment="1">
      <alignment horizontal="center" vertical="top"/>
    </xf>
    <xf numFmtId="0" fontId="14" fillId="8" borderId="4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horizontal="center" vertical="top"/>
    </xf>
    <xf numFmtId="0" fontId="14" fillId="6" borderId="1" xfId="0" applyFont="1" applyFill="1" applyBorder="1" applyAlignment="1">
      <alignment horizontal="center" vertical="top"/>
    </xf>
    <xf numFmtId="0" fontId="14" fillId="7" borderId="6" xfId="0" applyFont="1" applyFill="1" applyBorder="1" applyAlignment="1">
      <alignment horizontal="center" vertical="top"/>
    </xf>
    <xf numFmtId="0" fontId="12" fillId="3" borderId="8" xfId="0" applyFont="1" applyFill="1" applyBorder="1"/>
    <xf numFmtId="0" fontId="12" fillId="3" borderId="6" xfId="0" applyFont="1" applyFill="1" applyBorder="1"/>
    <xf numFmtId="0" fontId="6" fillId="0" borderId="5" xfId="0" applyFont="1" applyBorder="1"/>
    <xf numFmtId="0" fontId="6" fillId="0" borderId="3" xfId="0" applyFont="1" applyBorder="1"/>
    <xf numFmtId="0" fontId="6" fillId="0" borderId="8" xfId="0" applyFont="1" applyBorder="1"/>
    <xf numFmtId="0" fontId="6" fillId="0" borderId="0" xfId="0" applyFont="1"/>
    <xf numFmtId="43" fontId="15" fillId="2" borderId="0" xfId="1" applyFont="1" applyFill="1"/>
    <xf numFmtId="0" fontId="0" fillId="0" borderId="0" xfId="0" applyAlignment="1">
      <alignment horizontal="center"/>
    </xf>
    <xf numFmtId="39" fontId="7" fillId="0" borderId="0" xfId="1" applyNumberFormat="1" applyFont="1" applyAlignment="1">
      <alignment horizontal="center"/>
    </xf>
    <xf numFmtId="39" fontId="0" fillId="0" borderId="0" xfId="1" applyNumberFormat="1" applyFont="1" applyAlignment="1">
      <alignment horizontal="center"/>
    </xf>
    <xf numFmtId="39" fontId="7" fillId="0" borderId="10" xfId="1" applyNumberFormat="1" applyFont="1" applyBorder="1" applyAlignment="1">
      <alignment horizontal="center"/>
    </xf>
    <xf numFmtId="39" fontId="8" fillId="0" borderId="0" xfId="1" applyNumberFormat="1" applyFont="1"/>
    <xf numFmtId="39" fontId="8" fillId="0" borderId="2" xfId="1" applyNumberFormat="1" applyFont="1" applyBorder="1"/>
    <xf numFmtId="39" fontId="8" fillId="0" borderId="11" xfId="1" applyNumberFormat="1" applyFont="1" applyBorder="1"/>
    <xf numFmtId="39" fontId="8" fillId="0" borderId="7" xfId="1" applyNumberFormat="1" applyFont="1" applyBorder="1"/>
    <xf numFmtId="39" fontId="7" fillId="0" borderId="12" xfId="1" applyNumberFormat="1" applyFont="1" applyBorder="1"/>
    <xf numFmtId="39" fontId="0" fillId="0" borderId="0" xfId="1" applyNumberFormat="1" applyFont="1"/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DBDA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91222</xdr:colOff>
      <xdr:row>6</xdr:row>
      <xdr:rowOff>17767</xdr:rowOff>
    </xdr:from>
    <xdr:ext cx="7048500" cy="178292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20317374">
          <a:off x="91222" y="1160767"/>
          <a:ext cx="7048500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You can use WordArt</a:t>
          </a:r>
          <a:r>
            <a:rPr lang="en-US" sz="5400" b="0" cap="none" spc="0" baseline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 create a watermark</a:t>
          </a:r>
          <a:endParaRPr lang="en-US" sz="5400" b="0" cap="none" spc="0">
            <a:ln w="0"/>
            <a:solidFill>
              <a:schemeClr val="accent1">
                <a:alpha val="1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7169" name="FILTER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7170" name="HEADER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8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0B269-6013-4D9E-AF6C-9746395863E7}" name="Longest_Metros" displayName="Longest_Metros" ref="B3:G28" totalsRowShown="0" headerRowDxfId="3" tableBorderDxfId="2">
  <autoFilter ref="B3:G28" xr:uid="{3D80B269-6013-4D9E-AF6C-9746395863E7}"/>
  <tableColumns count="6">
    <tableColumn id="1" xr3:uid="{DF62D3F7-E72D-44F0-BCF5-ECE6AB6D8D42}" name="City"/>
    <tableColumn id="2" xr3:uid="{10AD19D9-2491-4053-BABA-2A0C1B53AE77}" name="Country"/>
    <tableColumn id="3" xr3:uid="{45422207-D444-46D5-9248-F0C17BD8DC35}" name="Name"/>
    <tableColumn id="4" xr3:uid="{78F56C7F-14C6-41B9-9606-0A12C7C17411}" name="System Length (miles)" dataDxfId="1" dataCellStyle="Comma"/>
    <tableColumn id="5" xr3:uid="{8E198392-763B-4C2E-A6BE-BC91CFDD6C19}" name="System length (kilometers)" dataDxfId="0" dataCellStyle="Comma"/>
    <tableColumn id="6" xr3:uid="{6920A697-7D0C-4AF3-9BD2-DFB40C3B5DCF}" name="Station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277A9DE-C81F-4C40-B6EF-E73711423F39}">
  <we:reference id="wa200003509" version="1.0.0.0" store="en-US" storeType="OMEX"/>
  <we:alternateReferences>
    <we:reference id="wa200003509" version="1.0.0.0" store="wa2000035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D994-C130-4247-AFB0-1B99C8B16F39}">
  <dimension ref="B1:H7"/>
  <sheetViews>
    <sheetView tabSelected="1" zoomScaleNormal="100" workbookViewId="0"/>
  </sheetViews>
  <sheetFormatPr defaultRowHeight="15" x14ac:dyDescent="0.25"/>
  <cols>
    <col min="1" max="1" width="2.7109375" customWidth="1"/>
    <col min="2" max="2" width="14.5703125" bestFit="1" customWidth="1"/>
    <col min="3" max="3" width="11.5703125" bestFit="1" customWidth="1"/>
  </cols>
  <sheetData>
    <row r="1" spans="2:8" ht="19.5" thickBot="1" x14ac:dyDescent="0.35">
      <c r="B1" s="13" t="s">
        <v>5</v>
      </c>
      <c r="C1" s="13"/>
      <c r="D1" s="13"/>
      <c r="E1" s="13"/>
      <c r="F1" s="13"/>
      <c r="G1" s="13"/>
      <c r="H1" s="12"/>
    </row>
    <row r="2" spans="2:8" x14ac:dyDescent="0.25">
      <c r="B2" s="11"/>
      <c r="C2" s="10"/>
      <c r="D2" s="10"/>
      <c r="E2" s="10"/>
      <c r="F2" s="10"/>
      <c r="G2" s="10"/>
      <c r="H2" s="9"/>
    </row>
    <row r="3" spans="2:8" x14ac:dyDescent="0.25">
      <c r="B3" s="6" t="s">
        <v>4</v>
      </c>
      <c r="C3" s="8">
        <v>5.2499999999999998E-2</v>
      </c>
      <c r="H3" s="4"/>
    </row>
    <row r="4" spans="2:8" x14ac:dyDescent="0.25">
      <c r="B4" s="6" t="s">
        <v>3</v>
      </c>
      <c r="C4">
        <v>4</v>
      </c>
      <c r="D4" t="s">
        <v>2</v>
      </c>
      <c r="H4" s="4"/>
    </row>
    <row r="5" spans="2:8" x14ac:dyDescent="0.25">
      <c r="B5" s="6" t="s">
        <v>1</v>
      </c>
      <c r="C5" s="7">
        <v>25000</v>
      </c>
      <c r="H5" s="4"/>
    </row>
    <row r="6" spans="2:8" ht="15.75" x14ac:dyDescent="0.25">
      <c r="B6" s="6" t="s">
        <v>0</v>
      </c>
      <c r="C6" s="5">
        <f>-CUMIPMT(C3/12,C4*12,C5,1,C4*12,0)</f>
        <v>2771.255301223493</v>
      </c>
      <c r="H6" s="4"/>
    </row>
    <row r="7" spans="2:8" ht="15.75" thickBot="1" x14ac:dyDescent="0.3">
      <c r="B7" s="3"/>
      <c r="C7" s="2"/>
      <c r="D7" s="2"/>
      <c r="E7" s="2"/>
      <c r="F7" s="2"/>
      <c r="G7" s="2"/>
      <c r="H7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69E9-49E9-46E6-AF5C-A847C3D82592}">
  <dimension ref="B1:H6"/>
  <sheetViews>
    <sheetView workbookViewId="0"/>
  </sheetViews>
  <sheetFormatPr defaultRowHeight="15" x14ac:dyDescent="0.25"/>
  <cols>
    <col min="1" max="1" width="2.7109375" customWidth="1"/>
    <col min="3" max="3" width="9.85546875" customWidth="1"/>
    <col min="4" max="4" width="11" customWidth="1"/>
    <col min="5" max="6" width="9.28515625" bestFit="1" customWidth="1"/>
    <col min="7" max="8" width="9.5703125" bestFit="1" customWidth="1"/>
  </cols>
  <sheetData>
    <row r="1" spans="2:8" ht="19.5" thickBot="1" x14ac:dyDescent="0.35">
      <c r="B1" s="58" t="s">
        <v>11</v>
      </c>
      <c r="C1" s="59"/>
      <c r="D1" s="59"/>
      <c r="E1" s="59"/>
      <c r="F1" s="59"/>
      <c r="G1" s="59"/>
      <c r="H1" s="59"/>
    </row>
    <row r="2" spans="2:8" x14ac:dyDescent="0.25">
      <c r="B2" s="11"/>
      <c r="C2" s="10"/>
      <c r="D2" s="10"/>
      <c r="E2" s="10"/>
      <c r="F2" s="10"/>
      <c r="G2" s="10"/>
      <c r="H2" s="9"/>
    </row>
    <row r="3" spans="2:8" x14ac:dyDescent="0.25">
      <c r="B3" s="14" t="s">
        <v>6</v>
      </c>
      <c r="C3" s="15" t="s">
        <v>7</v>
      </c>
      <c r="D3" s="16" t="s">
        <v>8</v>
      </c>
      <c r="E3" s="16" t="s">
        <v>12</v>
      </c>
      <c r="F3" s="16" t="s">
        <v>13</v>
      </c>
      <c r="G3" s="16" t="s">
        <v>14</v>
      </c>
      <c r="H3" s="17" t="s">
        <v>15</v>
      </c>
    </row>
    <row r="4" spans="2:8" x14ac:dyDescent="0.25">
      <c r="B4" s="6" t="s">
        <v>9</v>
      </c>
      <c r="C4" s="7">
        <v>100</v>
      </c>
      <c r="D4" s="7">
        <v>300</v>
      </c>
      <c r="E4" s="7">
        <v>500</v>
      </c>
      <c r="F4" s="7">
        <v>700</v>
      </c>
      <c r="G4" s="7">
        <v>900</v>
      </c>
      <c r="H4" s="18">
        <v>1100</v>
      </c>
    </row>
    <row r="5" spans="2:8" x14ac:dyDescent="0.25">
      <c r="B5" s="6" t="s">
        <v>10</v>
      </c>
      <c r="C5" s="7">
        <v>200</v>
      </c>
      <c r="D5" s="7">
        <v>400</v>
      </c>
      <c r="E5" s="7">
        <v>600</v>
      </c>
      <c r="F5" s="7">
        <v>800</v>
      </c>
      <c r="G5" s="7">
        <v>1000</v>
      </c>
      <c r="H5" s="18">
        <v>1200</v>
      </c>
    </row>
    <row r="6" spans="2:8" ht="15.75" thickBot="1" x14ac:dyDescent="0.3">
      <c r="B6" s="3"/>
      <c r="C6" s="2"/>
      <c r="D6" s="2"/>
      <c r="E6" s="2"/>
      <c r="F6" s="2"/>
      <c r="G6" s="2"/>
      <c r="H6" s="1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3364-F3B9-4B46-8A37-21C4D2C59E78}">
  <dimension ref="B1:Z500"/>
  <sheetViews>
    <sheetView workbookViewId="0"/>
  </sheetViews>
  <sheetFormatPr defaultRowHeight="15" x14ac:dyDescent="0.25"/>
  <cols>
    <col min="1" max="1" width="2.7109375" customWidth="1"/>
    <col min="2" max="2" width="15.7109375" bestFit="1" customWidth="1"/>
    <col min="3" max="3" width="15.85546875" bestFit="1" customWidth="1"/>
    <col min="4" max="4" width="39.28515625" bestFit="1" customWidth="1"/>
    <col min="5" max="5" width="16.28515625" customWidth="1"/>
    <col min="6" max="6" width="14.7109375" customWidth="1"/>
  </cols>
  <sheetData>
    <row r="1" spans="2:7" ht="18.75" x14ac:dyDescent="0.3">
      <c r="B1" s="58" t="s">
        <v>85</v>
      </c>
      <c r="C1" s="59"/>
      <c r="D1" s="59"/>
      <c r="E1" s="59"/>
      <c r="F1" s="59"/>
      <c r="G1" s="60"/>
    </row>
    <row r="2" spans="2:7" x14ac:dyDescent="0.25">
      <c r="B2" s="6"/>
      <c r="G2" s="4"/>
    </row>
    <row r="3" spans="2:7" ht="30" x14ac:dyDescent="0.25">
      <c r="B3" s="21" t="s">
        <v>84</v>
      </c>
      <c r="C3" s="22" t="s">
        <v>83</v>
      </c>
      <c r="D3" s="22" t="s">
        <v>82</v>
      </c>
      <c r="E3" s="22" t="s">
        <v>81</v>
      </c>
      <c r="F3" s="22" t="s">
        <v>80</v>
      </c>
      <c r="G3" s="20" t="s">
        <v>79</v>
      </c>
    </row>
    <row r="4" spans="2:7" x14ac:dyDescent="0.25">
      <c r="B4" s="6" t="s">
        <v>78</v>
      </c>
      <c r="C4" t="s">
        <v>23</v>
      </c>
      <c r="D4" t="s">
        <v>77</v>
      </c>
      <c r="E4" s="7">
        <v>498.96106736657919</v>
      </c>
      <c r="F4" s="7">
        <v>803</v>
      </c>
      <c r="G4" s="4">
        <v>396</v>
      </c>
    </row>
    <row r="5" spans="2:7" x14ac:dyDescent="0.25">
      <c r="B5" s="6" t="s">
        <v>52</v>
      </c>
      <c r="C5" t="s">
        <v>42</v>
      </c>
      <c r="D5" t="s">
        <v>76</v>
      </c>
      <c r="E5" s="7">
        <v>121.22951960550385</v>
      </c>
      <c r="F5" s="7">
        <v>195.1</v>
      </c>
      <c r="G5" s="4">
        <v>142</v>
      </c>
    </row>
    <row r="6" spans="2:7" x14ac:dyDescent="0.25">
      <c r="B6" s="6" t="s">
        <v>75</v>
      </c>
      <c r="C6" t="s">
        <v>23</v>
      </c>
      <c r="D6" t="s">
        <v>74</v>
      </c>
      <c r="E6" s="7">
        <v>385.90257893899627</v>
      </c>
      <c r="F6" s="7">
        <v>621.04999999999995</v>
      </c>
      <c r="G6" s="4">
        <v>302</v>
      </c>
    </row>
    <row r="7" spans="2:7" x14ac:dyDescent="0.25">
      <c r="B7" s="6" t="s">
        <v>73</v>
      </c>
      <c r="C7" t="s">
        <v>23</v>
      </c>
      <c r="D7" t="s">
        <v>72</v>
      </c>
      <c r="E7" s="7">
        <v>473.35436053447864</v>
      </c>
      <c r="F7" s="7">
        <v>761.79</v>
      </c>
      <c r="G7" s="4">
        <v>366</v>
      </c>
    </row>
    <row r="8" spans="2:7" x14ac:dyDescent="0.25">
      <c r="B8" s="6" t="s">
        <v>71</v>
      </c>
      <c r="C8" t="s">
        <v>70</v>
      </c>
      <c r="D8" t="s">
        <v>69</v>
      </c>
      <c r="E8" s="7">
        <v>235.56181897717332</v>
      </c>
      <c r="F8" s="7">
        <v>379.1</v>
      </c>
      <c r="G8" s="4">
        <v>302</v>
      </c>
    </row>
    <row r="9" spans="2:7" x14ac:dyDescent="0.25">
      <c r="B9" s="6" t="s">
        <v>68</v>
      </c>
      <c r="C9" t="s">
        <v>23</v>
      </c>
      <c r="D9" t="s">
        <v>67</v>
      </c>
      <c r="E9" s="7">
        <v>322.18096317505768</v>
      </c>
      <c r="F9" s="7">
        <v>518.5</v>
      </c>
      <c r="G9" s="4">
        <v>285</v>
      </c>
    </row>
    <row r="10" spans="2:7" x14ac:dyDescent="0.25">
      <c r="B10" s="6" t="s">
        <v>66</v>
      </c>
      <c r="C10" t="s">
        <v>65</v>
      </c>
      <c r="D10" t="s">
        <v>64</v>
      </c>
      <c r="E10" s="7">
        <v>216.31173944166071</v>
      </c>
      <c r="F10" s="7">
        <v>348.12</v>
      </c>
      <c r="G10" s="4">
        <v>230</v>
      </c>
    </row>
    <row r="11" spans="2:7" x14ac:dyDescent="0.25">
      <c r="B11" s="6" t="s">
        <v>63</v>
      </c>
      <c r="C11" t="s">
        <v>23</v>
      </c>
      <c r="D11" t="s">
        <v>62</v>
      </c>
      <c r="E11" s="7">
        <v>260.4104529547443</v>
      </c>
      <c r="F11" s="7">
        <v>419.09</v>
      </c>
      <c r="G11" s="4">
        <v>288</v>
      </c>
    </row>
    <row r="12" spans="2:7" x14ac:dyDescent="0.25">
      <c r="B12" s="6" t="s">
        <v>61</v>
      </c>
      <c r="C12" t="s">
        <v>60</v>
      </c>
      <c r="D12" t="s">
        <v>59</v>
      </c>
      <c r="E12" s="7">
        <v>270.73142845780643</v>
      </c>
      <c r="F12" s="7">
        <v>435.7</v>
      </c>
      <c r="G12" s="4">
        <v>203</v>
      </c>
    </row>
    <row r="13" spans="2:7" x14ac:dyDescent="0.25">
      <c r="B13" s="6" t="s">
        <v>58</v>
      </c>
      <c r="C13" t="s">
        <v>57</v>
      </c>
      <c r="D13" t="s">
        <v>56</v>
      </c>
      <c r="E13" s="7">
        <v>55.550584586017656</v>
      </c>
      <c r="F13" s="7">
        <v>89.4</v>
      </c>
      <c r="G13" s="4">
        <v>71</v>
      </c>
    </row>
    <row r="14" spans="2:7" x14ac:dyDescent="0.25">
      <c r="B14" s="6" t="s">
        <v>55</v>
      </c>
      <c r="C14" t="s">
        <v>54</v>
      </c>
      <c r="D14" t="s">
        <v>53</v>
      </c>
      <c r="E14" s="7">
        <v>247.92710570269625</v>
      </c>
      <c r="F14" s="7">
        <v>399</v>
      </c>
      <c r="G14" s="4">
        <v>424</v>
      </c>
    </row>
    <row r="15" spans="2:7" x14ac:dyDescent="0.25">
      <c r="B15" s="6" t="s">
        <v>52</v>
      </c>
      <c r="C15" t="s">
        <v>42</v>
      </c>
      <c r="D15" t="s">
        <v>51</v>
      </c>
      <c r="E15" s="7">
        <v>67.729459953869409</v>
      </c>
      <c r="F15" s="7">
        <v>109</v>
      </c>
      <c r="G15" s="4">
        <v>99</v>
      </c>
    </row>
    <row r="16" spans="2:7" x14ac:dyDescent="0.25">
      <c r="B16" s="6" t="s">
        <v>50</v>
      </c>
      <c r="C16" t="s">
        <v>23</v>
      </c>
      <c r="D16" t="s">
        <v>49</v>
      </c>
      <c r="E16" s="7">
        <v>129.8665791776028</v>
      </c>
      <c r="F16" s="7">
        <v>209</v>
      </c>
      <c r="G16" s="4">
        <v>98</v>
      </c>
    </row>
    <row r="17" spans="2:7" x14ac:dyDescent="0.25">
      <c r="B17" s="6" t="s">
        <v>48</v>
      </c>
      <c r="C17" t="s">
        <v>23</v>
      </c>
      <c r="D17" t="s">
        <v>47</v>
      </c>
      <c r="E17" s="7">
        <v>270.44559770937724</v>
      </c>
      <c r="F17" s="7">
        <v>435.24</v>
      </c>
      <c r="G17" s="4">
        <v>247</v>
      </c>
    </row>
    <row r="18" spans="2:7" x14ac:dyDescent="0.25">
      <c r="B18" s="6" t="s">
        <v>46</v>
      </c>
      <c r="C18" t="s">
        <v>45</v>
      </c>
      <c r="D18" t="s">
        <v>44</v>
      </c>
      <c r="E18" s="7">
        <v>124.8334725204804</v>
      </c>
      <c r="F18" s="7">
        <v>200.9</v>
      </c>
      <c r="G18" s="4">
        <v>163</v>
      </c>
    </row>
    <row r="19" spans="2:7" x14ac:dyDescent="0.25">
      <c r="B19" s="6" t="s">
        <v>43</v>
      </c>
      <c r="C19" t="s">
        <v>42</v>
      </c>
      <c r="D19" t="s">
        <v>41</v>
      </c>
      <c r="E19" s="7">
        <v>80.716117871629677</v>
      </c>
      <c r="F19" s="7">
        <v>129.9</v>
      </c>
      <c r="G19" s="4">
        <v>100</v>
      </c>
    </row>
    <row r="20" spans="2:7" x14ac:dyDescent="0.25">
      <c r="B20" s="6" t="s">
        <v>40</v>
      </c>
      <c r="C20" t="s">
        <v>23</v>
      </c>
      <c r="D20" t="s">
        <v>39</v>
      </c>
      <c r="E20" s="7">
        <v>250.10190487552691</v>
      </c>
      <c r="F20" s="7">
        <v>402.5</v>
      </c>
      <c r="G20" s="4">
        <v>210</v>
      </c>
    </row>
    <row r="21" spans="2:7" x14ac:dyDescent="0.25">
      <c r="B21" s="6" t="s">
        <v>38</v>
      </c>
      <c r="C21" t="s">
        <v>37</v>
      </c>
      <c r="D21" t="s">
        <v>36</v>
      </c>
      <c r="E21" s="7">
        <v>96.809631750576628</v>
      </c>
      <c r="F21" s="7">
        <v>155.80000000000001</v>
      </c>
      <c r="G21" s="4">
        <v>141</v>
      </c>
    </row>
    <row r="22" spans="2:7" x14ac:dyDescent="0.25">
      <c r="B22" s="6" t="s">
        <v>35</v>
      </c>
      <c r="C22" t="s">
        <v>23</v>
      </c>
      <c r="D22" t="s">
        <v>34</v>
      </c>
      <c r="E22" s="7">
        <v>265.32549908534162</v>
      </c>
      <c r="F22" s="7">
        <v>427</v>
      </c>
      <c r="G22" s="4">
        <v>175</v>
      </c>
    </row>
    <row r="23" spans="2:7" x14ac:dyDescent="0.25">
      <c r="B23" s="6" t="s">
        <v>33</v>
      </c>
      <c r="C23" t="s">
        <v>32</v>
      </c>
      <c r="D23" t="s">
        <v>31</v>
      </c>
      <c r="E23" s="7">
        <v>64.871152469577666</v>
      </c>
      <c r="F23" s="7">
        <v>104.4</v>
      </c>
      <c r="G23" s="4">
        <v>91</v>
      </c>
    </row>
    <row r="24" spans="2:7" x14ac:dyDescent="0.25">
      <c r="B24" s="6" t="s">
        <v>30</v>
      </c>
      <c r="C24" t="s">
        <v>29</v>
      </c>
      <c r="D24" t="s">
        <v>28</v>
      </c>
      <c r="E24" s="7">
        <v>140.98912351865107</v>
      </c>
      <c r="F24" s="7">
        <v>226.9</v>
      </c>
      <c r="G24" s="4">
        <v>308</v>
      </c>
    </row>
    <row r="25" spans="2:7" x14ac:dyDescent="0.25">
      <c r="B25" s="6" t="s">
        <v>27</v>
      </c>
      <c r="C25" t="s">
        <v>26</v>
      </c>
      <c r="D25" t="s">
        <v>25</v>
      </c>
      <c r="E25" s="7">
        <v>134.21617752326415</v>
      </c>
      <c r="F25" s="7">
        <v>216</v>
      </c>
      <c r="G25" s="4">
        <v>127</v>
      </c>
    </row>
    <row r="26" spans="2:7" x14ac:dyDescent="0.25">
      <c r="B26" s="6" t="s">
        <v>24</v>
      </c>
      <c r="C26" t="s">
        <v>23</v>
      </c>
      <c r="D26" t="s">
        <v>22</v>
      </c>
      <c r="E26" s="7">
        <v>165.52085818818102</v>
      </c>
      <c r="F26" s="7">
        <v>266.38</v>
      </c>
      <c r="G26" s="4">
        <v>164</v>
      </c>
    </row>
    <row r="27" spans="2:7" x14ac:dyDescent="0.25">
      <c r="B27" s="6" t="s">
        <v>21</v>
      </c>
      <c r="C27" t="s">
        <v>20</v>
      </c>
      <c r="D27" t="s">
        <v>19</v>
      </c>
      <c r="E27" s="7">
        <v>90.844468305098232</v>
      </c>
      <c r="F27" s="7">
        <v>146.19999999999999</v>
      </c>
      <c r="G27" s="4">
        <v>119</v>
      </c>
    </row>
    <row r="28" spans="2:7" ht="15.75" thickBot="1" x14ac:dyDescent="0.3">
      <c r="B28" s="3" t="s">
        <v>18</v>
      </c>
      <c r="C28" s="2" t="s">
        <v>17</v>
      </c>
      <c r="D28" s="2" t="s">
        <v>16</v>
      </c>
      <c r="E28" s="19">
        <v>91.83866221267796</v>
      </c>
      <c r="F28" s="19">
        <v>147.80000000000001</v>
      </c>
      <c r="G28" s="1">
        <v>175</v>
      </c>
    </row>
    <row r="500" spans="26:26" x14ac:dyDescent="0.25">
      <c r="Z500" t="s">
        <v>86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C688-90FC-4BE5-A71A-F7B69421FEC9}">
  <dimension ref="B1:G9"/>
  <sheetViews>
    <sheetView zoomScaleNormal="100" workbookViewId="0"/>
  </sheetViews>
  <sheetFormatPr defaultRowHeight="15" x14ac:dyDescent="0.25"/>
  <cols>
    <col min="1" max="1" width="2.7109375" customWidth="1"/>
  </cols>
  <sheetData>
    <row r="1" spans="2:7" ht="19.5" thickBot="1" x14ac:dyDescent="0.35">
      <c r="B1" s="71" t="s">
        <v>325</v>
      </c>
      <c r="C1" s="72"/>
      <c r="D1" s="72"/>
      <c r="E1" s="72"/>
      <c r="F1" s="72"/>
      <c r="G1" s="72"/>
    </row>
    <row r="2" spans="2:7" x14ac:dyDescent="0.25">
      <c r="B2" s="11"/>
      <c r="C2" s="10"/>
      <c r="D2" s="10"/>
      <c r="E2" s="10"/>
      <c r="F2" s="10"/>
      <c r="G2" s="9"/>
    </row>
    <row r="3" spans="2:7" x14ac:dyDescent="0.25">
      <c r="B3" s="14" t="s">
        <v>89</v>
      </c>
      <c r="C3" s="73"/>
      <c r="D3" s="73"/>
      <c r="E3" s="73"/>
      <c r="F3" s="73"/>
      <c r="G3" s="4"/>
    </row>
    <row r="4" spans="2:7" x14ac:dyDescent="0.25">
      <c r="B4" s="6" t="s">
        <v>87</v>
      </c>
      <c r="C4" s="73"/>
      <c r="D4" s="73"/>
      <c r="E4" s="73"/>
      <c r="F4" s="73"/>
      <c r="G4" s="4"/>
    </row>
    <row r="5" spans="2:7" x14ac:dyDescent="0.25">
      <c r="B5" s="6" t="s">
        <v>88</v>
      </c>
      <c r="C5" s="73"/>
      <c r="D5" s="73"/>
      <c r="E5" s="73"/>
      <c r="F5" s="73"/>
      <c r="G5" s="4"/>
    </row>
    <row r="6" spans="2:7" x14ac:dyDescent="0.25">
      <c r="B6" s="6"/>
      <c r="C6" s="73"/>
      <c r="D6" s="73"/>
      <c r="E6" s="73"/>
      <c r="F6" s="73"/>
      <c r="G6" s="4"/>
    </row>
    <row r="7" spans="2:7" x14ac:dyDescent="0.25">
      <c r="B7" s="14" t="s">
        <v>90</v>
      </c>
      <c r="C7" s="73"/>
      <c r="D7" s="73"/>
      <c r="E7" s="73"/>
      <c r="F7" s="73"/>
      <c r="G7" s="4"/>
    </row>
    <row r="8" spans="2:7" x14ac:dyDescent="0.25">
      <c r="B8" s="6" t="s">
        <v>87</v>
      </c>
      <c r="C8" s="73"/>
      <c r="D8" s="73"/>
      <c r="E8" s="73"/>
      <c r="F8" s="73"/>
      <c r="G8" s="4"/>
    </row>
    <row r="9" spans="2:7" ht="15.75" thickBot="1" x14ac:dyDescent="0.3">
      <c r="B9" s="3" t="s">
        <v>88</v>
      </c>
      <c r="C9" s="2"/>
      <c r="D9" s="2"/>
      <c r="E9" s="2"/>
      <c r="F9" s="2"/>
      <c r="G9" s="1"/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A0C5-AC44-4F05-B271-76BFD4762A65}">
  <dimension ref="A1"/>
  <sheetViews>
    <sheetView view="pageLayout" zoomScaleNormal="100" workbookViewId="0"/>
  </sheetViews>
  <sheetFormatPr defaultRowHeight="15" x14ac:dyDescent="0.25"/>
  <sheetData>
    <row r="1" spans="1:1" x14ac:dyDescent="0.25">
      <c r="A1" s="46"/>
    </row>
  </sheetData>
  <pageMargins left="0.7" right="0.7" top="0.75" bottom="0.75" header="0.3" footer="0.3"/>
  <pageSetup orientation="portrait" r:id="rId1"/>
  <headerFooter>
    <oddHeader>&amp;C&amp;G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13E6-E491-4713-B440-E158D035AA2E}">
  <dimension ref="B1:F16"/>
  <sheetViews>
    <sheetView workbookViewId="0"/>
  </sheetViews>
  <sheetFormatPr defaultRowHeight="15" x14ac:dyDescent="0.25"/>
  <cols>
    <col min="1" max="1" width="2.7109375" customWidth="1"/>
    <col min="2" max="2" width="15.85546875" bestFit="1" customWidth="1"/>
    <col min="3" max="3" width="13" customWidth="1"/>
    <col min="4" max="4" width="2.7109375" customWidth="1"/>
    <col min="5" max="5" width="15.85546875" bestFit="1" customWidth="1"/>
    <col min="6" max="6" width="13.5703125" customWidth="1"/>
  </cols>
  <sheetData>
    <row r="1" spans="2:6" ht="18.75" x14ac:dyDescent="0.3">
      <c r="B1" s="31" t="s">
        <v>321</v>
      </c>
      <c r="C1" s="31"/>
      <c r="D1" s="31"/>
      <c r="E1" s="31"/>
      <c r="F1" s="31"/>
    </row>
    <row r="3" spans="2:6" ht="19.5" thickBot="1" x14ac:dyDescent="0.35">
      <c r="B3" s="33" t="s">
        <v>322</v>
      </c>
      <c r="C3" s="33"/>
      <c r="E3" s="32" t="s">
        <v>323</v>
      </c>
      <c r="F3" s="32"/>
    </row>
    <row r="4" spans="2:6" x14ac:dyDescent="0.25">
      <c r="B4" s="34" t="s">
        <v>301</v>
      </c>
      <c r="C4" s="35" t="s">
        <v>302</v>
      </c>
      <c r="E4" s="41" t="s">
        <v>301</v>
      </c>
      <c r="F4" s="42" t="s">
        <v>302</v>
      </c>
    </row>
    <row r="5" spans="2:6" x14ac:dyDescent="0.25">
      <c r="B5" s="43" t="s">
        <v>303</v>
      </c>
      <c r="C5" s="36"/>
      <c r="E5" s="43" t="s">
        <v>312</v>
      </c>
      <c r="F5" s="36" t="s">
        <v>309</v>
      </c>
    </row>
    <row r="6" spans="2:6" x14ac:dyDescent="0.25">
      <c r="B6" s="43" t="s">
        <v>304</v>
      </c>
      <c r="C6" s="37"/>
      <c r="E6" s="43" t="s">
        <v>313</v>
      </c>
      <c r="F6" s="37" t="s">
        <v>310</v>
      </c>
    </row>
    <row r="7" spans="2:6" x14ac:dyDescent="0.25">
      <c r="B7" s="43" t="s">
        <v>305</v>
      </c>
      <c r="C7" s="38"/>
      <c r="E7" s="43" t="s">
        <v>314</v>
      </c>
      <c r="F7" s="38" t="s">
        <v>311</v>
      </c>
    </row>
    <row r="8" spans="2:6" x14ac:dyDescent="0.25">
      <c r="B8" s="43" t="s">
        <v>306</v>
      </c>
      <c r="C8" s="37"/>
      <c r="E8" s="43" t="s">
        <v>315</v>
      </c>
      <c r="F8" s="37" t="s">
        <v>310</v>
      </c>
    </row>
    <row r="9" spans="2:6" x14ac:dyDescent="0.25">
      <c r="B9" s="43" t="s">
        <v>316</v>
      </c>
      <c r="C9" s="37"/>
      <c r="E9" s="43" t="s">
        <v>317</v>
      </c>
      <c r="F9" s="37" t="s">
        <v>310</v>
      </c>
    </row>
    <row r="10" spans="2:6" x14ac:dyDescent="0.25">
      <c r="B10" s="43" t="s">
        <v>307</v>
      </c>
      <c r="C10" s="36"/>
      <c r="E10" s="43" t="s">
        <v>318</v>
      </c>
      <c r="F10" s="36" t="s">
        <v>309</v>
      </c>
    </row>
    <row r="11" spans="2:6" ht="15.75" thickBot="1" x14ac:dyDescent="0.3">
      <c r="B11" s="44" t="s">
        <v>308</v>
      </c>
      <c r="C11" s="39"/>
      <c r="E11" s="44" t="s">
        <v>319</v>
      </c>
      <c r="F11" s="39" t="s">
        <v>311</v>
      </c>
    </row>
    <row r="13" spans="2:6" ht="15.75" thickBot="1" x14ac:dyDescent="0.3">
      <c r="B13" s="61" t="s">
        <v>320</v>
      </c>
      <c r="C13" s="61"/>
    </row>
    <row r="14" spans="2:6" x14ac:dyDescent="0.25">
      <c r="B14" s="45" t="s">
        <v>309</v>
      </c>
      <c r="C14" s="40"/>
    </row>
    <row r="15" spans="2:6" x14ac:dyDescent="0.25">
      <c r="B15" s="43" t="s">
        <v>310</v>
      </c>
      <c r="C15" s="37"/>
    </row>
    <row r="16" spans="2:6" ht="15.75" thickBot="1" x14ac:dyDescent="0.3">
      <c r="B16" s="44" t="s">
        <v>311</v>
      </c>
      <c r="C16" s="39"/>
    </row>
  </sheetData>
  <mergeCells count="1"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5012-7C4B-4A04-8A89-D0E7A674DE71}">
  <dimension ref="B1:G28"/>
  <sheetViews>
    <sheetView workbookViewId="0"/>
  </sheetViews>
  <sheetFormatPr defaultRowHeight="15" x14ac:dyDescent="0.25"/>
  <cols>
    <col min="1" max="1" width="2.7109375" customWidth="1"/>
    <col min="2" max="3" width="13.42578125" bestFit="1" customWidth="1"/>
    <col min="4" max="4" width="26" bestFit="1" customWidth="1"/>
    <col min="5" max="5" width="16" customWidth="1"/>
    <col min="6" max="6" width="15.28515625" customWidth="1"/>
    <col min="7" max="7" width="10.28515625" customWidth="1"/>
  </cols>
  <sheetData>
    <row r="1" spans="2:7" ht="18.75" x14ac:dyDescent="0.3">
      <c r="B1" s="58" t="s">
        <v>324</v>
      </c>
      <c r="C1" s="59"/>
      <c r="D1" s="59"/>
      <c r="E1" s="59"/>
      <c r="F1" s="59"/>
      <c r="G1" s="60"/>
    </row>
    <row r="2" spans="2:7" x14ac:dyDescent="0.25">
      <c r="B2" s="6"/>
      <c r="G2" s="4"/>
    </row>
    <row r="3" spans="2:7" ht="60" x14ac:dyDescent="0.25">
      <c r="B3" s="22" t="s">
        <v>84</v>
      </c>
      <c r="C3" s="22" t="s">
        <v>83</v>
      </c>
      <c r="D3" s="22" t="s">
        <v>82</v>
      </c>
      <c r="E3" s="22" t="s">
        <v>81</v>
      </c>
      <c r="F3" s="22" t="s">
        <v>80</v>
      </c>
      <c r="G3" s="22" t="s">
        <v>79</v>
      </c>
    </row>
    <row r="4" spans="2:7" x14ac:dyDescent="0.25">
      <c r="B4" t="s">
        <v>78</v>
      </c>
      <c r="C4" t="s">
        <v>23</v>
      </c>
      <c r="D4" t="s">
        <v>77</v>
      </c>
      <c r="E4" s="7">
        <v>498.96106736657919</v>
      </c>
      <c r="F4" s="7">
        <v>803</v>
      </c>
      <c r="G4">
        <v>396</v>
      </c>
    </row>
    <row r="5" spans="2:7" x14ac:dyDescent="0.25">
      <c r="B5" t="s">
        <v>52</v>
      </c>
      <c r="C5" t="s">
        <v>42</v>
      </c>
      <c r="D5" t="s">
        <v>76</v>
      </c>
      <c r="E5" s="7">
        <v>121.22951960550385</v>
      </c>
      <c r="F5" s="7">
        <v>195.1</v>
      </c>
      <c r="G5">
        <v>142</v>
      </c>
    </row>
    <row r="6" spans="2:7" x14ac:dyDescent="0.25">
      <c r="B6" t="s">
        <v>75</v>
      </c>
      <c r="C6" t="s">
        <v>23</v>
      </c>
      <c r="D6" t="s">
        <v>74</v>
      </c>
      <c r="E6" s="7">
        <v>385.90257893899627</v>
      </c>
      <c r="F6" s="7">
        <v>621.04999999999995</v>
      </c>
      <c r="G6">
        <v>302</v>
      </c>
    </row>
    <row r="7" spans="2:7" x14ac:dyDescent="0.25">
      <c r="B7" t="s">
        <v>73</v>
      </c>
      <c r="C7" t="s">
        <v>23</v>
      </c>
      <c r="D7" t="s">
        <v>72</v>
      </c>
      <c r="E7" s="7">
        <v>473.35436053447864</v>
      </c>
      <c r="F7" s="7">
        <v>761.79</v>
      </c>
      <c r="G7">
        <v>366</v>
      </c>
    </row>
    <row r="8" spans="2:7" x14ac:dyDescent="0.25">
      <c r="B8" t="s">
        <v>71</v>
      </c>
      <c r="C8" t="s">
        <v>70</v>
      </c>
      <c r="D8" t="s">
        <v>69</v>
      </c>
      <c r="E8" s="7">
        <v>235.56181897717332</v>
      </c>
      <c r="F8" s="7">
        <v>379.1</v>
      </c>
      <c r="G8">
        <v>302</v>
      </c>
    </row>
    <row r="9" spans="2:7" x14ac:dyDescent="0.25">
      <c r="B9" t="s">
        <v>68</v>
      </c>
      <c r="C9" t="s">
        <v>23</v>
      </c>
      <c r="D9" t="s">
        <v>67</v>
      </c>
      <c r="E9" s="7">
        <v>322.18096317505768</v>
      </c>
      <c r="F9" s="7">
        <v>518.5</v>
      </c>
      <c r="G9">
        <v>285</v>
      </c>
    </row>
    <row r="10" spans="2:7" x14ac:dyDescent="0.25">
      <c r="B10" t="s">
        <v>66</v>
      </c>
      <c r="C10" t="s">
        <v>65</v>
      </c>
      <c r="D10" t="s">
        <v>64</v>
      </c>
      <c r="E10" s="7">
        <v>216.31173944166071</v>
      </c>
      <c r="F10" s="7">
        <v>348.12</v>
      </c>
      <c r="G10">
        <v>230</v>
      </c>
    </row>
    <row r="11" spans="2:7" x14ac:dyDescent="0.25">
      <c r="B11" t="s">
        <v>63</v>
      </c>
      <c r="C11" t="s">
        <v>23</v>
      </c>
      <c r="D11" t="s">
        <v>62</v>
      </c>
      <c r="E11" s="7">
        <v>260.4104529547443</v>
      </c>
      <c r="F11" s="7">
        <v>419.09</v>
      </c>
      <c r="G11">
        <v>288</v>
      </c>
    </row>
    <row r="12" spans="2:7" x14ac:dyDescent="0.25">
      <c r="B12" t="s">
        <v>61</v>
      </c>
      <c r="C12" t="s">
        <v>60</v>
      </c>
      <c r="D12" t="s">
        <v>59</v>
      </c>
      <c r="E12" s="7">
        <v>270.73142845780643</v>
      </c>
      <c r="F12" s="7">
        <v>435.7</v>
      </c>
      <c r="G12">
        <v>203</v>
      </c>
    </row>
    <row r="13" spans="2:7" x14ac:dyDescent="0.25">
      <c r="B13" t="s">
        <v>58</v>
      </c>
      <c r="C13" t="s">
        <v>57</v>
      </c>
      <c r="D13" t="s">
        <v>56</v>
      </c>
      <c r="E13" s="7">
        <v>55.550584586017656</v>
      </c>
      <c r="F13" s="7">
        <v>89.4</v>
      </c>
      <c r="G13">
        <v>71</v>
      </c>
    </row>
    <row r="14" spans="2:7" x14ac:dyDescent="0.25">
      <c r="B14" t="s">
        <v>55</v>
      </c>
      <c r="C14" t="s">
        <v>54</v>
      </c>
      <c r="D14" t="s">
        <v>53</v>
      </c>
      <c r="E14" s="7">
        <v>247.92710570269625</v>
      </c>
      <c r="F14" s="7">
        <v>399</v>
      </c>
      <c r="G14">
        <v>424</v>
      </c>
    </row>
    <row r="15" spans="2:7" x14ac:dyDescent="0.25">
      <c r="B15" t="s">
        <v>52</v>
      </c>
      <c r="C15" t="s">
        <v>42</v>
      </c>
      <c r="D15" t="s">
        <v>51</v>
      </c>
      <c r="E15" s="7">
        <v>67.729459953869409</v>
      </c>
      <c r="F15" s="7">
        <v>109</v>
      </c>
      <c r="G15">
        <v>99</v>
      </c>
    </row>
    <row r="16" spans="2:7" x14ac:dyDescent="0.25">
      <c r="B16" t="s">
        <v>50</v>
      </c>
      <c r="C16" t="s">
        <v>23</v>
      </c>
      <c r="D16" t="s">
        <v>49</v>
      </c>
      <c r="E16" s="7">
        <v>129.8665791776028</v>
      </c>
      <c r="F16" s="7">
        <v>209</v>
      </c>
      <c r="G16">
        <v>98</v>
      </c>
    </row>
    <row r="17" spans="2:7" x14ac:dyDescent="0.25">
      <c r="B17" t="s">
        <v>48</v>
      </c>
      <c r="C17" t="s">
        <v>23</v>
      </c>
      <c r="D17" t="s">
        <v>47</v>
      </c>
      <c r="E17" s="7">
        <v>270.44559770937724</v>
      </c>
      <c r="F17" s="7">
        <v>435.24</v>
      </c>
      <c r="G17">
        <v>247</v>
      </c>
    </row>
    <row r="18" spans="2:7" x14ac:dyDescent="0.25">
      <c r="B18" t="s">
        <v>46</v>
      </c>
      <c r="C18" t="s">
        <v>45</v>
      </c>
      <c r="D18" t="s">
        <v>44</v>
      </c>
      <c r="E18" s="7">
        <v>124.8334725204804</v>
      </c>
      <c r="F18" s="7">
        <v>200.9</v>
      </c>
      <c r="G18">
        <v>163</v>
      </c>
    </row>
    <row r="19" spans="2:7" x14ac:dyDescent="0.25">
      <c r="B19" t="s">
        <v>43</v>
      </c>
      <c r="C19" t="s">
        <v>42</v>
      </c>
      <c r="D19" t="s">
        <v>41</v>
      </c>
      <c r="E19" s="7">
        <v>80.716117871629677</v>
      </c>
      <c r="F19" s="7">
        <v>129.9</v>
      </c>
      <c r="G19">
        <v>100</v>
      </c>
    </row>
    <row r="20" spans="2:7" x14ac:dyDescent="0.25">
      <c r="B20" t="s">
        <v>40</v>
      </c>
      <c r="C20" t="s">
        <v>23</v>
      </c>
      <c r="D20" t="s">
        <v>39</v>
      </c>
      <c r="E20" s="7">
        <v>250.10190487552691</v>
      </c>
      <c r="F20" s="7">
        <v>402.5</v>
      </c>
      <c r="G20">
        <v>210</v>
      </c>
    </row>
    <row r="21" spans="2:7" x14ac:dyDescent="0.25">
      <c r="B21" t="s">
        <v>38</v>
      </c>
      <c r="C21" t="s">
        <v>37</v>
      </c>
      <c r="D21" t="s">
        <v>36</v>
      </c>
      <c r="E21" s="7">
        <v>96.809631750576628</v>
      </c>
      <c r="F21" s="7">
        <v>155.80000000000001</v>
      </c>
      <c r="G21">
        <v>141</v>
      </c>
    </row>
    <row r="22" spans="2:7" x14ac:dyDescent="0.25">
      <c r="B22" t="s">
        <v>35</v>
      </c>
      <c r="C22" t="s">
        <v>23</v>
      </c>
      <c r="D22" t="s">
        <v>34</v>
      </c>
      <c r="E22" s="7">
        <v>265.32549908534162</v>
      </c>
      <c r="F22" s="7">
        <v>427</v>
      </c>
      <c r="G22">
        <v>175</v>
      </c>
    </row>
    <row r="23" spans="2:7" x14ac:dyDescent="0.25">
      <c r="B23" t="s">
        <v>33</v>
      </c>
      <c r="C23" t="s">
        <v>32</v>
      </c>
      <c r="D23" t="s">
        <v>31</v>
      </c>
      <c r="E23" s="7">
        <v>64.871152469577666</v>
      </c>
      <c r="F23" s="7">
        <v>104.4</v>
      </c>
      <c r="G23">
        <v>91</v>
      </c>
    </row>
    <row r="24" spans="2:7" x14ac:dyDescent="0.25">
      <c r="B24" t="s">
        <v>30</v>
      </c>
      <c r="C24" t="s">
        <v>29</v>
      </c>
      <c r="D24" t="s">
        <v>28</v>
      </c>
      <c r="E24" s="7">
        <v>140.98912351865107</v>
      </c>
      <c r="F24" s="7">
        <v>226.9</v>
      </c>
      <c r="G24">
        <v>308</v>
      </c>
    </row>
    <row r="25" spans="2:7" x14ac:dyDescent="0.25">
      <c r="B25" t="s">
        <v>27</v>
      </c>
      <c r="C25" t="s">
        <v>26</v>
      </c>
      <c r="D25" t="s">
        <v>25</v>
      </c>
      <c r="E25" s="7">
        <v>134.21617752326415</v>
      </c>
      <c r="F25" s="7">
        <v>216</v>
      </c>
      <c r="G25">
        <v>127</v>
      </c>
    </row>
    <row r="26" spans="2:7" x14ac:dyDescent="0.25">
      <c r="B26" t="s">
        <v>24</v>
      </c>
      <c r="C26" t="s">
        <v>23</v>
      </c>
      <c r="D26" t="s">
        <v>22</v>
      </c>
      <c r="E26" s="7">
        <v>165.52085818818102</v>
      </c>
      <c r="F26" s="7">
        <v>266.38</v>
      </c>
      <c r="G26">
        <v>164</v>
      </c>
    </row>
    <row r="27" spans="2:7" x14ac:dyDescent="0.25">
      <c r="B27" t="s">
        <v>21</v>
      </c>
      <c r="C27" t="s">
        <v>20</v>
      </c>
      <c r="D27" t="s">
        <v>19</v>
      </c>
      <c r="E27" s="7">
        <v>90.844468305098232</v>
      </c>
      <c r="F27" s="7">
        <v>146.19999999999999</v>
      </c>
      <c r="G27">
        <v>119</v>
      </c>
    </row>
    <row r="28" spans="2:7" x14ac:dyDescent="0.25">
      <c r="B28" t="s">
        <v>18</v>
      </c>
      <c r="C28" t="s">
        <v>17</v>
      </c>
      <c r="D28" t="s">
        <v>16</v>
      </c>
      <c r="E28" s="7">
        <v>91.83866221267796</v>
      </c>
      <c r="F28" s="7">
        <v>147.80000000000001</v>
      </c>
      <c r="G28">
        <v>175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7BD1-1460-46D0-B227-095C22059ACD}">
  <dimension ref="B1:G14"/>
  <sheetViews>
    <sheetView zoomScaleNormal="100" workbookViewId="0"/>
  </sheetViews>
  <sheetFormatPr defaultRowHeight="15" x14ac:dyDescent="0.25"/>
  <cols>
    <col min="1" max="1" width="2.7109375" customWidth="1"/>
  </cols>
  <sheetData>
    <row r="1" spans="2:7" ht="18.75" x14ac:dyDescent="0.3">
      <c r="B1" s="13" t="s">
        <v>297</v>
      </c>
      <c r="C1" s="29"/>
      <c r="D1" s="29"/>
      <c r="E1" s="29"/>
      <c r="F1" s="29"/>
      <c r="G1" s="30"/>
    </row>
    <row r="2" spans="2:7" ht="32.25" customHeight="1" x14ac:dyDescent="0.25">
      <c r="B2" s="68" t="s">
        <v>300</v>
      </c>
      <c r="C2" s="69"/>
      <c r="D2" s="69"/>
      <c r="E2" s="69"/>
      <c r="F2" s="69"/>
      <c r="G2" s="70"/>
    </row>
    <row r="3" spans="2:7" x14ac:dyDescent="0.25">
      <c r="B3" s="6"/>
      <c r="G3" s="4"/>
    </row>
    <row r="4" spans="2:7" ht="30" customHeight="1" x14ac:dyDescent="0.25">
      <c r="B4" s="62" t="s">
        <v>299</v>
      </c>
      <c r="C4" s="63"/>
      <c r="D4" s="63"/>
      <c r="E4" s="63"/>
      <c r="F4" s="63"/>
      <c r="G4" s="64"/>
    </row>
    <row r="5" spans="2:7" x14ac:dyDescent="0.25">
      <c r="B5" s="65" t="s">
        <v>296</v>
      </c>
      <c r="C5" s="66"/>
      <c r="D5" s="66"/>
      <c r="E5" s="66"/>
      <c r="F5" s="66"/>
      <c r="G5" s="67"/>
    </row>
    <row r="6" spans="2:7" x14ac:dyDescent="0.25">
      <c r="B6" s="6"/>
      <c r="G6" s="4"/>
    </row>
    <row r="7" spans="2:7" ht="31.5" customHeight="1" thickBot="1" x14ac:dyDescent="0.3">
      <c r="B7" s="62" t="s">
        <v>298</v>
      </c>
      <c r="C7" s="63"/>
      <c r="D7" s="63"/>
      <c r="E7" s="63"/>
      <c r="F7" s="63"/>
      <c r="G7" s="64"/>
    </row>
    <row r="8" spans="2:7" x14ac:dyDescent="0.25">
      <c r="B8" s="26">
        <v>-101</v>
      </c>
      <c r="C8" s="10"/>
      <c r="D8" s="10"/>
      <c r="E8" s="10"/>
      <c r="F8" s="10"/>
      <c r="G8" s="9"/>
    </row>
    <row r="9" spans="2:7" x14ac:dyDescent="0.25">
      <c r="B9" s="27">
        <v>-370</v>
      </c>
      <c r="G9" s="4"/>
    </row>
    <row r="10" spans="2:7" x14ac:dyDescent="0.25">
      <c r="B10" s="27">
        <v>-149</v>
      </c>
      <c r="G10" s="4"/>
    </row>
    <row r="11" spans="2:7" x14ac:dyDescent="0.25">
      <c r="B11" s="27">
        <v>-264</v>
      </c>
      <c r="G11" s="4"/>
    </row>
    <row r="12" spans="2:7" x14ac:dyDescent="0.25">
      <c r="B12" s="27">
        <v>240</v>
      </c>
      <c r="G12" s="4"/>
    </row>
    <row r="13" spans="2:7" x14ac:dyDescent="0.25">
      <c r="B13" s="27">
        <v>316</v>
      </c>
      <c r="G13" s="4"/>
    </row>
    <row r="14" spans="2:7" ht="15.75" thickBot="1" x14ac:dyDescent="0.3">
      <c r="B14" s="28">
        <v>-83</v>
      </c>
      <c r="C14" s="2"/>
      <c r="D14" s="2"/>
      <c r="E14" s="2"/>
      <c r="F14" s="2"/>
      <c r="G14" s="1"/>
    </row>
  </sheetData>
  <mergeCells count="4">
    <mergeCell ref="B7:G7"/>
    <mergeCell ref="B5:G5"/>
    <mergeCell ref="B4:G4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FE2C-4B54-4612-B79B-4F982C46658B}">
  <sheetPr codeName="Sheet1"/>
  <dimension ref="A1:DT74"/>
  <sheetViews>
    <sheetView zoomScaleNormal="100" workbookViewId="0">
      <pane xSplit="6" ySplit="2" topLeftCell="DP3" activePane="bottomRight" state="frozenSplit"/>
      <selection pane="topRight" activeCell="G1" sqref="G1"/>
      <selection pane="bottomLeft" activeCell="A3" sqref="A3"/>
      <selection pane="bottomRight"/>
    </sheetView>
  </sheetViews>
  <sheetFormatPr defaultRowHeight="15" x14ac:dyDescent="0.25"/>
  <cols>
    <col min="1" max="5" width="3" style="25" customWidth="1"/>
    <col min="6" max="6" width="32.28515625" style="25" customWidth="1"/>
    <col min="7" max="9" width="18.5703125" style="57" bestFit="1" customWidth="1"/>
    <col min="10" max="10" width="21.85546875" style="57" bestFit="1" customWidth="1"/>
    <col min="11" max="11" width="13.140625" style="57" bestFit="1" customWidth="1"/>
    <col min="12" max="12" width="16.42578125" style="57" bestFit="1" customWidth="1"/>
    <col min="13" max="13" width="20.28515625" style="57" bestFit="1" customWidth="1"/>
    <col min="14" max="14" width="23.5703125" style="57" bestFit="1" customWidth="1"/>
    <col min="15" max="15" width="12.140625" style="57" bestFit="1" customWidth="1"/>
    <col min="16" max="16" width="15.42578125" style="57" bestFit="1" customWidth="1"/>
    <col min="17" max="17" width="11.28515625" style="57" bestFit="1" customWidth="1"/>
    <col min="18" max="18" width="14.5703125" style="57" bestFit="1" customWidth="1"/>
    <col min="19" max="19" width="13.140625" style="57" bestFit="1" customWidth="1"/>
    <col min="20" max="20" width="16.42578125" style="57" bestFit="1" customWidth="1"/>
    <col min="21" max="22" width="13.140625" style="57" bestFit="1" customWidth="1"/>
    <col min="23" max="23" width="16.42578125" style="57" bestFit="1" customWidth="1"/>
    <col min="24" max="24" width="12.85546875" style="57" bestFit="1" customWidth="1"/>
    <col min="25" max="25" width="15.85546875" style="57" bestFit="1" customWidth="1"/>
    <col min="26" max="26" width="17" style="57" bestFit="1" customWidth="1"/>
    <col min="27" max="27" width="20.28515625" style="57" bestFit="1" customWidth="1"/>
    <col min="28" max="28" width="14.7109375" style="57" bestFit="1" customWidth="1"/>
    <col min="29" max="29" width="18" style="57" bestFit="1" customWidth="1"/>
    <col min="30" max="30" width="13.85546875" style="57" bestFit="1" customWidth="1"/>
    <col min="31" max="31" width="17" style="57" bestFit="1" customWidth="1"/>
    <col min="32" max="32" width="15.5703125" style="57" bestFit="1" customWidth="1"/>
    <col min="33" max="33" width="11.42578125" style="57" bestFit="1" customWidth="1"/>
    <col min="34" max="34" width="14.7109375" style="57" bestFit="1" customWidth="1"/>
    <col min="35" max="35" width="12.28515625" style="57" bestFit="1" customWidth="1"/>
    <col min="36" max="36" width="15.5703125" style="57" bestFit="1" customWidth="1"/>
    <col min="37" max="37" width="13.140625" style="57" bestFit="1" customWidth="1"/>
    <col min="38" max="38" width="16.42578125" style="57" bestFit="1" customWidth="1"/>
    <col min="39" max="39" width="12.7109375" style="57" bestFit="1" customWidth="1"/>
    <col min="40" max="40" width="16" style="57" bestFit="1" customWidth="1"/>
    <col min="41" max="41" width="14.140625" style="57" bestFit="1" customWidth="1"/>
    <col min="42" max="42" width="17.28515625" style="57" bestFit="1" customWidth="1"/>
    <col min="43" max="43" width="14.42578125" style="57" bestFit="1" customWidth="1"/>
    <col min="44" max="44" width="13.85546875" style="57" bestFit="1" customWidth="1"/>
    <col min="45" max="45" width="17" style="57" bestFit="1" customWidth="1"/>
    <col min="46" max="46" width="15" style="57" bestFit="1" customWidth="1"/>
    <col min="47" max="47" width="18.28515625" style="57" bestFit="1" customWidth="1"/>
    <col min="48" max="48" width="12.140625" style="57" bestFit="1" customWidth="1"/>
    <col min="49" max="49" width="15.42578125" style="57" bestFit="1" customWidth="1"/>
    <col min="50" max="50" width="14.42578125" style="57" bestFit="1" customWidth="1"/>
    <col min="51" max="51" width="17.7109375" style="57" bestFit="1" customWidth="1"/>
    <col min="52" max="52" width="14.7109375" style="57" bestFit="1" customWidth="1"/>
    <col min="53" max="53" width="16.42578125" style="57" bestFit="1" customWidth="1"/>
    <col min="54" max="54" width="15" style="57" bestFit="1" customWidth="1"/>
    <col min="55" max="55" width="18.28515625" style="57" bestFit="1" customWidth="1"/>
    <col min="56" max="56" width="16.28515625" style="57" bestFit="1" customWidth="1"/>
    <col min="57" max="57" width="19.5703125" style="57" bestFit="1" customWidth="1"/>
    <col min="58" max="58" width="16.140625" style="57" bestFit="1" customWidth="1"/>
    <col min="59" max="59" width="19.42578125" style="57" bestFit="1" customWidth="1"/>
    <col min="60" max="61" width="15" style="57" bestFit="1" customWidth="1"/>
    <col min="62" max="62" width="18.28515625" style="57" bestFit="1" customWidth="1"/>
    <col min="63" max="63" width="17" style="57" bestFit="1" customWidth="1"/>
    <col min="64" max="64" width="20.28515625" style="57" bestFit="1" customWidth="1"/>
    <col min="65" max="65" width="16.42578125" style="57" bestFit="1" customWidth="1"/>
    <col min="66" max="66" width="19.7109375" style="57" bestFit="1" customWidth="1"/>
    <col min="67" max="67" width="13" style="57" bestFit="1" customWidth="1"/>
    <col min="68" max="68" width="16.5703125" style="57" bestFit="1" customWidth="1"/>
    <col min="69" max="69" width="16.28515625" style="57" bestFit="1" customWidth="1"/>
    <col min="70" max="71" width="30.7109375" style="57" customWidth="1"/>
    <col min="72" max="72" width="14.5703125" style="57" bestFit="1" customWidth="1"/>
    <col min="73" max="73" width="17.85546875" style="57" bestFit="1" customWidth="1"/>
    <col min="74" max="75" width="16.28515625" style="57" bestFit="1" customWidth="1"/>
    <col min="76" max="76" width="19.5703125" style="57" bestFit="1" customWidth="1"/>
    <col min="77" max="77" width="13.5703125" style="57" bestFit="1" customWidth="1"/>
    <col min="78" max="78" width="16.7109375" style="57" bestFit="1" customWidth="1"/>
    <col min="79" max="79" width="19" style="57" bestFit="1" customWidth="1"/>
    <col min="80" max="80" width="22.28515625" style="57" bestFit="1" customWidth="1"/>
    <col min="81" max="81" width="15.28515625" style="57" bestFit="1" customWidth="1"/>
    <col min="82" max="82" width="18.5703125" style="57" bestFit="1" customWidth="1"/>
    <col min="83" max="83" width="13" style="57" bestFit="1" customWidth="1"/>
    <col min="84" max="84" width="16.28515625" style="57" bestFit="1" customWidth="1"/>
    <col min="85" max="85" width="14.7109375" style="57" bestFit="1" customWidth="1"/>
    <col min="86" max="86" width="18" style="57" bestFit="1" customWidth="1"/>
    <col min="87" max="87" width="16.7109375" style="57" bestFit="1" customWidth="1"/>
    <col min="88" max="88" width="20" style="57" bestFit="1" customWidth="1"/>
    <col min="89" max="89" width="13.85546875" style="57" bestFit="1" customWidth="1"/>
    <col min="90" max="90" width="17" style="57" bestFit="1" customWidth="1"/>
    <col min="91" max="91" width="19" style="57" bestFit="1" customWidth="1"/>
    <col min="92" max="92" width="22.28515625" style="57" bestFit="1" customWidth="1"/>
    <col min="93" max="93" width="10.85546875" style="57" bestFit="1" customWidth="1"/>
    <col min="94" max="94" width="14.140625" style="57" bestFit="1" customWidth="1"/>
    <col min="95" max="95" width="13.140625" style="57" bestFit="1" customWidth="1"/>
    <col min="96" max="96" width="16.42578125" style="57" bestFit="1" customWidth="1"/>
    <col min="97" max="97" width="15.28515625" style="57" bestFit="1" customWidth="1"/>
    <col min="98" max="98" width="18.5703125" style="57" bestFit="1" customWidth="1"/>
    <col min="99" max="99" width="10.85546875" style="57" bestFit="1" customWidth="1"/>
    <col min="100" max="100" width="14.140625" style="57" bestFit="1" customWidth="1"/>
    <col min="101" max="101" width="12.42578125" style="57" bestFit="1" customWidth="1"/>
    <col min="102" max="102" width="15.7109375" style="57" bestFit="1" customWidth="1"/>
    <col min="103" max="103" width="19.7109375" style="57" bestFit="1" customWidth="1"/>
    <col min="104" max="104" width="23" style="57" bestFit="1" customWidth="1"/>
    <col min="105" max="105" width="10.85546875" style="57" bestFit="1" customWidth="1"/>
    <col min="106" max="107" width="14.140625" style="57" bestFit="1" customWidth="1"/>
    <col min="108" max="108" width="17.28515625" style="57" bestFit="1" customWidth="1"/>
    <col min="109" max="109" width="15.7109375" style="57" bestFit="1" customWidth="1"/>
    <col min="110" max="110" width="19" style="57" bestFit="1" customWidth="1"/>
    <col min="111" max="111" width="18.140625" style="57" bestFit="1" customWidth="1"/>
    <col min="112" max="112" width="21.28515625" style="57" bestFit="1" customWidth="1"/>
    <col min="113" max="114" width="13.42578125" style="57" bestFit="1" customWidth="1"/>
    <col min="115" max="115" width="16.5703125" style="57" bestFit="1" customWidth="1"/>
    <col min="116" max="116" width="14.7109375" style="57" bestFit="1" customWidth="1"/>
    <col min="117" max="117" width="15.42578125" style="57" bestFit="1" customWidth="1"/>
    <col min="118" max="118" width="16.5703125" style="57" bestFit="1" customWidth="1"/>
    <col min="119" max="119" width="15.5703125" style="57" bestFit="1" customWidth="1"/>
    <col min="120" max="120" width="14.85546875" style="57" bestFit="1" customWidth="1"/>
    <col min="121" max="121" width="18.140625" style="57" bestFit="1" customWidth="1"/>
    <col min="122" max="123" width="11.28515625" style="57" bestFit="1" customWidth="1"/>
    <col min="124" max="124" width="10.5703125" bestFit="1" customWidth="1"/>
  </cols>
  <sheetData>
    <row r="1" spans="1:124" s="48" customFormat="1" x14ac:dyDescent="0.25">
      <c r="A1" s="23"/>
      <c r="B1" s="23"/>
      <c r="C1" s="23"/>
      <c r="D1" s="23"/>
      <c r="E1" s="23"/>
      <c r="F1" s="23"/>
      <c r="G1" s="49" t="s">
        <v>91</v>
      </c>
      <c r="H1" s="49" t="s">
        <v>92</v>
      </c>
      <c r="I1" s="49" t="s">
        <v>93</v>
      </c>
      <c r="J1" s="50"/>
      <c r="K1" s="49" t="s">
        <v>94</v>
      </c>
      <c r="L1" s="50"/>
      <c r="M1" s="49" t="s">
        <v>94</v>
      </c>
      <c r="N1" s="50"/>
      <c r="O1" s="49" t="s">
        <v>91</v>
      </c>
      <c r="P1" s="50"/>
      <c r="Q1" s="49" t="s">
        <v>95</v>
      </c>
      <c r="R1" s="50"/>
      <c r="S1" s="49" t="s">
        <v>96</v>
      </c>
      <c r="T1" s="50"/>
      <c r="U1" s="49" t="s">
        <v>96</v>
      </c>
      <c r="V1" s="49" t="s">
        <v>95</v>
      </c>
      <c r="W1" s="50"/>
      <c r="X1" s="49" t="s">
        <v>97</v>
      </c>
      <c r="Y1" s="50"/>
      <c r="Z1" s="49" t="s">
        <v>94</v>
      </c>
      <c r="AA1" s="50"/>
      <c r="AB1" s="49" t="s">
        <v>94</v>
      </c>
      <c r="AC1" s="50"/>
      <c r="AD1" s="49" t="s">
        <v>98</v>
      </c>
      <c r="AE1" s="50"/>
      <c r="AF1" s="49" t="s">
        <v>99</v>
      </c>
      <c r="AG1" s="49" t="s">
        <v>92</v>
      </c>
      <c r="AH1" s="50"/>
      <c r="AI1" s="49" t="s">
        <v>100</v>
      </c>
      <c r="AJ1" s="50"/>
      <c r="AK1" s="49" t="s">
        <v>94</v>
      </c>
      <c r="AL1" s="50"/>
      <c r="AM1" s="49" t="s">
        <v>95</v>
      </c>
      <c r="AN1" s="50"/>
      <c r="AO1" s="49" t="s">
        <v>95</v>
      </c>
      <c r="AP1" s="50"/>
      <c r="AQ1" s="49" t="s">
        <v>101</v>
      </c>
      <c r="AR1" s="49" t="s">
        <v>102</v>
      </c>
      <c r="AS1" s="50"/>
      <c r="AT1" s="49" t="s">
        <v>103</v>
      </c>
      <c r="AU1" s="50"/>
      <c r="AV1" s="49" t="s">
        <v>95</v>
      </c>
      <c r="AW1" s="50"/>
      <c r="AX1" s="49" t="s">
        <v>96</v>
      </c>
      <c r="AY1" s="50"/>
      <c r="AZ1" s="49" t="s">
        <v>104</v>
      </c>
      <c r="BA1" s="50"/>
      <c r="BB1" s="49" t="s">
        <v>92</v>
      </c>
      <c r="BC1" s="50"/>
      <c r="BD1" s="49" t="s">
        <v>95</v>
      </c>
      <c r="BE1" s="50"/>
      <c r="BF1" s="49" t="s">
        <v>95</v>
      </c>
      <c r="BG1" s="50"/>
      <c r="BH1" s="49" t="s">
        <v>105</v>
      </c>
      <c r="BI1" s="49" t="s">
        <v>106</v>
      </c>
      <c r="BJ1" s="50"/>
      <c r="BK1" s="49"/>
      <c r="BL1" s="50"/>
      <c r="BM1" s="49" t="s">
        <v>107</v>
      </c>
      <c r="BN1" s="50"/>
      <c r="BO1" s="49" t="s">
        <v>92</v>
      </c>
      <c r="BP1" s="49" t="s">
        <v>93</v>
      </c>
      <c r="BQ1" s="50"/>
      <c r="BR1" s="49" t="s">
        <v>108</v>
      </c>
      <c r="BS1" s="50"/>
      <c r="BT1" s="49" t="s">
        <v>109</v>
      </c>
      <c r="BU1" s="50"/>
      <c r="BV1" s="49" t="s">
        <v>99</v>
      </c>
      <c r="BW1" s="49" t="s">
        <v>95</v>
      </c>
      <c r="BX1" s="50"/>
      <c r="BY1" s="49" t="s">
        <v>110</v>
      </c>
      <c r="BZ1" s="50"/>
      <c r="CA1" s="49" t="s">
        <v>97</v>
      </c>
      <c r="CB1" s="50"/>
      <c r="CC1" s="49" t="s">
        <v>92</v>
      </c>
      <c r="CD1" s="50"/>
      <c r="CE1" s="49" t="s">
        <v>111</v>
      </c>
      <c r="CF1" s="50"/>
      <c r="CG1" s="49" t="s">
        <v>95</v>
      </c>
      <c r="CH1" s="50"/>
      <c r="CI1" s="49" t="s">
        <v>112</v>
      </c>
      <c r="CJ1" s="50"/>
      <c r="CK1" s="49" t="s">
        <v>94</v>
      </c>
      <c r="CL1" s="50"/>
      <c r="CM1" s="49" t="s">
        <v>96</v>
      </c>
      <c r="CN1" s="50"/>
      <c r="CO1" s="49" t="s">
        <v>96</v>
      </c>
      <c r="CP1" s="50"/>
      <c r="CQ1" s="49" t="s">
        <v>113</v>
      </c>
      <c r="CR1" s="50"/>
      <c r="CS1" s="49" t="s">
        <v>114</v>
      </c>
      <c r="CT1" s="50"/>
      <c r="CU1" s="49" t="s">
        <v>95</v>
      </c>
      <c r="CV1" s="50"/>
      <c r="CW1" s="49" t="s">
        <v>94</v>
      </c>
      <c r="CX1" s="50"/>
      <c r="CY1" s="49" t="s">
        <v>94</v>
      </c>
      <c r="CZ1" s="50"/>
      <c r="DA1" s="49" t="s">
        <v>115</v>
      </c>
      <c r="DB1" s="50"/>
      <c r="DC1" s="49" t="s">
        <v>92</v>
      </c>
      <c r="DD1" s="50"/>
      <c r="DE1" s="49" t="s">
        <v>106</v>
      </c>
      <c r="DF1" s="50"/>
      <c r="DG1" s="49" t="s">
        <v>94</v>
      </c>
      <c r="DH1" s="50"/>
      <c r="DI1" s="49" t="s">
        <v>98</v>
      </c>
      <c r="DJ1" s="49" t="s">
        <v>116</v>
      </c>
      <c r="DK1" s="50"/>
      <c r="DL1" s="49" t="s">
        <v>104</v>
      </c>
      <c r="DM1" s="50"/>
      <c r="DN1" s="49" t="s">
        <v>93</v>
      </c>
      <c r="DO1" s="50"/>
      <c r="DP1" s="49" t="s">
        <v>96</v>
      </c>
      <c r="DQ1" s="50"/>
      <c r="DR1" s="50"/>
      <c r="DS1" s="50"/>
    </row>
    <row r="2" spans="1:124" s="48" customFormat="1" ht="15.75" thickBot="1" x14ac:dyDescent="0.3">
      <c r="A2" s="23"/>
      <c r="B2" s="23"/>
      <c r="C2" s="23"/>
      <c r="D2" s="23"/>
      <c r="E2" s="23"/>
      <c r="F2" s="23"/>
      <c r="G2" s="51" t="s">
        <v>117</v>
      </c>
      <c r="H2" s="51" t="s">
        <v>117</v>
      </c>
      <c r="I2" s="51" t="s">
        <v>117</v>
      </c>
      <c r="J2" s="51" t="s">
        <v>118</v>
      </c>
      <c r="K2" s="51" t="s">
        <v>119</v>
      </c>
      <c r="L2" s="51" t="s">
        <v>120</v>
      </c>
      <c r="M2" s="51" t="s">
        <v>121</v>
      </c>
      <c r="N2" s="51" t="s">
        <v>122</v>
      </c>
      <c r="O2" s="51" t="s">
        <v>123</v>
      </c>
      <c r="P2" s="51" t="s">
        <v>124</v>
      </c>
      <c r="Q2" s="51" t="s">
        <v>125</v>
      </c>
      <c r="R2" s="51" t="s">
        <v>126</v>
      </c>
      <c r="S2" s="51" t="s">
        <v>127</v>
      </c>
      <c r="T2" s="51" t="s">
        <v>128</v>
      </c>
      <c r="U2" s="51" t="s">
        <v>129</v>
      </c>
      <c r="V2" s="51" t="s">
        <v>129</v>
      </c>
      <c r="W2" s="51" t="s">
        <v>130</v>
      </c>
      <c r="X2" s="51" t="s">
        <v>131</v>
      </c>
      <c r="Y2" s="51" t="s">
        <v>132</v>
      </c>
      <c r="Z2" s="51" t="s">
        <v>133</v>
      </c>
      <c r="AA2" s="51" t="s">
        <v>134</v>
      </c>
      <c r="AB2" s="51" t="s">
        <v>135</v>
      </c>
      <c r="AC2" s="51" t="s">
        <v>136</v>
      </c>
      <c r="AD2" s="51" t="s">
        <v>137</v>
      </c>
      <c r="AE2" s="51" t="s">
        <v>138</v>
      </c>
      <c r="AF2" s="51" t="s">
        <v>139</v>
      </c>
      <c r="AG2" s="51" t="s">
        <v>139</v>
      </c>
      <c r="AH2" s="51" t="s">
        <v>140</v>
      </c>
      <c r="AI2" s="51" t="s">
        <v>141</v>
      </c>
      <c r="AJ2" s="51" t="s">
        <v>142</v>
      </c>
      <c r="AK2" s="51" t="s">
        <v>143</v>
      </c>
      <c r="AL2" s="51" t="s">
        <v>144</v>
      </c>
      <c r="AM2" s="51" t="s">
        <v>145</v>
      </c>
      <c r="AN2" s="51" t="s">
        <v>146</v>
      </c>
      <c r="AO2" s="51" t="s">
        <v>147</v>
      </c>
      <c r="AP2" s="51" t="s">
        <v>148</v>
      </c>
      <c r="AQ2" s="51" t="s">
        <v>149</v>
      </c>
      <c r="AR2" s="51" t="s">
        <v>149</v>
      </c>
      <c r="AS2" s="51" t="s">
        <v>150</v>
      </c>
      <c r="AT2" s="51" t="s">
        <v>151</v>
      </c>
      <c r="AU2" s="51" t="s">
        <v>152</v>
      </c>
      <c r="AV2" s="51" t="s">
        <v>153</v>
      </c>
      <c r="AW2" s="51" t="s">
        <v>154</v>
      </c>
      <c r="AX2" s="51" t="s">
        <v>155</v>
      </c>
      <c r="AY2" s="51" t="s">
        <v>156</v>
      </c>
      <c r="AZ2" s="51" t="s">
        <v>157</v>
      </c>
      <c r="BA2" s="51" t="s">
        <v>158</v>
      </c>
      <c r="BB2" s="51" t="s">
        <v>159</v>
      </c>
      <c r="BC2" s="51" t="s">
        <v>160</v>
      </c>
      <c r="BD2" s="51" t="s">
        <v>161</v>
      </c>
      <c r="BE2" s="51" t="s">
        <v>162</v>
      </c>
      <c r="BF2" s="51" t="s">
        <v>163</v>
      </c>
      <c r="BG2" s="51" t="s">
        <v>164</v>
      </c>
      <c r="BH2" s="51" t="s">
        <v>165</v>
      </c>
      <c r="BI2" s="51" t="s">
        <v>165</v>
      </c>
      <c r="BJ2" s="51" t="s">
        <v>166</v>
      </c>
      <c r="BK2" s="51" t="s">
        <v>167</v>
      </c>
      <c r="BL2" s="51" t="s">
        <v>168</v>
      </c>
      <c r="BM2" s="51" t="s">
        <v>169</v>
      </c>
      <c r="BN2" s="51" t="s">
        <v>170</v>
      </c>
      <c r="BO2" s="51" t="s">
        <v>171</v>
      </c>
      <c r="BP2" s="51" t="s">
        <v>171</v>
      </c>
      <c r="BQ2" s="51" t="s">
        <v>172</v>
      </c>
      <c r="BR2" s="51" t="s">
        <v>173</v>
      </c>
      <c r="BS2" s="51" t="s">
        <v>174</v>
      </c>
      <c r="BT2" s="51" t="s">
        <v>175</v>
      </c>
      <c r="BU2" s="51" t="s">
        <v>176</v>
      </c>
      <c r="BV2" s="51" t="s">
        <v>177</v>
      </c>
      <c r="BW2" s="51" t="s">
        <v>177</v>
      </c>
      <c r="BX2" s="51" t="s">
        <v>178</v>
      </c>
      <c r="BY2" s="51" t="s">
        <v>179</v>
      </c>
      <c r="BZ2" s="51" t="s">
        <v>180</v>
      </c>
      <c r="CA2" s="51" t="s">
        <v>181</v>
      </c>
      <c r="CB2" s="51" t="s">
        <v>182</v>
      </c>
      <c r="CC2" s="51" t="s">
        <v>183</v>
      </c>
      <c r="CD2" s="51" t="s">
        <v>184</v>
      </c>
      <c r="CE2" s="51" t="s">
        <v>185</v>
      </c>
      <c r="CF2" s="51" t="s">
        <v>186</v>
      </c>
      <c r="CG2" s="51" t="s">
        <v>187</v>
      </c>
      <c r="CH2" s="51" t="s">
        <v>188</v>
      </c>
      <c r="CI2" s="51" t="s">
        <v>189</v>
      </c>
      <c r="CJ2" s="51" t="s">
        <v>190</v>
      </c>
      <c r="CK2" s="51" t="s">
        <v>191</v>
      </c>
      <c r="CL2" s="51" t="s">
        <v>192</v>
      </c>
      <c r="CM2" s="51" t="s">
        <v>193</v>
      </c>
      <c r="CN2" s="51" t="s">
        <v>194</v>
      </c>
      <c r="CO2" s="51" t="s">
        <v>195</v>
      </c>
      <c r="CP2" s="51" t="s">
        <v>196</v>
      </c>
      <c r="CQ2" s="51" t="s">
        <v>197</v>
      </c>
      <c r="CR2" s="51" t="s">
        <v>198</v>
      </c>
      <c r="CS2" s="51" t="s">
        <v>199</v>
      </c>
      <c r="CT2" s="51" t="s">
        <v>200</v>
      </c>
      <c r="CU2" s="51" t="s">
        <v>201</v>
      </c>
      <c r="CV2" s="51" t="s">
        <v>202</v>
      </c>
      <c r="CW2" s="51" t="s">
        <v>203</v>
      </c>
      <c r="CX2" s="51" t="s">
        <v>204</v>
      </c>
      <c r="CY2" s="51" t="s">
        <v>205</v>
      </c>
      <c r="CZ2" s="51" t="s">
        <v>206</v>
      </c>
      <c r="DA2" s="51" t="s">
        <v>207</v>
      </c>
      <c r="DB2" s="51" t="s">
        <v>208</v>
      </c>
      <c r="DC2" s="51" t="s">
        <v>209</v>
      </c>
      <c r="DD2" s="51" t="s">
        <v>210</v>
      </c>
      <c r="DE2" s="51" t="s">
        <v>211</v>
      </c>
      <c r="DF2" s="51" t="s">
        <v>212</v>
      </c>
      <c r="DG2" s="51" t="s">
        <v>213</v>
      </c>
      <c r="DH2" s="51" t="s">
        <v>214</v>
      </c>
      <c r="DI2" s="51" t="s">
        <v>215</v>
      </c>
      <c r="DJ2" s="51" t="s">
        <v>215</v>
      </c>
      <c r="DK2" s="51" t="s">
        <v>216</v>
      </c>
      <c r="DL2" s="51" t="s">
        <v>217</v>
      </c>
      <c r="DM2" s="51" t="s">
        <v>218</v>
      </c>
      <c r="DN2" s="51" t="s">
        <v>219</v>
      </c>
      <c r="DO2" s="51" t="s">
        <v>220</v>
      </c>
      <c r="DP2" s="51" t="s">
        <v>221</v>
      </c>
      <c r="DQ2" s="51" t="s">
        <v>222</v>
      </c>
      <c r="DR2" s="51" t="s">
        <v>223</v>
      </c>
      <c r="DS2" s="51" t="s">
        <v>224</v>
      </c>
    </row>
    <row r="3" spans="1:124" ht="15.75" thickTop="1" x14ac:dyDescent="0.25">
      <c r="A3" s="24"/>
      <c r="B3" s="24" t="s">
        <v>225</v>
      </c>
      <c r="C3" s="24"/>
      <c r="D3" s="24"/>
      <c r="E3" s="24"/>
      <c r="F3" s="24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</row>
    <row r="4" spans="1:124" x14ac:dyDescent="0.25">
      <c r="A4" s="24"/>
      <c r="B4" s="24"/>
      <c r="C4" s="24"/>
      <c r="D4" s="24" t="s">
        <v>226</v>
      </c>
      <c r="E4" s="24"/>
      <c r="F4" s="24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</row>
    <row r="5" spans="1:124" x14ac:dyDescent="0.25">
      <c r="A5" s="24"/>
      <c r="B5" s="24"/>
      <c r="C5" s="24"/>
      <c r="D5" s="24"/>
      <c r="E5" s="24" t="s">
        <v>227</v>
      </c>
      <c r="F5" s="24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</row>
    <row r="6" spans="1:124" x14ac:dyDescent="0.25">
      <c r="A6" s="24"/>
      <c r="B6" s="24"/>
      <c r="C6" s="24"/>
      <c r="D6" s="24"/>
      <c r="E6" s="24"/>
      <c r="F6" s="24" t="s">
        <v>228</v>
      </c>
      <c r="G6" s="52">
        <v>0</v>
      </c>
      <c r="H6" s="52">
        <v>0</v>
      </c>
      <c r="I6" s="52">
        <v>0</v>
      </c>
      <c r="J6" s="52">
        <f>ROUND(SUM(G6:I6),5)</f>
        <v>0</v>
      </c>
      <c r="K6" s="52">
        <v>3150</v>
      </c>
      <c r="L6" s="52">
        <f>K6</f>
        <v>3150</v>
      </c>
      <c r="M6" s="52">
        <v>2700</v>
      </c>
      <c r="N6" s="52">
        <f>M6</f>
        <v>2700</v>
      </c>
      <c r="O6" s="52">
        <v>72.489999999999995</v>
      </c>
      <c r="P6" s="52">
        <f>O6</f>
        <v>72.489999999999995</v>
      </c>
      <c r="Q6" s="52">
        <v>0</v>
      </c>
      <c r="R6" s="52">
        <f>Q6</f>
        <v>0</v>
      </c>
      <c r="S6" s="52">
        <v>0</v>
      </c>
      <c r="T6" s="52">
        <f>S6</f>
        <v>0</v>
      </c>
      <c r="U6" s="52">
        <v>0</v>
      </c>
      <c r="V6" s="52">
        <v>0</v>
      </c>
      <c r="W6" s="52">
        <f>ROUND(SUM(U6:V6),5)</f>
        <v>0</v>
      </c>
      <c r="X6" s="52">
        <v>72.5</v>
      </c>
      <c r="Y6" s="52">
        <f>X6</f>
        <v>72.5</v>
      </c>
      <c r="Z6" s="52">
        <v>3000</v>
      </c>
      <c r="AA6" s="52">
        <f>Z6</f>
        <v>3000</v>
      </c>
      <c r="AB6" s="52">
        <v>3300</v>
      </c>
      <c r="AC6" s="52">
        <f>AB6</f>
        <v>3300</v>
      </c>
      <c r="AD6" s="52">
        <v>0</v>
      </c>
      <c r="AE6" s="52">
        <f>AD6</f>
        <v>0</v>
      </c>
      <c r="AF6" s="52">
        <v>0</v>
      </c>
      <c r="AG6" s="52">
        <v>0</v>
      </c>
      <c r="AH6" s="52">
        <f>ROUND(SUM(AF6:AG6),5)</f>
        <v>0</v>
      </c>
      <c r="AI6" s="52">
        <v>0</v>
      </c>
      <c r="AJ6" s="52">
        <f>AI6</f>
        <v>0</v>
      </c>
      <c r="AK6" s="52">
        <v>3150</v>
      </c>
      <c r="AL6" s="52">
        <f>AK6</f>
        <v>3150</v>
      </c>
      <c r="AM6" s="52">
        <v>0</v>
      </c>
      <c r="AN6" s="52">
        <f>AM6</f>
        <v>0</v>
      </c>
      <c r="AO6" s="52">
        <v>0</v>
      </c>
      <c r="AP6" s="52">
        <f>AO6</f>
        <v>0</v>
      </c>
      <c r="AQ6" s="52">
        <v>0</v>
      </c>
      <c r="AR6" s="52">
        <v>0</v>
      </c>
      <c r="AS6" s="52">
        <f>ROUND(SUM(AQ6:AR6),5)</f>
        <v>0</v>
      </c>
      <c r="AT6" s="52">
        <v>0</v>
      </c>
      <c r="AU6" s="52">
        <f>AT6</f>
        <v>0</v>
      </c>
      <c r="AV6" s="52">
        <v>0</v>
      </c>
      <c r="AW6" s="52">
        <f>AV6</f>
        <v>0</v>
      </c>
      <c r="AX6" s="52">
        <v>0</v>
      </c>
      <c r="AY6" s="52">
        <f>AX6</f>
        <v>0</v>
      </c>
      <c r="AZ6" s="52">
        <v>0</v>
      </c>
      <c r="BA6" s="52">
        <f>AZ6</f>
        <v>0</v>
      </c>
      <c r="BB6" s="52">
        <v>0</v>
      </c>
      <c r="BC6" s="52">
        <f>BB6</f>
        <v>0</v>
      </c>
      <c r="BD6" s="52">
        <v>0</v>
      </c>
      <c r="BE6" s="52">
        <f t="shared" ref="BE6:BE12" si="0">BD6</f>
        <v>0</v>
      </c>
      <c r="BF6" s="52">
        <v>0</v>
      </c>
      <c r="BG6" s="52">
        <f t="shared" ref="BG6:BG12" si="1">BF6</f>
        <v>0</v>
      </c>
      <c r="BH6" s="52">
        <v>0</v>
      </c>
      <c r="BI6" s="52">
        <v>0</v>
      </c>
      <c r="BJ6" s="52">
        <f t="shared" ref="BJ6:BJ12" si="2">ROUND(SUM(BH6:BI6),5)</f>
        <v>0</v>
      </c>
      <c r="BK6" s="52">
        <v>3000</v>
      </c>
      <c r="BL6" s="52">
        <f t="shared" ref="BL6:BL12" si="3">BK6</f>
        <v>3000</v>
      </c>
      <c r="BM6" s="52">
        <v>0</v>
      </c>
      <c r="BN6" s="52">
        <f t="shared" ref="BN6:BN12" si="4">BM6</f>
        <v>0</v>
      </c>
      <c r="BO6" s="52">
        <v>54.02</v>
      </c>
      <c r="BP6" s="52">
        <v>0</v>
      </c>
      <c r="BQ6" s="52">
        <f t="shared" ref="BQ6:BQ12" si="5">ROUND(SUM(BO6:BP6),5)</f>
        <v>54.02</v>
      </c>
      <c r="BR6" s="52">
        <v>3000</v>
      </c>
      <c r="BS6" s="52">
        <f t="shared" ref="BS6:BS12" si="6">BR6</f>
        <v>3000</v>
      </c>
      <c r="BT6" s="52">
        <v>0</v>
      </c>
      <c r="BU6" s="52">
        <f t="shared" ref="BU6:BU12" si="7">BT6</f>
        <v>0</v>
      </c>
      <c r="BV6" s="52">
        <v>0</v>
      </c>
      <c r="BW6" s="52">
        <v>0</v>
      </c>
      <c r="BX6" s="52">
        <f t="shared" ref="BX6:BX12" si="8">ROUND(SUM(BV6:BW6),5)</f>
        <v>0</v>
      </c>
      <c r="BY6" s="52">
        <v>0</v>
      </c>
      <c r="BZ6" s="52">
        <f t="shared" ref="BZ6:BZ12" si="9">BY6</f>
        <v>0</v>
      </c>
      <c r="CA6" s="52">
        <v>80.239999999999995</v>
      </c>
      <c r="CB6" s="52">
        <f t="shared" ref="CB6:CB12" si="10">CA6</f>
        <v>80.239999999999995</v>
      </c>
      <c r="CC6" s="52">
        <v>0</v>
      </c>
      <c r="CD6" s="52">
        <f t="shared" ref="CD6:CD12" si="11">CC6</f>
        <v>0</v>
      </c>
      <c r="CE6" s="52">
        <v>0</v>
      </c>
      <c r="CF6" s="52">
        <f>CE6</f>
        <v>0</v>
      </c>
      <c r="CG6" s="52">
        <v>0</v>
      </c>
      <c r="CH6" s="52">
        <f>CG6</f>
        <v>0</v>
      </c>
      <c r="CI6" s="52">
        <v>0</v>
      </c>
      <c r="CJ6" s="52">
        <f>CI6</f>
        <v>0</v>
      </c>
      <c r="CK6" s="52">
        <v>4500</v>
      </c>
      <c r="CL6" s="52">
        <f>CK6</f>
        <v>4500</v>
      </c>
      <c r="CM6" s="52">
        <v>0</v>
      </c>
      <c r="CN6" s="52">
        <f>CM6</f>
        <v>0</v>
      </c>
      <c r="CO6" s="52">
        <v>0</v>
      </c>
      <c r="CP6" s="52">
        <f>CO6</f>
        <v>0</v>
      </c>
      <c r="CQ6" s="52">
        <v>0</v>
      </c>
      <c r="CR6" s="52">
        <f>CQ6</f>
        <v>0</v>
      </c>
      <c r="CS6" s="52">
        <v>0</v>
      </c>
      <c r="CT6" s="52">
        <f>CS6</f>
        <v>0</v>
      </c>
      <c r="CU6" s="52">
        <v>0</v>
      </c>
      <c r="CV6" s="52">
        <f>CU6</f>
        <v>0</v>
      </c>
      <c r="CW6" s="52">
        <v>3750</v>
      </c>
      <c r="CX6" s="52">
        <f>CW6</f>
        <v>3750</v>
      </c>
      <c r="CY6" s="52">
        <v>3000</v>
      </c>
      <c r="CZ6" s="52">
        <f>CY6</f>
        <v>3000</v>
      </c>
      <c r="DA6" s="52">
        <v>0</v>
      </c>
      <c r="DB6" s="52">
        <f>DA6</f>
        <v>0</v>
      </c>
      <c r="DC6" s="52">
        <v>0</v>
      </c>
      <c r="DD6" s="52">
        <f>DC6</f>
        <v>0</v>
      </c>
      <c r="DE6" s="52">
        <v>0</v>
      </c>
      <c r="DF6" s="52">
        <f>DE6</f>
        <v>0</v>
      </c>
      <c r="DG6" s="52">
        <v>3900</v>
      </c>
      <c r="DH6" s="52">
        <f>DG6</f>
        <v>3900</v>
      </c>
      <c r="DI6" s="52">
        <v>0</v>
      </c>
      <c r="DJ6" s="52">
        <v>0</v>
      </c>
      <c r="DK6" s="52">
        <f>ROUND(SUM(DI6:DJ6),5)</f>
        <v>0</v>
      </c>
      <c r="DL6" s="52">
        <v>0</v>
      </c>
      <c r="DM6" s="52">
        <f>DL6</f>
        <v>0</v>
      </c>
      <c r="DN6" s="52">
        <v>0</v>
      </c>
      <c r="DO6" s="52">
        <f>DN6</f>
        <v>0</v>
      </c>
      <c r="DP6" s="52">
        <v>0</v>
      </c>
      <c r="DQ6" s="52">
        <f>DP6</f>
        <v>0</v>
      </c>
      <c r="DR6" s="52">
        <v>0</v>
      </c>
      <c r="DS6" s="52">
        <f>ROUND(J6+L6+N6+P6+R6+T6+W6+Y6+AA6+AC6+AE6+AH6+AJ6+AL6+AN6+AP6+AS6+AU6+AW6+AY6+BA6+BC6+BE6+BG6+BJ6+BL6+BN6+BQ6+BS6+BU6+BX6+BZ6+CB6+CD6+CF6+CH6+CJ6+CL6+CN6+CP6+CR6+CT6+CV6+CX6+CZ6+DB6+DD6+DF6+DH6+DK6+DM6+DO6+SUM(DQ6:DR6),5)</f>
        <v>36729.25</v>
      </c>
      <c r="DT6" s="47">
        <f>SUMIF(D2:DQ2,"Total*",D6:DQ6)+DR6</f>
        <v>36729.25</v>
      </c>
    </row>
    <row r="7" spans="1:124" x14ac:dyDescent="0.25">
      <c r="A7" s="24"/>
      <c r="B7" s="24"/>
      <c r="C7" s="24"/>
      <c r="D7" s="24"/>
      <c r="E7" s="24"/>
      <c r="F7" s="24" t="s">
        <v>229</v>
      </c>
      <c r="G7" s="52">
        <v>1111.25</v>
      </c>
      <c r="H7" s="52">
        <v>560</v>
      </c>
      <c r="I7" s="52">
        <v>2718</v>
      </c>
      <c r="J7" s="52">
        <f>ROUND(SUM(G7:I7),5)</f>
        <v>4389.25</v>
      </c>
      <c r="K7" s="52">
        <v>11360</v>
      </c>
      <c r="L7" s="52">
        <f>K7</f>
        <v>11360</v>
      </c>
      <c r="M7" s="52">
        <v>9830</v>
      </c>
      <c r="N7" s="52">
        <f>M7</f>
        <v>9830</v>
      </c>
      <c r="O7" s="52">
        <v>2210</v>
      </c>
      <c r="P7" s="52">
        <f>O7</f>
        <v>2210</v>
      </c>
      <c r="Q7" s="52">
        <v>799</v>
      </c>
      <c r="R7" s="52">
        <f>Q7</f>
        <v>799</v>
      </c>
      <c r="S7" s="52">
        <v>0</v>
      </c>
      <c r="T7" s="52">
        <f>S7</f>
        <v>0</v>
      </c>
      <c r="U7" s="52">
        <v>70</v>
      </c>
      <c r="V7" s="52">
        <v>799</v>
      </c>
      <c r="W7" s="52">
        <f>ROUND(SUM(U7:V7),5)</f>
        <v>869</v>
      </c>
      <c r="X7" s="52">
        <v>3245</v>
      </c>
      <c r="Y7" s="52">
        <f>X7</f>
        <v>3245</v>
      </c>
      <c r="Z7" s="52">
        <v>10900</v>
      </c>
      <c r="AA7" s="52">
        <f>Z7</f>
        <v>10900</v>
      </c>
      <c r="AB7" s="52">
        <v>11600</v>
      </c>
      <c r="AC7" s="52">
        <f>AB7</f>
        <v>11600</v>
      </c>
      <c r="AD7" s="52">
        <v>407.5</v>
      </c>
      <c r="AE7" s="52">
        <f>AD7</f>
        <v>407.5</v>
      </c>
      <c r="AF7" s="52">
        <v>280</v>
      </c>
      <c r="AG7" s="52">
        <v>5680</v>
      </c>
      <c r="AH7" s="52">
        <f>ROUND(SUM(AF7:AG7),5)</f>
        <v>5960</v>
      </c>
      <c r="AI7" s="52">
        <v>280</v>
      </c>
      <c r="AJ7" s="52">
        <f>AI7</f>
        <v>280</v>
      </c>
      <c r="AK7" s="52">
        <v>11410</v>
      </c>
      <c r="AL7" s="52">
        <f>AK7</f>
        <v>11410</v>
      </c>
      <c r="AM7" s="52">
        <v>1500</v>
      </c>
      <c r="AN7" s="52">
        <f>AM7</f>
        <v>1500</v>
      </c>
      <c r="AO7" s="52">
        <v>1500</v>
      </c>
      <c r="AP7" s="52">
        <f>AO7</f>
        <v>1500</v>
      </c>
      <c r="AQ7" s="52">
        <v>0</v>
      </c>
      <c r="AR7" s="52">
        <v>3839.5</v>
      </c>
      <c r="AS7" s="52">
        <f>ROUND(SUM(AQ7:AR7),5)</f>
        <v>3839.5</v>
      </c>
      <c r="AT7" s="52">
        <v>3459</v>
      </c>
      <c r="AU7" s="52">
        <f>AT7</f>
        <v>3459</v>
      </c>
      <c r="AV7" s="52">
        <v>1349</v>
      </c>
      <c r="AW7" s="52">
        <f>AV7</f>
        <v>1349</v>
      </c>
      <c r="AX7" s="52">
        <v>770</v>
      </c>
      <c r="AY7" s="52">
        <f>AX7</f>
        <v>770</v>
      </c>
      <c r="AZ7" s="52">
        <v>775</v>
      </c>
      <c r="BA7" s="52">
        <f>AZ7</f>
        <v>775</v>
      </c>
      <c r="BB7" s="52">
        <v>2600</v>
      </c>
      <c r="BC7" s="52">
        <f>BB7</f>
        <v>2600</v>
      </c>
      <c r="BD7" s="52">
        <v>799</v>
      </c>
      <c r="BE7" s="52">
        <f t="shared" si="0"/>
        <v>799</v>
      </c>
      <c r="BF7" s="52">
        <v>1500</v>
      </c>
      <c r="BG7" s="52">
        <f t="shared" si="1"/>
        <v>1500</v>
      </c>
      <c r="BH7" s="52">
        <v>1726.44</v>
      </c>
      <c r="BI7" s="52">
        <v>0</v>
      </c>
      <c r="BJ7" s="52">
        <f t="shared" si="2"/>
        <v>1726.44</v>
      </c>
      <c r="BK7" s="52">
        <v>10900</v>
      </c>
      <c r="BL7" s="52">
        <f t="shared" si="3"/>
        <v>10900</v>
      </c>
      <c r="BM7" s="52">
        <v>220</v>
      </c>
      <c r="BN7" s="52">
        <f t="shared" si="4"/>
        <v>220</v>
      </c>
      <c r="BO7" s="52">
        <v>126.23</v>
      </c>
      <c r="BP7" s="52">
        <v>397.5</v>
      </c>
      <c r="BQ7" s="52">
        <f t="shared" si="5"/>
        <v>523.73</v>
      </c>
      <c r="BR7" s="52">
        <v>10900</v>
      </c>
      <c r="BS7" s="52">
        <f t="shared" si="6"/>
        <v>10900</v>
      </c>
      <c r="BT7" s="52">
        <v>1610</v>
      </c>
      <c r="BU7" s="52">
        <f t="shared" si="7"/>
        <v>1610</v>
      </c>
      <c r="BV7" s="52">
        <v>3610</v>
      </c>
      <c r="BW7" s="52">
        <v>799</v>
      </c>
      <c r="BX7" s="52">
        <f t="shared" si="8"/>
        <v>4409</v>
      </c>
      <c r="BY7" s="52">
        <v>880</v>
      </c>
      <c r="BZ7" s="52">
        <f t="shared" si="9"/>
        <v>880</v>
      </c>
      <c r="CA7" s="52">
        <v>1830</v>
      </c>
      <c r="CB7" s="52">
        <f t="shared" si="10"/>
        <v>1830</v>
      </c>
      <c r="CC7" s="52">
        <v>3557.5</v>
      </c>
      <c r="CD7" s="52">
        <f t="shared" si="11"/>
        <v>3557.5</v>
      </c>
      <c r="CE7" s="52">
        <v>2644</v>
      </c>
      <c r="CF7" s="52">
        <f>CE7</f>
        <v>2644</v>
      </c>
      <c r="CG7" s="52">
        <v>799</v>
      </c>
      <c r="CH7" s="52">
        <f>CG7</f>
        <v>799</v>
      </c>
      <c r="CI7" s="52">
        <v>4862.5</v>
      </c>
      <c r="CJ7" s="52">
        <f>CI7</f>
        <v>4862.5</v>
      </c>
      <c r="CK7" s="52">
        <v>15800</v>
      </c>
      <c r="CL7" s="52">
        <f>CK7</f>
        <v>15800</v>
      </c>
      <c r="CM7" s="52">
        <v>840</v>
      </c>
      <c r="CN7" s="52">
        <f>CM7</f>
        <v>840</v>
      </c>
      <c r="CO7" s="52">
        <v>1335</v>
      </c>
      <c r="CP7" s="52">
        <f>CO7</f>
        <v>1335</v>
      </c>
      <c r="CQ7" s="52">
        <v>1120</v>
      </c>
      <c r="CR7" s="52">
        <f>CQ7</f>
        <v>1120</v>
      </c>
      <c r="CS7" s="52">
        <v>440</v>
      </c>
      <c r="CT7" s="52">
        <f>CS7</f>
        <v>440</v>
      </c>
      <c r="CU7" s="52">
        <v>1150</v>
      </c>
      <c r="CV7" s="52">
        <f>CU7</f>
        <v>1150</v>
      </c>
      <c r="CW7" s="52">
        <v>13520</v>
      </c>
      <c r="CX7" s="52">
        <f>CW7</f>
        <v>13520</v>
      </c>
      <c r="CY7" s="52">
        <v>10900</v>
      </c>
      <c r="CZ7" s="52">
        <f>CY7</f>
        <v>10900</v>
      </c>
      <c r="DA7" s="52">
        <v>1547</v>
      </c>
      <c r="DB7" s="52">
        <f>DA7</f>
        <v>1547</v>
      </c>
      <c r="DC7" s="52">
        <v>1075</v>
      </c>
      <c r="DD7" s="52">
        <f>DC7</f>
        <v>1075</v>
      </c>
      <c r="DE7" s="52">
        <v>4900</v>
      </c>
      <c r="DF7" s="52">
        <f>DE7</f>
        <v>4900</v>
      </c>
      <c r="DG7" s="52">
        <v>11970</v>
      </c>
      <c r="DH7" s="52">
        <f>DG7</f>
        <v>11970</v>
      </c>
      <c r="DI7" s="52">
        <v>0</v>
      </c>
      <c r="DJ7" s="52">
        <v>2140</v>
      </c>
      <c r="DK7" s="52">
        <f>ROUND(SUM(DI7:DJ7),5)</f>
        <v>2140</v>
      </c>
      <c r="DL7" s="52">
        <v>700</v>
      </c>
      <c r="DM7" s="52">
        <f>DL7</f>
        <v>700</v>
      </c>
      <c r="DN7" s="52">
        <v>450</v>
      </c>
      <c r="DO7" s="52">
        <f>DN7</f>
        <v>450</v>
      </c>
      <c r="DP7" s="52">
        <v>4125</v>
      </c>
      <c r="DQ7" s="52">
        <f>DP7</f>
        <v>4125</v>
      </c>
      <c r="DR7" s="52">
        <v>0</v>
      </c>
      <c r="DS7" s="52">
        <f>ROUND(J7+L7+N7+P7+R7+T7+W7+Y7+AA7+AC7+AE7+AH7+AJ7+AL7+AN7+AP7+AS7+AU7+AW7+AY7+BA7+BC7+BE7+BG7+BJ7+BL7+BN7+BQ7+BS7+BU7+BX7+BZ7+CB7+CD7+CF7+CH7+CJ7+CL7+CN7+CP7+CR7+CT7+CV7+CX7+CZ7+DB7+DD7+DF7+DH7+DK7+DM7+DO7+SUM(DQ7:DR7),5)</f>
        <v>208225.42</v>
      </c>
    </row>
    <row r="8" spans="1:124" x14ac:dyDescent="0.25">
      <c r="A8" s="24"/>
      <c r="B8" s="24"/>
      <c r="C8" s="24"/>
      <c r="D8" s="24"/>
      <c r="E8" s="24"/>
      <c r="F8" s="24" t="s">
        <v>230</v>
      </c>
      <c r="G8" s="52">
        <v>1849.8</v>
      </c>
      <c r="H8" s="52">
        <v>2930</v>
      </c>
      <c r="I8" s="52">
        <v>2227.5</v>
      </c>
      <c r="J8" s="52">
        <f>ROUND(SUM(G8:I8),5)</f>
        <v>7007.3</v>
      </c>
      <c r="K8" s="52">
        <v>0</v>
      </c>
      <c r="L8" s="52">
        <f>K8</f>
        <v>0</v>
      </c>
      <c r="M8" s="52">
        <v>0</v>
      </c>
      <c r="N8" s="52">
        <f>M8</f>
        <v>0</v>
      </c>
      <c r="O8" s="52">
        <v>2353.36</v>
      </c>
      <c r="P8" s="52">
        <f>O8</f>
        <v>2353.36</v>
      </c>
      <c r="Q8" s="52">
        <v>1200</v>
      </c>
      <c r="R8" s="52">
        <f>Q8</f>
        <v>1200</v>
      </c>
      <c r="S8" s="52">
        <v>2400</v>
      </c>
      <c r="T8" s="52">
        <f>S8</f>
        <v>2400</v>
      </c>
      <c r="U8" s="52">
        <v>23.84</v>
      </c>
      <c r="V8" s="52">
        <v>1200</v>
      </c>
      <c r="W8" s="52">
        <f>ROUND(SUM(U8:V8),5)</f>
        <v>1223.8399999999999</v>
      </c>
      <c r="X8" s="52">
        <v>1864.9</v>
      </c>
      <c r="Y8" s="52">
        <f>X8</f>
        <v>1864.9</v>
      </c>
      <c r="Z8" s="52">
        <v>0</v>
      </c>
      <c r="AA8" s="52">
        <f>Z8</f>
        <v>0</v>
      </c>
      <c r="AB8" s="52">
        <v>0</v>
      </c>
      <c r="AC8" s="52">
        <f>AB8</f>
        <v>0</v>
      </c>
      <c r="AD8" s="52">
        <v>4169.8</v>
      </c>
      <c r="AE8" s="52">
        <f>AD8</f>
        <v>4169.8</v>
      </c>
      <c r="AF8" s="52">
        <v>19228</v>
      </c>
      <c r="AG8" s="52">
        <v>3710.5</v>
      </c>
      <c r="AH8" s="52">
        <f>ROUND(SUM(AF8:AG8),5)</f>
        <v>22938.5</v>
      </c>
      <c r="AI8" s="52">
        <v>0</v>
      </c>
      <c r="AJ8" s="52">
        <f>AI8</f>
        <v>0</v>
      </c>
      <c r="AK8" s="52">
        <v>0</v>
      </c>
      <c r="AL8" s="52">
        <f>AK8</f>
        <v>0</v>
      </c>
      <c r="AM8" s="52">
        <v>900</v>
      </c>
      <c r="AN8" s="52">
        <f>AM8</f>
        <v>900</v>
      </c>
      <c r="AO8" s="52">
        <v>900</v>
      </c>
      <c r="AP8" s="52">
        <f>AO8</f>
        <v>900</v>
      </c>
      <c r="AQ8" s="52">
        <v>0</v>
      </c>
      <c r="AR8" s="52">
        <v>920</v>
      </c>
      <c r="AS8" s="52">
        <f>ROUND(SUM(AQ8:AR8),5)</f>
        <v>920</v>
      </c>
      <c r="AT8" s="52">
        <v>2550</v>
      </c>
      <c r="AU8" s="52">
        <f>AT8</f>
        <v>2550</v>
      </c>
      <c r="AV8" s="52">
        <v>1150</v>
      </c>
      <c r="AW8" s="52">
        <f>AV8</f>
        <v>1150</v>
      </c>
      <c r="AX8" s="52">
        <v>0</v>
      </c>
      <c r="AY8" s="52">
        <f>AX8</f>
        <v>0</v>
      </c>
      <c r="AZ8" s="52">
        <v>3200</v>
      </c>
      <c r="BA8" s="52">
        <f>AZ8</f>
        <v>3200</v>
      </c>
      <c r="BB8" s="52">
        <v>2100</v>
      </c>
      <c r="BC8" s="52">
        <f>BB8</f>
        <v>2100</v>
      </c>
      <c r="BD8" s="52">
        <v>1200</v>
      </c>
      <c r="BE8" s="52">
        <f t="shared" si="0"/>
        <v>1200</v>
      </c>
      <c r="BF8" s="52">
        <v>900</v>
      </c>
      <c r="BG8" s="52">
        <f t="shared" si="1"/>
        <v>900</v>
      </c>
      <c r="BH8" s="52">
        <v>337.85</v>
      </c>
      <c r="BI8" s="52">
        <v>95</v>
      </c>
      <c r="BJ8" s="52">
        <f t="shared" si="2"/>
        <v>432.85</v>
      </c>
      <c r="BK8" s="52">
        <v>0</v>
      </c>
      <c r="BL8" s="52">
        <f t="shared" si="3"/>
        <v>0</v>
      </c>
      <c r="BM8" s="52">
        <v>0</v>
      </c>
      <c r="BN8" s="52">
        <f t="shared" si="4"/>
        <v>0</v>
      </c>
      <c r="BO8" s="52">
        <v>8590</v>
      </c>
      <c r="BP8" s="52">
        <v>3457.1</v>
      </c>
      <c r="BQ8" s="52">
        <f t="shared" si="5"/>
        <v>12047.1</v>
      </c>
      <c r="BR8" s="52">
        <v>0</v>
      </c>
      <c r="BS8" s="52">
        <f t="shared" si="6"/>
        <v>0</v>
      </c>
      <c r="BT8" s="52">
        <v>2040.5</v>
      </c>
      <c r="BU8" s="52">
        <f t="shared" si="7"/>
        <v>2040.5</v>
      </c>
      <c r="BV8" s="52">
        <v>7291.45</v>
      </c>
      <c r="BW8" s="52">
        <v>1200</v>
      </c>
      <c r="BX8" s="52">
        <f t="shared" si="8"/>
        <v>8491.4500000000007</v>
      </c>
      <c r="BY8" s="52">
        <v>1530.66</v>
      </c>
      <c r="BZ8" s="52">
        <f t="shared" si="9"/>
        <v>1530.66</v>
      </c>
      <c r="CA8" s="52">
        <v>762</v>
      </c>
      <c r="CB8" s="52">
        <f t="shared" si="10"/>
        <v>762</v>
      </c>
      <c r="CC8" s="52">
        <v>4551.41</v>
      </c>
      <c r="CD8" s="52">
        <f t="shared" si="11"/>
        <v>4551.41</v>
      </c>
      <c r="CE8" s="52">
        <v>0</v>
      </c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</row>
    <row r="9" spans="1:124" x14ac:dyDescent="0.25">
      <c r="A9" s="24"/>
      <c r="B9" s="24"/>
      <c r="C9" s="24"/>
      <c r="D9" s="24"/>
      <c r="E9" s="24"/>
      <c r="F9" s="24" t="s">
        <v>231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>
        <f t="shared" si="0"/>
        <v>0</v>
      </c>
      <c r="BF9" s="52">
        <v>0</v>
      </c>
      <c r="BG9" s="52">
        <f t="shared" si="1"/>
        <v>0</v>
      </c>
      <c r="BH9" s="52">
        <v>381.95</v>
      </c>
      <c r="BI9" s="52">
        <v>0</v>
      </c>
      <c r="BJ9" s="52">
        <f t="shared" si="2"/>
        <v>381.95</v>
      </c>
      <c r="BK9" s="52">
        <v>0</v>
      </c>
      <c r="BL9" s="52">
        <f t="shared" si="3"/>
        <v>0</v>
      </c>
      <c r="BM9" s="52">
        <v>0</v>
      </c>
      <c r="BN9" s="52">
        <f t="shared" si="4"/>
        <v>0</v>
      </c>
      <c r="BO9" s="52">
        <v>1610</v>
      </c>
      <c r="BP9" s="52">
        <v>648</v>
      </c>
      <c r="BQ9" s="52">
        <f t="shared" si="5"/>
        <v>2258</v>
      </c>
      <c r="BR9" s="52">
        <v>0</v>
      </c>
      <c r="BS9" s="52">
        <f t="shared" si="6"/>
        <v>0</v>
      </c>
      <c r="BT9" s="52">
        <v>9405</v>
      </c>
      <c r="BU9" s="52">
        <f t="shared" si="7"/>
        <v>9405</v>
      </c>
      <c r="BV9" s="52">
        <v>7630</v>
      </c>
      <c r="BW9" s="52">
        <v>0</v>
      </c>
      <c r="BX9" s="52">
        <f t="shared" si="8"/>
        <v>7630</v>
      </c>
      <c r="BY9" s="52">
        <v>1665</v>
      </c>
      <c r="BZ9" s="52">
        <f t="shared" si="9"/>
        <v>1665</v>
      </c>
      <c r="CA9" s="52">
        <v>3674.4</v>
      </c>
      <c r="CB9" s="52">
        <f t="shared" si="10"/>
        <v>3674.4</v>
      </c>
      <c r="CC9" s="52">
        <v>5816.25</v>
      </c>
      <c r="CD9" s="52">
        <f t="shared" si="11"/>
        <v>5816.25</v>
      </c>
      <c r="CE9" s="52">
        <v>4175</v>
      </c>
      <c r="CF9" s="52">
        <f>CE9</f>
        <v>4175</v>
      </c>
      <c r="CG9" s="52">
        <v>0</v>
      </c>
      <c r="CH9" s="52">
        <f>CG9</f>
        <v>0</v>
      </c>
      <c r="CI9" s="52">
        <v>21229</v>
      </c>
      <c r="CJ9" s="52">
        <f>CI9</f>
        <v>21229</v>
      </c>
      <c r="CK9" s="52">
        <v>0</v>
      </c>
      <c r="CL9" s="52">
        <f>CK9</f>
        <v>0</v>
      </c>
      <c r="CM9" s="52">
        <v>0</v>
      </c>
      <c r="CN9" s="52">
        <f>CM9</f>
        <v>0</v>
      </c>
      <c r="CO9" s="52">
        <v>0</v>
      </c>
      <c r="CP9" s="52">
        <f>CO9</f>
        <v>0</v>
      </c>
      <c r="CQ9" s="52">
        <v>4739</v>
      </c>
      <c r="CR9" s="52">
        <f>CQ9</f>
        <v>4739</v>
      </c>
      <c r="CS9" s="52">
        <v>0</v>
      </c>
      <c r="CT9" s="52">
        <f>CS9</f>
        <v>0</v>
      </c>
      <c r="CU9" s="52">
        <v>0</v>
      </c>
      <c r="CV9" s="52">
        <f>CU9</f>
        <v>0</v>
      </c>
      <c r="CW9" s="52">
        <v>0</v>
      </c>
      <c r="CX9" s="52">
        <f>CW9</f>
        <v>0</v>
      </c>
      <c r="CY9" s="52">
        <v>0</v>
      </c>
      <c r="CZ9" s="52">
        <f>CY9</f>
        <v>0</v>
      </c>
      <c r="DA9" s="52">
        <v>0</v>
      </c>
      <c r="DB9" s="52">
        <f>DA9</f>
        <v>0</v>
      </c>
      <c r="DC9" s="52">
        <v>1546</v>
      </c>
      <c r="DD9" s="52">
        <f>DC9</f>
        <v>1546</v>
      </c>
      <c r="DE9" s="52">
        <v>0</v>
      </c>
      <c r="DF9" s="52">
        <f>DE9</f>
        <v>0</v>
      </c>
      <c r="DG9" s="52">
        <v>0</v>
      </c>
      <c r="DH9" s="52">
        <f>DG9</f>
        <v>0</v>
      </c>
      <c r="DI9" s="52">
        <v>899.95</v>
      </c>
      <c r="DJ9" s="52">
        <v>3102</v>
      </c>
      <c r="DK9" s="52">
        <f>ROUND(SUM(DI9:DJ9),5)</f>
        <v>4001.95</v>
      </c>
      <c r="DL9" s="52">
        <v>0</v>
      </c>
      <c r="DM9" s="52">
        <f>DL9</f>
        <v>0</v>
      </c>
      <c r="DN9" s="52">
        <v>1436</v>
      </c>
      <c r="DO9" s="52">
        <f>DN9</f>
        <v>1436</v>
      </c>
      <c r="DP9" s="52">
        <v>0</v>
      </c>
      <c r="DQ9" s="52">
        <f>DP9</f>
        <v>0</v>
      </c>
      <c r="DR9" s="52">
        <v>0</v>
      </c>
      <c r="DS9" s="52">
        <f>ROUND(J9+L9+N9+P9+R9+T9+W9+Y9+AA9+AC9+AE9+AH9+AJ9+AL9+AN9+AP9+AS9+AU9+AW9+AY9+BA9+BC9+BE9+BG9+BJ9+BL9+BN9+BQ9+BS9+BU9+BX9+BZ9+CB9+CD9+CF9+CH9+CJ9+CL9+CN9+CP9+CR9+CT9+CV9+CX9+CZ9+DB9+DD9+DF9+DH9+DK9+DM9+DO9+SUM(DQ9:DR9),5)</f>
        <v>67957.55</v>
      </c>
    </row>
    <row r="10" spans="1:124" x14ac:dyDescent="0.25">
      <c r="A10" s="24"/>
      <c r="B10" s="24"/>
      <c r="C10" s="24"/>
      <c r="D10" s="24"/>
      <c r="E10" s="24"/>
      <c r="F10" s="24" t="s">
        <v>232</v>
      </c>
      <c r="G10" s="52">
        <v>0</v>
      </c>
      <c r="H10" s="52">
        <v>0</v>
      </c>
      <c r="I10" s="52">
        <v>0</v>
      </c>
      <c r="J10" s="52">
        <f>ROUND(SUM(G10:I10),5)</f>
        <v>0</v>
      </c>
      <c r="K10" s="52">
        <v>0</v>
      </c>
      <c r="L10" s="52">
        <f>K10</f>
        <v>0</v>
      </c>
      <c r="M10" s="52">
        <v>0</v>
      </c>
      <c r="N10" s="52">
        <f>M10</f>
        <v>0</v>
      </c>
      <c r="O10" s="52">
        <v>0</v>
      </c>
      <c r="P10" s="52">
        <f>O10</f>
        <v>0</v>
      </c>
      <c r="Q10" s="52">
        <v>0</v>
      </c>
      <c r="R10" s="52">
        <f>Q10</f>
        <v>0</v>
      </c>
      <c r="S10" s="52">
        <v>0</v>
      </c>
      <c r="T10" s="52">
        <f>S10</f>
        <v>0</v>
      </c>
      <c r="U10" s="52">
        <v>0</v>
      </c>
      <c r="V10" s="52">
        <v>0</v>
      </c>
      <c r="W10" s="52">
        <f>ROUND(SUM(U10:V10),5)</f>
        <v>0</v>
      </c>
      <c r="X10" s="52">
        <v>0</v>
      </c>
      <c r="Y10" s="52">
        <f>X10</f>
        <v>0</v>
      </c>
      <c r="Z10" s="52">
        <v>0</v>
      </c>
      <c r="AA10" s="52">
        <f>Z10</f>
        <v>0</v>
      </c>
      <c r="AB10" s="52">
        <v>0</v>
      </c>
      <c r="AC10" s="52">
        <f>AB10</f>
        <v>0</v>
      </c>
      <c r="AD10" s="52">
        <v>0</v>
      </c>
      <c r="AE10" s="52">
        <f>AD10</f>
        <v>0</v>
      </c>
      <c r="AF10" s="52">
        <v>0</v>
      </c>
      <c r="AG10" s="52">
        <v>0</v>
      </c>
      <c r="AH10" s="52">
        <f>ROUND(SUM(AF10:AG10),5)</f>
        <v>0</v>
      </c>
      <c r="AI10" s="52">
        <v>0</v>
      </c>
      <c r="AJ10" s="52">
        <f>AI10</f>
        <v>0</v>
      </c>
      <c r="AK10" s="52">
        <v>0</v>
      </c>
      <c r="AL10" s="52">
        <f>AK10</f>
        <v>0</v>
      </c>
      <c r="AM10" s="52">
        <v>0</v>
      </c>
      <c r="AN10" s="52">
        <f>AM10</f>
        <v>0</v>
      </c>
      <c r="AO10" s="52">
        <v>0</v>
      </c>
      <c r="AP10" s="52">
        <f>AO10</f>
        <v>0</v>
      </c>
      <c r="AQ10" s="52">
        <v>0</v>
      </c>
      <c r="AR10" s="52">
        <v>0</v>
      </c>
      <c r="AS10" s="52">
        <f>ROUND(SUM(AQ10:AR10),5)</f>
        <v>0</v>
      </c>
      <c r="AT10" s="52">
        <v>0</v>
      </c>
      <c r="AU10" s="52">
        <f>AT10</f>
        <v>0</v>
      </c>
      <c r="AV10" s="52">
        <v>0</v>
      </c>
      <c r="AW10" s="52">
        <f>AV10</f>
        <v>0</v>
      </c>
      <c r="AX10" s="52">
        <v>0</v>
      </c>
      <c r="AY10" s="52">
        <f>AX10</f>
        <v>0</v>
      </c>
      <c r="AZ10" s="52">
        <v>0</v>
      </c>
      <c r="BA10" s="52">
        <f>AZ10</f>
        <v>0</v>
      </c>
      <c r="BB10" s="52">
        <v>0</v>
      </c>
      <c r="BC10" s="52">
        <f>BB10</f>
        <v>0</v>
      </c>
      <c r="BD10" s="52">
        <v>0</v>
      </c>
      <c r="BE10" s="52">
        <f t="shared" si="0"/>
        <v>0</v>
      </c>
      <c r="BF10" s="52">
        <v>0</v>
      </c>
      <c r="BG10" s="52">
        <f t="shared" si="1"/>
        <v>0</v>
      </c>
      <c r="BH10" s="52">
        <v>0</v>
      </c>
      <c r="BI10" s="52">
        <v>0</v>
      </c>
      <c r="BJ10" s="52">
        <f t="shared" si="2"/>
        <v>0</v>
      </c>
      <c r="BK10" s="52">
        <v>0</v>
      </c>
      <c r="BL10" s="52">
        <f t="shared" si="3"/>
        <v>0</v>
      </c>
      <c r="BM10" s="52">
        <v>0</v>
      </c>
      <c r="BN10" s="52">
        <f t="shared" si="4"/>
        <v>0</v>
      </c>
      <c r="BO10" s="52">
        <v>0</v>
      </c>
      <c r="BP10" s="52">
        <v>-48.35</v>
      </c>
      <c r="BQ10" s="52">
        <f t="shared" si="5"/>
        <v>-48.35</v>
      </c>
      <c r="BR10" s="52">
        <v>0</v>
      </c>
      <c r="BS10" s="52">
        <f t="shared" si="6"/>
        <v>0</v>
      </c>
      <c r="BT10" s="52">
        <v>0</v>
      </c>
      <c r="BU10" s="52">
        <f t="shared" si="7"/>
        <v>0</v>
      </c>
      <c r="BV10" s="52">
        <v>0</v>
      </c>
      <c r="BW10" s="52">
        <v>0</v>
      </c>
      <c r="BX10" s="52">
        <f t="shared" si="8"/>
        <v>0</v>
      </c>
      <c r="BY10" s="52">
        <v>0</v>
      </c>
      <c r="BZ10" s="52">
        <f t="shared" si="9"/>
        <v>0</v>
      </c>
      <c r="CA10" s="52">
        <v>0</v>
      </c>
      <c r="CB10" s="52">
        <f t="shared" si="10"/>
        <v>0</v>
      </c>
      <c r="CC10" s="52">
        <v>0</v>
      </c>
      <c r="CD10" s="52">
        <f t="shared" si="11"/>
        <v>0</v>
      </c>
      <c r="CE10" s="52">
        <v>0</v>
      </c>
      <c r="CF10" s="52">
        <f>CE10</f>
        <v>0</v>
      </c>
      <c r="CG10" s="52">
        <v>0</v>
      </c>
      <c r="CH10" s="52">
        <f>CG10</f>
        <v>0</v>
      </c>
      <c r="CI10" s="52">
        <v>0</v>
      </c>
      <c r="CJ10" s="52">
        <f>CI10</f>
        <v>0</v>
      </c>
      <c r="CK10" s="52">
        <v>0</v>
      </c>
      <c r="CL10" s="52">
        <f>CK10</f>
        <v>0</v>
      </c>
      <c r="CM10" s="52">
        <v>0</v>
      </c>
      <c r="CN10" s="52">
        <f>CM10</f>
        <v>0</v>
      </c>
      <c r="CO10" s="52">
        <v>0</v>
      </c>
      <c r="CP10" s="52">
        <f>CO10</f>
        <v>0</v>
      </c>
      <c r="CQ10" s="52">
        <v>0</v>
      </c>
      <c r="CR10" s="52">
        <f>CQ10</f>
        <v>0</v>
      </c>
      <c r="CS10" s="52">
        <v>0</v>
      </c>
      <c r="CT10" s="52">
        <f>CS10</f>
        <v>0</v>
      </c>
      <c r="CU10" s="52">
        <v>0</v>
      </c>
      <c r="CV10" s="52">
        <f>CU10</f>
        <v>0</v>
      </c>
      <c r="CW10" s="52">
        <v>0</v>
      </c>
      <c r="CX10" s="52">
        <f>CW10</f>
        <v>0</v>
      </c>
      <c r="CY10" s="52">
        <v>0</v>
      </c>
      <c r="CZ10" s="52">
        <f>CY10</f>
        <v>0</v>
      </c>
      <c r="DA10" s="52">
        <v>0</v>
      </c>
      <c r="DB10" s="52">
        <f>DA10</f>
        <v>0</v>
      </c>
      <c r="DC10" s="52">
        <v>0</v>
      </c>
      <c r="DD10" s="52">
        <f>DC10</f>
        <v>0</v>
      </c>
      <c r="DE10" s="52">
        <v>0</v>
      </c>
      <c r="DF10" s="52">
        <f>DE10</f>
        <v>0</v>
      </c>
      <c r="DG10" s="52">
        <v>0</v>
      </c>
      <c r="DH10" s="52">
        <f>DG10</f>
        <v>0</v>
      </c>
      <c r="DI10" s="52">
        <v>0</v>
      </c>
      <c r="DJ10" s="52">
        <v>0</v>
      </c>
      <c r="DK10" s="52">
        <f>ROUND(SUM(DI10:DJ10),5)</f>
        <v>0</v>
      </c>
      <c r="DL10" s="52">
        <v>0</v>
      </c>
      <c r="DM10" s="52">
        <f>DL10</f>
        <v>0</v>
      </c>
      <c r="DN10" s="52">
        <v>0</v>
      </c>
      <c r="DO10" s="52">
        <f>DN10</f>
        <v>0</v>
      </c>
      <c r="DP10" s="52">
        <v>0</v>
      </c>
      <c r="DQ10" s="52">
        <f>DP10</f>
        <v>0</v>
      </c>
      <c r="DR10" s="52">
        <v>0</v>
      </c>
      <c r="DS10" s="52">
        <f>ROUND(J10+L10+N10+P10+R10+T10+W10+Y10+AA10+AC10+AE10+AH10+AJ10+AL10+AN10+AP10+AS10+AU10+AW10+AY10+BA10+BC10+BE10+BG10+BJ10+BL10+BN10+BQ10+BS10+BU10+BX10+BZ10+CB10+CD10+CF10+CH10+CJ10+CL10+CN10+CP10+CR10+CT10+CV10+CX10+CZ10+DB10+DD10+DF10+DH10+DK10+DM10+DO10+SUM(DQ10:DR10),5)</f>
        <v>-48.35</v>
      </c>
    </row>
    <row r="11" spans="1:124" ht="15.75" thickBot="1" x14ac:dyDescent="0.3">
      <c r="A11" s="24"/>
      <c r="B11" s="24"/>
      <c r="C11" s="24"/>
      <c r="D11" s="24"/>
      <c r="E11" s="24"/>
      <c r="F11" s="24" t="s">
        <v>233</v>
      </c>
      <c r="G11" s="53">
        <v>0</v>
      </c>
      <c r="H11" s="53">
        <v>0</v>
      </c>
      <c r="I11" s="53">
        <v>0</v>
      </c>
      <c r="J11" s="53">
        <f>ROUND(SUM(G11:I11),5)</f>
        <v>0</v>
      </c>
      <c r="K11" s="53">
        <v>0</v>
      </c>
      <c r="L11" s="53">
        <f>K11</f>
        <v>0</v>
      </c>
      <c r="M11" s="53">
        <v>0</v>
      </c>
      <c r="N11" s="53">
        <f>M11</f>
        <v>0</v>
      </c>
      <c r="O11" s="53">
        <v>0</v>
      </c>
      <c r="P11" s="53">
        <f>O11</f>
        <v>0</v>
      </c>
      <c r="Q11" s="53">
        <v>0</v>
      </c>
      <c r="R11" s="53">
        <f>Q11</f>
        <v>0</v>
      </c>
      <c r="S11" s="53">
        <v>0</v>
      </c>
      <c r="T11" s="53">
        <f>S11</f>
        <v>0</v>
      </c>
      <c r="U11" s="53">
        <v>0</v>
      </c>
      <c r="V11" s="53">
        <v>0</v>
      </c>
      <c r="W11" s="53">
        <f>ROUND(SUM(U11:V11),5)</f>
        <v>0</v>
      </c>
      <c r="X11" s="53">
        <v>0</v>
      </c>
      <c r="Y11" s="53">
        <f>X11</f>
        <v>0</v>
      </c>
      <c r="Z11" s="53">
        <v>0</v>
      </c>
      <c r="AA11" s="53">
        <f>Z11</f>
        <v>0</v>
      </c>
      <c r="AB11" s="53">
        <v>0</v>
      </c>
      <c r="AC11" s="53">
        <f>AB11</f>
        <v>0</v>
      </c>
      <c r="AD11" s="53">
        <v>0</v>
      </c>
      <c r="AE11" s="53">
        <f>AD11</f>
        <v>0</v>
      </c>
      <c r="AF11" s="53">
        <v>0</v>
      </c>
      <c r="AG11" s="53">
        <v>0</v>
      </c>
      <c r="AH11" s="53">
        <f>ROUND(SUM(AF11:AG11),5)</f>
        <v>0</v>
      </c>
      <c r="AI11" s="53">
        <v>0</v>
      </c>
      <c r="AJ11" s="53">
        <f>AI11</f>
        <v>0</v>
      </c>
      <c r="AK11" s="53">
        <v>0</v>
      </c>
      <c r="AL11" s="53">
        <f>AK11</f>
        <v>0</v>
      </c>
      <c r="AM11" s="53">
        <v>0</v>
      </c>
      <c r="AN11" s="53">
        <f>AM11</f>
        <v>0</v>
      </c>
      <c r="AO11" s="53">
        <v>0</v>
      </c>
      <c r="AP11" s="53">
        <f>AO11</f>
        <v>0</v>
      </c>
      <c r="AQ11" s="53">
        <v>0</v>
      </c>
      <c r="AR11" s="53">
        <v>0</v>
      </c>
      <c r="AS11" s="53">
        <f>ROUND(SUM(AQ11:AR11),5)</f>
        <v>0</v>
      </c>
      <c r="AT11" s="53">
        <v>0</v>
      </c>
      <c r="AU11" s="53">
        <f>AT11</f>
        <v>0</v>
      </c>
      <c r="AV11" s="53">
        <v>0</v>
      </c>
      <c r="AW11" s="53">
        <f>AV11</f>
        <v>0</v>
      </c>
      <c r="AX11" s="53">
        <v>0</v>
      </c>
      <c r="AY11" s="53">
        <f>AX11</f>
        <v>0</v>
      </c>
      <c r="AZ11" s="53">
        <v>0</v>
      </c>
      <c r="BA11" s="53">
        <f>AZ11</f>
        <v>0</v>
      </c>
      <c r="BB11" s="53">
        <v>0</v>
      </c>
      <c r="BC11" s="53">
        <f>BB11</f>
        <v>0</v>
      </c>
      <c r="BD11" s="53">
        <v>0</v>
      </c>
      <c r="BE11" s="53">
        <f t="shared" si="0"/>
        <v>0</v>
      </c>
      <c r="BF11" s="53">
        <v>0</v>
      </c>
      <c r="BG11" s="53">
        <f t="shared" si="1"/>
        <v>0</v>
      </c>
      <c r="BH11" s="53">
        <v>0</v>
      </c>
      <c r="BI11" s="53">
        <v>0</v>
      </c>
      <c r="BJ11" s="53">
        <f t="shared" si="2"/>
        <v>0</v>
      </c>
      <c r="BK11" s="53">
        <v>0</v>
      </c>
      <c r="BL11" s="53">
        <f t="shared" si="3"/>
        <v>0</v>
      </c>
      <c r="BM11" s="53">
        <v>0</v>
      </c>
      <c r="BN11" s="53">
        <f t="shared" si="4"/>
        <v>0</v>
      </c>
      <c r="BO11" s="53">
        <v>0</v>
      </c>
      <c r="BP11" s="53">
        <v>0</v>
      </c>
      <c r="BQ11" s="53">
        <f t="shared" si="5"/>
        <v>0</v>
      </c>
      <c r="BR11" s="53">
        <v>0</v>
      </c>
      <c r="BS11" s="53">
        <f t="shared" si="6"/>
        <v>0</v>
      </c>
      <c r="BT11" s="53">
        <v>0</v>
      </c>
      <c r="BU11" s="53">
        <f t="shared" si="7"/>
        <v>0</v>
      </c>
      <c r="BV11" s="53">
        <v>0</v>
      </c>
      <c r="BW11" s="53">
        <v>0</v>
      </c>
      <c r="BX11" s="53">
        <f t="shared" si="8"/>
        <v>0</v>
      </c>
      <c r="BY11" s="53">
        <v>0</v>
      </c>
      <c r="BZ11" s="53">
        <f t="shared" si="9"/>
        <v>0</v>
      </c>
      <c r="CA11" s="53">
        <v>0</v>
      </c>
      <c r="CB11" s="53">
        <f t="shared" si="10"/>
        <v>0</v>
      </c>
      <c r="CC11" s="53">
        <v>0</v>
      </c>
      <c r="CD11" s="53">
        <f t="shared" si="11"/>
        <v>0</v>
      </c>
      <c r="CE11" s="53">
        <v>0</v>
      </c>
      <c r="CF11" s="53">
        <f>CE11</f>
        <v>0</v>
      </c>
      <c r="CG11" s="53">
        <v>0</v>
      </c>
      <c r="CH11" s="53">
        <f>CG11</f>
        <v>0</v>
      </c>
      <c r="CI11" s="53">
        <v>0</v>
      </c>
      <c r="CJ11" s="53">
        <f>CI11</f>
        <v>0</v>
      </c>
      <c r="CK11" s="53">
        <v>0</v>
      </c>
      <c r="CL11" s="53">
        <f>CK11</f>
        <v>0</v>
      </c>
      <c r="CM11" s="53">
        <v>0</v>
      </c>
      <c r="CN11" s="53">
        <f>CM11</f>
        <v>0</v>
      </c>
      <c r="CO11" s="53">
        <v>0</v>
      </c>
      <c r="CP11" s="53">
        <f>CO11</f>
        <v>0</v>
      </c>
      <c r="CQ11" s="53">
        <v>0</v>
      </c>
      <c r="CR11" s="53">
        <f>CQ11</f>
        <v>0</v>
      </c>
      <c r="CS11" s="53">
        <v>0</v>
      </c>
      <c r="CT11" s="53">
        <f>CS11</f>
        <v>0</v>
      </c>
      <c r="CU11" s="53">
        <v>0</v>
      </c>
      <c r="CV11" s="53">
        <f>CU11</f>
        <v>0</v>
      </c>
      <c r="CW11" s="53">
        <v>0</v>
      </c>
      <c r="CX11" s="53">
        <f>CW11</f>
        <v>0</v>
      </c>
      <c r="CY11" s="53">
        <v>0</v>
      </c>
      <c r="CZ11" s="53">
        <f>CY11</f>
        <v>0</v>
      </c>
      <c r="DA11" s="53">
        <v>0</v>
      </c>
      <c r="DB11" s="53">
        <f>DA11</f>
        <v>0</v>
      </c>
      <c r="DC11" s="53">
        <v>0</v>
      </c>
      <c r="DD11" s="53">
        <f>DC11</f>
        <v>0</v>
      </c>
      <c r="DE11" s="53">
        <v>0</v>
      </c>
      <c r="DF11" s="53">
        <f>DE11</f>
        <v>0</v>
      </c>
      <c r="DG11" s="53">
        <v>0</v>
      </c>
      <c r="DH11" s="53">
        <f>DG11</f>
        <v>0</v>
      </c>
      <c r="DI11" s="53">
        <v>0</v>
      </c>
      <c r="DJ11" s="53">
        <v>0</v>
      </c>
      <c r="DK11" s="53">
        <f>ROUND(SUM(DI11:DJ11),5)</f>
        <v>0</v>
      </c>
      <c r="DL11" s="53">
        <v>0</v>
      </c>
      <c r="DM11" s="53">
        <f>DL11</f>
        <v>0</v>
      </c>
      <c r="DN11" s="53">
        <v>0</v>
      </c>
      <c r="DO11" s="53">
        <f>DN11</f>
        <v>0</v>
      </c>
      <c r="DP11" s="53">
        <v>0</v>
      </c>
      <c r="DQ11" s="53">
        <f>DP11</f>
        <v>0</v>
      </c>
      <c r="DR11" s="53">
        <v>0</v>
      </c>
      <c r="DS11" s="53">
        <f>ROUND(J11+L11+N11+P11+R11+T11+W11+Y11+AA11+AC11+AE11+AH11+AJ11+AL11+AN11+AP11+AS11+AU11+AW11+AY11+BA11+BC11+BE11+BG11+BJ11+BL11+BN11+BQ11+BS11+BU11+BX11+BZ11+CB11+CD11+CF11+CH11+CJ11+CL11+CN11+CP11+CR11+CT11+CV11+CX11+CZ11+DB11+DD11+DF11+DH11+DK11+DM11+DO11+SUM(DQ11:DR11),5)</f>
        <v>0</v>
      </c>
    </row>
    <row r="12" spans="1:124" x14ac:dyDescent="0.25">
      <c r="A12" s="24"/>
      <c r="B12" s="24"/>
      <c r="C12" s="24"/>
      <c r="D12" s="24"/>
      <c r="E12" s="24" t="s">
        <v>234</v>
      </c>
      <c r="F12" s="24"/>
      <c r="G12" s="52">
        <f>ROUND(SUM(G5:G11),5)</f>
        <v>2961.05</v>
      </c>
      <c r="H12" s="52">
        <f>ROUND(SUM(H5:H11),5)</f>
        <v>3490</v>
      </c>
      <c r="I12" s="52">
        <f>ROUND(SUM(I5:I11),5)</f>
        <v>4945.5</v>
      </c>
      <c r="J12" s="52">
        <f>ROUND(SUM(G12:I12),5)</f>
        <v>11396.55</v>
      </c>
      <c r="K12" s="52">
        <f>ROUND(SUM(K5:K11),5)</f>
        <v>14510</v>
      </c>
      <c r="L12" s="52">
        <f>K12</f>
        <v>14510</v>
      </c>
      <c r="M12" s="52">
        <f>ROUND(SUM(M5:M11),5)</f>
        <v>12530</v>
      </c>
      <c r="N12" s="52">
        <f>M12</f>
        <v>12530</v>
      </c>
      <c r="O12" s="52">
        <f>ROUND(SUM(O5:O11),5)</f>
        <v>4635.8500000000004</v>
      </c>
      <c r="P12" s="52">
        <f>O12</f>
        <v>4635.8500000000004</v>
      </c>
      <c r="Q12" s="52">
        <f>ROUND(SUM(Q5:Q11),5)</f>
        <v>1999</v>
      </c>
      <c r="R12" s="52">
        <f>Q12</f>
        <v>1999</v>
      </c>
      <c r="S12" s="52">
        <f>ROUND(SUM(S5:S11),5)</f>
        <v>2400</v>
      </c>
      <c r="T12" s="52">
        <f>S12</f>
        <v>2400</v>
      </c>
      <c r="U12" s="52">
        <f>ROUND(SUM(U5:U11),5)</f>
        <v>93.84</v>
      </c>
      <c r="V12" s="52">
        <f>ROUND(SUM(V5:V11),5)</f>
        <v>1999</v>
      </c>
      <c r="W12" s="52">
        <f>ROUND(SUM(U12:V12),5)</f>
        <v>2092.84</v>
      </c>
      <c r="X12" s="52">
        <f>ROUND(SUM(X5:X11),5)</f>
        <v>5182.3999999999996</v>
      </c>
      <c r="Y12" s="52">
        <f>X12</f>
        <v>5182.3999999999996</v>
      </c>
      <c r="Z12" s="52">
        <f>ROUND(SUM(Z5:Z11),5)</f>
        <v>13900</v>
      </c>
      <c r="AA12" s="52">
        <f>Z12</f>
        <v>13900</v>
      </c>
      <c r="AB12" s="52">
        <f>ROUND(SUM(AB5:AB11),5)</f>
        <v>14900</v>
      </c>
      <c r="AC12" s="52">
        <f>AB12</f>
        <v>14900</v>
      </c>
      <c r="AD12" s="52">
        <f>ROUND(SUM(AD5:AD11),5)</f>
        <v>4577.3</v>
      </c>
      <c r="AE12" s="52">
        <f>AD12</f>
        <v>4577.3</v>
      </c>
      <c r="AF12" s="52">
        <f>ROUND(SUM(AF5:AF11),5)</f>
        <v>19508</v>
      </c>
      <c r="AG12" s="52">
        <f>ROUND(SUM(AG5:AG11),5)</f>
        <v>9390.5</v>
      </c>
      <c r="AH12" s="52">
        <f>ROUND(SUM(AF12:AG12),5)</f>
        <v>28898.5</v>
      </c>
      <c r="AI12" s="52">
        <f>ROUND(SUM(AI5:AI11),5)</f>
        <v>280</v>
      </c>
      <c r="AJ12" s="52">
        <f>AI12</f>
        <v>280</v>
      </c>
      <c r="AK12" s="52">
        <f>ROUND(SUM(AK5:AK11),5)</f>
        <v>14560</v>
      </c>
      <c r="AL12" s="52">
        <f>AK12</f>
        <v>14560</v>
      </c>
      <c r="AM12" s="52">
        <f>ROUND(SUM(AM5:AM11),5)</f>
        <v>2400</v>
      </c>
      <c r="AN12" s="52">
        <f>AM12</f>
        <v>2400</v>
      </c>
      <c r="AO12" s="52">
        <f>ROUND(SUM(AO5:AO11),5)</f>
        <v>2400</v>
      </c>
      <c r="AP12" s="52">
        <f>AO12</f>
        <v>2400</v>
      </c>
      <c r="AQ12" s="52">
        <f>ROUND(SUM(AQ5:AQ11),5)</f>
        <v>0</v>
      </c>
      <c r="AR12" s="52">
        <f>ROUND(SUM(AR5:AR11),5)</f>
        <v>4759.5</v>
      </c>
      <c r="AS12" s="52">
        <f>ROUND(SUM(AQ12:AR12),5)</f>
        <v>4759.5</v>
      </c>
      <c r="AT12" s="52">
        <f>ROUND(SUM(AT5:AT11),5)</f>
        <v>6009</v>
      </c>
      <c r="AU12" s="52">
        <f>AT12</f>
        <v>6009</v>
      </c>
      <c r="AV12" s="52">
        <f>ROUND(SUM(AV5:AV11),5)</f>
        <v>2499</v>
      </c>
      <c r="AW12" s="52">
        <f>AV12</f>
        <v>2499</v>
      </c>
      <c r="AX12" s="52">
        <f>ROUND(SUM(AX5:AX11),5)</f>
        <v>770</v>
      </c>
      <c r="AY12" s="52">
        <f>AX12</f>
        <v>770</v>
      </c>
      <c r="AZ12" s="52">
        <f>ROUND(SUM(AZ5:AZ11),5)</f>
        <v>3975</v>
      </c>
      <c r="BA12" s="52">
        <f>AZ12</f>
        <v>3975</v>
      </c>
      <c r="BB12" s="52">
        <f>ROUND(SUM(BB5:BB11),5)</f>
        <v>4700</v>
      </c>
      <c r="BC12" s="52">
        <f>BB12</f>
        <v>4700</v>
      </c>
      <c r="BD12" s="52">
        <f>ROUND(SUM(BD5:BD11),5)</f>
        <v>1999</v>
      </c>
      <c r="BE12" s="52">
        <f t="shared" si="0"/>
        <v>1999</v>
      </c>
      <c r="BF12" s="52">
        <f>ROUND(SUM(BF5:BF11),5)</f>
        <v>2400</v>
      </c>
      <c r="BG12" s="52">
        <f t="shared" si="1"/>
        <v>2400</v>
      </c>
      <c r="BH12" s="52">
        <f>ROUND(SUM(BH5:BH11),5)</f>
        <v>2446.2399999999998</v>
      </c>
      <c r="BI12" s="52">
        <f>ROUND(SUM(BI5:BI11),5)</f>
        <v>95</v>
      </c>
      <c r="BJ12" s="52">
        <f t="shared" si="2"/>
        <v>2541.2399999999998</v>
      </c>
      <c r="BK12" s="52">
        <f>ROUND(SUM(BK5:BK11),5)</f>
        <v>13900</v>
      </c>
      <c r="BL12" s="52">
        <f t="shared" si="3"/>
        <v>13900</v>
      </c>
      <c r="BM12" s="52">
        <f>ROUND(SUM(BM5:BM11),5)</f>
        <v>220</v>
      </c>
      <c r="BN12" s="52">
        <f t="shared" si="4"/>
        <v>220</v>
      </c>
      <c r="BO12" s="52">
        <f>ROUND(SUM(BO5:BO11),5)</f>
        <v>10380.25</v>
      </c>
      <c r="BP12" s="52">
        <f>ROUND(SUM(BP5:BP11),5)</f>
        <v>4454.25</v>
      </c>
      <c r="BQ12" s="52">
        <f t="shared" si="5"/>
        <v>14834.5</v>
      </c>
      <c r="BR12" s="52">
        <f>ROUND(SUM(BR5:BR11),5)</f>
        <v>13900</v>
      </c>
      <c r="BS12" s="52">
        <f t="shared" si="6"/>
        <v>13900</v>
      </c>
      <c r="BT12" s="52">
        <f>ROUND(SUM(BT5:BT11),5)</f>
        <v>13055.5</v>
      </c>
      <c r="BU12" s="52">
        <f t="shared" si="7"/>
        <v>13055.5</v>
      </c>
      <c r="BV12" s="52">
        <f>ROUND(SUM(BV5:BV11),5)</f>
        <v>18531.45</v>
      </c>
      <c r="BW12" s="52">
        <f>ROUND(SUM(BW5:BW11),5)</f>
        <v>1999</v>
      </c>
      <c r="BX12" s="52">
        <f t="shared" si="8"/>
        <v>20530.45</v>
      </c>
      <c r="BY12" s="52">
        <f>ROUND(SUM(BY5:BY11),5)</f>
        <v>4075.66</v>
      </c>
      <c r="BZ12" s="52">
        <f t="shared" si="9"/>
        <v>4075.66</v>
      </c>
      <c r="CA12" s="52">
        <f>ROUND(SUM(CA5:CA11),5)</f>
        <v>6346.64</v>
      </c>
      <c r="CB12" s="52">
        <f t="shared" si="10"/>
        <v>6346.64</v>
      </c>
      <c r="CC12" s="52">
        <f>ROUND(SUM(CC5:CC11),5)</f>
        <v>13925.16</v>
      </c>
      <c r="CD12" s="52">
        <f t="shared" si="11"/>
        <v>13925.16</v>
      </c>
      <c r="CE12" s="52">
        <f>ROUND(SUM(CE5:CE11),5)</f>
        <v>6819</v>
      </c>
      <c r="CF12" s="52">
        <f>CE12</f>
        <v>6819</v>
      </c>
      <c r="CG12" s="52">
        <f>ROUND(SUM(CG5:CG11),5)</f>
        <v>799</v>
      </c>
      <c r="CH12" s="52">
        <f>CG12</f>
        <v>799</v>
      </c>
      <c r="CI12" s="52">
        <f>ROUND(SUM(CI5:CI11),5)</f>
        <v>26091.5</v>
      </c>
      <c r="CJ12" s="52">
        <f>CI12</f>
        <v>26091.5</v>
      </c>
      <c r="CK12" s="52">
        <f>ROUND(SUM(CK5:CK11),5)</f>
        <v>20300</v>
      </c>
      <c r="CL12" s="52">
        <f>CK12</f>
        <v>20300</v>
      </c>
      <c r="CM12" s="52">
        <f>ROUND(SUM(CM5:CM11),5)</f>
        <v>840</v>
      </c>
      <c r="CN12" s="52">
        <f>CM12</f>
        <v>840</v>
      </c>
      <c r="CO12" s="52">
        <f>ROUND(SUM(CO5:CO11),5)</f>
        <v>1335</v>
      </c>
      <c r="CP12" s="52">
        <f>CO12</f>
        <v>1335</v>
      </c>
      <c r="CQ12" s="52">
        <f>ROUND(SUM(CQ5:CQ11),5)</f>
        <v>5859</v>
      </c>
      <c r="CR12" s="52">
        <f>CQ12</f>
        <v>5859</v>
      </c>
      <c r="CS12" s="52">
        <f>ROUND(SUM(CS5:CS11),5)</f>
        <v>440</v>
      </c>
      <c r="CT12" s="52">
        <f>CS12</f>
        <v>440</v>
      </c>
      <c r="CU12" s="52">
        <f>ROUND(SUM(CU5:CU11),5)</f>
        <v>1150</v>
      </c>
      <c r="CV12" s="52">
        <f>CU12</f>
        <v>1150</v>
      </c>
      <c r="CW12" s="52">
        <f>ROUND(SUM(CW5:CW11),5)</f>
        <v>17270</v>
      </c>
      <c r="CX12" s="52">
        <f>CW12</f>
        <v>17270</v>
      </c>
      <c r="CY12" s="52">
        <f>ROUND(SUM(CY5:CY11),5)</f>
        <v>13900</v>
      </c>
      <c r="CZ12" s="52">
        <f>CY12</f>
        <v>13900</v>
      </c>
      <c r="DA12" s="52">
        <f>ROUND(SUM(DA5:DA11),5)</f>
        <v>1547</v>
      </c>
      <c r="DB12" s="52">
        <f>DA12</f>
        <v>1547</v>
      </c>
      <c r="DC12" s="52">
        <f>ROUND(SUM(DC5:DC11),5)</f>
        <v>2621</v>
      </c>
      <c r="DD12" s="52">
        <f>DC12</f>
        <v>2621</v>
      </c>
      <c r="DE12" s="52">
        <f>ROUND(SUM(DE5:DE11),5)</f>
        <v>4900</v>
      </c>
      <c r="DF12" s="52">
        <f>DE12</f>
        <v>4900</v>
      </c>
      <c r="DG12" s="52">
        <f>ROUND(SUM(DG5:DG11),5)</f>
        <v>15870</v>
      </c>
      <c r="DH12" s="52">
        <f>DG12</f>
        <v>15870</v>
      </c>
      <c r="DI12" s="52">
        <f>ROUND(SUM(DI5:DI11),5)</f>
        <v>899.95</v>
      </c>
      <c r="DJ12" s="52">
        <f>ROUND(SUM(DJ5:DJ11),5)</f>
        <v>5242</v>
      </c>
      <c r="DK12" s="52">
        <f>ROUND(SUM(DI12:DJ12),5)</f>
        <v>6141.95</v>
      </c>
      <c r="DL12" s="52">
        <f>ROUND(SUM(DL5:DL11),5)</f>
        <v>700</v>
      </c>
      <c r="DM12" s="52">
        <f>DL12</f>
        <v>700</v>
      </c>
      <c r="DN12" s="52">
        <f>ROUND(SUM(DN5:DN11),5)</f>
        <v>1886</v>
      </c>
      <c r="DO12" s="52">
        <f>DN12</f>
        <v>1886</v>
      </c>
      <c r="DP12" s="52">
        <f>ROUND(SUM(DP5:DP11),5)</f>
        <v>4125</v>
      </c>
      <c r="DQ12" s="52">
        <f>DP12</f>
        <v>4125</v>
      </c>
      <c r="DR12" s="52">
        <f>ROUND(SUM(DR5:DR11),5)</f>
        <v>0</v>
      </c>
      <c r="DS12" s="52">
        <f>ROUND(J12+L12+N12+P12+R12+T12+W12+Y12+AA12+AC12+AE12+AH12+AJ12+AL12+AN12+AP12+AS12+AU12+AW12+AY12+BA12+BC12+BE12+BG12+BJ12+BL12+BN12+BQ12+BS12+BU12+BX12+BZ12+CB12+CD12+CF12+CH12+CJ12+CL12+CN12+CP12+CR12+CT12+CV12+CX12+CZ12+DB12+DD12+DF12+DH12+DK12+DM12+DO12+SUM(DQ12:DR12),5)</f>
        <v>399697.54</v>
      </c>
    </row>
    <row r="13" spans="1:124" x14ac:dyDescent="0.25">
      <c r="A13" s="24"/>
      <c r="B13" s="24"/>
      <c r="C13" s="24"/>
      <c r="D13" s="24"/>
      <c r="E13" s="24" t="s">
        <v>235</v>
      </c>
      <c r="F13" s="24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</row>
    <row r="14" spans="1:124" x14ac:dyDescent="0.25">
      <c r="A14" s="24"/>
      <c r="B14" s="24"/>
      <c r="C14" s="24"/>
      <c r="D14" s="24"/>
      <c r="E14" s="24"/>
      <c r="F14" s="24" t="s">
        <v>236</v>
      </c>
      <c r="G14" s="52">
        <v>0</v>
      </c>
      <c r="H14" s="52">
        <v>0</v>
      </c>
      <c r="I14" s="52">
        <v>0</v>
      </c>
      <c r="J14" s="52">
        <f>ROUND(SUM(G14:I14),5)</f>
        <v>0</v>
      </c>
      <c r="K14" s="52">
        <v>0</v>
      </c>
      <c r="L14" s="52">
        <f>K14</f>
        <v>0</v>
      </c>
      <c r="M14" s="52">
        <v>0</v>
      </c>
      <c r="N14" s="52">
        <f>M14</f>
        <v>0</v>
      </c>
      <c r="O14" s="52">
        <v>0</v>
      </c>
      <c r="P14" s="52">
        <f>O14</f>
        <v>0</v>
      </c>
      <c r="Q14" s="52">
        <v>0</v>
      </c>
      <c r="R14" s="52">
        <f>Q14</f>
        <v>0</v>
      </c>
      <c r="S14" s="52">
        <v>0</v>
      </c>
      <c r="T14" s="52">
        <f>S14</f>
        <v>0</v>
      </c>
      <c r="U14" s="52">
        <v>0</v>
      </c>
      <c r="V14" s="52">
        <v>0</v>
      </c>
      <c r="W14" s="52">
        <f>ROUND(SUM(U14:V14),5)</f>
        <v>0</v>
      </c>
      <c r="X14" s="52">
        <v>0</v>
      </c>
      <c r="Y14" s="52">
        <f>X14</f>
        <v>0</v>
      </c>
      <c r="Z14" s="52">
        <v>0</v>
      </c>
      <c r="AA14" s="52">
        <f>Z14</f>
        <v>0</v>
      </c>
      <c r="AB14" s="52">
        <v>0</v>
      </c>
      <c r="AC14" s="52">
        <f>AB14</f>
        <v>0</v>
      </c>
      <c r="AD14" s="52">
        <v>0</v>
      </c>
      <c r="AE14" s="52">
        <f>AD14</f>
        <v>0</v>
      </c>
      <c r="AF14" s="52">
        <v>0</v>
      </c>
      <c r="AG14" s="52">
        <v>0</v>
      </c>
      <c r="AH14" s="52">
        <f>ROUND(SUM(AF14:AG14),5)</f>
        <v>0</v>
      </c>
      <c r="AI14" s="52">
        <v>0</v>
      </c>
      <c r="AJ14" s="52">
        <f>AI14</f>
        <v>0</v>
      </c>
      <c r="AK14" s="52">
        <v>0</v>
      </c>
      <c r="AL14" s="52">
        <f>AK14</f>
        <v>0</v>
      </c>
      <c r="AM14" s="52">
        <v>0</v>
      </c>
      <c r="AN14" s="52">
        <f>AM14</f>
        <v>0</v>
      </c>
      <c r="AO14" s="52">
        <v>0</v>
      </c>
      <c r="AP14" s="52">
        <f>AO14</f>
        <v>0</v>
      </c>
      <c r="AQ14" s="52">
        <v>0</v>
      </c>
      <c r="AR14" s="52">
        <v>225</v>
      </c>
      <c r="AS14" s="52">
        <f>ROUND(SUM(AQ14:AR14),5)</f>
        <v>225</v>
      </c>
      <c r="AT14" s="52">
        <v>0</v>
      </c>
      <c r="AU14" s="52">
        <f>AT14</f>
        <v>0</v>
      </c>
      <c r="AV14" s="52">
        <v>0</v>
      </c>
      <c r="AW14" s="52">
        <f>AV14</f>
        <v>0</v>
      </c>
      <c r="AX14" s="52">
        <v>0</v>
      </c>
      <c r="AY14" s="52">
        <f>AX14</f>
        <v>0</v>
      </c>
      <c r="AZ14" s="52">
        <v>0</v>
      </c>
      <c r="BA14" s="52">
        <f>AZ14</f>
        <v>0</v>
      </c>
      <c r="BB14" s="52">
        <v>0</v>
      </c>
      <c r="BC14" s="52">
        <f>BB14</f>
        <v>0</v>
      </c>
      <c r="BD14" s="52">
        <v>0</v>
      </c>
      <c r="BE14" s="52">
        <f>BD14</f>
        <v>0</v>
      </c>
      <c r="BF14" s="52">
        <v>0</v>
      </c>
      <c r="BG14" s="52">
        <f>BF14</f>
        <v>0</v>
      </c>
      <c r="BH14" s="52">
        <v>0</v>
      </c>
      <c r="BI14" s="52">
        <v>0</v>
      </c>
      <c r="BJ14" s="52">
        <f>ROUND(SUM(BH14:BI14),5)</f>
        <v>0</v>
      </c>
      <c r="BK14" s="52">
        <v>0</v>
      </c>
      <c r="BL14" s="52">
        <f>BK14</f>
        <v>0</v>
      </c>
      <c r="BM14" s="52">
        <v>0</v>
      </c>
      <c r="BN14" s="52">
        <f>BM14</f>
        <v>0</v>
      </c>
      <c r="BO14" s="52">
        <v>0</v>
      </c>
      <c r="BP14" s="52">
        <v>0</v>
      </c>
      <c r="BQ14" s="52">
        <f>ROUND(SUM(BO14:BP14),5)</f>
        <v>0</v>
      </c>
      <c r="BR14" s="52">
        <v>0</v>
      </c>
      <c r="BS14" s="52">
        <f>BR14</f>
        <v>0</v>
      </c>
      <c r="BT14" s="52">
        <v>0</v>
      </c>
      <c r="BU14" s="52">
        <f>BT14</f>
        <v>0</v>
      </c>
      <c r="BV14" s="52">
        <v>340</v>
      </c>
      <c r="BW14" s="52">
        <v>0</v>
      </c>
      <c r="BX14" s="52">
        <f>ROUND(SUM(BV14:BW14),5)</f>
        <v>340</v>
      </c>
      <c r="BY14" s="52">
        <v>0</v>
      </c>
      <c r="BZ14" s="52">
        <f>BY14</f>
        <v>0</v>
      </c>
      <c r="CA14" s="52">
        <v>0</v>
      </c>
      <c r="CB14" s="52">
        <f>CA14</f>
        <v>0</v>
      </c>
      <c r="CC14" s="52">
        <v>0</v>
      </c>
      <c r="CD14" s="52">
        <f>CC14</f>
        <v>0</v>
      </c>
      <c r="CE14" s="52">
        <v>0</v>
      </c>
      <c r="CF14" s="52">
        <f>CE14</f>
        <v>0</v>
      </c>
      <c r="CG14" s="52">
        <v>0</v>
      </c>
      <c r="CH14" s="52">
        <f>CG14</f>
        <v>0</v>
      </c>
      <c r="CI14" s="52">
        <v>0</v>
      </c>
      <c r="CJ14" s="52">
        <f>CI14</f>
        <v>0</v>
      </c>
      <c r="CK14" s="52">
        <v>0</v>
      </c>
      <c r="CL14" s="52">
        <f>CK14</f>
        <v>0</v>
      </c>
      <c r="CM14" s="52">
        <v>0</v>
      </c>
      <c r="CN14" s="52">
        <f>CM14</f>
        <v>0</v>
      </c>
      <c r="CO14" s="52">
        <v>0</v>
      </c>
      <c r="CP14" s="52">
        <f>CO14</f>
        <v>0</v>
      </c>
      <c r="CQ14" s="52">
        <v>0</v>
      </c>
      <c r="CR14" s="52">
        <f>CQ14</f>
        <v>0</v>
      </c>
      <c r="CS14" s="52">
        <v>0</v>
      </c>
      <c r="CT14" s="52">
        <f>CS14</f>
        <v>0</v>
      </c>
      <c r="CU14" s="52">
        <v>0</v>
      </c>
      <c r="CV14" s="52">
        <f>CU14</f>
        <v>0</v>
      </c>
      <c r="CW14" s="52">
        <v>0</v>
      </c>
      <c r="CX14" s="52">
        <f>CW14</f>
        <v>0</v>
      </c>
      <c r="CY14" s="52">
        <v>0</v>
      </c>
      <c r="CZ14" s="52">
        <f>CY14</f>
        <v>0</v>
      </c>
      <c r="DA14" s="52">
        <v>147</v>
      </c>
      <c r="DB14" s="52">
        <f>DA14</f>
        <v>147</v>
      </c>
      <c r="DC14" s="52">
        <v>200</v>
      </c>
      <c r="DD14" s="52">
        <f>DC14</f>
        <v>200</v>
      </c>
      <c r="DE14" s="52">
        <v>0</v>
      </c>
      <c r="DF14" s="52">
        <f>DE14</f>
        <v>0</v>
      </c>
      <c r="DG14" s="52">
        <v>0</v>
      </c>
      <c r="DH14" s="52">
        <f>DG14</f>
        <v>0</v>
      </c>
      <c r="DI14" s="52">
        <v>0</v>
      </c>
      <c r="DJ14" s="52">
        <v>0</v>
      </c>
      <c r="DK14" s="52">
        <f>ROUND(SUM(DI14:DJ14),5)</f>
        <v>0</v>
      </c>
      <c r="DL14" s="52">
        <v>0</v>
      </c>
      <c r="DM14" s="52">
        <f>DL14</f>
        <v>0</v>
      </c>
      <c r="DN14" s="52">
        <v>311.75</v>
      </c>
      <c r="DO14" s="52">
        <f>DN14</f>
        <v>311.75</v>
      </c>
      <c r="DP14" s="52">
        <v>0</v>
      </c>
      <c r="DQ14" s="52">
        <f>DP14</f>
        <v>0</v>
      </c>
      <c r="DR14" s="52">
        <v>0</v>
      </c>
      <c r="DS14" s="52">
        <f>ROUND(J14+L14+N14+P14+R14+T14+W14+Y14+AA14+AC14+AE14+AH14+AJ14+AL14+AN14+AP14+AS14+AU14+AW14+AY14+BA14+BC14+BE14+BG14+BJ14+BL14+BN14+BQ14+BS14+BU14+BX14+BZ14+CB14+CD14+CF14+CH14+CJ14+CL14+CN14+CP14+CR14+CT14+CV14+CX14+CZ14+DB14+DD14+DF14+DH14+DK14+DM14+DO14+SUM(DQ14:DR14),5)</f>
        <v>1223.75</v>
      </c>
    </row>
    <row r="15" spans="1:124" ht="15.75" thickBot="1" x14ac:dyDescent="0.3">
      <c r="A15" s="24"/>
      <c r="B15" s="24"/>
      <c r="C15" s="24"/>
      <c r="D15" s="24"/>
      <c r="E15" s="24"/>
      <c r="F15" s="24" t="s">
        <v>237</v>
      </c>
      <c r="G15" s="52">
        <v>0</v>
      </c>
      <c r="H15" s="52">
        <v>0</v>
      </c>
      <c r="I15" s="52">
        <v>0</v>
      </c>
      <c r="J15" s="52">
        <f>ROUND(SUM(G15:I15),5)</f>
        <v>0</v>
      </c>
      <c r="K15" s="52">
        <v>0</v>
      </c>
      <c r="L15" s="52">
        <f>K15</f>
        <v>0</v>
      </c>
      <c r="M15" s="52">
        <v>0</v>
      </c>
      <c r="N15" s="52">
        <f>M15</f>
        <v>0</v>
      </c>
      <c r="O15" s="52">
        <v>0</v>
      </c>
      <c r="P15" s="52">
        <f>O15</f>
        <v>0</v>
      </c>
      <c r="Q15" s="52">
        <v>0</v>
      </c>
      <c r="R15" s="52">
        <f>Q15</f>
        <v>0</v>
      </c>
      <c r="S15" s="52">
        <v>0</v>
      </c>
      <c r="T15" s="52">
        <f>S15</f>
        <v>0</v>
      </c>
      <c r="U15" s="52">
        <v>0</v>
      </c>
      <c r="V15" s="52">
        <v>0</v>
      </c>
      <c r="W15" s="52">
        <f>ROUND(SUM(U15:V15),5)</f>
        <v>0</v>
      </c>
      <c r="X15" s="52">
        <v>0</v>
      </c>
      <c r="Y15" s="52">
        <f>X15</f>
        <v>0</v>
      </c>
      <c r="Z15" s="52">
        <v>0</v>
      </c>
      <c r="AA15" s="52">
        <f>Z15</f>
        <v>0</v>
      </c>
      <c r="AB15" s="52">
        <v>0</v>
      </c>
      <c r="AC15" s="52">
        <f>AB15</f>
        <v>0</v>
      </c>
      <c r="AD15" s="52">
        <v>0</v>
      </c>
      <c r="AE15" s="52">
        <f>AD15</f>
        <v>0</v>
      </c>
      <c r="AF15" s="52">
        <v>0</v>
      </c>
      <c r="AG15" s="52">
        <v>0</v>
      </c>
      <c r="AH15" s="52">
        <f>ROUND(SUM(AF15:AG15),5)</f>
        <v>0</v>
      </c>
      <c r="AI15" s="52">
        <v>0</v>
      </c>
      <c r="AJ15" s="52">
        <f>AI15</f>
        <v>0</v>
      </c>
      <c r="AK15" s="52">
        <v>0</v>
      </c>
      <c r="AL15" s="52">
        <f>AK15</f>
        <v>0</v>
      </c>
      <c r="AM15" s="52">
        <v>0</v>
      </c>
      <c r="AN15" s="52">
        <f>AM15</f>
        <v>0</v>
      </c>
      <c r="AO15" s="52">
        <v>0</v>
      </c>
      <c r="AP15" s="52">
        <f>AO15</f>
        <v>0</v>
      </c>
      <c r="AQ15" s="52">
        <v>0</v>
      </c>
      <c r="AR15" s="52">
        <v>0</v>
      </c>
      <c r="AS15" s="52">
        <f>ROUND(SUM(AQ15:AR15),5)</f>
        <v>0</v>
      </c>
      <c r="AT15" s="52">
        <v>0</v>
      </c>
      <c r="AU15" s="52">
        <f>AT15</f>
        <v>0</v>
      </c>
      <c r="AV15" s="52">
        <v>0</v>
      </c>
      <c r="AW15" s="52">
        <f>AV15</f>
        <v>0</v>
      </c>
      <c r="AX15" s="52">
        <v>0</v>
      </c>
      <c r="AY15" s="52">
        <f>AX15</f>
        <v>0</v>
      </c>
      <c r="AZ15" s="52">
        <v>0</v>
      </c>
      <c r="BA15" s="52">
        <f>AZ15</f>
        <v>0</v>
      </c>
      <c r="BB15" s="52">
        <v>0</v>
      </c>
      <c r="BC15" s="52">
        <f>BB15</f>
        <v>0</v>
      </c>
      <c r="BD15" s="52">
        <v>0</v>
      </c>
      <c r="BE15" s="52">
        <f>BD15</f>
        <v>0</v>
      </c>
      <c r="BF15" s="52">
        <v>0</v>
      </c>
      <c r="BG15" s="52">
        <f>BF15</f>
        <v>0</v>
      </c>
      <c r="BH15" s="52">
        <v>0</v>
      </c>
      <c r="BI15" s="52">
        <v>0</v>
      </c>
      <c r="BJ15" s="52">
        <f>ROUND(SUM(BH15:BI15),5)</f>
        <v>0</v>
      </c>
      <c r="BK15" s="52">
        <v>0</v>
      </c>
      <c r="BL15" s="52">
        <f>BK15</f>
        <v>0</v>
      </c>
      <c r="BM15" s="52">
        <v>0</v>
      </c>
      <c r="BN15" s="52">
        <f>BM15</f>
        <v>0</v>
      </c>
      <c r="BO15" s="52">
        <v>410.05</v>
      </c>
      <c r="BP15" s="52">
        <v>0</v>
      </c>
      <c r="BQ15" s="52">
        <f>ROUND(SUM(BO15:BP15),5)</f>
        <v>410.05</v>
      </c>
      <c r="BR15" s="52">
        <v>0</v>
      </c>
      <c r="BS15" s="52">
        <f>BR15</f>
        <v>0</v>
      </c>
      <c r="BT15" s="52">
        <v>0</v>
      </c>
      <c r="BU15" s="52">
        <f>BT15</f>
        <v>0</v>
      </c>
      <c r="BV15" s="52">
        <v>102</v>
      </c>
      <c r="BW15" s="52">
        <v>0</v>
      </c>
      <c r="BX15" s="52">
        <f>ROUND(SUM(BV15:BW15),5)</f>
        <v>102</v>
      </c>
      <c r="BY15" s="52">
        <v>0</v>
      </c>
      <c r="BZ15" s="52">
        <f>BY15</f>
        <v>0</v>
      </c>
      <c r="CA15" s="52">
        <v>0</v>
      </c>
      <c r="CB15" s="52">
        <f>CA15</f>
        <v>0</v>
      </c>
      <c r="CC15" s="52">
        <v>0</v>
      </c>
      <c r="CD15" s="52">
        <f>CC15</f>
        <v>0</v>
      </c>
      <c r="CE15" s="52">
        <v>0</v>
      </c>
      <c r="CF15" s="52">
        <f>CE15</f>
        <v>0</v>
      </c>
      <c r="CG15" s="52">
        <v>0</v>
      </c>
      <c r="CH15" s="52">
        <f>CG15</f>
        <v>0</v>
      </c>
      <c r="CI15" s="52">
        <v>0</v>
      </c>
      <c r="CJ15" s="52">
        <f>CI15</f>
        <v>0</v>
      </c>
      <c r="CK15" s="52">
        <v>0</v>
      </c>
      <c r="CL15" s="52">
        <f>CK15</f>
        <v>0</v>
      </c>
      <c r="CM15" s="52">
        <v>0</v>
      </c>
      <c r="CN15" s="52">
        <f>CM15</f>
        <v>0</v>
      </c>
      <c r="CO15" s="52">
        <v>0</v>
      </c>
      <c r="CP15" s="52">
        <f>CO15</f>
        <v>0</v>
      </c>
      <c r="CQ15" s="52">
        <v>0</v>
      </c>
      <c r="CR15" s="52">
        <f>CQ15</f>
        <v>0</v>
      </c>
      <c r="CS15" s="52">
        <v>0</v>
      </c>
      <c r="CT15" s="52">
        <f>CS15</f>
        <v>0</v>
      </c>
      <c r="CU15" s="52">
        <v>0</v>
      </c>
      <c r="CV15" s="52">
        <f>CU15</f>
        <v>0</v>
      </c>
      <c r="CW15" s="52">
        <v>0</v>
      </c>
      <c r="CX15" s="52">
        <f>CW15</f>
        <v>0</v>
      </c>
      <c r="CY15" s="52">
        <v>0</v>
      </c>
      <c r="CZ15" s="52">
        <f>CY15</f>
        <v>0</v>
      </c>
      <c r="DA15" s="52">
        <v>0</v>
      </c>
      <c r="DB15" s="52">
        <f>DA15</f>
        <v>0</v>
      </c>
      <c r="DC15" s="52">
        <v>384</v>
      </c>
      <c r="DD15" s="52">
        <f>DC15</f>
        <v>384</v>
      </c>
      <c r="DE15" s="52">
        <v>0</v>
      </c>
      <c r="DF15" s="52">
        <f>DE15</f>
        <v>0</v>
      </c>
      <c r="DG15" s="52">
        <v>0</v>
      </c>
      <c r="DH15" s="52">
        <f>DG15</f>
        <v>0</v>
      </c>
      <c r="DI15" s="52">
        <v>0</v>
      </c>
      <c r="DJ15" s="52">
        <v>0</v>
      </c>
      <c r="DK15" s="52">
        <f>ROUND(SUM(DI15:DJ15),5)</f>
        <v>0</v>
      </c>
      <c r="DL15" s="52">
        <v>0</v>
      </c>
      <c r="DM15" s="52">
        <f>DL15</f>
        <v>0</v>
      </c>
      <c r="DN15" s="52">
        <v>0</v>
      </c>
      <c r="DO15" s="52">
        <f>DN15</f>
        <v>0</v>
      </c>
      <c r="DP15" s="52">
        <v>0</v>
      </c>
      <c r="DQ15" s="52">
        <f>DP15</f>
        <v>0</v>
      </c>
      <c r="DR15" s="52">
        <v>0</v>
      </c>
      <c r="DS15" s="52">
        <f>ROUND(J15+L15+N15+P15+R15+T15+W15+Y15+AA15+AC15+AE15+AH15+AJ15+AL15+AN15+AP15+AS15+AU15+AW15+AY15+BA15+BC15+BE15+BG15+BJ15+BL15+BN15+BQ15+BS15+BU15+BX15+BZ15+CB15+CD15+CF15+CH15+CJ15+CL15+CN15+CP15+CR15+CT15+CV15+CX15+CZ15+DB15+DD15+DF15+DH15+DK15+DM15+DO15+SUM(DQ15:DR15),5)</f>
        <v>896.05</v>
      </c>
    </row>
    <row r="16" spans="1:124" ht="15.75" thickBot="1" x14ac:dyDescent="0.3">
      <c r="A16" s="24"/>
      <c r="B16" s="24"/>
      <c r="C16" s="24"/>
      <c r="D16" s="24"/>
      <c r="E16" s="24" t="s">
        <v>238</v>
      </c>
      <c r="F16" s="24"/>
      <c r="G16" s="54">
        <f>ROUND(SUM(G13:G15),5)</f>
        <v>0</v>
      </c>
      <c r="H16" s="54">
        <f>ROUND(SUM(H13:H15),5)</f>
        <v>0</v>
      </c>
      <c r="I16" s="54">
        <f>ROUND(SUM(I13:I15),5)</f>
        <v>0</v>
      </c>
      <c r="J16" s="54">
        <f>ROUND(SUM(G16:I16),5)</f>
        <v>0</v>
      </c>
      <c r="K16" s="54">
        <f>ROUND(SUM(K13:K15),5)</f>
        <v>0</v>
      </c>
      <c r="L16" s="54">
        <f>K16</f>
        <v>0</v>
      </c>
      <c r="M16" s="54">
        <f>ROUND(SUM(M13:M15),5)</f>
        <v>0</v>
      </c>
      <c r="N16" s="54">
        <f>M16</f>
        <v>0</v>
      </c>
      <c r="O16" s="54">
        <f>ROUND(SUM(O13:O15),5)</f>
        <v>0</v>
      </c>
      <c r="P16" s="54">
        <f>O16</f>
        <v>0</v>
      </c>
      <c r="Q16" s="54">
        <f>ROUND(SUM(Q13:Q15),5)</f>
        <v>0</v>
      </c>
      <c r="R16" s="54">
        <f>Q16</f>
        <v>0</v>
      </c>
      <c r="S16" s="54">
        <f>ROUND(SUM(S13:S15),5)</f>
        <v>0</v>
      </c>
      <c r="T16" s="54">
        <f>S16</f>
        <v>0</v>
      </c>
      <c r="U16" s="54">
        <f>ROUND(SUM(U13:U15),5)</f>
        <v>0</v>
      </c>
      <c r="V16" s="54">
        <f>ROUND(SUM(V13:V15),5)</f>
        <v>0</v>
      </c>
      <c r="W16" s="54">
        <f>ROUND(SUM(U16:V16),5)</f>
        <v>0</v>
      </c>
      <c r="X16" s="54">
        <f>ROUND(SUM(X13:X15),5)</f>
        <v>0</v>
      </c>
      <c r="Y16" s="54">
        <f>X16</f>
        <v>0</v>
      </c>
      <c r="Z16" s="54">
        <f>ROUND(SUM(Z13:Z15),5)</f>
        <v>0</v>
      </c>
      <c r="AA16" s="54">
        <f>Z16</f>
        <v>0</v>
      </c>
      <c r="AB16" s="54">
        <f>ROUND(SUM(AB13:AB15),5)</f>
        <v>0</v>
      </c>
      <c r="AC16" s="54">
        <f>AB16</f>
        <v>0</v>
      </c>
      <c r="AD16" s="54">
        <f>ROUND(SUM(AD13:AD15),5)</f>
        <v>0</v>
      </c>
      <c r="AE16" s="54">
        <f>AD16</f>
        <v>0</v>
      </c>
      <c r="AF16" s="54">
        <f>ROUND(SUM(AF13:AF15),5)</f>
        <v>0</v>
      </c>
      <c r="AG16" s="54">
        <f>ROUND(SUM(AG13:AG15),5)</f>
        <v>0</v>
      </c>
      <c r="AH16" s="54">
        <f>ROUND(SUM(AF16:AG16),5)</f>
        <v>0</v>
      </c>
      <c r="AI16" s="54">
        <f>ROUND(SUM(AI13:AI15),5)</f>
        <v>0</v>
      </c>
      <c r="AJ16" s="54">
        <f>AI16</f>
        <v>0</v>
      </c>
      <c r="AK16" s="54">
        <f>ROUND(SUM(AK13:AK15),5)</f>
        <v>0</v>
      </c>
      <c r="AL16" s="54">
        <f>AK16</f>
        <v>0</v>
      </c>
      <c r="AM16" s="54">
        <f>ROUND(SUM(AM13:AM15),5)</f>
        <v>0</v>
      </c>
      <c r="AN16" s="54">
        <f>AM16</f>
        <v>0</v>
      </c>
      <c r="AO16" s="54">
        <f>ROUND(SUM(AO13:AO15),5)</f>
        <v>0</v>
      </c>
      <c r="AP16" s="54">
        <f>AO16</f>
        <v>0</v>
      </c>
      <c r="AQ16" s="54">
        <f>ROUND(SUM(AQ13:AQ15),5)</f>
        <v>0</v>
      </c>
      <c r="AR16" s="54">
        <f>ROUND(SUM(AR13:AR15),5)</f>
        <v>225</v>
      </c>
      <c r="AS16" s="54">
        <f>ROUND(SUM(AQ16:AR16),5)</f>
        <v>225</v>
      </c>
      <c r="AT16" s="54">
        <f>ROUND(SUM(AT13:AT15),5)</f>
        <v>0</v>
      </c>
      <c r="AU16" s="54">
        <f>AT16</f>
        <v>0</v>
      </c>
      <c r="AV16" s="54">
        <f>ROUND(SUM(AV13:AV15),5)</f>
        <v>0</v>
      </c>
      <c r="AW16" s="54">
        <f>AV16</f>
        <v>0</v>
      </c>
      <c r="AX16" s="54">
        <f>ROUND(SUM(AX13:AX15),5)</f>
        <v>0</v>
      </c>
      <c r="AY16" s="54">
        <f>AX16</f>
        <v>0</v>
      </c>
      <c r="AZ16" s="54">
        <f>ROUND(SUM(AZ13:AZ15),5)</f>
        <v>0</v>
      </c>
      <c r="BA16" s="54">
        <f>AZ16</f>
        <v>0</v>
      </c>
      <c r="BB16" s="54">
        <f>ROUND(SUM(BB13:BB15),5)</f>
        <v>0</v>
      </c>
      <c r="BC16" s="54">
        <f>BB16</f>
        <v>0</v>
      </c>
      <c r="BD16" s="54">
        <f>ROUND(SUM(BD13:BD15),5)</f>
        <v>0</v>
      </c>
      <c r="BE16" s="54">
        <f>BD16</f>
        <v>0</v>
      </c>
      <c r="BF16" s="54">
        <f>ROUND(SUM(BF13:BF15),5)</f>
        <v>0</v>
      </c>
      <c r="BG16" s="54">
        <f>BF16</f>
        <v>0</v>
      </c>
      <c r="BH16" s="54">
        <f>ROUND(SUM(BH13:BH15),5)</f>
        <v>0</v>
      </c>
      <c r="BI16" s="54">
        <f>ROUND(SUM(BI13:BI15),5)</f>
        <v>0</v>
      </c>
      <c r="BJ16" s="54">
        <f>ROUND(SUM(BH16:BI16),5)</f>
        <v>0</v>
      </c>
      <c r="BK16" s="54">
        <f>ROUND(SUM(BK13:BK15),5)</f>
        <v>0</v>
      </c>
      <c r="BL16" s="54">
        <f>BK16</f>
        <v>0</v>
      </c>
      <c r="BM16" s="54">
        <f>ROUND(SUM(BM13:BM15),5)</f>
        <v>0</v>
      </c>
      <c r="BN16" s="54">
        <f>BM16</f>
        <v>0</v>
      </c>
      <c r="BO16" s="54">
        <f>ROUND(SUM(BO13:BO15),5)</f>
        <v>410.05</v>
      </c>
      <c r="BP16" s="54">
        <f>ROUND(SUM(BP13:BP15),5)</f>
        <v>0</v>
      </c>
      <c r="BQ16" s="54">
        <f>ROUND(SUM(BO16:BP16),5)</f>
        <v>410.05</v>
      </c>
      <c r="BR16" s="54">
        <f>ROUND(SUM(BR13:BR15),5)</f>
        <v>0</v>
      </c>
      <c r="BS16" s="54">
        <f>BR16</f>
        <v>0</v>
      </c>
      <c r="BT16" s="54">
        <f>ROUND(SUM(BT13:BT15),5)</f>
        <v>0</v>
      </c>
      <c r="BU16" s="54">
        <f>BT16</f>
        <v>0</v>
      </c>
      <c r="BV16" s="54">
        <f>ROUND(SUM(BV13:BV15),5)</f>
        <v>442</v>
      </c>
      <c r="BW16" s="54">
        <f>ROUND(SUM(BW13:BW15),5)</f>
        <v>0</v>
      </c>
      <c r="BX16" s="54">
        <f>ROUND(SUM(BV16:BW16),5)</f>
        <v>442</v>
      </c>
      <c r="BY16" s="54">
        <f>ROUND(SUM(BY13:BY15),5)</f>
        <v>0</v>
      </c>
      <c r="BZ16" s="54">
        <f>BY16</f>
        <v>0</v>
      </c>
      <c r="CA16" s="54">
        <f>ROUND(SUM(CA13:CA15),5)</f>
        <v>0</v>
      </c>
      <c r="CB16" s="54">
        <f>CA16</f>
        <v>0</v>
      </c>
      <c r="CC16" s="54">
        <f>ROUND(SUM(CC13:CC15),5)</f>
        <v>0</v>
      </c>
      <c r="CD16" s="54">
        <f>CC16</f>
        <v>0</v>
      </c>
      <c r="CE16" s="54">
        <f>ROUND(SUM(CE13:CE15),5)</f>
        <v>0</v>
      </c>
      <c r="CF16" s="54">
        <f>CE16</f>
        <v>0</v>
      </c>
      <c r="CG16" s="54">
        <f>ROUND(SUM(CG13:CG15),5)</f>
        <v>0</v>
      </c>
      <c r="CH16" s="54">
        <f>CG16</f>
        <v>0</v>
      </c>
      <c r="CI16" s="54">
        <f>ROUND(SUM(CI13:CI15),5)</f>
        <v>0</v>
      </c>
      <c r="CJ16" s="54">
        <f>CI16</f>
        <v>0</v>
      </c>
      <c r="CK16" s="54">
        <f>ROUND(SUM(CK13:CK15),5)</f>
        <v>0</v>
      </c>
      <c r="CL16" s="54">
        <f>CK16</f>
        <v>0</v>
      </c>
      <c r="CM16" s="54">
        <f>ROUND(SUM(CM13:CM15),5)</f>
        <v>0</v>
      </c>
      <c r="CN16" s="54">
        <f>CM16</f>
        <v>0</v>
      </c>
      <c r="CO16" s="54">
        <f>ROUND(SUM(CO13:CO15),5)</f>
        <v>0</v>
      </c>
      <c r="CP16" s="54">
        <f>CO16</f>
        <v>0</v>
      </c>
      <c r="CQ16" s="54">
        <f>ROUND(SUM(CQ13:CQ15),5)</f>
        <v>0</v>
      </c>
      <c r="CR16" s="54">
        <f>CQ16</f>
        <v>0</v>
      </c>
      <c r="CS16" s="54">
        <f>ROUND(SUM(CS13:CS15),5)</f>
        <v>0</v>
      </c>
      <c r="CT16" s="54">
        <f>CS16</f>
        <v>0</v>
      </c>
      <c r="CU16" s="54">
        <f>ROUND(SUM(CU13:CU15),5)</f>
        <v>0</v>
      </c>
      <c r="CV16" s="54">
        <f>CU16</f>
        <v>0</v>
      </c>
      <c r="CW16" s="54">
        <f>ROUND(SUM(CW13:CW15),5)</f>
        <v>0</v>
      </c>
      <c r="CX16" s="54">
        <f>CW16</f>
        <v>0</v>
      </c>
      <c r="CY16" s="54">
        <f>ROUND(SUM(CY13:CY15),5)</f>
        <v>0</v>
      </c>
      <c r="CZ16" s="54">
        <f>CY16</f>
        <v>0</v>
      </c>
      <c r="DA16" s="54">
        <f>ROUND(SUM(DA13:DA15),5)</f>
        <v>147</v>
      </c>
      <c r="DB16" s="54">
        <f>DA16</f>
        <v>147</v>
      </c>
      <c r="DC16" s="54">
        <f>ROUND(SUM(DC13:DC15),5)</f>
        <v>584</v>
      </c>
      <c r="DD16" s="54">
        <f>DC16</f>
        <v>584</v>
      </c>
      <c r="DE16" s="54">
        <f>ROUND(SUM(DE13:DE15),5)</f>
        <v>0</v>
      </c>
      <c r="DF16" s="54">
        <f>DE16</f>
        <v>0</v>
      </c>
      <c r="DG16" s="54">
        <f>ROUND(SUM(DG13:DG15),5)</f>
        <v>0</v>
      </c>
      <c r="DH16" s="54">
        <f>DG16</f>
        <v>0</v>
      </c>
      <c r="DI16" s="54">
        <f>ROUND(SUM(DI13:DI15),5)</f>
        <v>0</v>
      </c>
      <c r="DJ16" s="54">
        <f>ROUND(SUM(DJ13:DJ15),5)</f>
        <v>0</v>
      </c>
      <c r="DK16" s="54">
        <f>ROUND(SUM(DI16:DJ16),5)</f>
        <v>0</v>
      </c>
      <c r="DL16" s="54">
        <f>ROUND(SUM(DL13:DL15),5)</f>
        <v>0</v>
      </c>
      <c r="DM16" s="54">
        <f>DL16</f>
        <v>0</v>
      </c>
      <c r="DN16" s="54">
        <f>ROUND(SUM(DN13:DN15),5)</f>
        <v>311.75</v>
      </c>
      <c r="DO16" s="54">
        <f>DN16</f>
        <v>311.75</v>
      </c>
      <c r="DP16" s="54">
        <f>ROUND(SUM(DP13:DP15),5)</f>
        <v>0</v>
      </c>
      <c r="DQ16" s="54">
        <f>DP16</f>
        <v>0</v>
      </c>
      <c r="DR16" s="54">
        <f>ROUND(SUM(DR13:DR15),5)</f>
        <v>0</v>
      </c>
      <c r="DS16" s="54">
        <f>ROUND(J16+L16+N16+P16+R16+T16+W16+Y16+AA16+AC16+AE16+AH16+AJ16+AL16+AN16+AP16+AS16+AU16+AW16+AY16+BA16+BC16+BE16+BG16+BJ16+BL16+BN16+BQ16+BS16+BU16+BX16+BZ16+CB16+CD16+CF16+CH16+CJ16+CL16+CN16+CP16+CR16+CT16+CV16+CX16+CZ16+DB16+DD16+DF16+DH16+DK16+DM16+DO16+SUM(DQ16:DR16),5)</f>
        <v>2119.8000000000002</v>
      </c>
    </row>
    <row r="17" spans="1:123" x14ac:dyDescent="0.25">
      <c r="A17" s="24"/>
      <c r="B17" s="24"/>
      <c r="C17" s="24"/>
      <c r="D17" s="24" t="s">
        <v>239</v>
      </c>
      <c r="E17" s="24"/>
      <c r="F17" s="24"/>
      <c r="G17" s="52">
        <f>ROUND(G4+G12+G16,5)</f>
        <v>2961.05</v>
      </c>
      <c r="H17" s="52">
        <f>ROUND(H4+H12+H16,5)</f>
        <v>3490</v>
      </c>
      <c r="I17" s="52">
        <f>ROUND(I4+I12+I16,5)</f>
        <v>4945.5</v>
      </c>
      <c r="J17" s="52">
        <f>ROUND(SUM(G17:I17),5)</f>
        <v>11396.55</v>
      </c>
      <c r="K17" s="52">
        <f>ROUND(K4+K12+K16,5)</f>
        <v>14510</v>
      </c>
      <c r="L17" s="52">
        <f>K17</f>
        <v>14510</v>
      </c>
      <c r="M17" s="52">
        <f>ROUND(M4+M12+M16,5)</f>
        <v>12530</v>
      </c>
      <c r="N17" s="52">
        <f>M17</f>
        <v>12530</v>
      </c>
      <c r="O17" s="52">
        <f>ROUND(O4+O12+O16,5)</f>
        <v>4635.8500000000004</v>
      </c>
      <c r="P17" s="52">
        <f>O17</f>
        <v>4635.8500000000004</v>
      </c>
      <c r="Q17" s="52">
        <f>ROUND(Q4+Q12+Q16,5)</f>
        <v>1999</v>
      </c>
      <c r="R17" s="52">
        <f>Q17</f>
        <v>1999</v>
      </c>
      <c r="S17" s="52">
        <f>ROUND(S4+S12+S16,5)</f>
        <v>2400</v>
      </c>
      <c r="T17" s="52">
        <f>S17</f>
        <v>2400</v>
      </c>
      <c r="U17" s="52">
        <f>ROUND(U4+U12+U16,5)</f>
        <v>93.84</v>
      </c>
      <c r="V17" s="52">
        <f>ROUND(V4+V12+V16,5)</f>
        <v>1999</v>
      </c>
      <c r="W17" s="52">
        <f>ROUND(SUM(U17:V17),5)</f>
        <v>2092.84</v>
      </c>
      <c r="X17" s="52">
        <f>ROUND(X4+X12+X16,5)</f>
        <v>5182.3999999999996</v>
      </c>
      <c r="Y17" s="52">
        <f>X17</f>
        <v>5182.3999999999996</v>
      </c>
      <c r="Z17" s="52">
        <f>ROUND(Z4+Z12+Z16,5)</f>
        <v>13900</v>
      </c>
      <c r="AA17" s="52">
        <f>Z17</f>
        <v>13900</v>
      </c>
      <c r="AB17" s="52">
        <f>ROUND(AB4+AB12+AB16,5)</f>
        <v>14900</v>
      </c>
      <c r="AC17" s="52">
        <f>AB17</f>
        <v>14900</v>
      </c>
      <c r="AD17" s="52">
        <f>ROUND(AD4+AD12+AD16,5)</f>
        <v>4577.3</v>
      </c>
      <c r="AE17" s="52">
        <f>AD17</f>
        <v>4577.3</v>
      </c>
      <c r="AF17" s="52">
        <f>ROUND(AF4+AF12+AF16,5)</f>
        <v>19508</v>
      </c>
      <c r="AG17" s="52">
        <f>ROUND(AG4+AG12+AG16,5)</f>
        <v>9390.5</v>
      </c>
      <c r="AH17" s="52">
        <f>ROUND(SUM(AF17:AG17),5)</f>
        <v>28898.5</v>
      </c>
      <c r="AI17" s="52">
        <f>ROUND(AI4+AI12+AI16,5)</f>
        <v>280</v>
      </c>
      <c r="AJ17" s="52">
        <f>AI17</f>
        <v>280</v>
      </c>
      <c r="AK17" s="52">
        <f>ROUND(AK4+AK12+AK16,5)</f>
        <v>14560</v>
      </c>
      <c r="AL17" s="52">
        <f>AK17</f>
        <v>14560</v>
      </c>
      <c r="AM17" s="52">
        <f>ROUND(AM4+AM12+AM16,5)</f>
        <v>2400</v>
      </c>
      <c r="AN17" s="52">
        <f>AM17</f>
        <v>2400</v>
      </c>
      <c r="AO17" s="52">
        <f>ROUND(AO4+AO12+AO16,5)</f>
        <v>2400</v>
      </c>
      <c r="AP17" s="52">
        <f>AO17</f>
        <v>2400</v>
      </c>
      <c r="AQ17" s="52">
        <f>ROUND(AQ4+AQ12+AQ16,5)</f>
        <v>0</v>
      </c>
      <c r="AR17" s="52">
        <f>ROUND(AR4+AR12+AR16,5)</f>
        <v>4984.5</v>
      </c>
      <c r="AS17" s="52">
        <f>ROUND(SUM(AQ17:AR17),5)</f>
        <v>4984.5</v>
      </c>
      <c r="AT17" s="52">
        <f>ROUND(AT4+AT12+AT16,5)</f>
        <v>6009</v>
      </c>
      <c r="AU17" s="52">
        <f>AT17</f>
        <v>6009</v>
      </c>
      <c r="AV17" s="52">
        <f>ROUND(AV4+AV12+AV16,5)</f>
        <v>2499</v>
      </c>
      <c r="AW17" s="52">
        <f>AV17</f>
        <v>2499</v>
      </c>
      <c r="AX17" s="52">
        <f>ROUND(AX4+AX12+AX16,5)</f>
        <v>770</v>
      </c>
      <c r="AY17" s="52">
        <f>AX17</f>
        <v>770</v>
      </c>
      <c r="AZ17" s="52">
        <f>ROUND(AZ4+AZ12+AZ16,5)</f>
        <v>3975</v>
      </c>
      <c r="BA17" s="52">
        <f>AZ17</f>
        <v>3975</v>
      </c>
      <c r="BB17" s="52">
        <f>ROUND(BB4+BB12+BB16,5)</f>
        <v>4700</v>
      </c>
      <c r="BC17" s="52">
        <f>BB17</f>
        <v>4700</v>
      </c>
      <c r="BD17" s="52">
        <f>ROUND(BD4+BD12+BD16,5)</f>
        <v>1999</v>
      </c>
      <c r="BE17" s="52">
        <f>BD17</f>
        <v>1999</v>
      </c>
      <c r="BF17" s="52">
        <f>ROUND(BF4+BF12+BF16,5)</f>
        <v>2400</v>
      </c>
      <c r="BG17" s="52">
        <f>BF17</f>
        <v>2400</v>
      </c>
      <c r="BH17" s="52">
        <f>ROUND(BH4+BH12+BH16,5)</f>
        <v>2446.2399999999998</v>
      </c>
      <c r="BI17" s="52">
        <f>ROUND(BI4+BI12+BI16,5)</f>
        <v>95</v>
      </c>
      <c r="BJ17" s="52">
        <f>ROUND(SUM(BH17:BI17),5)</f>
        <v>2541.2399999999998</v>
      </c>
      <c r="BK17" s="52">
        <f>ROUND(BK4+BK12+BK16,5)</f>
        <v>13900</v>
      </c>
      <c r="BL17" s="52">
        <f>BK17</f>
        <v>13900</v>
      </c>
      <c r="BM17" s="52">
        <f>ROUND(BM4+BM12+BM16,5)</f>
        <v>220</v>
      </c>
      <c r="BN17" s="52">
        <f>BM17</f>
        <v>220</v>
      </c>
      <c r="BO17" s="52">
        <f>ROUND(BO4+BO12+BO16,5)</f>
        <v>10790.3</v>
      </c>
      <c r="BP17" s="52">
        <f>ROUND(BP4+BP12+BP16,5)</f>
        <v>4454.25</v>
      </c>
      <c r="BQ17" s="52">
        <f>ROUND(SUM(BO17:BP17),5)</f>
        <v>15244.55</v>
      </c>
      <c r="BR17" s="52">
        <f>ROUND(BR4+BR12+BR16,5)</f>
        <v>13900</v>
      </c>
      <c r="BS17" s="52">
        <f>BR17</f>
        <v>13900</v>
      </c>
      <c r="BT17" s="52">
        <f>ROUND(BT4+BT12+BT16,5)</f>
        <v>13055.5</v>
      </c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</row>
    <row r="18" spans="1:123" x14ac:dyDescent="0.25">
      <c r="A18" s="24"/>
      <c r="B18" s="24"/>
      <c r="C18" s="24"/>
      <c r="D18" s="24" t="s">
        <v>240</v>
      </c>
      <c r="E18" s="24"/>
      <c r="F18" s="24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</row>
    <row r="19" spans="1:123" x14ac:dyDescent="0.25">
      <c r="A19" s="24"/>
      <c r="B19" s="24"/>
      <c r="C19" s="24"/>
      <c r="D19" s="24"/>
      <c r="E19" s="24" t="s">
        <v>241</v>
      </c>
      <c r="F19" s="24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>
        <f>AM19</f>
        <v>0</v>
      </c>
      <c r="AO19" s="52">
        <v>0</v>
      </c>
      <c r="AP19" s="52">
        <f>AO19</f>
        <v>0</v>
      </c>
      <c r="AQ19" s="52">
        <v>0</v>
      </c>
      <c r="AR19" s="52">
        <v>0</v>
      </c>
      <c r="AS19" s="52">
        <f>ROUND(SUM(AQ19:AR19),5)</f>
        <v>0</v>
      </c>
      <c r="AT19" s="52">
        <v>0</v>
      </c>
      <c r="AU19" s="52">
        <f>AT19</f>
        <v>0</v>
      </c>
      <c r="AV19" s="52">
        <v>0</v>
      </c>
      <c r="AW19" s="52">
        <f>AV19</f>
        <v>0</v>
      </c>
      <c r="AX19" s="52">
        <v>0</v>
      </c>
      <c r="AY19" s="52">
        <f>AX19</f>
        <v>0</v>
      </c>
      <c r="AZ19" s="52">
        <v>0</v>
      </c>
      <c r="BA19" s="52">
        <f>AZ19</f>
        <v>0</v>
      </c>
      <c r="BB19" s="52">
        <v>0</v>
      </c>
      <c r="BC19" s="52">
        <f>BB19</f>
        <v>0</v>
      </c>
      <c r="BD19" s="52">
        <v>0</v>
      </c>
      <c r="BE19" s="52">
        <f>BD19</f>
        <v>0</v>
      </c>
      <c r="BF19" s="52">
        <v>0</v>
      </c>
      <c r="BG19" s="52">
        <f>BF19</f>
        <v>0</v>
      </c>
      <c r="BH19" s="52">
        <v>105</v>
      </c>
      <c r="BI19" s="52">
        <v>0</v>
      </c>
      <c r="BJ19" s="52">
        <f>ROUND(SUM(BH19:BI19),5)</f>
        <v>105</v>
      </c>
      <c r="BK19" s="52">
        <v>0</v>
      </c>
      <c r="BL19" s="52">
        <f>BK19</f>
        <v>0</v>
      </c>
      <c r="BM19" s="52">
        <v>0</v>
      </c>
      <c r="BN19" s="52">
        <f>BM19</f>
        <v>0</v>
      </c>
      <c r="BO19" s="52">
        <v>0</v>
      </c>
      <c r="BP19" s="52">
        <v>0</v>
      </c>
      <c r="BQ19" s="52">
        <f>ROUND(SUM(BO19:BP19),5)</f>
        <v>0</v>
      </c>
      <c r="BR19" s="52">
        <v>0</v>
      </c>
      <c r="BS19" s="52">
        <f>BR19</f>
        <v>0</v>
      </c>
      <c r="BT19" s="52">
        <v>0</v>
      </c>
      <c r="BU19" s="52">
        <f>BT19</f>
        <v>0</v>
      </c>
      <c r="BV19" s="52">
        <v>0</v>
      </c>
      <c r="BW19" s="52">
        <v>0</v>
      </c>
      <c r="BX19" s="52">
        <f>ROUND(SUM(BV19:BW19),5)</f>
        <v>0</v>
      </c>
      <c r="BY19" s="52">
        <v>57.22</v>
      </c>
      <c r="BZ19" s="52">
        <f>BY19</f>
        <v>57.22</v>
      </c>
      <c r="CA19" s="52">
        <v>590.39</v>
      </c>
      <c r="CB19" s="52">
        <f>CA19</f>
        <v>590.39</v>
      </c>
      <c r="CC19" s="52">
        <v>568.66999999999996</v>
      </c>
      <c r="CD19" s="52">
        <f>CC19</f>
        <v>568.66999999999996</v>
      </c>
      <c r="CE19" s="52">
        <v>0</v>
      </c>
      <c r="CF19" s="52">
        <f>CE19</f>
        <v>0</v>
      </c>
      <c r="CG19" s="52">
        <v>0</v>
      </c>
      <c r="CH19" s="52">
        <f>CG19</f>
        <v>0</v>
      </c>
      <c r="CI19" s="52">
        <v>402.11</v>
      </c>
      <c r="CJ19" s="52">
        <f>CI19</f>
        <v>402.11</v>
      </c>
      <c r="CK19" s="52">
        <v>4368.51</v>
      </c>
      <c r="CL19" s="52">
        <f>CK19</f>
        <v>4368.51</v>
      </c>
      <c r="CM19" s="52">
        <v>0</v>
      </c>
      <c r="CN19" s="52">
        <f>CM19</f>
        <v>0</v>
      </c>
      <c r="CO19" s="52">
        <v>0</v>
      </c>
      <c r="CP19" s="52">
        <f>CO19</f>
        <v>0</v>
      </c>
      <c r="CQ19" s="52">
        <v>1637.08</v>
      </c>
      <c r="CR19" s="52">
        <f>CQ19</f>
        <v>1637.08</v>
      </c>
      <c r="CS19" s="52">
        <v>0</v>
      </c>
      <c r="CT19" s="52">
        <f>CS19</f>
        <v>0</v>
      </c>
      <c r="CU19" s="52">
        <v>0</v>
      </c>
      <c r="CV19" s="52">
        <f>CU19</f>
        <v>0</v>
      </c>
      <c r="CW19" s="52">
        <v>0</v>
      </c>
      <c r="CX19" s="52">
        <f>CW19</f>
        <v>0</v>
      </c>
      <c r="CY19" s="52">
        <v>0</v>
      </c>
      <c r="CZ19" s="52">
        <f>CY19</f>
        <v>0</v>
      </c>
      <c r="DA19" s="52">
        <v>0</v>
      </c>
      <c r="DB19" s="52">
        <f>DA19</f>
        <v>0</v>
      </c>
      <c r="DC19" s="52">
        <v>0</v>
      </c>
      <c r="DD19" s="52">
        <f>DC19</f>
        <v>0</v>
      </c>
      <c r="DE19" s="52">
        <v>334.02</v>
      </c>
      <c r="DF19" s="52">
        <f>DE19</f>
        <v>334.02</v>
      </c>
      <c r="DG19" s="52">
        <v>0</v>
      </c>
      <c r="DH19" s="52">
        <f>DG19</f>
        <v>0</v>
      </c>
      <c r="DI19" s="52">
        <v>0</v>
      </c>
      <c r="DJ19" s="52">
        <v>440.59</v>
      </c>
      <c r="DK19" s="52">
        <f>ROUND(SUM(DI19:DJ19),5)</f>
        <v>440.59</v>
      </c>
      <c r="DL19" s="52">
        <v>0</v>
      </c>
      <c r="DM19" s="52">
        <f>DL19</f>
        <v>0</v>
      </c>
      <c r="DN19" s="52">
        <v>0</v>
      </c>
      <c r="DO19" s="52">
        <f>DN19</f>
        <v>0</v>
      </c>
      <c r="DP19" s="52">
        <v>0</v>
      </c>
      <c r="DQ19" s="52">
        <f>DP19</f>
        <v>0</v>
      </c>
      <c r="DR19" s="52">
        <v>0</v>
      </c>
      <c r="DS19" s="52">
        <f>ROUND(J19+L19+N19+P19+R19+T19+W19+Y19+AA19+AC19+AE19+AH19+AJ19+AL19+AN19+AP19+AS19+AU19+AW19+AY19+BA19+BC19+BE19+BG19+BJ19+BL19+BN19+BQ19+BS19+BU19+BX19+BZ19+CB19+CD19+CF19+CH19+CJ19+CL19+CN19+CP19+CR19+CT19+CV19+CX19+CZ19+DB19+DD19+DF19+DH19+DK19+DM19+DO19+SUM(DQ19:DR19),5)</f>
        <v>8503.59</v>
      </c>
    </row>
    <row r="20" spans="1:123" x14ac:dyDescent="0.25">
      <c r="A20" s="24"/>
      <c r="B20" s="24"/>
      <c r="C20" s="24"/>
      <c r="D20" s="24"/>
      <c r="E20" s="24" t="s">
        <v>242</v>
      </c>
      <c r="F20" s="24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</row>
    <row r="21" spans="1:123" x14ac:dyDescent="0.25">
      <c r="A21" s="24"/>
      <c r="B21" s="24"/>
      <c r="C21" s="24"/>
      <c r="D21" s="24"/>
      <c r="E21" s="24"/>
      <c r="F21" s="24" t="s">
        <v>243</v>
      </c>
      <c r="G21" s="52">
        <v>0</v>
      </c>
      <c r="H21" s="52">
        <v>0</v>
      </c>
      <c r="I21" s="52">
        <v>300</v>
      </c>
      <c r="J21" s="52">
        <f t="shared" ref="J21:J28" si="12">ROUND(SUM(G21:I21),5)</f>
        <v>300</v>
      </c>
      <c r="K21" s="52">
        <v>0</v>
      </c>
      <c r="L21" s="52">
        <f t="shared" ref="L21:L28" si="13">K21</f>
        <v>0</v>
      </c>
      <c r="M21" s="52">
        <v>0</v>
      </c>
      <c r="N21" s="52">
        <f t="shared" ref="N21:N28" si="14">M21</f>
        <v>0</v>
      </c>
      <c r="O21" s="52">
        <v>0</v>
      </c>
      <c r="P21" s="52">
        <f t="shared" ref="P21:P28" si="15">O21</f>
        <v>0</v>
      </c>
      <c r="Q21" s="52">
        <v>0</v>
      </c>
      <c r="R21" s="52">
        <f t="shared" ref="R21:R28" si="16">Q21</f>
        <v>0</v>
      </c>
      <c r="S21" s="52">
        <v>0</v>
      </c>
      <c r="T21" s="52">
        <f t="shared" ref="T21:T28" si="17">S21</f>
        <v>0</v>
      </c>
      <c r="U21" s="52">
        <v>0</v>
      </c>
      <c r="V21" s="52">
        <v>0</v>
      </c>
      <c r="W21" s="52">
        <f t="shared" ref="W21:W28" si="18">ROUND(SUM(U21:V21),5)</f>
        <v>0</v>
      </c>
      <c r="X21" s="52">
        <v>0</v>
      </c>
      <c r="Y21" s="52">
        <f t="shared" ref="Y21:Y28" si="19">X21</f>
        <v>0</v>
      </c>
      <c r="Z21" s="52">
        <v>0</v>
      </c>
      <c r="AA21" s="52">
        <f t="shared" ref="AA21:AA28" si="20">Z21</f>
        <v>0</v>
      </c>
      <c r="AB21" s="52">
        <v>0</v>
      </c>
      <c r="AC21" s="52">
        <f t="shared" ref="AC21:AC28" si="21">AB21</f>
        <v>0</v>
      </c>
      <c r="AD21" s="52">
        <v>0</v>
      </c>
      <c r="AE21" s="52">
        <f t="shared" ref="AE21:AE28" si="22">AD21</f>
        <v>0</v>
      </c>
      <c r="AF21" s="52">
        <v>0</v>
      </c>
      <c r="AG21" s="52">
        <v>0</v>
      </c>
      <c r="AH21" s="52">
        <f t="shared" ref="AH21:AH28" si="23">ROUND(SUM(AF21:AG21),5)</f>
        <v>0</v>
      </c>
      <c r="AI21" s="52">
        <v>0</v>
      </c>
      <c r="AJ21" s="52">
        <f t="shared" ref="AJ21:AJ28" si="24">AI21</f>
        <v>0</v>
      </c>
      <c r="AK21" s="52">
        <v>0</v>
      </c>
      <c r="AL21" s="52">
        <f t="shared" ref="AL21:AL28" si="25">AK21</f>
        <v>0</v>
      </c>
      <c r="AM21" s="52">
        <v>0</v>
      </c>
      <c r="AN21" s="52">
        <f t="shared" ref="AN21:AN28" si="26">AM21</f>
        <v>0</v>
      </c>
      <c r="AO21" s="52">
        <v>0</v>
      </c>
      <c r="AP21" s="52">
        <f t="shared" ref="AP21:AP28" si="27">AO21</f>
        <v>0</v>
      </c>
      <c r="AQ21" s="52">
        <v>0</v>
      </c>
      <c r="AR21" s="52">
        <v>0</v>
      </c>
      <c r="AS21" s="52">
        <f t="shared" ref="AS21:AS28" si="28">ROUND(SUM(AQ21:AR21),5)</f>
        <v>0</v>
      </c>
      <c r="AT21" s="52">
        <v>0</v>
      </c>
      <c r="AU21" s="52">
        <f t="shared" ref="AU21:AU28" si="29">AT21</f>
        <v>0</v>
      </c>
      <c r="AV21" s="52">
        <v>0</v>
      </c>
      <c r="AW21" s="52">
        <f t="shared" ref="AW21:AW28" si="30">AV21</f>
        <v>0</v>
      </c>
      <c r="AX21" s="52">
        <v>0</v>
      </c>
      <c r="AY21" s="52">
        <f t="shared" ref="AY21:AY28" si="31">AX21</f>
        <v>0</v>
      </c>
      <c r="AZ21" s="52">
        <v>0</v>
      </c>
      <c r="BA21" s="52">
        <f t="shared" ref="BA21:BA28" si="32">AZ21</f>
        <v>0</v>
      </c>
      <c r="BB21" s="52">
        <v>0</v>
      </c>
      <c r="BC21" s="52">
        <f t="shared" ref="BC21:BC28" si="33">BB21</f>
        <v>0</v>
      </c>
      <c r="BD21" s="52">
        <v>0</v>
      </c>
      <c r="BE21" s="52">
        <f t="shared" ref="BE21:BE28" si="34">BD21</f>
        <v>0</v>
      </c>
      <c r="BF21" s="52">
        <v>0</v>
      </c>
      <c r="BG21" s="52">
        <f t="shared" ref="BG21:BG28" si="35">BF21</f>
        <v>0</v>
      </c>
      <c r="BH21" s="52">
        <v>0</v>
      </c>
      <c r="BI21" s="52">
        <v>0</v>
      </c>
      <c r="BJ21" s="52">
        <f t="shared" ref="BJ21:BJ28" si="36">ROUND(SUM(BH21:BI21),5)</f>
        <v>0</v>
      </c>
      <c r="BK21" s="52">
        <v>0</v>
      </c>
      <c r="BL21" s="52">
        <f t="shared" ref="BL21:BL28" si="37">BK21</f>
        <v>0</v>
      </c>
      <c r="BM21" s="52">
        <v>0</v>
      </c>
      <c r="BN21" s="52">
        <f t="shared" ref="BN21:BN28" si="38">BM21</f>
        <v>0</v>
      </c>
      <c r="BO21" s="52">
        <v>0</v>
      </c>
      <c r="BP21" s="52">
        <v>0</v>
      </c>
      <c r="BQ21" s="52">
        <f t="shared" ref="BQ21:BQ28" si="39">ROUND(SUM(BO21:BP21),5)</f>
        <v>0</v>
      </c>
      <c r="BR21" s="52">
        <v>0</v>
      </c>
      <c r="BS21" s="52">
        <f t="shared" ref="BS21:BS28" si="40">BR21</f>
        <v>0</v>
      </c>
      <c r="BT21" s="52">
        <v>550</v>
      </c>
      <c r="BU21" s="52">
        <f t="shared" ref="BU21:BU28" si="41">BT21</f>
        <v>550</v>
      </c>
      <c r="BV21" s="52">
        <v>0</v>
      </c>
      <c r="BW21" s="52">
        <v>0</v>
      </c>
      <c r="BX21" s="52">
        <f t="shared" ref="BX21:BX28" si="42">ROUND(SUM(BV21:BW21),5)</f>
        <v>0</v>
      </c>
      <c r="BY21" s="52">
        <v>0</v>
      </c>
      <c r="BZ21" s="52">
        <f t="shared" ref="BZ21:BZ28" si="43">BY21</f>
        <v>0</v>
      </c>
      <c r="CA21" s="52">
        <v>0</v>
      </c>
      <c r="CB21" s="52">
        <f t="shared" ref="CB21:CB28" si="44">CA21</f>
        <v>0</v>
      </c>
      <c r="CC21" s="52">
        <v>0</v>
      </c>
      <c r="CD21" s="52">
        <f t="shared" ref="CD21:CD28" si="45">CC21</f>
        <v>0</v>
      </c>
      <c r="CE21" s="52">
        <v>0</v>
      </c>
      <c r="CF21" s="52">
        <f t="shared" ref="CF21:CF28" si="46">CE21</f>
        <v>0</v>
      </c>
      <c r="CG21" s="52">
        <v>0</v>
      </c>
      <c r="CH21" s="52">
        <f t="shared" ref="CH21:CH28" si="47">CG21</f>
        <v>0</v>
      </c>
      <c r="CI21" s="52">
        <v>0</v>
      </c>
      <c r="CJ21" s="52">
        <f t="shared" ref="CJ21:CJ28" si="48">CI21</f>
        <v>0</v>
      </c>
      <c r="CK21" s="52">
        <v>0</v>
      </c>
      <c r="CL21" s="52">
        <f t="shared" ref="CL21:CL28" si="49">CK21</f>
        <v>0</v>
      </c>
      <c r="CM21" s="52">
        <v>0</v>
      </c>
      <c r="CN21" s="52">
        <f t="shared" ref="CN21:CN28" si="50">CM21</f>
        <v>0</v>
      </c>
      <c r="CO21" s="52">
        <v>0</v>
      </c>
      <c r="CP21" s="52">
        <f t="shared" ref="CP21:CP28" si="51">CO21</f>
        <v>0</v>
      </c>
      <c r="CQ21" s="52">
        <v>850</v>
      </c>
      <c r="CR21" s="52">
        <f t="shared" ref="CR21:CR28" si="52">CQ21</f>
        <v>850</v>
      </c>
      <c r="CS21" s="52">
        <v>0</v>
      </c>
      <c r="CT21" s="52">
        <f>CS21</f>
        <v>0</v>
      </c>
      <c r="CU21" s="52">
        <v>0</v>
      </c>
      <c r="CV21" s="52">
        <f>CU21</f>
        <v>0</v>
      </c>
      <c r="CW21" s="52">
        <v>0</v>
      </c>
      <c r="CX21" s="52">
        <f>CW21</f>
        <v>0</v>
      </c>
      <c r="CY21" s="52">
        <v>0</v>
      </c>
      <c r="CZ21" s="52">
        <f>CY21</f>
        <v>0</v>
      </c>
      <c r="DA21" s="52">
        <v>0</v>
      </c>
      <c r="DB21" s="52">
        <f>DA21</f>
        <v>0</v>
      </c>
      <c r="DC21" s="52">
        <v>0</v>
      </c>
      <c r="DD21" s="52">
        <f>DC21</f>
        <v>0</v>
      </c>
      <c r="DE21" s="52">
        <v>0</v>
      </c>
      <c r="DF21" s="52">
        <f>DE21</f>
        <v>0</v>
      </c>
      <c r="DG21" s="52">
        <v>0</v>
      </c>
      <c r="DH21" s="52">
        <f>DG21</f>
        <v>0</v>
      </c>
      <c r="DI21" s="52">
        <v>0</v>
      </c>
      <c r="DJ21" s="52">
        <v>150</v>
      </c>
      <c r="DK21" s="52">
        <f>ROUND(SUM(DI21:DJ21),5)</f>
        <v>150</v>
      </c>
      <c r="DL21" s="52">
        <v>0</v>
      </c>
      <c r="DM21" s="52">
        <f>DL21</f>
        <v>0</v>
      </c>
      <c r="DN21" s="52">
        <v>0</v>
      </c>
      <c r="DO21" s="52">
        <f t="shared" ref="DO21:DO28" si="53">DN21</f>
        <v>0</v>
      </c>
      <c r="DP21" s="52">
        <v>0</v>
      </c>
      <c r="DQ21" s="52">
        <f t="shared" ref="DQ21:DQ28" si="54">DP21</f>
        <v>0</v>
      </c>
      <c r="DR21" s="52">
        <v>0</v>
      </c>
      <c r="DS21" s="52">
        <f t="shared" ref="DS21:DS28" si="55">ROUND(J21+L21+N21+P21+R21+T21+W21+Y21+AA21+AC21+AE21+AH21+AJ21+AL21+AN21+AP21+AS21+AU21+AW21+AY21+BA21+BC21+BE21+BG21+BJ21+BL21+BN21+BQ21+BS21+BU21+BX21+BZ21+CB21+CD21+CF21+CH21+CJ21+CL21+CN21+CP21+CR21+CT21+CV21+CX21+CZ21+DB21+DD21+DF21+DH21+DK21+DM21+DO21+SUM(DQ21:DR21),5)</f>
        <v>1850</v>
      </c>
    </row>
    <row r="22" spans="1:123" x14ac:dyDescent="0.25">
      <c r="A22" s="24"/>
      <c r="B22" s="24"/>
      <c r="C22" s="24"/>
      <c r="D22" s="24"/>
      <c r="E22" s="24"/>
      <c r="F22" s="24" t="s">
        <v>244</v>
      </c>
      <c r="G22" s="52">
        <v>1100</v>
      </c>
      <c r="H22" s="52">
        <v>945</v>
      </c>
      <c r="I22" s="52">
        <v>3726.23</v>
      </c>
      <c r="J22" s="52">
        <f t="shared" si="12"/>
        <v>5771.23</v>
      </c>
      <c r="K22" s="52">
        <v>0</v>
      </c>
      <c r="L22" s="52">
        <f t="shared" si="13"/>
        <v>0</v>
      </c>
      <c r="M22" s="52">
        <v>0</v>
      </c>
      <c r="N22" s="52">
        <f t="shared" si="14"/>
        <v>0</v>
      </c>
      <c r="O22" s="52">
        <v>1109.1500000000001</v>
      </c>
      <c r="P22" s="52">
        <f t="shared" si="15"/>
        <v>1109.1500000000001</v>
      </c>
      <c r="Q22" s="52">
        <v>1172.3</v>
      </c>
      <c r="R22" s="52">
        <f t="shared" si="16"/>
        <v>1172.3</v>
      </c>
      <c r="S22" s="52">
        <v>2000</v>
      </c>
      <c r="T22" s="52">
        <f t="shared" si="17"/>
        <v>2000</v>
      </c>
      <c r="U22" s="52">
        <v>23.84</v>
      </c>
      <c r="V22" s="52">
        <v>1286.5</v>
      </c>
      <c r="W22" s="52">
        <f t="shared" si="18"/>
        <v>1310.3399999999999</v>
      </c>
      <c r="X22" s="52">
        <v>2500.12</v>
      </c>
      <c r="Y22" s="52">
        <f t="shared" si="19"/>
        <v>2500.12</v>
      </c>
      <c r="Z22" s="52">
        <v>0</v>
      </c>
      <c r="AA22" s="52">
        <f t="shared" si="20"/>
        <v>0</v>
      </c>
      <c r="AB22" s="52">
        <v>0</v>
      </c>
      <c r="AC22" s="52">
        <f t="shared" si="21"/>
        <v>0</v>
      </c>
      <c r="AD22" s="52">
        <v>790</v>
      </c>
      <c r="AE22" s="52">
        <f t="shared" si="22"/>
        <v>790</v>
      </c>
      <c r="AF22" s="52">
        <v>13305</v>
      </c>
      <c r="AG22" s="52">
        <v>3880</v>
      </c>
      <c r="AH22" s="52">
        <f t="shared" si="23"/>
        <v>17185</v>
      </c>
      <c r="AI22" s="52">
        <v>0</v>
      </c>
      <c r="AJ22" s="52">
        <f t="shared" si="24"/>
        <v>0</v>
      </c>
      <c r="AK22" s="52">
        <v>0</v>
      </c>
      <c r="AL22" s="52">
        <f t="shared" si="25"/>
        <v>0</v>
      </c>
      <c r="AM22" s="52">
        <v>1280</v>
      </c>
      <c r="AN22" s="52">
        <f t="shared" si="26"/>
        <v>1280</v>
      </c>
      <c r="AO22" s="52">
        <v>0</v>
      </c>
      <c r="AP22" s="52">
        <f t="shared" si="27"/>
        <v>0</v>
      </c>
      <c r="AQ22" s="52">
        <v>475</v>
      </c>
      <c r="AR22" s="52">
        <v>0</v>
      </c>
      <c r="AS22" s="52">
        <f t="shared" si="28"/>
        <v>475</v>
      </c>
      <c r="AT22" s="52">
        <v>2050</v>
      </c>
      <c r="AU22" s="52">
        <f t="shared" si="29"/>
        <v>2050</v>
      </c>
      <c r="AV22" s="52">
        <v>1130</v>
      </c>
      <c r="AW22" s="52">
        <f t="shared" si="30"/>
        <v>1130</v>
      </c>
      <c r="AX22" s="52">
        <v>259</v>
      </c>
      <c r="AY22" s="52">
        <f t="shared" si="31"/>
        <v>259</v>
      </c>
      <c r="AZ22" s="52">
        <v>2195.23</v>
      </c>
      <c r="BA22" s="52">
        <f t="shared" si="32"/>
        <v>2195.23</v>
      </c>
      <c r="BB22" s="52">
        <v>1050</v>
      </c>
      <c r="BC22" s="52">
        <f t="shared" si="33"/>
        <v>1050</v>
      </c>
      <c r="BD22" s="52">
        <v>1389</v>
      </c>
      <c r="BE22" s="52">
        <f t="shared" si="34"/>
        <v>1389</v>
      </c>
      <c r="BF22" s="52">
        <v>1599</v>
      </c>
      <c r="BG22" s="52">
        <f t="shared" si="35"/>
        <v>1599</v>
      </c>
      <c r="BH22" s="52">
        <v>1080.73</v>
      </c>
      <c r="BI22" s="52">
        <v>52</v>
      </c>
      <c r="BJ22" s="52">
        <f t="shared" si="36"/>
        <v>1132.73</v>
      </c>
      <c r="BK22" s="52">
        <v>0</v>
      </c>
      <c r="BL22" s="52">
        <f t="shared" si="37"/>
        <v>0</v>
      </c>
      <c r="BM22" s="52">
        <v>115</v>
      </c>
      <c r="BN22" s="52">
        <f t="shared" si="38"/>
        <v>115</v>
      </c>
      <c r="BO22" s="52">
        <v>8177.45</v>
      </c>
      <c r="BP22" s="52">
        <v>3062.5</v>
      </c>
      <c r="BQ22" s="52">
        <f t="shared" si="39"/>
        <v>11239.95</v>
      </c>
      <c r="BR22" s="52">
        <v>0</v>
      </c>
      <c r="BS22" s="52">
        <f t="shared" si="40"/>
        <v>0</v>
      </c>
      <c r="BT22" s="52">
        <v>0</v>
      </c>
      <c r="BU22" s="52">
        <f t="shared" si="41"/>
        <v>0</v>
      </c>
      <c r="BV22" s="52">
        <v>7011.45</v>
      </c>
      <c r="BW22" s="52">
        <v>978.39</v>
      </c>
      <c r="BX22" s="52">
        <f t="shared" si="42"/>
        <v>7989.84</v>
      </c>
      <c r="BY22" s="52">
        <v>1790</v>
      </c>
      <c r="BZ22" s="52">
        <f t="shared" si="43"/>
        <v>1790</v>
      </c>
      <c r="CA22" s="52">
        <v>0</v>
      </c>
      <c r="CB22" s="52">
        <f t="shared" si="44"/>
        <v>0</v>
      </c>
      <c r="CC22" s="52">
        <v>0</v>
      </c>
      <c r="CD22" s="52">
        <f t="shared" si="45"/>
        <v>0</v>
      </c>
      <c r="CE22" s="52">
        <v>1200</v>
      </c>
      <c r="CF22" s="52">
        <f t="shared" si="46"/>
        <v>1200</v>
      </c>
      <c r="CG22" s="52">
        <v>962</v>
      </c>
      <c r="CH22" s="52">
        <f t="shared" si="47"/>
        <v>962</v>
      </c>
      <c r="CI22" s="52">
        <v>0</v>
      </c>
      <c r="CJ22" s="52">
        <f t="shared" si="48"/>
        <v>0</v>
      </c>
      <c r="CK22" s="52">
        <v>0</v>
      </c>
      <c r="CL22" s="52">
        <f t="shared" si="49"/>
        <v>0</v>
      </c>
      <c r="CM22" s="52">
        <v>260</v>
      </c>
      <c r="CN22" s="52">
        <f t="shared" si="50"/>
        <v>260</v>
      </c>
      <c r="CO22" s="52">
        <v>739</v>
      </c>
      <c r="CP22" s="52">
        <f t="shared" si="51"/>
        <v>739</v>
      </c>
      <c r="CQ22" s="52">
        <v>7608.86</v>
      </c>
      <c r="CR22" s="52">
        <f t="shared" si="52"/>
        <v>7608.86</v>
      </c>
      <c r="CS22" s="52">
        <v>210</v>
      </c>
      <c r="CT22" s="52">
        <f>CS22</f>
        <v>210</v>
      </c>
      <c r="CU22" s="52">
        <v>975.8</v>
      </c>
      <c r="CV22" s="52">
        <f>CU22</f>
        <v>975.8</v>
      </c>
      <c r="CW22" s="52">
        <v>0</v>
      </c>
      <c r="CX22" s="52">
        <f>CW22</f>
        <v>0</v>
      </c>
      <c r="CY22" s="52">
        <v>0</v>
      </c>
      <c r="CZ22" s="52">
        <f>CY22</f>
        <v>0</v>
      </c>
      <c r="DA22" s="52">
        <v>4903.5</v>
      </c>
      <c r="DB22" s="52">
        <f>DA22</f>
        <v>4903.5</v>
      </c>
      <c r="DC22" s="52">
        <v>5928.75</v>
      </c>
      <c r="DD22" s="52">
        <f>DC22</f>
        <v>5928.75</v>
      </c>
      <c r="DE22" s="52">
        <v>1960</v>
      </c>
      <c r="DF22" s="52">
        <f>DE22</f>
        <v>1960</v>
      </c>
      <c r="DG22" s="52">
        <v>0</v>
      </c>
      <c r="DH22" s="52">
        <f>DG22</f>
        <v>0</v>
      </c>
      <c r="DI22" s="52">
        <v>0</v>
      </c>
      <c r="DJ22" s="52">
        <v>48.1</v>
      </c>
      <c r="DK22" s="52">
        <f>ROUND(SUM(DI22:DJ22),5)</f>
        <v>48.1</v>
      </c>
      <c r="DL22" s="52">
        <v>325</v>
      </c>
      <c r="DM22" s="52">
        <f>DL22</f>
        <v>325</v>
      </c>
      <c r="DN22" s="52">
        <v>4642</v>
      </c>
      <c r="DO22" s="52">
        <f t="shared" si="53"/>
        <v>4642</v>
      </c>
      <c r="DP22" s="52">
        <v>3640</v>
      </c>
      <c r="DQ22" s="52">
        <f t="shared" si="54"/>
        <v>3640</v>
      </c>
      <c r="DR22" s="52">
        <v>0</v>
      </c>
      <c r="DS22" s="52">
        <f t="shared" si="55"/>
        <v>98935.9</v>
      </c>
    </row>
    <row r="23" spans="1:123" x14ac:dyDescent="0.25">
      <c r="A23" s="24"/>
      <c r="B23" s="24"/>
      <c r="C23" s="24"/>
      <c r="D23" s="24"/>
      <c r="E23" s="24"/>
      <c r="F23" s="24" t="s">
        <v>245</v>
      </c>
      <c r="G23" s="52">
        <v>0</v>
      </c>
      <c r="H23" s="52">
        <v>0</v>
      </c>
      <c r="I23" s="52">
        <v>0</v>
      </c>
      <c r="J23" s="52">
        <f t="shared" si="12"/>
        <v>0</v>
      </c>
      <c r="K23" s="52">
        <v>0</v>
      </c>
      <c r="L23" s="52">
        <f t="shared" si="13"/>
        <v>0</v>
      </c>
      <c r="M23" s="52">
        <v>0</v>
      </c>
      <c r="N23" s="52">
        <f t="shared" si="14"/>
        <v>0</v>
      </c>
      <c r="O23" s="52">
        <v>0</v>
      </c>
      <c r="P23" s="52">
        <f t="shared" si="15"/>
        <v>0</v>
      </c>
      <c r="Q23" s="52">
        <v>0</v>
      </c>
      <c r="R23" s="52">
        <f t="shared" si="16"/>
        <v>0</v>
      </c>
      <c r="S23" s="52">
        <v>0</v>
      </c>
      <c r="T23" s="52">
        <f t="shared" si="17"/>
        <v>0</v>
      </c>
      <c r="U23" s="52">
        <v>0</v>
      </c>
      <c r="V23" s="52">
        <v>0</v>
      </c>
      <c r="W23" s="52">
        <f t="shared" si="18"/>
        <v>0</v>
      </c>
      <c r="X23" s="52">
        <v>0</v>
      </c>
      <c r="Y23" s="52">
        <f t="shared" si="19"/>
        <v>0</v>
      </c>
      <c r="Z23" s="52">
        <v>0</v>
      </c>
      <c r="AA23" s="52">
        <f t="shared" si="20"/>
        <v>0</v>
      </c>
      <c r="AB23" s="52">
        <v>0</v>
      </c>
      <c r="AC23" s="52">
        <f t="shared" si="21"/>
        <v>0</v>
      </c>
      <c r="AD23" s="52">
        <v>0</v>
      </c>
      <c r="AE23" s="52">
        <f t="shared" si="22"/>
        <v>0</v>
      </c>
      <c r="AF23" s="52">
        <v>0</v>
      </c>
      <c r="AG23" s="52">
        <v>0</v>
      </c>
      <c r="AH23" s="52">
        <f t="shared" si="23"/>
        <v>0</v>
      </c>
      <c r="AI23" s="52">
        <v>0</v>
      </c>
      <c r="AJ23" s="52">
        <f t="shared" si="24"/>
        <v>0</v>
      </c>
      <c r="AK23" s="52">
        <v>0</v>
      </c>
      <c r="AL23" s="52">
        <f t="shared" si="25"/>
        <v>0</v>
      </c>
      <c r="AM23" s="52">
        <v>0</v>
      </c>
      <c r="AN23" s="52">
        <f t="shared" si="26"/>
        <v>0</v>
      </c>
      <c r="AO23" s="52">
        <v>0</v>
      </c>
      <c r="AP23" s="52">
        <f t="shared" si="27"/>
        <v>0</v>
      </c>
      <c r="AQ23" s="52">
        <v>0</v>
      </c>
      <c r="AR23" s="52">
        <v>225</v>
      </c>
      <c r="AS23" s="52">
        <f t="shared" si="28"/>
        <v>225</v>
      </c>
      <c r="AT23" s="52">
        <v>0</v>
      </c>
      <c r="AU23" s="52">
        <f t="shared" si="29"/>
        <v>0</v>
      </c>
      <c r="AV23" s="52">
        <v>0</v>
      </c>
      <c r="AW23" s="52">
        <f t="shared" si="30"/>
        <v>0</v>
      </c>
      <c r="AX23" s="52">
        <v>0</v>
      </c>
      <c r="AY23" s="52">
        <f t="shared" si="31"/>
        <v>0</v>
      </c>
      <c r="AZ23" s="52">
        <v>0</v>
      </c>
      <c r="BA23" s="52">
        <f t="shared" si="32"/>
        <v>0</v>
      </c>
      <c r="BB23" s="52">
        <v>0</v>
      </c>
      <c r="BC23" s="52">
        <f t="shared" si="33"/>
        <v>0</v>
      </c>
      <c r="BD23" s="52">
        <v>0</v>
      </c>
      <c r="BE23" s="52">
        <f t="shared" si="34"/>
        <v>0</v>
      </c>
      <c r="BF23" s="52">
        <v>0</v>
      </c>
      <c r="BG23" s="52">
        <f t="shared" si="35"/>
        <v>0</v>
      </c>
      <c r="BH23" s="52">
        <v>0</v>
      </c>
      <c r="BI23" s="52">
        <v>0</v>
      </c>
      <c r="BJ23" s="52">
        <f t="shared" si="36"/>
        <v>0</v>
      </c>
      <c r="BK23" s="52">
        <v>0</v>
      </c>
      <c r="BL23" s="52">
        <f t="shared" si="37"/>
        <v>0</v>
      </c>
      <c r="BM23" s="52">
        <v>0</v>
      </c>
      <c r="BN23" s="52">
        <f t="shared" si="38"/>
        <v>0</v>
      </c>
      <c r="BO23" s="52">
        <v>0</v>
      </c>
      <c r="BP23" s="52">
        <v>0</v>
      </c>
      <c r="BQ23" s="52">
        <f t="shared" si="39"/>
        <v>0</v>
      </c>
      <c r="BR23" s="52">
        <v>0</v>
      </c>
      <c r="BS23" s="52">
        <f t="shared" si="40"/>
        <v>0</v>
      </c>
      <c r="BT23" s="52">
        <v>175</v>
      </c>
      <c r="BU23" s="52">
        <f t="shared" si="41"/>
        <v>175</v>
      </c>
      <c r="BV23" s="52">
        <v>0</v>
      </c>
      <c r="BW23" s="52">
        <v>0</v>
      </c>
      <c r="BX23" s="52">
        <f t="shared" si="42"/>
        <v>0</v>
      </c>
      <c r="BY23" s="52">
        <v>0</v>
      </c>
      <c r="BZ23" s="52">
        <f t="shared" si="43"/>
        <v>0</v>
      </c>
      <c r="CA23" s="52">
        <v>0</v>
      </c>
      <c r="CB23" s="52">
        <f t="shared" si="44"/>
        <v>0</v>
      </c>
      <c r="CC23" s="52">
        <v>300</v>
      </c>
      <c r="CD23" s="52">
        <f t="shared" si="45"/>
        <v>300</v>
      </c>
      <c r="CE23" s="52">
        <v>0</v>
      </c>
      <c r="CF23" s="52">
        <f t="shared" si="46"/>
        <v>0</v>
      </c>
      <c r="CG23" s="52">
        <v>0</v>
      </c>
      <c r="CH23" s="52">
        <f t="shared" si="47"/>
        <v>0</v>
      </c>
      <c r="CI23" s="52">
        <v>0</v>
      </c>
      <c r="CJ23" s="52">
        <f t="shared" si="48"/>
        <v>0</v>
      </c>
      <c r="CK23" s="52">
        <v>0</v>
      </c>
      <c r="CL23" s="52">
        <f t="shared" si="49"/>
        <v>0</v>
      </c>
      <c r="CM23" s="52">
        <v>0</v>
      </c>
      <c r="CN23" s="52">
        <f t="shared" si="50"/>
        <v>0</v>
      </c>
      <c r="CO23" s="52">
        <v>0</v>
      </c>
      <c r="CP23" s="52">
        <f t="shared" si="51"/>
        <v>0</v>
      </c>
      <c r="CQ23" s="52">
        <v>0</v>
      </c>
      <c r="CR23" s="52">
        <f t="shared" si="52"/>
        <v>0</v>
      </c>
      <c r="CS23" s="52">
        <v>0</v>
      </c>
      <c r="CT23" s="52">
        <f>CS23</f>
        <v>0</v>
      </c>
      <c r="CU23" s="52">
        <v>0</v>
      </c>
      <c r="CV23" s="52">
        <f>CU23</f>
        <v>0</v>
      </c>
      <c r="CW23" s="52">
        <v>0</v>
      </c>
      <c r="CX23" s="52">
        <f>CW23</f>
        <v>0</v>
      </c>
      <c r="CY23" s="52">
        <v>0</v>
      </c>
      <c r="CZ23" s="52">
        <f>CY23</f>
        <v>0</v>
      </c>
      <c r="DA23" s="52">
        <v>0</v>
      </c>
      <c r="DB23" s="52">
        <f>DA23</f>
        <v>0</v>
      </c>
      <c r="DC23" s="52">
        <v>0</v>
      </c>
      <c r="DD23" s="52">
        <f>DC23</f>
        <v>0</v>
      </c>
      <c r="DE23" s="52">
        <v>0</v>
      </c>
      <c r="DF23" s="52">
        <f>DE23</f>
        <v>0</v>
      </c>
      <c r="DG23" s="52">
        <v>0</v>
      </c>
      <c r="DH23" s="52">
        <f>DG23</f>
        <v>0</v>
      </c>
      <c r="DI23" s="52">
        <v>0</v>
      </c>
      <c r="DJ23" s="52">
        <v>0</v>
      </c>
      <c r="DK23" s="52">
        <f>ROUND(SUM(DI23:DJ23),5)</f>
        <v>0</v>
      </c>
      <c r="DL23" s="52">
        <v>0</v>
      </c>
      <c r="DM23" s="52">
        <f>DL23</f>
        <v>0</v>
      </c>
      <c r="DN23" s="52">
        <v>0</v>
      </c>
      <c r="DO23" s="52">
        <f t="shared" si="53"/>
        <v>0</v>
      </c>
      <c r="DP23" s="52">
        <v>0</v>
      </c>
      <c r="DQ23" s="52">
        <f t="shared" si="54"/>
        <v>0</v>
      </c>
      <c r="DR23" s="52">
        <v>0</v>
      </c>
      <c r="DS23" s="52">
        <f t="shared" si="55"/>
        <v>700</v>
      </c>
    </row>
    <row r="24" spans="1:123" x14ac:dyDescent="0.25">
      <c r="A24" s="24"/>
      <c r="B24" s="24"/>
      <c r="C24" s="24"/>
      <c r="D24" s="24"/>
      <c r="E24" s="24"/>
      <c r="F24" s="24" t="s">
        <v>246</v>
      </c>
      <c r="G24" s="52">
        <v>0</v>
      </c>
      <c r="H24" s="52">
        <v>1700</v>
      </c>
      <c r="I24" s="52">
        <v>1390</v>
      </c>
      <c r="J24" s="52">
        <f t="shared" si="12"/>
        <v>3090</v>
      </c>
      <c r="K24" s="52">
        <v>0</v>
      </c>
      <c r="L24" s="52">
        <f t="shared" si="13"/>
        <v>0</v>
      </c>
      <c r="M24" s="52">
        <v>0</v>
      </c>
      <c r="N24" s="52">
        <f t="shared" si="14"/>
        <v>0</v>
      </c>
      <c r="O24" s="52">
        <v>1000</v>
      </c>
      <c r="P24" s="52">
        <f t="shared" si="15"/>
        <v>1000</v>
      </c>
      <c r="Q24" s="52">
        <v>0</v>
      </c>
      <c r="R24" s="52">
        <f t="shared" si="16"/>
        <v>0</v>
      </c>
      <c r="S24" s="52">
        <v>300</v>
      </c>
      <c r="T24" s="52">
        <f t="shared" si="17"/>
        <v>300</v>
      </c>
      <c r="U24" s="52">
        <v>0</v>
      </c>
      <c r="V24" s="52">
        <v>0</v>
      </c>
      <c r="W24" s="52">
        <f t="shared" si="18"/>
        <v>0</v>
      </c>
      <c r="X24" s="52">
        <v>925</v>
      </c>
      <c r="Y24" s="52">
        <f t="shared" si="19"/>
        <v>925</v>
      </c>
      <c r="Z24" s="52">
        <v>0</v>
      </c>
      <c r="AA24" s="52">
        <f t="shared" si="20"/>
        <v>0</v>
      </c>
      <c r="AB24" s="52">
        <v>0</v>
      </c>
      <c r="AC24" s="52">
        <f t="shared" si="21"/>
        <v>0</v>
      </c>
      <c r="AD24" s="52">
        <v>0</v>
      </c>
      <c r="AE24" s="52">
        <f t="shared" si="22"/>
        <v>0</v>
      </c>
      <c r="AF24" s="52">
        <v>0</v>
      </c>
      <c r="AG24" s="52">
        <v>3510</v>
      </c>
      <c r="AH24" s="52">
        <f t="shared" si="23"/>
        <v>3510</v>
      </c>
      <c r="AI24" s="52">
        <v>345</v>
      </c>
      <c r="AJ24" s="52">
        <f t="shared" si="24"/>
        <v>345</v>
      </c>
      <c r="AK24" s="52">
        <v>0</v>
      </c>
      <c r="AL24" s="52">
        <f t="shared" si="25"/>
        <v>0</v>
      </c>
      <c r="AM24" s="52">
        <v>0</v>
      </c>
      <c r="AN24" s="52">
        <f t="shared" si="26"/>
        <v>0</v>
      </c>
      <c r="AO24" s="52">
        <v>1000</v>
      </c>
      <c r="AP24" s="52">
        <f t="shared" si="27"/>
        <v>1000</v>
      </c>
      <c r="AQ24" s="52">
        <v>1250</v>
      </c>
      <c r="AR24" s="52">
        <v>2650</v>
      </c>
      <c r="AS24" s="52">
        <f t="shared" si="28"/>
        <v>3900</v>
      </c>
      <c r="AT24" s="52">
        <v>855</v>
      </c>
      <c r="AU24" s="52">
        <f t="shared" si="29"/>
        <v>855</v>
      </c>
      <c r="AV24" s="52">
        <v>0</v>
      </c>
      <c r="AW24" s="52">
        <f t="shared" si="30"/>
        <v>0</v>
      </c>
      <c r="AX24" s="52">
        <v>0</v>
      </c>
      <c r="AY24" s="52">
        <f t="shared" si="31"/>
        <v>0</v>
      </c>
      <c r="AZ24" s="52">
        <v>0</v>
      </c>
      <c r="BA24" s="52">
        <f t="shared" si="32"/>
        <v>0</v>
      </c>
      <c r="BB24" s="52">
        <v>2995</v>
      </c>
      <c r="BC24" s="52">
        <f t="shared" si="33"/>
        <v>2995</v>
      </c>
      <c r="BD24" s="52">
        <v>0</v>
      </c>
      <c r="BE24" s="52">
        <f t="shared" si="34"/>
        <v>0</v>
      </c>
      <c r="BF24" s="52">
        <v>0</v>
      </c>
      <c r="BG24" s="52">
        <f t="shared" si="35"/>
        <v>0</v>
      </c>
      <c r="BH24" s="52">
        <v>0</v>
      </c>
      <c r="BI24" s="52">
        <v>0</v>
      </c>
      <c r="BJ24" s="52">
        <f t="shared" si="36"/>
        <v>0</v>
      </c>
      <c r="BK24" s="52">
        <v>0</v>
      </c>
      <c r="BL24" s="52">
        <f t="shared" si="37"/>
        <v>0</v>
      </c>
      <c r="BM24" s="52">
        <v>0</v>
      </c>
      <c r="BN24" s="52">
        <f t="shared" si="38"/>
        <v>0</v>
      </c>
      <c r="BO24" s="52">
        <v>0</v>
      </c>
      <c r="BP24" s="52">
        <v>0</v>
      </c>
      <c r="BQ24" s="52">
        <f t="shared" si="39"/>
        <v>0</v>
      </c>
      <c r="BR24" s="52">
        <v>0</v>
      </c>
      <c r="BS24" s="52">
        <f t="shared" si="40"/>
        <v>0</v>
      </c>
      <c r="BT24" s="52">
        <v>5100</v>
      </c>
      <c r="BU24" s="52">
        <f t="shared" si="41"/>
        <v>5100</v>
      </c>
      <c r="BV24" s="52">
        <v>7577</v>
      </c>
      <c r="BW24" s="52">
        <v>0</v>
      </c>
      <c r="BX24" s="52">
        <f t="shared" si="42"/>
        <v>7577</v>
      </c>
      <c r="BY24" s="52">
        <v>725</v>
      </c>
      <c r="BZ24" s="52">
        <f t="shared" si="43"/>
        <v>725</v>
      </c>
      <c r="CA24" s="52">
        <v>1325</v>
      </c>
      <c r="CB24" s="52">
        <f t="shared" si="44"/>
        <v>1325</v>
      </c>
      <c r="CC24" s="52">
        <v>5640</v>
      </c>
      <c r="CD24" s="52">
        <f t="shared" si="45"/>
        <v>5640</v>
      </c>
      <c r="CE24" s="52">
        <v>875</v>
      </c>
      <c r="CF24" s="52">
        <f t="shared" si="46"/>
        <v>875</v>
      </c>
      <c r="CG24" s="52">
        <v>0</v>
      </c>
      <c r="CH24" s="52">
        <f t="shared" si="47"/>
        <v>0</v>
      </c>
      <c r="CI24" s="52">
        <v>19189</v>
      </c>
      <c r="CJ24" s="52">
        <f t="shared" si="48"/>
        <v>19189</v>
      </c>
      <c r="CK24" s="52">
        <v>0</v>
      </c>
      <c r="CL24" s="52">
        <f t="shared" si="49"/>
        <v>0</v>
      </c>
      <c r="CM24" s="52">
        <v>0</v>
      </c>
      <c r="CN24" s="52">
        <f t="shared" si="50"/>
        <v>0</v>
      </c>
      <c r="CO24" s="52">
        <v>0</v>
      </c>
      <c r="CP24" s="52">
        <f t="shared" si="51"/>
        <v>0</v>
      </c>
      <c r="CQ24" s="52">
        <v>0</v>
      </c>
      <c r="CR24" s="52">
        <f t="shared" si="52"/>
        <v>0</v>
      </c>
      <c r="CS24" s="52">
        <v>0</v>
      </c>
      <c r="CT24" s="52">
        <f>CS24</f>
        <v>0</v>
      </c>
      <c r="CU24" s="52">
        <v>0</v>
      </c>
      <c r="CV24" s="52">
        <f>CU24</f>
        <v>0</v>
      </c>
      <c r="CW24" s="52">
        <v>0</v>
      </c>
      <c r="CX24" s="52">
        <f>CW24</f>
        <v>0</v>
      </c>
      <c r="CY24" s="52">
        <v>0</v>
      </c>
      <c r="CZ24" s="52">
        <f>CY24</f>
        <v>0</v>
      </c>
      <c r="DA24" s="52">
        <v>0</v>
      </c>
      <c r="DB24" s="52">
        <f>DA24</f>
        <v>0</v>
      </c>
      <c r="DC24" s="52">
        <v>1430</v>
      </c>
      <c r="DD24" s="52">
        <f>DC24</f>
        <v>1430</v>
      </c>
      <c r="DE24" s="52">
        <v>0</v>
      </c>
      <c r="DF24" s="52">
        <f>DE24</f>
        <v>0</v>
      </c>
      <c r="DG24" s="52">
        <v>0</v>
      </c>
      <c r="DH24" s="52">
        <f>DG24</f>
        <v>0</v>
      </c>
      <c r="DI24" s="52">
        <v>799.95</v>
      </c>
      <c r="DJ24" s="52">
        <v>2637</v>
      </c>
      <c r="DK24" s="52">
        <f>ROUND(SUM(DI24:DJ24),5)</f>
        <v>3436.95</v>
      </c>
      <c r="DL24" s="52">
        <v>0</v>
      </c>
      <c r="DM24" s="52">
        <f>DL24</f>
        <v>0</v>
      </c>
      <c r="DN24" s="52">
        <v>0</v>
      </c>
      <c r="DO24" s="52">
        <f t="shared" si="53"/>
        <v>0</v>
      </c>
      <c r="DP24" s="52">
        <v>0</v>
      </c>
      <c r="DQ24" s="52">
        <f t="shared" si="54"/>
        <v>0</v>
      </c>
      <c r="DR24" s="52">
        <v>0</v>
      </c>
      <c r="DS24" s="52">
        <f t="shared" si="55"/>
        <v>63217.95</v>
      </c>
    </row>
    <row r="25" spans="1:123" ht="15.75" thickBot="1" x14ac:dyDescent="0.3">
      <c r="A25" s="24"/>
      <c r="B25" s="24"/>
      <c r="C25" s="24"/>
      <c r="D25" s="24"/>
      <c r="E25" s="24"/>
      <c r="F25" s="24" t="s">
        <v>247</v>
      </c>
      <c r="G25" s="52">
        <v>0</v>
      </c>
      <c r="H25" s="52">
        <v>0</v>
      </c>
      <c r="I25" s="52">
        <v>0</v>
      </c>
      <c r="J25" s="52">
        <f t="shared" si="12"/>
        <v>0</v>
      </c>
      <c r="K25" s="52">
        <v>0</v>
      </c>
      <c r="L25" s="52">
        <f t="shared" si="13"/>
        <v>0</v>
      </c>
      <c r="M25" s="52">
        <v>0</v>
      </c>
      <c r="N25" s="52">
        <f t="shared" si="14"/>
        <v>0</v>
      </c>
      <c r="O25" s="52">
        <v>0</v>
      </c>
      <c r="P25" s="52">
        <f t="shared" si="15"/>
        <v>0</v>
      </c>
      <c r="Q25" s="52">
        <v>0</v>
      </c>
      <c r="R25" s="52">
        <f t="shared" si="16"/>
        <v>0</v>
      </c>
      <c r="S25" s="52">
        <v>0</v>
      </c>
      <c r="T25" s="52">
        <f t="shared" si="17"/>
        <v>0</v>
      </c>
      <c r="U25" s="52">
        <v>0</v>
      </c>
      <c r="V25" s="52">
        <v>0</v>
      </c>
      <c r="W25" s="52">
        <f t="shared" si="18"/>
        <v>0</v>
      </c>
      <c r="X25" s="52">
        <v>0</v>
      </c>
      <c r="Y25" s="52">
        <f t="shared" si="19"/>
        <v>0</v>
      </c>
      <c r="Z25" s="52">
        <v>0</v>
      </c>
      <c r="AA25" s="52">
        <f t="shared" si="20"/>
        <v>0</v>
      </c>
      <c r="AB25" s="52">
        <v>0</v>
      </c>
      <c r="AC25" s="52">
        <f t="shared" si="21"/>
        <v>0</v>
      </c>
      <c r="AD25" s="52">
        <v>0</v>
      </c>
      <c r="AE25" s="52">
        <f t="shared" si="22"/>
        <v>0</v>
      </c>
      <c r="AF25" s="52">
        <v>0</v>
      </c>
      <c r="AG25" s="52">
        <v>0</v>
      </c>
      <c r="AH25" s="52">
        <f t="shared" si="23"/>
        <v>0</v>
      </c>
      <c r="AI25" s="52">
        <v>0</v>
      </c>
      <c r="AJ25" s="52">
        <f t="shared" si="24"/>
        <v>0</v>
      </c>
      <c r="AK25" s="52">
        <v>0</v>
      </c>
      <c r="AL25" s="52">
        <f t="shared" si="25"/>
        <v>0</v>
      </c>
      <c r="AM25" s="52">
        <v>0</v>
      </c>
      <c r="AN25" s="52">
        <f t="shared" si="26"/>
        <v>0</v>
      </c>
      <c r="AO25" s="52">
        <v>0</v>
      </c>
      <c r="AP25" s="52">
        <f t="shared" si="27"/>
        <v>0</v>
      </c>
      <c r="AQ25" s="52">
        <v>0</v>
      </c>
      <c r="AR25" s="52">
        <v>0</v>
      </c>
      <c r="AS25" s="52">
        <f t="shared" si="28"/>
        <v>0</v>
      </c>
      <c r="AT25" s="52">
        <v>0</v>
      </c>
      <c r="AU25" s="52">
        <f t="shared" si="29"/>
        <v>0</v>
      </c>
      <c r="AV25" s="52">
        <v>0</v>
      </c>
      <c r="AW25" s="52">
        <f t="shared" si="30"/>
        <v>0</v>
      </c>
      <c r="AX25" s="52">
        <v>0</v>
      </c>
      <c r="AY25" s="52">
        <f t="shared" si="31"/>
        <v>0</v>
      </c>
      <c r="AZ25" s="52">
        <v>0</v>
      </c>
      <c r="BA25" s="52">
        <f t="shared" si="32"/>
        <v>0</v>
      </c>
      <c r="BB25" s="52">
        <v>0</v>
      </c>
      <c r="BC25" s="52">
        <f t="shared" si="33"/>
        <v>0</v>
      </c>
      <c r="BD25" s="52">
        <v>0</v>
      </c>
      <c r="BE25" s="52">
        <f t="shared" si="34"/>
        <v>0</v>
      </c>
      <c r="BF25" s="52">
        <v>0</v>
      </c>
      <c r="BG25" s="52">
        <f t="shared" si="35"/>
        <v>0</v>
      </c>
      <c r="BH25" s="52">
        <v>0</v>
      </c>
      <c r="BI25" s="52">
        <v>0</v>
      </c>
      <c r="BJ25" s="52">
        <f t="shared" si="36"/>
        <v>0</v>
      </c>
      <c r="BK25" s="52">
        <v>0</v>
      </c>
      <c r="BL25" s="52">
        <f t="shared" si="37"/>
        <v>0</v>
      </c>
      <c r="BM25" s="52">
        <v>0</v>
      </c>
      <c r="BN25" s="52">
        <f t="shared" si="38"/>
        <v>0</v>
      </c>
      <c r="BO25" s="52">
        <v>345</v>
      </c>
      <c r="BP25" s="52">
        <v>0</v>
      </c>
      <c r="BQ25" s="52">
        <f t="shared" si="39"/>
        <v>345</v>
      </c>
      <c r="BR25" s="52">
        <v>0</v>
      </c>
      <c r="BS25" s="52">
        <f t="shared" si="40"/>
        <v>0</v>
      </c>
      <c r="BT25" s="52">
        <v>0</v>
      </c>
      <c r="BU25" s="52">
        <f t="shared" si="41"/>
        <v>0</v>
      </c>
      <c r="BV25" s="52">
        <v>85</v>
      </c>
      <c r="BW25" s="52">
        <v>0</v>
      </c>
      <c r="BX25" s="52">
        <f t="shared" si="42"/>
        <v>85</v>
      </c>
      <c r="BY25" s="52">
        <v>0</v>
      </c>
      <c r="BZ25" s="52">
        <f t="shared" si="43"/>
        <v>0</v>
      </c>
      <c r="CA25" s="52">
        <v>0</v>
      </c>
      <c r="CB25" s="52">
        <f t="shared" si="44"/>
        <v>0</v>
      </c>
      <c r="CC25" s="52">
        <v>0</v>
      </c>
      <c r="CD25" s="52">
        <f t="shared" si="45"/>
        <v>0</v>
      </c>
      <c r="CE25" s="52">
        <v>0</v>
      </c>
      <c r="CF25" s="52">
        <f t="shared" si="46"/>
        <v>0</v>
      </c>
      <c r="CG25" s="52">
        <v>0</v>
      </c>
      <c r="CH25" s="52">
        <f t="shared" si="47"/>
        <v>0</v>
      </c>
      <c r="CI25" s="52">
        <v>0</v>
      </c>
      <c r="CJ25" s="52">
        <f t="shared" si="48"/>
        <v>0</v>
      </c>
      <c r="CK25" s="52">
        <v>0</v>
      </c>
      <c r="CL25" s="52">
        <f t="shared" si="49"/>
        <v>0</v>
      </c>
      <c r="CM25" s="52">
        <v>0</v>
      </c>
      <c r="CN25" s="52">
        <f t="shared" si="50"/>
        <v>0</v>
      </c>
      <c r="CO25" s="52">
        <v>0</v>
      </c>
      <c r="CP25" s="52">
        <f t="shared" si="51"/>
        <v>0</v>
      </c>
      <c r="CQ25" s="52">
        <v>69.599999999999994</v>
      </c>
      <c r="CR25" s="52">
        <f t="shared" si="52"/>
        <v>69.599999999999994</v>
      </c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>
        <f t="shared" si="53"/>
        <v>0</v>
      </c>
      <c r="DP25" s="52">
        <v>0</v>
      </c>
      <c r="DQ25" s="52">
        <f t="shared" si="54"/>
        <v>0</v>
      </c>
      <c r="DR25" s="52">
        <v>0</v>
      </c>
      <c r="DS25" s="52">
        <f t="shared" si="55"/>
        <v>499.6</v>
      </c>
    </row>
    <row r="26" spans="1:123" ht="15.75" thickBot="1" x14ac:dyDescent="0.3">
      <c r="A26" s="24"/>
      <c r="B26" s="24"/>
      <c r="C26" s="24"/>
      <c r="D26" s="24"/>
      <c r="E26" s="24" t="s">
        <v>248</v>
      </c>
      <c r="F26" s="24"/>
      <c r="G26" s="55">
        <f>ROUND(SUM(G20:G25),5)</f>
        <v>1100</v>
      </c>
      <c r="H26" s="55">
        <f>ROUND(SUM(H20:H25),5)</f>
        <v>2645</v>
      </c>
      <c r="I26" s="55">
        <f>ROUND(SUM(I20:I25),5)</f>
        <v>5416.23</v>
      </c>
      <c r="J26" s="55">
        <f t="shared" si="12"/>
        <v>9161.23</v>
      </c>
      <c r="K26" s="55">
        <f>ROUND(SUM(K20:K25),5)</f>
        <v>0</v>
      </c>
      <c r="L26" s="55">
        <f t="shared" si="13"/>
        <v>0</v>
      </c>
      <c r="M26" s="55">
        <f>ROUND(SUM(M20:M25),5)</f>
        <v>0</v>
      </c>
      <c r="N26" s="55">
        <f t="shared" si="14"/>
        <v>0</v>
      </c>
      <c r="O26" s="55">
        <f>ROUND(SUM(O20:O25),5)</f>
        <v>2109.15</v>
      </c>
      <c r="P26" s="55">
        <f t="shared" si="15"/>
        <v>2109.15</v>
      </c>
      <c r="Q26" s="55">
        <f>ROUND(SUM(Q20:Q25),5)</f>
        <v>1172.3</v>
      </c>
      <c r="R26" s="55">
        <f t="shared" si="16"/>
        <v>1172.3</v>
      </c>
      <c r="S26" s="55">
        <f>ROUND(SUM(S20:S25),5)</f>
        <v>2300</v>
      </c>
      <c r="T26" s="55">
        <f t="shared" si="17"/>
        <v>2300</v>
      </c>
      <c r="U26" s="55">
        <f>ROUND(SUM(U20:U25),5)</f>
        <v>23.84</v>
      </c>
      <c r="V26" s="55">
        <f>ROUND(SUM(V20:V25),5)</f>
        <v>1286.5</v>
      </c>
      <c r="W26" s="55">
        <f t="shared" si="18"/>
        <v>1310.3399999999999</v>
      </c>
      <c r="X26" s="55">
        <f>ROUND(SUM(X20:X25),5)</f>
        <v>3425.12</v>
      </c>
      <c r="Y26" s="55">
        <f t="shared" si="19"/>
        <v>3425.12</v>
      </c>
      <c r="Z26" s="55">
        <f>ROUND(SUM(Z20:Z25),5)</f>
        <v>0</v>
      </c>
      <c r="AA26" s="55">
        <f t="shared" si="20"/>
        <v>0</v>
      </c>
      <c r="AB26" s="55">
        <f>ROUND(SUM(AB20:AB25),5)</f>
        <v>0</v>
      </c>
      <c r="AC26" s="55">
        <f t="shared" si="21"/>
        <v>0</v>
      </c>
      <c r="AD26" s="55">
        <f>ROUND(SUM(AD20:AD25),5)</f>
        <v>790</v>
      </c>
      <c r="AE26" s="55">
        <f t="shared" si="22"/>
        <v>790</v>
      </c>
      <c r="AF26" s="55">
        <f>ROUND(SUM(AF20:AF25),5)</f>
        <v>13305</v>
      </c>
      <c r="AG26" s="55">
        <f>ROUND(SUM(AG20:AG25),5)</f>
        <v>7390</v>
      </c>
      <c r="AH26" s="55">
        <f t="shared" si="23"/>
        <v>20695</v>
      </c>
      <c r="AI26" s="55">
        <f>ROUND(SUM(AI20:AI25),5)</f>
        <v>345</v>
      </c>
      <c r="AJ26" s="55">
        <f t="shared" si="24"/>
        <v>345</v>
      </c>
      <c r="AK26" s="55">
        <f>ROUND(SUM(AK20:AK25),5)</f>
        <v>0</v>
      </c>
      <c r="AL26" s="55">
        <f t="shared" si="25"/>
        <v>0</v>
      </c>
      <c r="AM26" s="55">
        <f>ROUND(SUM(AM20:AM25),5)</f>
        <v>1280</v>
      </c>
      <c r="AN26" s="55">
        <f t="shared" si="26"/>
        <v>1280</v>
      </c>
      <c r="AO26" s="55">
        <f>ROUND(SUM(AO20:AO25),5)</f>
        <v>1000</v>
      </c>
      <c r="AP26" s="55">
        <f t="shared" si="27"/>
        <v>1000</v>
      </c>
      <c r="AQ26" s="55">
        <f>ROUND(SUM(AQ20:AQ25),5)</f>
        <v>1725</v>
      </c>
      <c r="AR26" s="55">
        <f>ROUND(SUM(AR20:AR25),5)</f>
        <v>2875</v>
      </c>
      <c r="AS26" s="55">
        <f t="shared" si="28"/>
        <v>4600</v>
      </c>
      <c r="AT26" s="55">
        <f>ROUND(SUM(AT20:AT25),5)</f>
        <v>2905</v>
      </c>
      <c r="AU26" s="55">
        <f t="shared" si="29"/>
        <v>2905</v>
      </c>
      <c r="AV26" s="55">
        <f>ROUND(SUM(AV20:AV25),5)</f>
        <v>1130</v>
      </c>
      <c r="AW26" s="55">
        <f t="shared" si="30"/>
        <v>1130</v>
      </c>
      <c r="AX26" s="55">
        <f>ROUND(SUM(AX20:AX25),5)</f>
        <v>259</v>
      </c>
      <c r="AY26" s="55">
        <f t="shared" si="31"/>
        <v>259</v>
      </c>
      <c r="AZ26" s="55">
        <f>ROUND(SUM(AZ20:AZ25),5)</f>
        <v>2195.23</v>
      </c>
      <c r="BA26" s="55">
        <f t="shared" si="32"/>
        <v>2195.23</v>
      </c>
      <c r="BB26" s="55">
        <f>ROUND(SUM(BB20:BB25),5)</f>
        <v>4045</v>
      </c>
      <c r="BC26" s="55">
        <f t="shared" si="33"/>
        <v>4045</v>
      </c>
      <c r="BD26" s="55">
        <f>ROUND(SUM(BD20:BD25),5)</f>
        <v>1389</v>
      </c>
      <c r="BE26" s="55">
        <f t="shared" si="34"/>
        <v>1389</v>
      </c>
      <c r="BF26" s="55">
        <f>ROUND(SUM(BF20:BF25),5)</f>
        <v>1599</v>
      </c>
      <c r="BG26" s="55">
        <f t="shared" si="35"/>
        <v>1599</v>
      </c>
      <c r="BH26" s="55">
        <f>ROUND(SUM(BH20:BH25),5)</f>
        <v>1080.73</v>
      </c>
      <c r="BI26" s="55">
        <f>ROUND(SUM(BI20:BI25),5)</f>
        <v>52</v>
      </c>
      <c r="BJ26" s="55">
        <f t="shared" si="36"/>
        <v>1132.73</v>
      </c>
      <c r="BK26" s="55">
        <f>ROUND(SUM(BK20:BK25),5)</f>
        <v>0</v>
      </c>
      <c r="BL26" s="55">
        <f t="shared" si="37"/>
        <v>0</v>
      </c>
      <c r="BM26" s="55">
        <f>ROUND(SUM(BM20:BM25),5)</f>
        <v>115</v>
      </c>
      <c r="BN26" s="55">
        <f t="shared" si="38"/>
        <v>115</v>
      </c>
      <c r="BO26" s="55">
        <f>ROUND(SUM(BO20:BO25),5)</f>
        <v>8522.4500000000007</v>
      </c>
      <c r="BP26" s="55">
        <f>ROUND(SUM(BP20:BP25),5)</f>
        <v>3062.5</v>
      </c>
      <c r="BQ26" s="55">
        <f t="shared" si="39"/>
        <v>11584.95</v>
      </c>
      <c r="BR26" s="55">
        <f>ROUND(SUM(BR20:BR25),5)</f>
        <v>0</v>
      </c>
      <c r="BS26" s="55">
        <f t="shared" si="40"/>
        <v>0</v>
      </c>
      <c r="BT26" s="55">
        <f>ROUND(SUM(BT20:BT25),5)</f>
        <v>5825</v>
      </c>
      <c r="BU26" s="55">
        <f t="shared" si="41"/>
        <v>5825</v>
      </c>
      <c r="BV26" s="55">
        <f>ROUND(SUM(BV20:BV25),5)</f>
        <v>14673.45</v>
      </c>
      <c r="BW26" s="55">
        <f>ROUND(SUM(BW20:BW25),5)</f>
        <v>978.39</v>
      </c>
      <c r="BX26" s="55">
        <f t="shared" si="42"/>
        <v>15651.84</v>
      </c>
      <c r="BY26" s="55">
        <f>ROUND(SUM(BY20:BY25),5)</f>
        <v>2515</v>
      </c>
      <c r="BZ26" s="55">
        <f t="shared" si="43"/>
        <v>2515</v>
      </c>
      <c r="CA26" s="55">
        <f>ROUND(SUM(CA20:CA25),5)</f>
        <v>1325</v>
      </c>
      <c r="CB26" s="55">
        <f t="shared" si="44"/>
        <v>1325</v>
      </c>
      <c r="CC26" s="55">
        <f>ROUND(SUM(CC20:CC25),5)</f>
        <v>5940</v>
      </c>
      <c r="CD26" s="55">
        <f t="shared" si="45"/>
        <v>5940</v>
      </c>
      <c r="CE26" s="55">
        <f>ROUND(SUM(CE20:CE25),5)</f>
        <v>2075</v>
      </c>
      <c r="CF26" s="55">
        <f t="shared" si="46"/>
        <v>2075</v>
      </c>
      <c r="CG26" s="55">
        <f>ROUND(SUM(CG20:CG25),5)</f>
        <v>962</v>
      </c>
      <c r="CH26" s="55">
        <f t="shared" si="47"/>
        <v>962</v>
      </c>
      <c r="CI26" s="55">
        <f>ROUND(SUM(CI20:CI25),5)</f>
        <v>19189</v>
      </c>
      <c r="CJ26" s="55">
        <f t="shared" si="48"/>
        <v>19189</v>
      </c>
      <c r="CK26" s="55">
        <f>ROUND(SUM(CK20:CK25),5)</f>
        <v>0</v>
      </c>
      <c r="CL26" s="55">
        <f t="shared" si="49"/>
        <v>0</v>
      </c>
      <c r="CM26" s="55">
        <f>ROUND(SUM(CM20:CM25),5)</f>
        <v>260</v>
      </c>
      <c r="CN26" s="55">
        <f t="shared" si="50"/>
        <v>260</v>
      </c>
      <c r="CO26" s="55">
        <f>ROUND(SUM(CO20:CO25),5)</f>
        <v>739</v>
      </c>
      <c r="CP26" s="55">
        <f t="shared" si="51"/>
        <v>739</v>
      </c>
      <c r="CQ26" s="55">
        <f>ROUND(SUM(CQ20:CQ25),5)</f>
        <v>8528.4599999999991</v>
      </c>
      <c r="CR26" s="52">
        <f t="shared" si="52"/>
        <v>8528.4599999999991</v>
      </c>
      <c r="CS26" s="52">
        <f>ROUND(SUM(CS20:CS25),5)</f>
        <v>210</v>
      </c>
      <c r="CT26" s="52">
        <f>CS26</f>
        <v>210</v>
      </c>
      <c r="CU26" s="52">
        <f>ROUND(SUM(CU20:CU25),5)</f>
        <v>975.8</v>
      </c>
      <c r="CV26" s="52">
        <f>CU26</f>
        <v>975.8</v>
      </c>
      <c r="CW26" s="52">
        <f>ROUND(SUM(CW20:CW25),5)</f>
        <v>0</v>
      </c>
      <c r="CX26" s="52">
        <f>CW26</f>
        <v>0</v>
      </c>
      <c r="CY26" s="52">
        <f>ROUND(SUM(CY20:CY25),5)</f>
        <v>0</v>
      </c>
      <c r="CZ26" s="52">
        <f>CY26</f>
        <v>0</v>
      </c>
      <c r="DA26" s="52">
        <f>ROUND(SUM(DA20:DA25),5)</f>
        <v>4903.5</v>
      </c>
      <c r="DB26" s="52">
        <f>DA26</f>
        <v>4903.5</v>
      </c>
      <c r="DC26" s="52">
        <f>ROUND(SUM(DC20:DC25),5)</f>
        <v>7358.75</v>
      </c>
      <c r="DD26" s="52">
        <f>DC26</f>
        <v>7358.75</v>
      </c>
      <c r="DE26" s="52">
        <f>ROUND(SUM(DE20:DE25),5)</f>
        <v>1960</v>
      </c>
      <c r="DF26" s="52">
        <f>DE26</f>
        <v>1960</v>
      </c>
      <c r="DG26" s="52">
        <f>ROUND(SUM(DG20:DG25),5)</f>
        <v>0</v>
      </c>
      <c r="DH26" s="52">
        <f>DG26</f>
        <v>0</v>
      </c>
      <c r="DI26" s="52">
        <f>ROUND(SUM(DI20:DI25),5)</f>
        <v>799.95</v>
      </c>
      <c r="DJ26" s="52">
        <f>ROUND(SUM(DJ20:DJ25),5)</f>
        <v>2835.1</v>
      </c>
      <c r="DK26" s="52">
        <f>ROUND(SUM(DI26:DJ26),5)</f>
        <v>3635.05</v>
      </c>
      <c r="DL26" s="52">
        <f>ROUND(SUM(DL20:DL25),5)</f>
        <v>325</v>
      </c>
      <c r="DM26" s="52">
        <f>DL26</f>
        <v>325</v>
      </c>
      <c r="DN26" s="55">
        <f>ROUND(SUM(DN20:DN25),5)</f>
        <v>4642</v>
      </c>
      <c r="DO26" s="55">
        <f t="shared" si="53"/>
        <v>4642</v>
      </c>
      <c r="DP26" s="55">
        <f>ROUND(SUM(DP20:DP25),5)</f>
        <v>3640</v>
      </c>
      <c r="DQ26" s="55">
        <f t="shared" si="54"/>
        <v>3640</v>
      </c>
      <c r="DR26" s="55">
        <f>ROUND(SUM(DR20:DR25),5)</f>
        <v>0</v>
      </c>
      <c r="DS26" s="55">
        <f t="shared" si="55"/>
        <v>165203.45000000001</v>
      </c>
    </row>
    <row r="27" spans="1:123" ht="15.75" thickBot="1" x14ac:dyDescent="0.3">
      <c r="A27" s="24"/>
      <c r="B27" s="24"/>
      <c r="C27" s="24"/>
      <c r="D27" s="24" t="s">
        <v>249</v>
      </c>
      <c r="E27" s="24"/>
      <c r="F27" s="24"/>
      <c r="G27" s="54">
        <f>ROUND(SUM(G18:G19)+G26,5)</f>
        <v>1100</v>
      </c>
      <c r="H27" s="54">
        <f>ROUND(SUM(H18:H19)+H26,5)</f>
        <v>2645</v>
      </c>
      <c r="I27" s="54">
        <f>ROUND(SUM(I18:I19)+I26,5)</f>
        <v>5416.23</v>
      </c>
      <c r="J27" s="54">
        <f t="shared" si="12"/>
        <v>9161.23</v>
      </c>
      <c r="K27" s="54">
        <f>ROUND(SUM(K18:K19)+K26,5)</f>
        <v>0</v>
      </c>
      <c r="L27" s="54">
        <f t="shared" si="13"/>
        <v>0</v>
      </c>
      <c r="M27" s="54">
        <f>ROUND(SUM(M18:M19)+M26,5)</f>
        <v>0</v>
      </c>
      <c r="N27" s="54">
        <f t="shared" si="14"/>
        <v>0</v>
      </c>
      <c r="O27" s="54">
        <f>ROUND(SUM(O18:O19)+O26,5)</f>
        <v>2109.15</v>
      </c>
      <c r="P27" s="54">
        <f t="shared" si="15"/>
        <v>2109.15</v>
      </c>
      <c r="Q27" s="54">
        <f>ROUND(SUM(Q18:Q19)+Q26,5)</f>
        <v>1172.3</v>
      </c>
      <c r="R27" s="54">
        <f t="shared" si="16"/>
        <v>1172.3</v>
      </c>
      <c r="S27" s="54">
        <f>ROUND(SUM(S18:S19)+S26,5)</f>
        <v>2300</v>
      </c>
      <c r="T27" s="54">
        <f t="shared" si="17"/>
        <v>2300</v>
      </c>
      <c r="U27" s="54">
        <f>ROUND(SUM(U18:U19)+U26,5)</f>
        <v>23.84</v>
      </c>
      <c r="V27" s="54">
        <f>ROUND(SUM(V18:V19)+V26,5)</f>
        <v>1286.5</v>
      </c>
      <c r="W27" s="54">
        <f t="shared" si="18"/>
        <v>1310.3399999999999</v>
      </c>
      <c r="X27" s="54">
        <f>ROUND(SUM(X18:X19)+X26,5)</f>
        <v>3425.12</v>
      </c>
      <c r="Y27" s="54">
        <f t="shared" si="19"/>
        <v>3425.12</v>
      </c>
      <c r="Z27" s="54">
        <f>ROUND(SUM(Z18:Z19)+Z26,5)</f>
        <v>0</v>
      </c>
      <c r="AA27" s="54">
        <f t="shared" si="20"/>
        <v>0</v>
      </c>
      <c r="AB27" s="54">
        <f>ROUND(SUM(AB18:AB19)+AB26,5)</f>
        <v>0</v>
      </c>
      <c r="AC27" s="54">
        <f t="shared" si="21"/>
        <v>0</v>
      </c>
      <c r="AD27" s="54">
        <f>ROUND(SUM(AD18:AD19)+AD26,5)</f>
        <v>790</v>
      </c>
      <c r="AE27" s="54">
        <f t="shared" si="22"/>
        <v>790</v>
      </c>
      <c r="AF27" s="54">
        <f>ROUND(SUM(AF18:AF19)+AF26,5)</f>
        <v>13305</v>
      </c>
      <c r="AG27" s="54">
        <f>ROUND(SUM(AG18:AG19)+AG26,5)</f>
        <v>7390</v>
      </c>
      <c r="AH27" s="54">
        <f t="shared" si="23"/>
        <v>20695</v>
      </c>
      <c r="AI27" s="54">
        <f>ROUND(SUM(AI18:AI19)+AI26,5)</f>
        <v>345</v>
      </c>
      <c r="AJ27" s="54">
        <f t="shared" si="24"/>
        <v>345</v>
      </c>
      <c r="AK27" s="54">
        <f>ROUND(SUM(AK18:AK19)+AK26,5)</f>
        <v>0</v>
      </c>
      <c r="AL27" s="54">
        <f t="shared" si="25"/>
        <v>0</v>
      </c>
      <c r="AM27" s="54">
        <f>ROUND(SUM(AM18:AM19)+AM26,5)</f>
        <v>1280</v>
      </c>
      <c r="AN27" s="54">
        <f t="shared" si="26"/>
        <v>1280</v>
      </c>
      <c r="AO27" s="54">
        <f>ROUND(SUM(AO18:AO19)+AO26,5)</f>
        <v>1000</v>
      </c>
      <c r="AP27" s="54">
        <f t="shared" si="27"/>
        <v>1000</v>
      </c>
      <c r="AQ27" s="54">
        <f>ROUND(SUM(AQ18:AQ19)+AQ26,5)</f>
        <v>1725</v>
      </c>
      <c r="AR27" s="54">
        <f>ROUND(SUM(AR18:AR19)+AR26,5)</f>
        <v>2875</v>
      </c>
      <c r="AS27" s="54">
        <f t="shared" si="28"/>
        <v>4600</v>
      </c>
      <c r="AT27" s="54">
        <f>ROUND(SUM(AT18:AT19)+AT26,5)</f>
        <v>2905</v>
      </c>
      <c r="AU27" s="54">
        <f t="shared" si="29"/>
        <v>2905</v>
      </c>
      <c r="AV27" s="54">
        <f>ROUND(SUM(AV18:AV19)+AV26,5)</f>
        <v>1130</v>
      </c>
      <c r="AW27" s="54">
        <f t="shared" si="30"/>
        <v>1130</v>
      </c>
      <c r="AX27" s="54">
        <f>ROUND(SUM(AX18:AX19)+AX26,5)</f>
        <v>259</v>
      </c>
      <c r="AY27" s="54">
        <f t="shared" si="31"/>
        <v>259</v>
      </c>
      <c r="AZ27" s="54">
        <f>ROUND(SUM(AZ18:AZ19)+AZ26,5)</f>
        <v>2195.23</v>
      </c>
      <c r="BA27" s="54">
        <f t="shared" si="32"/>
        <v>2195.23</v>
      </c>
      <c r="BB27" s="54">
        <f>ROUND(SUM(BB18:BB19)+BB26,5)</f>
        <v>4045</v>
      </c>
      <c r="BC27" s="54">
        <f t="shared" si="33"/>
        <v>4045</v>
      </c>
      <c r="BD27" s="54">
        <f>ROUND(SUM(BD18:BD19)+BD26,5)</f>
        <v>1389</v>
      </c>
      <c r="BE27" s="54">
        <f t="shared" si="34"/>
        <v>1389</v>
      </c>
      <c r="BF27" s="54">
        <f>ROUND(SUM(BF18:BF19)+BF26,5)</f>
        <v>1599</v>
      </c>
      <c r="BG27" s="54">
        <f t="shared" si="35"/>
        <v>1599</v>
      </c>
      <c r="BH27" s="54">
        <f>ROUND(SUM(BH18:BH19)+BH26,5)</f>
        <v>1185.73</v>
      </c>
      <c r="BI27" s="54">
        <f>ROUND(SUM(BI18:BI19)+BI26,5)</f>
        <v>52</v>
      </c>
      <c r="BJ27" s="54">
        <f t="shared" si="36"/>
        <v>1237.73</v>
      </c>
      <c r="BK27" s="54">
        <f>ROUND(SUM(BK18:BK19)+BK26,5)</f>
        <v>0</v>
      </c>
      <c r="BL27" s="54">
        <f t="shared" si="37"/>
        <v>0</v>
      </c>
      <c r="BM27" s="54">
        <f>ROUND(SUM(BM18:BM19)+BM26,5)</f>
        <v>115</v>
      </c>
      <c r="BN27" s="54">
        <f t="shared" si="38"/>
        <v>115</v>
      </c>
      <c r="BO27" s="54">
        <f>ROUND(SUM(BO18:BO19)+BO26,5)</f>
        <v>8522.4500000000007</v>
      </c>
      <c r="BP27" s="54">
        <f>ROUND(SUM(BP18:BP19)+BP26,5)</f>
        <v>3062.5</v>
      </c>
      <c r="BQ27" s="54">
        <f t="shared" si="39"/>
        <v>11584.95</v>
      </c>
      <c r="BR27" s="54">
        <f>ROUND(SUM(BR18:BR19)+BR26,5)</f>
        <v>0</v>
      </c>
      <c r="BS27" s="54">
        <f t="shared" si="40"/>
        <v>0</v>
      </c>
      <c r="BT27" s="54">
        <f>ROUND(SUM(BT18:BT19)+BT26,5)</f>
        <v>5825</v>
      </c>
      <c r="BU27" s="54">
        <f t="shared" si="41"/>
        <v>5825</v>
      </c>
      <c r="BV27" s="54">
        <f>ROUND(SUM(BV18:BV19)+BV26,5)</f>
        <v>14673.45</v>
      </c>
      <c r="BW27" s="54">
        <f>ROUND(SUM(BW18:BW19)+BW26,5)</f>
        <v>978.39</v>
      </c>
      <c r="BX27" s="54">
        <f t="shared" si="42"/>
        <v>15651.84</v>
      </c>
      <c r="BY27" s="54">
        <f>ROUND(SUM(BY18:BY19)+BY26,5)</f>
        <v>2572.2199999999998</v>
      </c>
      <c r="BZ27" s="54">
        <f t="shared" si="43"/>
        <v>2572.2199999999998</v>
      </c>
      <c r="CA27" s="54">
        <f>ROUND(SUM(CA18:CA19)+CA26,5)</f>
        <v>1915.39</v>
      </c>
      <c r="CB27" s="54">
        <f t="shared" si="44"/>
        <v>1915.39</v>
      </c>
      <c r="CC27" s="54">
        <f>ROUND(SUM(CC18:CC19)+CC26,5)</f>
        <v>6508.67</v>
      </c>
      <c r="CD27" s="54">
        <f t="shared" si="45"/>
        <v>6508.67</v>
      </c>
      <c r="CE27" s="54">
        <f>ROUND(SUM(CE18:CE19)+CE26,5)</f>
        <v>2075</v>
      </c>
      <c r="CF27" s="54">
        <f t="shared" si="46"/>
        <v>2075</v>
      </c>
      <c r="CG27" s="54">
        <f>ROUND(SUM(CG18:CG19)+CG26,5)</f>
        <v>962</v>
      </c>
      <c r="CH27" s="54">
        <f t="shared" si="47"/>
        <v>962</v>
      </c>
      <c r="CI27" s="54">
        <f>ROUND(SUM(CI18:CI19)+CI26,5)</f>
        <v>19591.11</v>
      </c>
      <c r="CJ27" s="54">
        <f t="shared" si="48"/>
        <v>19591.11</v>
      </c>
      <c r="CK27" s="54">
        <f>ROUND(SUM(CK18:CK19)+CK26,5)</f>
        <v>4368.51</v>
      </c>
      <c r="CL27" s="54">
        <f t="shared" si="49"/>
        <v>4368.51</v>
      </c>
      <c r="CM27" s="54">
        <f>ROUND(SUM(CM18:CM19)+CM26,5)</f>
        <v>260</v>
      </c>
      <c r="CN27" s="54">
        <f t="shared" si="50"/>
        <v>260</v>
      </c>
      <c r="CO27" s="54">
        <f>ROUND(SUM(CO18:CO19)+CO26,5)</f>
        <v>739</v>
      </c>
      <c r="CP27" s="54">
        <f t="shared" si="51"/>
        <v>739</v>
      </c>
      <c r="CQ27" s="54">
        <f>ROUND(SUM(CQ18:CQ19)+CQ26,5)</f>
        <v>10165.540000000001</v>
      </c>
      <c r="CR27" s="54">
        <f t="shared" si="52"/>
        <v>10165.540000000001</v>
      </c>
      <c r="CS27" s="54">
        <f>ROUND(SUM(CS18:CS19)+CS26,5)</f>
        <v>210</v>
      </c>
      <c r="CT27" s="54">
        <f>CS27</f>
        <v>210</v>
      </c>
      <c r="CU27" s="54">
        <f>ROUND(SUM(CU18:CU19)+CU26,5)</f>
        <v>975.8</v>
      </c>
      <c r="CV27" s="54">
        <f>CU27</f>
        <v>975.8</v>
      </c>
      <c r="CW27" s="54">
        <f>ROUND(SUM(CW18:CW19)+CW26,5)</f>
        <v>0</v>
      </c>
      <c r="CX27" s="54">
        <f>CW27</f>
        <v>0</v>
      </c>
      <c r="CY27" s="54">
        <f>ROUND(SUM(CY18:CY19)+CY26,5)</f>
        <v>0</v>
      </c>
      <c r="CZ27" s="54">
        <f>CY27</f>
        <v>0</v>
      </c>
      <c r="DA27" s="54">
        <f>ROUND(SUM(DA18:DA19)+DA26,5)</f>
        <v>4903.5</v>
      </c>
      <c r="DB27" s="54">
        <f>DA27</f>
        <v>4903.5</v>
      </c>
      <c r="DC27" s="54">
        <f>ROUND(SUM(DC18:DC19)+DC26,5)</f>
        <v>7358.75</v>
      </c>
      <c r="DD27" s="54">
        <f>DC27</f>
        <v>7358.75</v>
      </c>
      <c r="DE27" s="54">
        <f>ROUND(SUM(DE18:DE19)+DE26,5)</f>
        <v>2294.02</v>
      </c>
      <c r="DF27" s="54">
        <f>DE27</f>
        <v>2294.02</v>
      </c>
      <c r="DG27" s="54">
        <f>ROUND(SUM(DG18:DG19)+DG26,5)</f>
        <v>0</v>
      </c>
      <c r="DH27" s="54">
        <f>DG27</f>
        <v>0</v>
      </c>
      <c r="DI27" s="54">
        <f>ROUND(SUM(DI18:DI19)+DI26,5)</f>
        <v>799.95</v>
      </c>
      <c r="DJ27" s="54">
        <f>ROUND(SUM(DJ18:DJ19)+DJ26,5)</f>
        <v>3275.69</v>
      </c>
      <c r="DK27" s="54">
        <f>ROUND(SUM(DI27:DJ27),5)</f>
        <v>4075.64</v>
      </c>
      <c r="DL27" s="54">
        <f>ROUND(SUM(DL18:DL19)+DL26,5)</f>
        <v>325</v>
      </c>
      <c r="DM27" s="54">
        <f>DL27</f>
        <v>325</v>
      </c>
      <c r="DN27" s="54">
        <f>ROUND(SUM(DN18:DN19)+DN26,5)</f>
        <v>4642</v>
      </c>
      <c r="DO27" s="54">
        <f t="shared" si="53"/>
        <v>4642</v>
      </c>
      <c r="DP27" s="54">
        <f>ROUND(SUM(DP18:DP19)+DP26,5)</f>
        <v>3640</v>
      </c>
      <c r="DQ27" s="54">
        <f t="shared" si="54"/>
        <v>3640</v>
      </c>
      <c r="DR27" s="54">
        <f>ROUND(SUM(DR18:DR19)+DR26,5)</f>
        <v>0</v>
      </c>
      <c r="DS27" s="54">
        <f t="shared" si="55"/>
        <v>173707.04</v>
      </c>
    </row>
    <row r="28" spans="1:123" x14ac:dyDescent="0.25">
      <c r="A28" s="24"/>
      <c r="B28" s="24"/>
      <c r="C28" s="24" t="s">
        <v>250</v>
      </c>
      <c r="D28" s="24"/>
      <c r="E28" s="24"/>
      <c r="F28" s="24"/>
      <c r="G28" s="52">
        <f>ROUND(G17-G27,5)</f>
        <v>1861.05</v>
      </c>
      <c r="H28" s="52">
        <f>ROUND(H17-H27,5)</f>
        <v>845</v>
      </c>
      <c r="I28" s="52">
        <f>ROUND(I17-I27,5)</f>
        <v>-470.73</v>
      </c>
      <c r="J28" s="52">
        <f t="shared" si="12"/>
        <v>2235.3200000000002</v>
      </c>
      <c r="K28" s="52">
        <f>ROUND(K17-K27,5)</f>
        <v>14510</v>
      </c>
      <c r="L28" s="52">
        <f t="shared" si="13"/>
        <v>14510</v>
      </c>
      <c r="M28" s="52">
        <f>ROUND(M17-M27,5)</f>
        <v>12530</v>
      </c>
      <c r="N28" s="52">
        <f t="shared" si="14"/>
        <v>12530</v>
      </c>
      <c r="O28" s="52">
        <f>ROUND(O17-O27,5)</f>
        <v>2526.6999999999998</v>
      </c>
      <c r="P28" s="52">
        <f t="shared" si="15"/>
        <v>2526.6999999999998</v>
      </c>
      <c r="Q28" s="52">
        <f>ROUND(Q17-Q27,5)</f>
        <v>826.7</v>
      </c>
      <c r="R28" s="52">
        <f t="shared" si="16"/>
        <v>826.7</v>
      </c>
      <c r="S28" s="52">
        <f>ROUND(S17-S27,5)</f>
        <v>100</v>
      </c>
      <c r="T28" s="52">
        <f t="shared" si="17"/>
        <v>100</v>
      </c>
      <c r="U28" s="52">
        <f>ROUND(U17-U27,5)</f>
        <v>70</v>
      </c>
      <c r="V28" s="52">
        <f>ROUND(V17-V27,5)</f>
        <v>712.5</v>
      </c>
      <c r="W28" s="52">
        <f t="shared" si="18"/>
        <v>782.5</v>
      </c>
      <c r="X28" s="52">
        <f>ROUND(X17-X27,5)</f>
        <v>1757.28</v>
      </c>
      <c r="Y28" s="52">
        <f t="shared" si="19"/>
        <v>1757.28</v>
      </c>
      <c r="Z28" s="52">
        <f>ROUND(Z17-Z27,5)</f>
        <v>13900</v>
      </c>
      <c r="AA28" s="52">
        <f t="shared" si="20"/>
        <v>13900</v>
      </c>
      <c r="AB28" s="52">
        <f>ROUND(AB17-AB27,5)</f>
        <v>14900</v>
      </c>
      <c r="AC28" s="52">
        <f t="shared" si="21"/>
        <v>14900</v>
      </c>
      <c r="AD28" s="52">
        <f>ROUND(AD17-AD27,5)</f>
        <v>3787.3</v>
      </c>
      <c r="AE28" s="52">
        <f t="shared" si="22"/>
        <v>3787.3</v>
      </c>
      <c r="AF28" s="52">
        <f>ROUND(AF17-AF27,5)</f>
        <v>6203</v>
      </c>
      <c r="AG28" s="52">
        <f>ROUND(AG17-AG27,5)</f>
        <v>2000.5</v>
      </c>
      <c r="AH28" s="52">
        <f t="shared" si="23"/>
        <v>8203.5</v>
      </c>
      <c r="AI28" s="52">
        <f>ROUND(AI17-AI27,5)</f>
        <v>-65</v>
      </c>
      <c r="AJ28" s="52">
        <f t="shared" si="24"/>
        <v>-65</v>
      </c>
      <c r="AK28" s="52">
        <f>ROUND(AK17-AK27,5)</f>
        <v>14560</v>
      </c>
      <c r="AL28" s="52">
        <f t="shared" si="25"/>
        <v>14560</v>
      </c>
      <c r="AM28" s="52">
        <f>ROUND(AM17-AM27,5)</f>
        <v>1120</v>
      </c>
      <c r="AN28" s="52">
        <f t="shared" si="26"/>
        <v>1120</v>
      </c>
      <c r="AO28" s="52">
        <f>ROUND(AO17-AO27,5)</f>
        <v>1400</v>
      </c>
      <c r="AP28" s="52">
        <f t="shared" si="27"/>
        <v>1400</v>
      </c>
      <c r="AQ28" s="52">
        <f>ROUND(AQ17-AQ27,5)</f>
        <v>-1725</v>
      </c>
      <c r="AR28" s="52">
        <f>ROUND(AR17-AR27,5)</f>
        <v>2109.5</v>
      </c>
      <c r="AS28" s="52">
        <f t="shared" si="28"/>
        <v>384.5</v>
      </c>
      <c r="AT28" s="52">
        <f>ROUND(AT17-AT27,5)</f>
        <v>3104</v>
      </c>
      <c r="AU28" s="52">
        <f t="shared" si="29"/>
        <v>3104</v>
      </c>
      <c r="AV28" s="52">
        <f>ROUND(AV17-AV27,5)</f>
        <v>1369</v>
      </c>
      <c r="AW28" s="52">
        <f t="shared" si="30"/>
        <v>1369</v>
      </c>
      <c r="AX28" s="52">
        <f>ROUND(AX17-AX27,5)</f>
        <v>511</v>
      </c>
      <c r="AY28" s="52">
        <f t="shared" si="31"/>
        <v>511</v>
      </c>
      <c r="AZ28" s="52">
        <f>ROUND(AZ17-AZ27,5)</f>
        <v>1779.77</v>
      </c>
      <c r="BA28" s="52">
        <f t="shared" si="32"/>
        <v>1779.77</v>
      </c>
      <c r="BB28" s="52">
        <f>ROUND(BB17-BB27,5)</f>
        <v>655</v>
      </c>
      <c r="BC28" s="52">
        <f t="shared" si="33"/>
        <v>655</v>
      </c>
      <c r="BD28" s="52">
        <f>ROUND(BD17-BD27,5)</f>
        <v>610</v>
      </c>
      <c r="BE28" s="52">
        <f t="shared" si="34"/>
        <v>610</v>
      </c>
      <c r="BF28" s="52">
        <f>ROUND(BF17-BF27,5)</f>
        <v>801</v>
      </c>
      <c r="BG28" s="52">
        <f t="shared" si="35"/>
        <v>801</v>
      </c>
      <c r="BH28" s="52">
        <f>ROUND(BH17-BH27,5)</f>
        <v>1260.51</v>
      </c>
      <c r="BI28" s="52">
        <f>ROUND(BI17-BI27,5)</f>
        <v>43</v>
      </c>
      <c r="BJ28" s="52">
        <f t="shared" si="36"/>
        <v>1303.51</v>
      </c>
      <c r="BK28" s="52">
        <f>ROUND(BK17-BK27,5)</f>
        <v>13900</v>
      </c>
      <c r="BL28" s="52">
        <f t="shared" si="37"/>
        <v>13900</v>
      </c>
      <c r="BM28" s="52">
        <f>ROUND(BM17-BM27,5)</f>
        <v>105</v>
      </c>
      <c r="BN28" s="52">
        <f t="shared" si="38"/>
        <v>105</v>
      </c>
      <c r="BO28" s="52">
        <f>ROUND(BO17-BO27,5)</f>
        <v>2267.85</v>
      </c>
      <c r="BP28" s="52">
        <f>ROUND(BP17-BP27,5)</f>
        <v>1391.75</v>
      </c>
      <c r="BQ28" s="52">
        <f t="shared" si="39"/>
        <v>3659.6</v>
      </c>
      <c r="BR28" s="52">
        <f>ROUND(BR17-BR27,5)</f>
        <v>13900</v>
      </c>
      <c r="BS28" s="52">
        <f t="shared" si="40"/>
        <v>13900</v>
      </c>
      <c r="BT28" s="52">
        <f>ROUND(BT17-BT27,5)</f>
        <v>7230.5</v>
      </c>
      <c r="BU28" s="52">
        <f t="shared" si="41"/>
        <v>7230.5</v>
      </c>
      <c r="BV28" s="52">
        <f>ROUND(BV17-BV27,5)</f>
        <v>-14673.45</v>
      </c>
      <c r="BW28" s="52">
        <f>ROUND(BW17-BW27,5)</f>
        <v>-978.39</v>
      </c>
      <c r="BX28" s="52">
        <f t="shared" si="42"/>
        <v>-15651.84</v>
      </c>
      <c r="BY28" s="52">
        <f>ROUND(BY17-BY27,5)</f>
        <v>-2572.2199999999998</v>
      </c>
      <c r="BZ28" s="52">
        <f t="shared" si="43"/>
        <v>-2572.2199999999998</v>
      </c>
      <c r="CA28" s="52">
        <f>ROUND(CA17-CA27,5)</f>
        <v>-1915.39</v>
      </c>
      <c r="CB28" s="52">
        <f t="shared" si="44"/>
        <v>-1915.39</v>
      </c>
      <c r="CC28" s="52">
        <f>ROUND(CC17-CC27,5)</f>
        <v>-6508.67</v>
      </c>
      <c r="CD28" s="52">
        <f t="shared" si="45"/>
        <v>-6508.67</v>
      </c>
      <c r="CE28" s="52">
        <f>ROUND(CE17-CE27,5)</f>
        <v>-2075</v>
      </c>
      <c r="CF28" s="52">
        <f t="shared" si="46"/>
        <v>-2075</v>
      </c>
      <c r="CG28" s="52">
        <f>ROUND(CG17-CG27,5)</f>
        <v>-962</v>
      </c>
      <c r="CH28" s="52">
        <f t="shared" si="47"/>
        <v>-962</v>
      </c>
      <c r="CI28" s="52">
        <f>ROUND(CI17-CI27,5)</f>
        <v>-19591.11</v>
      </c>
      <c r="CJ28" s="52">
        <f t="shared" si="48"/>
        <v>-19591.11</v>
      </c>
      <c r="CK28" s="52">
        <f>ROUND(CK17-CK27,5)</f>
        <v>-4368.51</v>
      </c>
      <c r="CL28" s="52">
        <f t="shared" si="49"/>
        <v>-4368.51</v>
      </c>
      <c r="CM28" s="52">
        <f>ROUND(CM17-CM27,5)</f>
        <v>-260</v>
      </c>
      <c r="CN28" s="52">
        <f t="shared" si="50"/>
        <v>-260</v>
      </c>
      <c r="CO28" s="52">
        <f>ROUND(CO17-CO27,5)</f>
        <v>-739</v>
      </c>
      <c r="CP28" s="52">
        <f t="shared" si="51"/>
        <v>-739</v>
      </c>
      <c r="CQ28" s="52">
        <f>ROUND(CQ17-CQ27,5)</f>
        <v>-10165.540000000001</v>
      </c>
      <c r="CR28" s="52">
        <f t="shared" si="52"/>
        <v>-10165.540000000001</v>
      </c>
      <c r="CS28" s="52">
        <f>ROUND(CS17-CS27,5)</f>
        <v>-210</v>
      </c>
      <c r="CT28" s="52">
        <f>CS28</f>
        <v>-210</v>
      </c>
      <c r="CU28" s="52">
        <f>ROUND(CU17-CU27,5)</f>
        <v>-975.8</v>
      </c>
      <c r="CV28" s="52">
        <f>CU28</f>
        <v>-975.8</v>
      </c>
      <c r="CW28" s="52">
        <f>ROUND(CW17-CW27,5)</f>
        <v>0</v>
      </c>
      <c r="CX28" s="52">
        <f>CW28</f>
        <v>0</v>
      </c>
      <c r="CY28" s="52">
        <f>ROUND(CY17-CY27,5)</f>
        <v>0</v>
      </c>
      <c r="CZ28" s="52">
        <f>CY28</f>
        <v>0</v>
      </c>
      <c r="DA28" s="52">
        <f>ROUND(DA17-DA27,5)</f>
        <v>-4903.5</v>
      </c>
      <c r="DB28" s="52">
        <f>DA28</f>
        <v>-4903.5</v>
      </c>
      <c r="DC28" s="52">
        <f>ROUND(DC17-DC27,5)</f>
        <v>-7358.75</v>
      </c>
      <c r="DD28" s="52">
        <f>DC28</f>
        <v>-7358.75</v>
      </c>
      <c r="DE28" s="52">
        <f>ROUND(DE17-DE27,5)</f>
        <v>-2294.02</v>
      </c>
      <c r="DF28" s="52">
        <f>DE28</f>
        <v>-2294.02</v>
      </c>
      <c r="DG28" s="52">
        <f>ROUND(DG17-DG27,5)</f>
        <v>0</v>
      </c>
      <c r="DH28" s="52">
        <f>DG28</f>
        <v>0</v>
      </c>
      <c r="DI28" s="52">
        <f>ROUND(DI17-DI27,5)</f>
        <v>-799.95</v>
      </c>
      <c r="DJ28" s="52">
        <f>ROUND(DJ17-DJ27,5)</f>
        <v>-3275.69</v>
      </c>
      <c r="DK28" s="52">
        <f>ROUND(SUM(DI28:DJ28),5)</f>
        <v>-4075.64</v>
      </c>
      <c r="DL28" s="52">
        <f>ROUND(DL17-DL27,5)</f>
        <v>-325</v>
      </c>
      <c r="DM28" s="52">
        <f>DL28</f>
        <v>-325</v>
      </c>
      <c r="DN28" s="52">
        <f>ROUND(DN17-DN27,5)</f>
        <v>-4642</v>
      </c>
      <c r="DO28" s="52">
        <f t="shared" si="53"/>
        <v>-4642</v>
      </c>
      <c r="DP28" s="52">
        <f>ROUND(DP17-DP27,5)</f>
        <v>-3640</v>
      </c>
      <c r="DQ28" s="52">
        <f t="shared" si="54"/>
        <v>-3640</v>
      </c>
      <c r="DR28" s="52">
        <f>ROUND(DR17-DR27,5)</f>
        <v>0</v>
      </c>
      <c r="DS28" s="52">
        <f t="shared" si="55"/>
        <v>49153.19</v>
      </c>
    </row>
    <row r="29" spans="1:123" x14ac:dyDescent="0.25">
      <c r="A29" s="24"/>
      <c r="B29" s="24"/>
      <c r="C29" s="24"/>
      <c r="D29" s="24" t="s">
        <v>251</v>
      </c>
      <c r="E29" s="24"/>
      <c r="F29" s="2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</row>
    <row r="30" spans="1:123" x14ac:dyDescent="0.25">
      <c r="A30" s="24"/>
      <c r="B30" s="24"/>
      <c r="C30" s="24"/>
      <c r="D30" s="24"/>
      <c r="E30" s="24" t="s">
        <v>252</v>
      </c>
      <c r="F30" s="24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</row>
    <row r="31" spans="1:123" x14ac:dyDescent="0.25">
      <c r="A31" s="24"/>
      <c r="B31" s="24"/>
      <c r="C31" s="24"/>
      <c r="D31" s="24"/>
      <c r="E31" s="24"/>
      <c r="F31" s="24" t="s">
        <v>253</v>
      </c>
      <c r="G31" s="52">
        <v>0</v>
      </c>
      <c r="H31" s="52">
        <v>0</v>
      </c>
      <c r="I31" s="52">
        <v>0</v>
      </c>
      <c r="J31" s="52">
        <f>ROUND(SUM(G31:I31),5)</f>
        <v>0</v>
      </c>
      <c r="K31" s="52">
        <v>0</v>
      </c>
      <c r="L31" s="52">
        <f>K31</f>
        <v>0</v>
      </c>
      <c r="M31" s="52">
        <v>0</v>
      </c>
      <c r="N31" s="52">
        <f>M31</f>
        <v>0</v>
      </c>
      <c r="O31" s="52">
        <v>0</v>
      </c>
      <c r="P31" s="52">
        <f>O31</f>
        <v>0</v>
      </c>
      <c r="Q31" s="52">
        <v>0</v>
      </c>
      <c r="R31" s="52">
        <f>Q31</f>
        <v>0</v>
      </c>
      <c r="S31" s="52">
        <v>0</v>
      </c>
      <c r="T31" s="52">
        <f>S31</f>
        <v>0</v>
      </c>
      <c r="U31" s="52">
        <v>0</v>
      </c>
      <c r="V31" s="52">
        <v>0</v>
      </c>
      <c r="W31" s="52">
        <f>ROUND(SUM(U31:V31),5)</f>
        <v>0</v>
      </c>
      <c r="X31" s="52">
        <v>0</v>
      </c>
      <c r="Y31" s="52">
        <f>X31</f>
        <v>0</v>
      </c>
      <c r="Z31" s="52">
        <v>0</v>
      </c>
      <c r="AA31" s="52">
        <f>Z31</f>
        <v>0</v>
      </c>
      <c r="AB31" s="52">
        <v>0</v>
      </c>
      <c r="AC31" s="52">
        <f>AB31</f>
        <v>0</v>
      </c>
      <c r="AD31" s="52">
        <v>0</v>
      </c>
      <c r="AE31" s="52">
        <f>AD31</f>
        <v>0</v>
      </c>
      <c r="AF31" s="52">
        <v>0</v>
      </c>
      <c r="AG31" s="52">
        <v>0</v>
      </c>
      <c r="AH31" s="52">
        <f>ROUND(SUM(AF31:AG31),5)</f>
        <v>0</v>
      </c>
      <c r="AI31" s="52">
        <v>0</v>
      </c>
      <c r="AJ31" s="52">
        <f>AI31</f>
        <v>0</v>
      </c>
      <c r="AK31" s="52">
        <v>0</v>
      </c>
      <c r="AL31" s="52">
        <f>AK31</f>
        <v>0</v>
      </c>
      <c r="AM31" s="52">
        <v>0</v>
      </c>
      <c r="AN31" s="52">
        <f>AM31</f>
        <v>0</v>
      </c>
      <c r="AO31" s="52">
        <v>0</v>
      </c>
      <c r="AP31" s="52">
        <f>AO31</f>
        <v>0</v>
      </c>
      <c r="AQ31" s="52">
        <v>0</v>
      </c>
      <c r="AR31" s="52">
        <v>0</v>
      </c>
      <c r="AS31" s="52">
        <f>ROUND(SUM(AQ31:AR31),5)</f>
        <v>0</v>
      </c>
      <c r="AT31" s="52">
        <v>0</v>
      </c>
      <c r="AU31" s="52">
        <f>AT31</f>
        <v>0</v>
      </c>
      <c r="AV31" s="52">
        <v>0</v>
      </c>
      <c r="AW31" s="52">
        <f>AV31</f>
        <v>0</v>
      </c>
      <c r="AX31" s="52">
        <v>0</v>
      </c>
      <c r="AY31" s="52">
        <f>AX31</f>
        <v>0</v>
      </c>
      <c r="AZ31" s="52">
        <v>0</v>
      </c>
      <c r="BA31" s="52">
        <f>AZ31</f>
        <v>0</v>
      </c>
      <c r="BB31" s="52">
        <v>0</v>
      </c>
      <c r="BC31" s="52">
        <f>BB31</f>
        <v>0</v>
      </c>
      <c r="BD31" s="52">
        <v>0</v>
      </c>
      <c r="BE31" s="52">
        <f>BD31</f>
        <v>0</v>
      </c>
      <c r="BF31" s="52">
        <v>0</v>
      </c>
      <c r="BG31" s="52">
        <f>BF31</f>
        <v>0</v>
      </c>
      <c r="BH31" s="52">
        <v>0</v>
      </c>
      <c r="BI31" s="52">
        <v>0</v>
      </c>
      <c r="BJ31" s="52">
        <f>ROUND(SUM(BH31:BI31),5)</f>
        <v>0</v>
      </c>
      <c r="BK31" s="52">
        <v>0</v>
      </c>
      <c r="BL31" s="52">
        <f>BK31</f>
        <v>0</v>
      </c>
      <c r="BM31" s="52">
        <v>0</v>
      </c>
      <c r="BN31" s="52">
        <f>BM31</f>
        <v>0</v>
      </c>
      <c r="BO31" s="52">
        <v>0</v>
      </c>
      <c r="BP31" s="52">
        <v>0</v>
      </c>
      <c r="BQ31" s="52">
        <f>ROUND(SUM(BO31:BP31),5)</f>
        <v>0</v>
      </c>
      <c r="BR31" s="52">
        <v>0</v>
      </c>
      <c r="BS31" s="52">
        <f>BR31</f>
        <v>0</v>
      </c>
      <c r="BT31" s="52">
        <v>0</v>
      </c>
      <c r="BU31" s="52">
        <f>BT31</f>
        <v>0</v>
      </c>
      <c r="BV31" s="52">
        <v>0</v>
      </c>
      <c r="BW31" s="52">
        <v>0</v>
      </c>
      <c r="BX31" s="52">
        <f>ROUND(SUM(BV31:BW31),5)</f>
        <v>0</v>
      </c>
      <c r="BY31" s="52">
        <v>0</v>
      </c>
      <c r="BZ31" s="52">
        <f>BY31</f>
        <v>0</v>
      </c>
      <c r="CA31" s="52">
        <v>0</v>
      </c>
      <c r="CB31" s="52">
        <f>CA31</f>
        <v>0</v>
      </c>
      <c r="CC31" s="52">
        <v>0</v>
      </c>
      <c r="CD31" s="52">
        <f>CC31</f>
        <v>0</v>
      </c>
      <c r="CE31" s="52">
        <v>0</v>
      </c>
      <c r="CF31" s="52">
        <f>CE31</f>
        <v>0</v>
      </c>
      <c r="CG31" s="52">
        <v>0</v>
      </c>
      <c r="CH31" s="52">
        <f>CG31</f>
        <v>0</v>
      </c>
      <c r="CI31" s="52">
        <v>0</v>
      </c>
      <c r="CJ31" s="52">
        <f>CI31</f>
        <v>0</v>
      </c>
      <c r="CK31" s="52">
        <v>0</v>
      </c>
      <c r="CL31" s="52">
        <f>CK31</f>
        <v>0</v>
      </c>
      <c r="CM31" s="52">
        <v>0</v>
      </c>
      <c r="CN31" s="52">
        <f>CM31</f>
        <v>0</v>
      </c>
      <c r="CO31" s="52">
        <v>0</v>
      </c>
      <c r="CP31" s="52">
        <f>CO31</f>
        <v>0</v>
      </c>
      <c r="CQ31" s="52">
        <v>0</v>
      </c>
      <c r="CR31" s="52">
        <f>CQ31</f>
        <v>0</v>
      </c>
      <c r="CS31" s="52">
        <v>0</v>
      </c>
      <c r="CT31" s="52">
        <f>CS31</f>
        <v>0</v>
      </c>
      <c r="CU31" s="52">
        <v>0</v>
      </c>
      <c r="CV31" s="52">
        <f>CU31</f>
        <v>0</v>
      </c>
      <c r="CW31" s="52">
        <v>0</v>
      </c>
      <c r="CX31" s="52">
        <f>CW31</f>
        <v>0</v>
      </c>
      <c r="CY31" s="52">
        <v>0</v>
      </c>
      <c r="CZ31" s="52">
        <f>CY31</f>
        <v>0</v>
      </c>
      <c r="DA31" s="52">
        <v>0</v>
      </c>
      <c r="DB31" s="52">
        <f>DA31</f>
        <v>0</v>
      </c>
      <c r="DC31" s="52">
        <v>0</v>
      </c>
      <c r="DD31" s="52">
        <f>DC31</f>
        <v>0</v>
      </c>
      <c r="DE31" s="52">
        <v>0</v>
      </c>
      <c r="DF31" s="52">
        <f>DE31</f>
        <v>0</v>
      </c>
      <c r="DG31" s="52">
        <v>0</v>
      </c>
      <c r="DH31" s="52">
        <f>DG31</f>
        <v>0</v>
      </c>
      <c r="DI31" s="52">
        <v>0</v>
      </c>
      <c r="DJ31" s="52">
        <v>0</v>
      </c>
      <c r="DK31" s="52">
        <f>ROUND(SUM(DI31:DJ31),5)</f>
        <v>0</v>
      </c>
      <c r="DL31" s="52">
        <v>0</v>
      </c>
      <c r="DM31" s="52">
        <f>DL31</f>
        <v>0</v>
      </c>
      <c r="DN31" s="52">
        <v>0</v>
      </c>
      <c r="DO31" s="52">
        <f>DN31</f>
        <v>0</v>
      </c>
      <c r="DP31" s="52">
        <v>0</v>
      </c>
      <c r="DQ31" s="52">
        <f>DP31</f>
        <v>0</v>
      </c>
      <c r="DR31" s="52">
        <v>1588.7</v>
      </c>
      <c r="DS31" s="52">
        <f>ROUND(J31+L31+N31+P31+R31+T31+W31+Y31+AA31+AC31+AE31+AH31+AJ31+AL31+AN31+AP31+AS31+AU31+AW31+AY31+BA31+BC31+BE31+BG31+BJ31+BL31+BN31+BQ31+BS31+BU31+BX31+BZ31+CB31+CD31+CF31+CH31+CJ31+CL31+CN31+CP31+CR31+CT31+CV31+CX31+CZ31+DB31+DD31+DF31+DH31+DK31+DM31+DO31+SUM(DQ31:DR31),5)</f>
        <v>1588.7</v>
      </c>
    </row>
    <row r="32" spans="1:123" x14ac:dyDescent="0.25">
      <c r="A32" s="24"/>
      <c r="B32" s="24"/>
      <c r="C32" s="24"/>
      <c r="D32" s="24"/>
      <c r="E32" s="24"/>
      <c r="F32" s="24" t="s">
        <v>254</v>
      </c>
      <c r="G32" s="52">
        <v>0</v>
      </c>
      <c r="H32" s="52">
        <v>0</v>
      </c>
      <c r="I32" s="52">
        <v>0</v>
      </c>
      <c r="J32" s="52">
        <f>ROUND(SUM(G32:I32),5)</f>
        <v>0</v>
      </c>
      <c r="K32" s="52">
        <v>0</v>
      </c>
      <c r="L32" s="52">
        <f>K32</f>
        <v>0</v>
      </c>
      <c r="M32" s="52">
        <v>0</v>
      </c>
      <c r="N32" s="52">
        <f>M32</f>
        <v>0</v>
      </c>
      <c r="O32" s="52">
        <v>0</v>
      </c>
      <c r="P32" s="52">
        <f>O32</f>
        <v>0</v>
      </c>
      <c r="Q32" s="52">
        <v>0</v>
      </c>
      <c r="R32" s="52">
        <f>Q32</f>
        <v>0</v>
      </c>
      <c r="S32" s="52">
        <v>0</v>
      </c>
      <c r="T32" s="52">
        <f>S32</f>
        <v>0</v>
      </c>
      <c r="U32" s="52">
        <v>0</v>
      </c>
      <c r="V32" s="52">
        <v>0</v>
      </c>
      <c r="W32" s="52">
        <f>ROUND(SUM(U32:V32),5)</f>
        <v>0</v>
      </c>
      <c r="X32" s="52">
        <v>0</v>
      </c>
      <c r="Y32" s="52">
        <f>X32</f>
        <v>0</v>
      </c>
      <c r="Z32" s="52">
        <v>0</v>
      </c>
      <c r="AA32" s="52">
        <f>Z32</f>
        <v>0</v>
      </c>
      <c r="AB32" s="52">
        <v>0</v>
      </c>
      <c r="AC32" s="52">
        <f>AB32</f>
        <v>0</v>
      </c>
      <c r="AD32" s="52">
        <v>0</v>
      </c>
      <c r="AE32" s="52">
        <f>AD32</f>
        <v>0</v>
      </c>
      <c r="AF32" s="52">
        <v>0</v>
      </c>
      <c r="AG32" s="52">
        <v>0</v>
      </c>
      <c r="AH32" s="52">
        <f>ROUND(SUM(AF32:AG32),5)</f>
        <v>0</v>
      </c>
      <c r="AI32" s="52">
        <v>0</v>
      </c>
      <c r="AJ32" s="52">
        <f>AI32</f>
        <v>0</v>
      </c>
      <c r="AK32" s="52">
        <v>0</v>
      </c>
      <c r="AL32" s="52">
        <f>AK32</f>
        <v>0</v>
      </c>
      <c r="AM32" s="52">
        <v>0</v>
      </c>
      <c r="AN32" s="52">
        <f>AM32</f>
        <v>0</v>
      </c>
      <c r="AO32" s="52">
        <v>0</v>
      </c>
      <c r="AP32" s="52">
        <f>AO32</f>
        <v>0</v>
      </c>
      <c r="AQ32" s="52">
        <v>0</v>
      </c>
      <c r="AR32" s="52">
        <v>0</v>
      </c>
      <c r="AS32" s="52">
        <f>ROUND(SUM(AQ32:AR32),5)</f>
        <v>0</v>
      </c>
      <c r="AT32" s="52">
        <v>0</v>
      </c>
      <c r="AU32" s="52">
        <f>AT32</f>
        <v>0</v>
      </c>
      <c r="AV32" s="52">
        <v>0</v>
      </c>
      <c r="AW32" s="52">
        <f>AV32</f>
        <v>0</v>
      </c>
      <c r="AX32" s="52">
        <v>0</v>
      </c>
      <c r="AY32" s="52">
        <f>AX32</f>
        <v>0</v>
      </c>
      <c r="AZ32" s="52">
        <v>0</v>
      </c>
      <c r="BA32" s="52">
        <f>AZ32</f>
        <v>0</v>
      </c>
      <c r="BB32" s="52">
        <v>0</v>
      </c>
      <c r="BC32" s="52">
        <f>BB32</f>
        <v>0</v>
      </c>
      <c r="BD32" s="52">
        <v>0</v>
      </c>
      <c r="BE32" s="52">
        <f>BD32</f>
        <v>0</v>
      </c>
      <c r="BF32" s="52">
        <v>0</v>
      </c>
      <c r="BG32" s="52">
        <f>BF32</f>
        <v>0</v>
      </c>
      <c r="BH32" s="52">
        <v>0</v>
      </c>
      <c r="BI32" s="52">
        <v>0</v>
      </c>
      <c r="BJ32" s="52">
        <f>ROUND(SUM(BH32:BI32),5)</f>
        <v>0</v>
      </c>
      <c r="BK32" s="52">
        <v>0</v>
      </c>
      <c r="BL32" s="52">
        <f>BK32</f>
        <v>0</v>
      </c>
      <c r="BM32" s="52">
        <v>0</v>
      </c>
      <c r="BN32" s="52">
        <f>BM32</f>
        <v>0</v>
      </c>
      <c r="BO32" s="52">
        <v>0</v>
      </c>
      <c r="BP32" s="52">
        <v>0</v>
      </c>
      <c r="BQ32" s="52">
        <f>ROUND(SUM(BO32:BP32),5)</f>
        <v>0</v>
      </c>
      <c r="BR32" s="52">
        <v>0</v>
      </c>
      <c r="BS32" s="52">
        <f>BR32</f>
        <v>0</v>
      </c>
      <c r="BT32" s="52">
        <v>0</v>
      </c>
      <c r="BU32" s="52">
        <f>BT32</f>
        <v>0</v>
      </c>
      <c r="BV32" s="52">
        <v>0</v>
      </c>
      <c r="BW32" s="52">
        <v>0</v>
      </c>
      <c r="BX32" s="52">
        <f>ROUND(SUM(BV32:BW32),5)</f>
        <v>0</v>
      </c>
      <c r="BY32" s="52">
        <v>0</v>
      </c>
      <c r="BZ32" s="52">
        <f>BY32</f>
        <v>0</v>
      </c>
      <c r="CA32" s="52">
        <v>0</v>
      </c>
      <c r="CB32" s="52">
        <f>CA32</f>
        <v>0</v>
      </c>
      <c r="CC32" s="52">
        <v>0</v>
      </c>
      <c r="CD32" s="52">
        <f>CC32</f>
        <v>0</v>
      </c>
      <c r="CE32" s="52">
        <v>0</v>
      </c>
      <c r="CF32" s="52">
        <f>CE32</f>
        <v>0</v>
      </c>
      <c r="CG32" s="52">
        <v>0</v>
      </c>
      <c r="CH32" s="52">
        <f>CG32</f>
        <v>0</v>
      </c>
      <c r="CI32" s="52">
        <v>0</v>
      </c>
      <c r="CJ32" s="52">
        <f>CI32</f>
        <v>0</v>
      </c>
      <c r="CK32" s="52">
        <v>0</v>
      </c>
      <c r="CL32" s="52">
        <f>CK32</f>
        <v>0</v>
      </c>
      <c r="CM32" s="52">
        <v>0</v>
      </c>
      <c r="CN32" s="52">
        <f>CM32</f>
        <v>0</v>
      </c>
      <c r="CO32" s="52">
        <v>0</v>
      </c>
      <c r="CP32" s="52">
        <f>CO32</f>
        <v>0</v>
      </c>
      <c r="CQ32" s="52">
        <v>0</v>
      </c>
      <c r="CR32" s="52">
        <f>CQ32</f>
        <v>0</v>
      </c>
      <c r="CS32" s="52">
        <v>0</v>
      </c>
      <c r="CT32" s="52">
        <f>CS32</f>
        <v>0</v>
      </c>
      <c r="CU32" s="52">
        <v>0</v>
      </c>
      <c r="CV32" s="52">
        <f>CU32</f>
        <v>0</v>
      </c>
      <c r="CW32" s="52">
        <v>0</v>
      </c>
      <c r="CX32" s="52">
        <f>CW32</f>
        <v>0</v>
      </c>
      <c r="CY32" s="52">
        <v>0</v>
      </c>
      <c r="CZ32" s="52">
        <f>CY32</f>
        <v>0</v>
      </c>
      <c r="DA32" s="52">
        <v>0</v>
      </c>
      <c r="DB32" s="52">
        <f>DA32</f>
        <v>0</v>
      </c>
      <c r="DC32" s="52">
        <v>0</v>
      </c>
      <c r="DD32" s="52">
        <f>DC32</f>
        <v>0</v>
      </c>
      <c r="DE32" s="52">
        <v>0</v>
      </c>
      <c r="DF32" s="52">
        <f>DE32</f>
        <v>0</v>
      </c>
      <c r="DG32" s="52">
        <v>0</v>
      </c>
      <c r="DH32" s="52">
        <f>DG32</f>
        <v>0</v>
      </c>
      <c r="DI32" s="52">
        <v>0</v>
      </c>
      <c r="DJ32" s="52">
        <v>0</v>
      </c>
      <c r="DK32" s="52">
        <f>ROUND(SUM(DI32:DJ32),5)</f>
        <v>0</v>
      </c>
      <c r="DL32" s="52">
        <v>0</v>
      </c>
      <c r="DM32" s="52">
        <f>DL32</f>
        <v>0</v>
      </c>
      <c r="DN32" s="52">
        <v>0</v>
      </c>
      <c r="DO32" s="52">
        <f>DN32</f>
        <v>0</v>
      </c>
      <c r="DP32" s="52">
        <v>0</v>
      </c>
      <c r="DQ32" s="52">
        <f>DP32</f>
        <v>0</v>
      </c>
      <c r="DR32" s="52">
        <v>2850.24</v>
      </c>
      <c r="DS32" s="52">
        <f>ROUND(J32+L32+N32+P32+R32+T32+W32+Y32+AA32+AC32+AE32+AH32+AJ32+AL32+AN32+AP32+AS32+AU32+AW32+AY32+BA32+BC32+BE32+BG32+BJ32+BL32+BN32+BQ32+BS32+BU32+BX32+BZ32+CB32+CD32+CF32+CH32+CJ32+CL32+CN32+CP32+CR32+CT32+CV32+CX32+CZ32+DB32+DD32+DF32+DH32+DK32+DM32+DO32+SUM(DQ32:DR32),5)</f>
        <v>2850.24</v>
      </c>
    </row>
    <row r="33" spans="1:123" ht="15.75" thickBot="1" x14ac:dyDescent="0.3">
      <c r="A33" s="24"/>
      <c r="B33" s="24"/>
      <c r="C33" s="24"/>
      <c r="D33" s="24"/>
      <c r="E33" s="24"/>
      <c r="F33" s="24" t="s">
        <v>255</v>
      </c>
      <c r="G33" s="53">
        <v>0</v>
      </c>
      <c r="H33" s="53">
        <v>0</v>
      </c>
      <c r="I33" s="53">
        <v>0</v>
      </c>
      <c r="J33" s="53">
        <f>ROUND(SUM(G33:I33),5)</f>
        <v>0</v>
      </c>
      <c r="K33" s="53">
        <v>0</v>
      </c>
      <c r="L33" s="53">
        <f>K33</f>
        <v>0</v>
      </c>
      <c r="M33" s="53">
        <v>0</v>
      </c>
      <c r="N33" s="53">
        <f>M33</f>
        <v>0</v>
      </c>
      <c r="O33" s="53">
        <v>0</v>
      </c>
      <c r="P33" s="53">
        <f>O33</f>
        <v>0</v>
      </c>
      <c r="Q33" s="53">
        <v>0</v>
      </c>
      <c r="R33" s="53">
        <f>Q33</f>
        <v>0</v>
      </c>
      <c r="S33" s="53">
        <v>0</v>
      </c>
      <c r="T33" s="53">
        <f>S33</f>
        <v>0</v>
      </c>
      <c r="U33" s="53">
        <v>0</v>
      </c>
      <c r="V33" s="53">
        <v>0</v>
      </c>
      <c r="W33" s="53">
        <f>ROUND(SUM(U33:V33),5)</f>
        <v>0</v>
      </c>
      <c r="X33" s="53">
        <v>0</v>
      </c>
      <c r="Y33" s="53">
        <f>X33</f>
        <v>0</v>
      </c>
      <c r="Z33" s="53">
        <v>0</v>
      </c>
      <c r="AA33" s="53">
        <f>Z33</f>
        <v>0</v>
      </c>
      <c r="AB33" s="53">
        <v>0</v>
      </c>
      <c r="AC33" s="53">
        <f>AB33</f>
        <v>0</v>
      </c>
      <c r="AD33" s="53">
        <v>0</v>
      </c>
      <c r="AE33" s="53">
        <f>AD33</f>
        <v>0</v>
      </c>
      <c r="AF33" s="53">
        <v>0</v>
      </c>
      <c r="AG33" s="53">
        <v>0</v>
      </c>
      <c r="AH33" s="53">
        <f>ROUND(SUM(AF33:AG33),5)</f>
        <v>0</v>
      </c>
      <c r="AI33" s="53">
        <v>0</v>
      </c>
      <c r="AJ33" s="53">
        <f>AI33</f>
        <v>0</v>
      </c>
      <c r="AK33" s="53">
        <v>0</v>
      </c>
      <c r="AL33" s="53">
        <f>AK33</f>
        <v>0</v>
      </c>
      <c r="AM33" s="53">
        <v>0</v>
      </c>
      <c r="AN33" s="53">
        <f>AM33</f>
        <v>0</v>
      </c>
      <c r="AO33" s="53">
        <v>0</v>
      </c>
      <c r="AP33" s="53">
        <f>AO33</f>
        <v>0</v>
      </c>
      <c r="AQ33" s="53">
        <v>0</v>
      </c>
      <c r="AR33" s="53">
        <v>0</v>
      </c>
      <c r="AS33" s="53">
        <f>ROUND(SUM(AQ33:AR33),5)</f>
        <v>0</v>
      </c>
      <c r="AT33" s="53">
        <v>0</v>
      </c>
      <c r="AU33" s="53">
        <f>AT33</f>
        <v>0</v>
      </c>
      <c r="AV33" s="53">
        <v>0</v>
      </c>
      <c r="AW33" s="53">
        <f>AV33</f>
        <v>0</v>
      </c>
      <c r="AX33" s="53">
        <v>0</v>
      </c>
      <c r="AY33" s="53">
        <f>AX33</f>
        <v>0</v>
      </c>
      <c r="AZ33" s="53">
        <v>0</v>
      </c>
      <c r="BA33" s="53">
        <f>AZ33</f>
        <v>0</v>
      </c>
      <c r="BB33" s="53">
        <v>0</v>
      </c>
      <c r="BC33" s="53">
        <f>BB33</f>
        <v>0</v>
      </c>
      <c r="BD33" s="53">
        <v>0</v>
      </c>
      <c r="BE33" s="53">
        <f>BD33</f>
        <v>0</v>
      </c>
      <c r="BF33" s="53">
        <v>0</v>
      </c>
      <c r="BG33" s="53">
        <f>BF33</f>
        <v>0</v>
      </c>
      <c r="BH33" s="53">
        <v>0</v>
      </c>
      <c r="BI33" s="53">
        <v>0</v>
      </c>
      <c r="BJ33" s="53">
        <f>ROUND(SUM(BH33:BI33),5)</f>
        <v>0</v>
      </c>
      <c r="BK33" s="53">
        <v>0</v>
      </c>
      <c r="BL33" s="53">
        <f>BK33</f>
        <v>0</v>
      </c>
      <c r="BM33" s="53">
        <v>0</v>
      </c>
      <c r="BN33" s="53">
        <f>BM33</f>
        <v>0</v>
      </c>
      <c r="BO33" s="53">
        <v>0</v>
      </c>
      <c r="BP33" s="53">
        <v>0</v>
      </c>
      <c r="BQ33" s="53">
        <f>ROUND(SUM(BO33:BP33),5)</f>
        <v>0</v>
      </c>
      <c r="BR33" s="53">
        <v>0</v>
      </c>
      <c r="BS33" s="53">
        <f>BR33</f>
        <v>0</v>
      </c>
      <c r="BT33" s="53">
        <v>0</v>
      </c>
      <c r="BU33" s="53">
        <f>BT33</f>
        <v>0</v>
      </c>
      <c r="BV33" s="53">
        <v>0</v>
      </c>
      <c r="BW33" s="53">
        <v>0</v>
      </c>
      <c r="BX33" s="53">
        <f>ROUND(SUM(BV33:BW33),5)</f>
        <v>0</v>
      </c>
      <c r="BY33" s="53">
        <v>0</v>
      </c>
      <c r="BZ33" s="53">
        <f>BY33</f>
        <v>0</v>
      </c>
      <c r="CA33" s="53">
        <v>0</v>
      </c>
      <c r="CB33" s="53">
        <f>CA33</f>
        <v>0</v>
      </c>
      <c r="CC33" s="53">
        <v>0</v>
      </c>
      <c r="CD33" s="53">
        <f>CC33</f>
        <v>0</v>
      </c>
      <c r="CE33" s="53">
        <v>0</v>
      </c>
      <c r="CF33" s="53">
        <f>CE33</f>
        <v>0</v>
      </c>
      <c r="CG33" s="53">
        <v>0</v>
      </c>
      <c r="CH33" s="53">
        <f>CG33</f>
        <v>0</v>
      </c>
      <c r="CI33" s="53">
        <v>0</v>
      </c>
      <c r="CJ33" s="53">
        <f>CI33</f>
        <v>0</v>
      </c>
      <c r="CK33" s="53">
        <v>0</v>
      </c>
      <c r="CL33" s="53">
        <f>CK33</f>
        <v>0</v>
      </c>
      <c r="CM33" s="53">
        <v>0</v>
      </c>
      <c r="CN33" s="53">
        <f>CM33</f>
        <v>0</v>
      </c>
      <c r="CO33" s="53">
        <v>0</v>
      </c>
      <c r="CP33" s="53">
        <f>CO33</f>
        <v>0</v>
      </c>
      <c r="CQ33" s="53">
        <v>0</v>
      </c>
      <c r="CR33" s="53">
        <f>CQ33</f>
        <v>0</v>
      </c>
      <c r="CS33" s="53">
        <v>0</v>
      </c>
      <c r="CT33" s="53">
        <f>CS33</f>
        <v>0</v>
      </c>
      <c r="CU33" s="53">
        <v>0</v>
      </c>
      <c r="CV33" s="53">
        <f>CU33</f>
        <v>0</v>
      </c>
      <c r="CW33" s="53">
        <v>0</v>
      </c>
      <c r="CX33" s="53">
        <f>CW33</f>
        <v>0</v>
      </c>
      <c r="CY33" s="53">
        <v>0</v>
      </c>
      <c r="CZ33" s="53">
        <f>CY33</f>
        <v>0</v>
      </c>
      <c r="DA33" s="53">
        <v>0</v>
      </c>
      <c r="DB33" s="53">
        <f>DA33</f>
        <v>0</v>
      </c>
      <c r="DC33" s="53">
        <v>0</v>
      </c>
      <c r="DD33" s="53">
        <f>DC33</f>
        <v>0</v>
      </c>
      <c r="DE33" s="53">
        <v>0</v>
      </c>
      <c r="DF33" s="53">
        <f>DE33</f>
        <v>0</v>
      </c>
      <c r="DG33" s="53">
        <v>0</v>
      </c>
      <c r="DH33" s="53">
        <f>DG33</f>
        <v>0</v>
      </c>
      <c r="DI33" s="53">
        <v>0</v>
      </c>
      <c r="DJ33" s="53">
        <v>0</v>
      </c>
      <c r="DK33" s="53">
        <f>ROUND(SUM(DI33:DJ33),5)</f>
        <v>0</v>
      </c>
      <c r="DL33" s="53">
        <v>0</v>
      </c>
      <c r="DM33" s="53">
        <f>DL33</f>
        <v>0</v>
      </c>
      <c r="DN33" s="53">
        <v>0</v>
      </c>
      <c r="DO33" s="53">
        <f>DN33</f>
        <v>0</v>
      </c>
      <c r="DP33" s="53">
        <v>0</v>
      </c>
      <c r="DQ33" s="53">
        <f>DP33</f>
        <v>0</v>
      </c>
      <c r="DR33" s="53">
        <v>2406</v>
      </c>
      <c r="DS33" s="53">
        <f>ROUND(J33+L33+N33+P33+R33+T33+W33+Y33+AA33+AC33+AE33+AH33+AJ33+AL33+AN33+AP33+AS33+AU33+AW33+AY33+BA33+BC33+BE33+BG33+BJ33+BL33+BN33+BQ33+BS33+BU33+BX33+BZ33+CB33+CD33+CF33+CH33+CJ33+CL33+CN33+CP33+CR33+CT33+CV33+CX33+CZ33+DB33+DD33+DF33+DH33+DK33+DM33+DO33+SUM(DQ33:DR33),5)</f>
        <v>2406</v>
      </c>
    </row>
    <row r="34" spans="1:123" x14ac:dyDescent="0.25">
      <c r="A34" s="24"/>
      <c r="B34" s="24"/>
      <c r="C34" s="24"/>
      <c r="D34" s="24"/>
      <c r="E34" s="24" t="s">
        <v>256</v>
      </c>
      <c r="F34" s="24"/>
      <c r="G34" s="52">
        <f>ROUND(SUM(G30:G33),5)</f>
        <v>0</v>
      </c>
      <c r="H34" s="52">
        <f>ROUND(SUM(H30:H33),5)</f>
        <v>0</v>
      </c>
      <c r="I34" s="52">
        <f>ROUND(SUM(I30:I33),5)</f>
        <v>0</v>
      </c>
      <c r="J34" s="52">
        <f>ROUND(SUM(G34:I34),5)</f>
        <v>0</v>
      </c>
      <c r="K34" s="52">
        <f>ROUND(SUM(K30:K33),5)</f>
        <v>0</v>
      </c>
      <c r="L34" s="52">
        <f>K34</f>
        <v>0</v>
      </c>
      <c r="M34" s="52">
        <f>ROUND(SUM(M30:M33),5)</f>
        <v>0</v>
      </c>
      <c r="N34" s="52">
        <f>M34</f>
        <v>0</v>
      </c>
      <c r="O34" s="52">
        <f>ROUND(SUM(O30:O33),5)</f>
        <v>0</v>
      </c>
      <c r="P34" s="52">
        <f>O34</f>
        <v>0</v>
      </c>
      <c r="Q34" s="52">
        <f>ROUND(SUM(Q30:Q33),5)</f>
        <v>0</v>
      </c>
      <c r="R34" s="52">
        <f>Q34</f>
        <v>0</v>
      </c>
      <c r="S34" s="52">
        <f>ROUND(SUM(S30:S33),5)</f>
        <v>0</v>
      </c>
      <c r="T34" s="52">
        <f>S34</f>
        <v>0</v>
      </c>
      <c r="U34" s="52">
        <f>ROUND(SUM(U30:U33),5)</f>
        <v>0</v>
      </c>
      <c r="V34" s="52">
        <f>ROUND(SUM(V30:V33),5)</f>
        <v>0</v>
      </c>
      <c r="W34" s="52">
        <f>ROUND(SUM(U34:V34),5)</f>
        <v>0</v>
      </c>
      <c r="X34" s="52">
        <f>ROUND(SUM(X30:X33),5)</f>
        <v>0</v>
      </c>
      <c r="Y34" s="52">
        <f>X34</f>
        <v>0</v>
      </c>
      <c r="Z34" s="52">
        <f>ROUND(SUM(Z30:Z33),5)</f>
        <v>0</v>
      </c>
      <c r="AA34" s="52">
        <f>Z34</f>
        <v>0</v>
      </c>
      <c r="AB34" s="52">
        <f>ROUND(SUM(AB30:AB33),5)</f>
        <v>0</v>
      </c>
      <c r="AC34" s="52">
        <f>AB34</f>
        <v>0</v>
      </c>
      <c r="AD34" s="52">
        <f>ROUND(SUM(AD30:AD33),5)</f>
        <v>0</v>
      </c>
      <c r="AE34" s="52">
        <f>AD34</f>
        <v>0</v>
      </c>
      <c r="AF34" s="52">
        <f>ROUND(SUM(AF30:AF33),5)</f>
        <v>0</v>
      </c>
      <c r="AG34" s="52">
        <f>ROUND(SUM(AG30:AG33),5)</f>
        <v>0</v>
      </c>
      <c r="AH34" s="52">
        <f>ROUND(SUM(AF34:AG34),5)</f>
        <v>0</v>
      </c>
      <c r="AI34" s="52">
        <f>ROUND(SUM(AI30:AI33),5)</f>
        <v>0</v>
      </c>
      <c r="AJ34" s="52">
        <f>AI34</f>
        <v>0</v>
      </c>
      <c r="AK34" s="52">
        <f>ROUND(SUM(AK30:AK33),5)</f>
        <v>0</v>
      </c>
      <c r="AL34" s="52">
        <f>AK34</f>
        <v>0</v>
      </c>
      <c r="AM34" s="52">
        <f>ROUND(SUM(AM30:AM33),5)</f>
        <v>0</v>
      </c>
      <c r="AN34" s="52">
        <f>AM34</f>
        <v>0</v>
      </c>
      <c r="AO34" s="52">
        <f>ROUND(SUM(AO30:AO33),5)</f>
        <v>0</v>
      </c>
      <c r="AP34" s="52">
        <f>AO34</f>
        <v>0</v>
      </c>
      <c r="AQ34" s="52">
        <f>ROUND(SUM(AQ30:AQ33),5)</f>
        <v>0</v>
      </c>
      <c r="AR34" s="52">
        <f>ROUND(SUM(AR30:AR33),5)</f>
        <v>0</v>
      </c>
      <c r="AS34" s="52">
        <f>ROUND(SUM(AQ34:AR34),5)</f>
        <v>0</v>
      </c>
      <c r="AT34" s="52">
        <f>ROUND(SUM(AT30:AT33),5)</f>
        <v>0</v>
      </c>
      <c r="AU34" s="52">
        <f>AT34</f>
        <v>0</v>
      </c>
      <c r="AV34" s="52">
        <f>ROUND(SUM(AV30:AV33),5)</f>
        <v>0</v>
      </c>
      <c r="AW34" s="52">
        <f>AV34</f>
        <v>0</v>
      </c>
      <c r="AX34" s="52">
        <f>ROUND(SUM(AX30:AX33),5)</f>
        <v>0</v>
      </c>
      <c r="AY34" s="52">
        <f>AX34</f>
        <v>0</v>
      </c>
      <c r="AZ34" s="52">
        <f>ROUND(SUM(AZ30:AZ33),5)</f>
        <v>0</v>
      </c>
      <c r="BA34" s="52">
        <f>AZ34</f>
        <v>0</v>
      </c>
      <c r="BB34" s="52">
        <f>ROUND(SUM(BB30:BB33),5)</f>
        <v>0</v>
      </c>
      <c r="BC34" s="52">
        <f>BB34</f>
        <v>0</v>
      </c>
      <c r="BD34" s="52">
        <f>ROUND(SUM(BD30:BD33),5)</f>
        <v>0</v>
      </c>
      <c r="BE34" s="52">
        <f>BD34</f>
        <v>0</v>
      </c>
      <c r="BF34" s="52">
        <f>ROUND(SUM(BF30:BF33),5)</f>
        <v>0</v>
      </c>
      <c r="BG34" s="52">
        <f>BF34</f>
        <v>0</v>
      </c>
      <c r="BH34" s="52">
        <f>ROUND(SUM(BH30:BH33),5)</f>
        <v>0</v>
      </c>
      <c r="BI34" s="52">
        <f>ROUND(SUM(BI30:BI33),5)</f>
        <v>0</v>
      </c>
      <c r="BJ34" s="52">
        <f>ROUND(SUM(BH34:BI34),5)</f>
        <v>0</v>
      </c>
      <c r="BK34" s="52">
        <f>ROUND(SUM(BK30:BK33),5)</f>
        <v>0</v>
      </c>
      <c r="BL34" s="52">
        <f>BK34</f>
        <v>0</v>
      </c>
      <c r="BM34" s="52">
        <f>ROUND(SUM(BM30:BM33),5)</f>
        <v>0</v>
      </c>
      <c r="BN34" s="52">
        <f>BM34</f>
        <v>0</v>
      </c>
      <c r="BO34" s="52">
        <f>ROUND(SUM(BO30:BO33),5)</f>
        <v>0</v>
      </c>
      <c r="BP34" s="52">
        <f>ROUND(SUM(BP30:BP33),5)</f>
        <v>0</v>
      </c>
      <c r="BQ34" s="52">
        <f>ROUND(SUM(BO34:BP34),5)</f>
        <v>0</v>
      </c>
      <c r="BR34" s="52">
        <f>ROUND(SUM(BR30:BR33),5)</f>
        <v>0</v>
      </c>
      <c r="BS34" s="52">
        <f>BR34</f>
        <v>0</v>
      </c>
      <c r="BT34" s="52">
        <f>ROUND(SUM(BT30:BT33),5)</f>
        <v>0</v>
      </c>
      <c r="BU34" s="52">
        <f>BT34</f>
        <v>0</v>
      </c>
      <c r="BV34" s="52">
        <f>ROUND(SUM(BV30:BV33),5)</f>
        <v>0</v>
      </c>
      <c r="BW34" s="52">
        <f>ROUND(SUM(BW30:BW33),5)</f>
        <v>0</v>
      </c>
      <c r="BX34" s="52">
        <f>ROUND(SUM(BV34:BW34),5)</f>
        <v>0</v>
      </c>
      <c r="BY34" s="52">
        <f>ROUND(SUM(BY30:BY33),5)</f>
        <v>0</v>
      </c>
      <c r="BZ34" s="52">
        <f>BY34</f>
        <v>0</v>
      </c>
      <c r="CA34" s="52">
        <f>ROUND(SUM(CA30:CA33),5)</f>
        <v>0</v>
      </c>
      <c r="CB34" s="52">
        <f>CA34</f>
        <v>0</v>
      </c>
      <c r="CC34" s="52">
        <f>ROUND(SUM(CC30:CC33),5)</f>
        <v>0</v>
      </c>
      <c r="CD34" s="52">
        <f>CC34</f>
        <v>0</v>
      </c>
      <c r="CE34" s="52">
        <f>ROUND(SUM(CE30:CE33),5)</f>
        <v>0</v>
      </c>
      <c r="CF34" s="52">
        <f>CE34</f>
        <v>0</v>
      </c>
      <c r="CG34" s="52">
        <f>ROUND(SUM(CG30:CG33),5)</f>
        <v>0</v>
      </c>
      <c r="CH34" s="52">
        <f>CG34</f>
        <v>0</v>
      </c>
      <c r="CI34" s="52">
        <f>ROUND(SUM(CI30:CI33),5)</f>
        <v>0</v>
      </c>
      <c r="CJ34" s="52">
        <f>CI34</f>
        <v>0</v>
      </c>
      <c r="CK34" s="52">
        <f>ROUND(SUM(CK30:CK33),5)</f>
        <v>0</v>
      </c>
      <c r="CL34" s="52">
        <f>CK34</f>
        <v>0</v>
      </c>
      <c r="CM34" s="52">
        <f>ROUND(SUM(CM30:CM33),5)</f>
        <v>0</v>
      </c>
      <c r="CN34" s="52">
        <f>CM34</f>
        <v>0</v>
      </c>
      <c r="CO34" s="52">
        <f>ROUND(SUM(CO30:CO33),5)</f>
        <v>0</v>
      </c>
      <c r="CP34" s="52">
        <f>CO34</f>
        <v>0</v>
      </c>
      <c r="CQ34" s="52">
        <f>ROUND(SUM(CQ30:CQ33),5)</f>
        <v>0</v>
      </c>
      <c r="CR34" s="52">
        <f>CQ34</f>
        <v>0</v>
      </c>
      <c r="CS34" s="52">
        <f>ROUND(SUM(CS30:CS33),5)</f>
        <v>0</v>
      </c>
      <c r="CT34" s="52">
        <f>CS34</f>
        <v>0</v>
      </c>
      <c r="CU34" s="52">
        <f>ROUND(SUM(CU30:CU33),5)</f>
        <v>0</v>
      </c>
      <c r="CV34" s="52">
        <f>CU34</f>
        <v>0</v>
      </c>
      <c r="CW34" s="52">
        <f>ROUND(SUM(CW30:CW33),5)</f>
        <v>0</v>
      </c>
      <c r="CX34" s="52">
        <f>CW34</f>
        <v>0</v>
      </c>
      <c r="CY34" s="52">
        <f>ROUND(SUM(CY30:CY33),5)</f>
        <v>0</v>
      </c>
      <c r="CZ34" s="52">
        <f>CY34</f>
        <v>0</v>
      </c>
      <c r="DA34" s="52">
        <f>ROUND(SUM(DA30:DA33),5)</f>
        <v>0</v>
      </c>
      <c r="DB34" s="52">
        <f>DA34</f>
        <v>0</v>
      </c>
      <c r="DC34" s="52">
        <f>ROUND(SUM(DC30:DC33),5)</f>
        <v>0</v>
      </c>
      <c r="DD34" s="52">
        <f>DC34</f>
        <v>0</v>
      </c>
      <c r="DE34" s="52">
        <f>ROUND(SUM(DE30:DE33),5)</f>
        <v>0</v>
      </c>
      <c r="DF34" s="52">
        <f>DE34</f>
        <v>0</v>
      </c>
      <c r="DG34" s="52">
        <f>ROUND(SUM(DG30:DG33),5)</f>
        <v>0</v>
      </c>
      <c r="DH34" s="52">
        <f>DG34</f>
        <v>0</v>
      </c>
      <c r="DI34" s="52">
        <f>ROUND(SUM(DI30:DI33),5)</f>
        <v>0</v>
      </c>
      <c r="DJ34" s="52">
        <f>ROUND(SUM(DJ30:DJ33),5)</f>
        <v>0</v>
      </c>
      <c r="DK34" s="52">
        <f>ROUND(SUM(DI34:DJ34),5)</f>
        <v>0</v>
      </c>
      <c r="DL34" s="52">
        <f>ROUND(SUM(DL30:DL33),5)</f>
        <v>0</v>
      </c>
      <c r="DM34" s="52">
        <f>DL34</f>
        <v>0</v>
      </c>
      <c r="DN34" s="52">
        <f>ROUND(SUM(DN30:DN33),5)</f>
        <v>0</v>
      </c>
      <c r="DO34" s="52">
        <f>DN34</f>
        <v>0</v>
      </c>
      <c r="DP34" s="52">
        <f>ROUND(SUM(DP30:DP33),5)</f>
        <v>0</v>
      </c>
      <c r="DQ34" s="52">
        <f>DP34</f>
        <v>0</v>
      </c>
      <c r="DR34" s="52">
        <f>ROUND(SUM(DR30:DR33),5)</f>
        <v>6844.94</v>
      </c>
      <c r="DS34" s="52">
        <f>ROUND(J34+L34+N34+P34+R34+T34+W34+Y34+AA34+AC34+AE34+AH34+AJ34+AL34+AN34+AP34+AS34+AU34+AW34+AY34+BA34+BC34+BE34+BG34+BJ34+BL34+BN34+BQ34+BS34+BU34+BX34+BZ34+CB34+CD34+CF34+CH34+CJ34+CL34+CN34+CP34+CR34+CT34+CV34+CX34+CZ34+DB34+DD34+DF34+DH34+DK34+DM34+DO34+SUM(DQ34:DR34),5)</f>
        <v>6844.94</v>
      </c>
    </row>
    <row r="35" spans="1:123" x14ac:dyDescent="0.25">
      <c r="A35" s="24"/>
      <c r="B35" s="24"/>
      <c r="C35" s="24"/>
      <c r="D35" s="24"/>
      <c r="E35" s="24" t="s">
        <v>257</v>
      </c>
      <c r="F35" s="24"/>
      <c r="G35" s="52">
        <v>0</v>
      </c>
      <c r="H35" s="52">
        <v>0</v>
      </c>
      <c r="I35" s="52">
        <v>0</v>
      </c>
      <c r="J35" s="52">
        <f>ROUND(SUM(G35:I35),5)</f>
        <v>0</v>
      </c>
      <c r="K35" s="52">
        <v>0</v>
      </c>
      <c r="L35" s="52">
        <f>K35</f>
        <v>0</v>
      </c>
      <c r="M35" s="52">
        <v>0</v>
      </c>
      <c r="N35" s="52">
        <f>M35</f>
        <v>0</v>
      </c>
      <c r="O35" s="52">
        <v>0</v>
      </c>
      <c r="P35" s="52">
        <f>O35</f>
        <v>0</v>
      </c>
      <c r="Q35" s="52">
        <v>0</v>
      </c>
      <c r="R35" s="52">
        <f>Q35</f>
        <v>0</v>
      </c>
      <c r="S35" s="52">
        <v>0</v>
      </c>
      <c r="T35" s="52">
        <f>S35</f>
        <v>0</v>
      </c>
      <c r="U35" s="52">
        <v>0</v>
      </c>
      <c r="V35" s="52">
        <v>0</v>
      </c>
      <c r="W35" s="52">
        <f>ROUND(SUM(U35:V35),5)</f>
        <v>0</v>
      </c>
      <c r="X35" s="52">
        <v>0</v>
      </c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>
        <f>CQ35</f>
        <v>0</v>
      </c>
      <c r="CS35" s="52">
        <v>0</v>
      </c>
      <c r="CT35" s="52">
        <f>CS35</f>
        <v>0</v>
      </c>
      <c r="CU35" s="52">
        <v>0</v>
      </c>
      <c r="CV35" s="52">
        <f>CU35</f>
        <v>0</v>
      </c>
      <c r="CW35" s="52">
        <v>0</v>
      </c>
      <c r="CX35" s="52">
        <f>CW35</f>
        <v>0</v>
      </c>
      <c r="CY35" s="52">
        <v>0</v>
      </c>
      <c r="CZ35" s="52">
        <f>CY35</f>
        <v>0</v>
      </c>
      <c r="DA35" s="52">
        <v>0</v>
      </c>
      <c r="DB35" s="52">
        <f>DA35</f>
        <v>0</v>
      </c>
      <c r="DC35" s="52">
        <v>0</v>
      </c>
      <c r="DD35" s="52">
        <f>DC35</f>
        <v>0</v>
      </c>
      <c r="DE35" s="52">
        <v>0</v>
      </c>
      <c r="DF35" s="52">
        <f>DE35</f>
        <v>0</v>
      </c>
      <c r="DG35" s="52">
        <v>0</v>
      </c>
      <c r="DH35" s="52">
        <f>DG35</f>
        <v>0</v>
      </c>
      <c r="DI35" s="52">
        <v>0</v>
      </c>
      <c r="DJ35" s="52">
        <v>0</v>
      </c>
      <c r="DK35" s="52">
        <f>ROUND(SUM(DI35:DJ35),5)</f>
        <v>0</v>
      </c>
      <c r="DL35" s="52">
        <v>0</v>
      </c>
      <c r="DM35" s="52">
        <f>DL35</f>
        <v>0</v>
      </c>
      <c r="DN35" s="52">
        <v>0</v>
      </c>
      <c r="DO35" s="52">
        <f>DN35</f>
        <v>0</v>
      </c>
      <c r="DP35" s="52">
        <v>0</v>
      </c>
      <c r="DQ35" s="52">
        <f>DP35</f>
        <v>0</v>
      </c>
      <c r="DR35" s="52">
        <v>125</v>
      </c>
      <c r="DS35" s="52">
        <f>ROUND(J35+L35+N35+P35+R35+T35+W35+Y35+AA35+AC35+AE35+AH35+AJ35+AL35+AN35+AP35+AS35+AU35+AW35+AY35+BA35+BC35+BE35+BG35+BJ35+BL35+BN35+BQ35+BS35+BU35+BX35+BZ35+CB35+CD35+CF35+CH35+CJ35+CL35+CN35+CP35+CR35+CT35+CV35+CX35+CZ35+DB35+DD35+DF35+DH35+DK35+DM35+DO35+SUM(DQ35:DR35),5)</f>
        <v>125</v>
      </c>
    </row>
    <row r="36" spans="1:123" x14ac:dyDescent="0.25">
      <c r="A36" s="24"/>
      <c r="B36" s="24"/>
      <c r="C36" s="24"/>
      <c r="D36" s="24"/>
      <c r="E36" s="24" t="s">
        <v>258</v>
      </c>
      <c r="F36" s="24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</row>
    <row r="37" spans="1:123" x14ac:dyDescent="0.25">
      <c r="A37" s="24"/>
      <c r="B37" s="24"/>
      <c r="C37" s="24"/>
      <c r="D37" s="24"/>
      <c r="E37" s="24"/>
      <c r="F37" s="24" t="s">
        <v>259</v>
      </c>
      <c r="G37" s="52">
        <v>0</v>
      </c>
      <c r="H37" s="52">
        <v>0</v>
      </c>
      <c r="I37" s="52">
        <v>0</v>
      </c>
      <c r="J37" s="52">
        <f>ROUND(SUM(G37:I37),5)</f>
        <v>0</v>
      </c>
      <c r="K37" s="52">
        <v>0</v>
      </c>
      <c r="L37" s="52">
        <f>K37</f>
        <v>0</v>
      </c>
      <c r="M37" s="52">
        <v>0</v>
      </c>
      <c r="N37" s="52">
        <f>M37</f>
        <v>0</v>
      </c>
      <c r="O37" s="52">
        <v>0</v>
      </c>
      <c r="P37" s="52">
        <f>O37</f>
        <v>0</v>
      </c>
      <c r="Q37" s="52">
        <v>0</v>
      </c>
      <c r="R37" s="52">
        <f>Q37</f>
        <v>0</v>
      </c>
      <c r="S37" s="52">
        <v>0</v>
      </c>
      <c r="T37" s="52">
        <f>S37</f>
        <v>0</v>
      </c>
      <c r="U37" s="52">
        <v>0</v>
      </c>
      <c r="V37" s="52">
        <v>0</v>
      </c>
      <c r="W37" s="52">
        <f>ROUND(SUM(U37:V37),5)</f>
        <v>0</v>
      </c>
      <c r="X37" s="52">
        <v>0</v>
      </c>
      <c r="Y37" s="52">
        <f>X37</f>
        <v>0</v>
      </c>
      <c r="Z37" s="52">
        <v>0</v>
      </c>
      <c r="AA37" s="52">
        <f>Z37</f>
        <v>0</v>
      </c>
      <c r="AB37" s="52">
        <v>0</v>
      </c>
      <c r="AC37" s="52">
        <f>AB37</f>
        <v>0</v>
      </c>
      <c r="AD37" s="52">
        <v>0</v>
      </c>
      <c r="AE37" s="52">
        <f>AD37</f>
        <v>0</v>
      </c>
      <c r="AF37" s="52">
        <v>0</v>
      </c>
      <c r="AG37" s="52">
        <v>0</v>
      </c>
      <c r="AH37" s="52">
        <f>ROUND(SUM(AF37:AG37),5)</f>
        <v>0</v>
      </c>
      <c r="AI37" s="52">
        <v>0</v>
      </c>
      <c r="AJ37" s="52">
        <f>AI37</f>
        <v>0</v>
      </c>
      <c r="AK37" s="52">
        <v>0</v>
      </c>
      <c r="AL37" s="52">
        <f>AK37</f>
        <v>0</v>
      </c>
      <c r="AM37" s="52">
        <v>0</v>
      </c>
      <c r="AN37" s="52">
        <f>AM37</f>
        <v>0</v>
      </c>
      <c r="AO37" s="52">
        <v>0</v>
      </c>
      <c r="AP37" s="52">
        <f>AO37</f>
        <v>0</v>
      </c>
      <c r="AQ37" s="52">
        <v>0</v>
      </c>
      <c r="AR37" s="52">
        <v>0</v>
      </c>
      <c r="AS37" s="52">
        <f>ROUND(SUM(AQ37:AR37),5)</f>
        <v>0</v>
      </c>
      <c r="AT37" s="52">
        <v>0</v>
      </c>
      <c r="AU37" s="52">
        <f>AT37</f>
        <v>0</v>
      </c>
      <c r="AV37" s="52">
        <v>0</v>
      </c>
      <c r="AW37" s="52">
        <f>AV37</f>
        <v>0</v>
      </c>
      <c r="AX37" s="52">
        <v>0</v>
      </c>
      <c r="AY37" s="52">
        <f>AX37</f>
        <v>0</v>
      </c>
      <c r="AZ37" s="52">
        <v>0</v>
      </c>
      <c r="BA37" s="52">
        <f>AZ37</f>
        <v>0</v>
      </c>
      <c r="BB37" s="52">
        <v>0</v>
      </c>
      <c r="BC37" s="52">
        <f>BB37</f>
        <v>0</v>
      </c>
      <c r="BD37" s="52">
        <v>0</v>
      </c>
      <c r="BE37" s="52">
        <f>BD37</f>
        <v>0</v>
      </c>
      <c r="BF37" s="52">
        <v>0</v>
      </c>
      <c r="BG37" s="52">
        <f>BF37</f>
        <v>0</v>
      </c>
      <c r="BH37" s="52">
        <v>0</v>
      </c>
      <c r="BI37" s="52">
        <v>0</v>
      </c>
      <c r="BJ37" s="52">
        <f>ROUND(SUM(BH37:BI37),5)</f>
        <v>0</v>
      </c>
      <c r="BK37" s="52">
        <v>0</v>
      </c>
      <c r="BL37" s="52">
        <f>BK37</f>
        <v>0</v>
      </c>
      <c r="BM37" s="52">
        <v>0</v>
      </c>
      <c r="BN37" s="52">
        <f>BM37</f>
        <v>0</v>
      </c>
      <c r="BO37" s="52">
        <v>0</v>
      </c>
      <c r="BP37" s="52">
        <v>0</v>
      </c>
      <c r="BQ37" s="52">
        <f>ROUND(SUM(BO37:BP37),5)</f>
        <v>0</v>
      </c>
      <c r="BR37" s="52">
        <v>0</v>
      </c>
      <c r="BS37" s="52">
        <f>BR37</f>
        <v>0</v>
      </c>
      <c r="BT37" s="52">
        <v>0</v>
      </c>
      <c r="BU37" s="52">
        <f>BT37</f>
        <v>0</v>
      </c>
      <c r="BV37" s="52">
        <v>0</v>
      </c>
      <c r="BW37" s="52">
        <v>0</v>
      </c>
      <c r="BX37" s="52">
        <f>ROUND(SUM(BV37:BW37),5)</f>
        <v>0</v>
      </c>
      <c r="BY37" s="52">
        <v>0</v>
      </c>
      <c r="BZ37" s="52">
        <f>BY37</f>
        <v>0</v>
      </c>
      <c r="CA37" s="52">
        <v>0</v>
      </c>
      <c r="CB37" s="52">
        <f>CA37</f>
        <v>0</v>
      </c>
      <c r="CC37" s="52">
        <v>0</v>
      </c>
      <c r="CD37" s="52">
        <f>CC37</f>
        <v>0</v>
      </c>
      <c r="CE37" s="52">
        <v>0</v>
      </c>
      <c r="CF37" s="52">
        <f>CE37</f>
        <v>0</v>
      </c>
      <c r="CG37" s="52">
        <v>0</v>
      </c>
      <c r="CH37" s="52">
        <f>CG37</f>
        <v>0</v>
      </c>
      <c r="CI37" s="52">
        <v>0</v>
      </c>
      <c r="CJ37" s="52">
        <f>CI37</f>
        <v>0</v>
      </c>
      <c r="CK37" s="52">
        <v>0</v>
      </c>
      <c r="CL37" s="52">
        <f>CK37</f>
        <v>0</v>
      </c>
      <c r="CM37" s="52">
        <v>0</v>
      </c>
      <c r="CN37" s="52">
        <f>CM37</f>
        <v>0</v>
      </c>
      <c r="CO37" s="52">
        <v>0</v>
      </c>
      <c r="CP37" s="52">
        <f>CO37</f>
        <v>0</v>
      </c>
      <c r="CQ37" s="52">
        <v>0</v>
      </c>
      <c r="CR37" s="52">
        <f>CQ37</f>
        <v>0</v>
      </c>
      <c r="CS37" s="52">
        <v>0</v>
      </c>
      <c r="CT37" s="52">
        <f>CS37</f>
        <v>0</v>
      </c>
      <c r="CU37" s="52">
        <v>0</v>
      </c>
      <c r="CV37" s="52">
        <f>CU37</f>
        <v>0</v>
      </c>
      <c r="CW37" s="52">
        <v>0</v>
      </c>
      <c r="CX37" s="52">
        <f>CW37</f>
        <v>0</v>
      </c>
      <c r="CY37" s="52">
        <v>0</v>
      </c>
      <c r="CZ37" s="52">
        <f>CY37</f>
        <v>0</v>
      </c>
      <c r="DA37" s="52">
        <v>0</v>
      </c>
      <c r="DB37" s="52">
        <f>DA37</f>
        <v>0</v>
      </c>
      <c r="DC37" s="52">
        <v>0</v>
      </c>
      <c r="DD37" s="52">
        <f>DC37</f>
        <v>0</v>
      </c>
      <c r="DE37" s="52">
        <v>0</v>
      </c>
      <c r="DF37" s="52">
        <f>DE37</f>
        <v>0</v>
      </c>
      <c r="DG37" s="52">
        <v>0</v>
      </c>
      <c r="DH37" s="52">
        <f>DG37</f>
        <v>0</v>
      </c>
      <c r="DI37" s="52">
        <v>0</v>
      </c>
      <c r="DJ37" s="52">
        <v>0</v>
      </c>
      <c r="DK37" s="52">
        <f>ROUND(SUM(DI37:DJ37),5)</f>
        <v>0</v>
      </c>
      <c r="DL37" s="52">
        <v>0</v>
      </c>
      <c r="DM37" s="52">
        <f>DL37</f>
        <v>0</v>
      </c>
      <c r="DN37" s="52">
        <v>0</v>
      </c>
      <c r="DO37" s="52">
        <f>DN37</f>
        <v>0</v>
      </c>
      <c r="DP37" s="52">
        <v>0</v>
      </c>
      <c r="DQ37" s="52">
        <f>DP37</f>
        <v>0</v>
      </c>
      <c r="DR37" s="52">
        <v>582.05999999999995</v>
      </c>
      <c r="DS37" s="52">
        <f>ROUND(J37+L37+N37+P37+R37+T37+W37+Y37+AA37+AC37+AE37+AH37+AJ37+AL37+AN37+AP37+AS37+AU37+AW37+AY37+BA37+BC37+BE37+BG37+BJ37+BL37+BN37+BQ37+BS37+BU37+BX37+BZ37+CB37+CD37+CF37+CH37+CJ37+CL37+CN37+CP37+CR37+CT37+CV37+CX37+CZ37+DB37+DD37+DF37+DH37+DK37+DM37+DO37+SUM(DQ37:DR37),5)</f>
        <v>582.05999999999995</v>
      </c>
    </row>
    <row r="38" spans="1:123" x14ac:dyDescent="0.25">
      <c r="A38" s="24"/>
      <c r="B38" s="24"/>
      <c r="C38" s="24"/>
      <c r="D38" s="24"/>
      <c r="E38" s="24"/>
      <c r="F38" s="24" t="s">
        <v>260</v>
      </c>
      <c r="G38" s="52">
        <v>0</v>
      </c>
      <c r="H38" s="52">
        <v>0</v>
      </c>
      <c r="I38" s="52">
        <v>0</v>
      </c>
      <c r="J38" s="52">
        <f>ROUND(SUM(G38:I38),5)</f>
        <v>0</v>
      </c>
      <c r="K38" s="52">
        <v>0</v>
      </c>
      <c r="L38" s="52">
        <f>K38</f>
        <v>0</v>
      </c>
      <c r="M38" s="52">
        <v>0</v>
      </c>
      <c r="N38" s="52">
        <f>M38</f>
        <v>0</v>
      </c>
      <c r="O38" s="52">
        <v>0</v>
      </c>
      <c r="P38" s="52">
        <f>O38</f>
        <v>0</v>
      </c>
      <c r="Q38" s="52">
        <v>0</v>
      </c>
      <c r="R38" s="52">
        <f>Q38</f>
        <v>0</v>
      </c>
      <c r="S38" s="52">
        <v>0</v>
      </c>
      <c r="T38" s="52">
        <f>S38</f>
        <v>0</v>
      </c>
      <c r="U38" s="52">
        <v>0</v>
      </c>
      <c r="V38" s="52">
        <v>0</v>
      </c>
      <c r="W38" s="52">
        <f>ROUND(SUM(U38:V38),5)</f>
        <v>0</v>
      </c>
      <c r="X38" s="52">
        <v>0</v>
      </c>
      <c r="Y38" s="52">
        <f>X38</f>
        <v>0</v>
      </c>
      <c r="Z38" s="52">
        <v>0</v>
      </c>
      <c r="AA38" s="52">
        <f>Z38</f>
        <v>0</v>
      </c>
      <c r="AB38" s="52">
        <v>0</v>
      </c>
      <c r="AC38" s="52">
        <f>AB38</f>
        <v>0</v>
      </c>
      <c r="AD38" s="52">
        <v>0</v>
      </c>
      <c r="AE38" s="52">
        <f>AD38</f>
        <v>0</v>
      </c>
      <c r="AF38" s="52">
        <v>0</v>
      </c>
      <c r="AG38" s="52">
        <v>0</v>
      </c>
      <c r="AH38" s="52">
        <f>ROUND(SUM(AF38:AG38),5)</f>
        <v>0</v>
      </c>
      <c r="AI38" s="52">
        <v>0</v>
      </c>
      <c r="AJ38" s="52">
        <f>AI38</f>
        <v>0</v>
      </c>
      <c r="AK38" s="52">
        <v>0</v>
      </c>
      <c r="AL38" s="52">
        <f>AK38</f>
        <v>0</v>
      </c>
      <c r="AM38" s="52">
        <v>0</v>
      </c>
      <c r="AN38" s="52">
        <f>AM38</f>
        <v>0</v>
      </c>
      <c r="AO38" s="52">
        <v>0</v>
      </c>
      <c r="AP38" s="52">
        <f>AO38</f>
        <v>0</v>
      </c>
      <c r="AQ38" s="52">
        <v>0</v>
      </c>
      <c r="AR38" s="52">
        <v>0</v>
      </c>
      <c r="AS38" s="52">
        <f>ROUND(SUM(AQ38:AR38),5)</f>
        <v>0</v>
      </c>
      <c r="AT38" s="52">
        <v>0</v>
      </c>
      <c r="AU38" s="52">
        <f>AT38</f>
        <v>0</v>
      </c>
      <c r="AV38" s="52">
        <v>0</v>
      </c>
      <c r="AW38" s="52">
        <f>AV38</f>
        <v>0</v>
      </c>
      <c r="AX38" s="52">
        <v>0</v>
      </c>
      <c r="AY38" s="52">
        <f>AX38</f>
        <v>0</v>
      </c>
      <c r="AZ38" s="52">
        <v>0</v>
      </c>
      <c r="BA38" s="52">
        <f>AZ38</f>
        <v>0</v>
      </c>
      <c r="BB38" s="52">
        <v>0</v>
      </c>
      <c r="BC38" s="52">
        <f>BB38</f>
        <v>0</v>
      </c>
      <c r="BD38" s="52">
        <v>0</v>
      </c>
      <c r="BE38" s="52">
        <f>BD38</f>
        <v>0</v>
      </c>
      <c r="BF38" s="52">
        <v>0</v>
      </c>
      <c r="BG38" s="52">
        <f>BF38</f>
        <v>0</v>
      </c>
      <c r="BH38" s="52">
        <v>0</v>
      </c>
      <c r="BI38" s="52">
        <v>0</v>
      </c>
      <c r="BJ38" s="52">
        <f>ROUND(SUM(BH38:BI38),5)</f>
        <v>0</v>
      </c>
      <c r="BK38" s="52">
        <v>0</v>
      </c>
      <c r="BL38" s="52">
        <f>BK38</f>
        <v>0</v>
      </c>
      <c r="BM38" s="52">
        <v>0</v>
      </c>
      <c r="BN38" s="52">
        <f>BM38</f>
        <v>0</v>
      </c>
      <c r="BO38" s="52">
        <v>0</v>
      </c>
      <c r="BP38" s="52">
        <v>0</v>
      </c>
      <c r="BQ38" s="52">
        <f>ROUND(SUM(BO38:BP38),5)</f>
        <v>0</v>
      </c>
      <c r="BR38" s="52">
        <v>0</v>
      </c>
      <c r="BS38" s="52">
        <f>BR38</f>
        <v>0</v>
      </c>
      <c r="BT38" s="52">
        <v>0</v>
      </c>
      <c r="BU38" s="52">
        <f>BT38</f>
        <v>0</v>
      </c>
      <c r="BV38" s="52">
        <v>0</v>
      </c>
      <c r="BW38" s="52">
        <v>0</v>
      </c>
      <c r="BX38" s="52">
        <f>ROUND(SUM(BV38:BW38),5)</f>
        <v>0</v>
      </c>
      <c r="BY38" s="52">
        <v>0</v>
      </c>
      <c r="BZ38" s="52">
        <f>BY38</f>
        <v>0</v>
      </c>
      <c r="CA38" s="52">
        <v>0</v>
      </c>
      <c r="CB38" s="52">
        <f>CA38</f>
        <v>0</v>
      </c>
      <c r="CC38" s="52">
        <v>0</v>
      </c>
      <c r="CD38" s="52">
        <f>CC38</f>
        <v>0</v>
      </c>
      <c r="CE38" s="52">
        <v>0</v>
      </c>
      <c r="CF38" s="52">
        <f>CE38</f>
        <v>0</v>
      </c>
      <c r="CG38" s="52">
        <v>0</v>
      </c>
      <c r="CH38" s="52">
        <f>CG38</f>
        <v>0</v>
      </c>
      <c r="CI38" s="52">
        <v>0</v>
      </c>
      <c r="CJ38" s="52">
        <f>CI38</f>
        <v>0</v>
      </c>
      <c r="CK38" s="52">
        <v>0</v>
      </c>
      <c r="CL38" s="52">
        <f>CK38</f>
        <v>0</v>
      </c>
      <c r="CM38" s="52">
        <v>0</v>
      </c>
      <c r="CN38" s="52">
        <f>CM38</f>
        <v>0</v>
      </c>
      <c r="CO38" s="52">
        <v>0</v>
      </c>
      <c r="CP38" s="52">
        <f>CO38</f>
        <v>0</v>
      </c>
      <c r="CQ38" s="52">
        <v>0</v>
      </c>
      <c r="CR38" s="52">
        <f>CQ38</f>
        <v>0</v>
      </c>
      <c r="CS38" s="52">
        <v>0</v>
      </c>
      <c r="CT38" s="52">
        <f>CS38</f>
        <v>0</v>
      </c>
      <c r="CU38" s="52">
        <v>0</v>
      </c>
      <c r="CV38" s="52">
        <f>CU38</f>
        <v>0</v>
      </c>
      <c r="CW38" s="52">
        <v>0</v>
      </c>
      <c r="CX38" s="52">
        <f>CW38</f>
        <v>0</v>
      </c>
      <c r="CY38" s="52">
        <v>0</v>
      </c>
      <c r="CZ38" s="52">
        <f>CY38</f>
        <v>0</v>
      </c>
      <c r="DA38" s="52">
        <v>0</v>
      </c>
      <c r="DB38" s="52">
        <f>DA38</f>
        <v>0</v>
      </c>
      <c r="DC38" s="52">
        <v>0</v>
      </c>
      <c r="DD38" s="52">
        <f>DC38</f>
        <v>0</v>
      </c>
      <c r="DE38" s="52">
        <v>0</v>
      </c>
      <c r="DF38" s="52">
        <f>DE38</f>
        <v>0</v>
      </c>
      <c r="DG38" s="52">
        <v>0</v>
      </c>
      <c r="DH38" s="52">
        <f>DG38</f>
        <v>0</v>
      </c>
      <c r="DI38" s="52">
        <v>0</v>
      </c>
      <c r="DJ38" s="52">
        <v>0</v>
      </c>
      <c r="DK38" s="52">
        <f>ROUND(SUM(DI38:DJ38),5)</f>
        <v>0</v>
      </c>
      <c r="DL38" s="52">
        <v>0</v>
      </c>
      <c r="DM38" s="52">
        <f>DL38</f>
        <v>0</v>
      </c>
      <c r="DN38" s="52">
        <v>0</v>
      </c>
      <c r="DO38" s="52">
        <f>DN38</f>
        <v>0</v>
      </c>
      <c r="DP38" s="52">
        <v>0</v>
      </c>
      <c r="DQ38" s="52">
        <f>DP38</f>
        <v>0</v>
      </c>
      <c r="DR38" s="52">
        <v>5885.96</v>
      </c>
      <c r="DS38" s="52">
        <f>ROUND(J38+L38+N38+P38+R38+T38+W38+Y38+AA38+AC38+AE38+AH38+AJ38+AL38+AN38+AP38+AS38+AU38+AW38+AY38+BA38+BC38+BE38+BG38+BJ38+BL38+BN38+BQ38+BS38+BU38+BX38+BZ38+CB38+CD38+CF38+CH38+CJ38+CL38+CN38+CP38+CR38+CT38+CV38+CX38+CZ38+DB38+DD38+DF38+DH38+DK38+DM38+DO38+SUM(DQ38:DR38),5)</f>
        <v>5885.96</v>
      </c>
    </row>
    <row r="39" spans="1:123" ht="15.75" thickBot="1" x14ac:dyDescent="0.3">
      <c r="A39" s="24"/>
      <c r="B39" s="24"/>
      <c r="C39" s="24"/>
      <c r="D39" s="24"/>
      <c r="E39" s="24"/>
      <c r="F39" s="24" t="s">
        <v>261</v>
      </c>
      <c r="G39" s="53">
        <v>0</v>
      </c>
      <c r="H39" s="53">
        <v>0</v>
      </c>
      <c r="I39" s="53">
        <v>0</v>
      </c>
      <c r="J39" s="53">
        <f>ROUND(SUM(G39:I39),5)</f>
        <v>0</v>
      </c>
      <c r="K39" s="53">
        <v>0</v>
      </c>
      <c r="L39" s="53">
        <f>K39</f>
        <v>0</v>
      </c>
      <c r="M39" s="53">
        <v>0</v>
      </c>
      <c r="N39" s="53">
        <f>M39</f>
        <v>0</v>
      </c>
      <c r="O39" s="53">
        <v>0</v>
      </c>
      <c r="P39" s="53">
        <f>O39</f>
        <v>0</v>
      </c>
      <c r="Q39" s="53">
        <v>0</v>
      </c>
      <c r="R39" s="53">
        <f>Q39</f>
        <v>0</v>
      </c>
      <c r="S39" s="53">
        <v>0</v>
      </c>
      <c r="T39" s="53">
        <f>S39</f>
        <v>0</v>
      </c>
      <c r="U39" s="53">
        <v>0</v>
      </c>
      <c r="V39" s="53">
        <v>0</v>
      </c>
      <c r="W39" s="53">
        <f>ROUND(SUM(U39:V39),5)</f>
        <v>0</v>
      </c>
      <c r="X39" s="53">
        <v>0</v>
      </c>
      <c r="Y39" s="53">
        <f>X39</f>
        <v>0</v>
      </c>
      <c r="Z39" s="53">
        <v>0</v>
      </c>
      <c r="AA39" s="53">
        <f>Z39</f>
        <v>0</v>
      </c>
      <c r="AB39" s="53">
        <v>0</v>
      </c>
      <c r="AC39" s="53">
        <f>AB39</f>
        <v>0</v>
      </c>
      <c r="AD39" s="53">
        <v>0</v>
      </c>
      <c r="AE39" s="53">
        <f>AD39</f>
        <v>0</v>
      </c>
      <c r="AF39" s="53">
        <v>0</v>
      </c>
      <c r="AG39" s="53">
        <v>0</v>
      </c>
      <c r="AH39" s="53">
        <f>ROUND(SUM(AF39:AG39),5)</f>
        <v>0</v>
      </c>
      <c r="AI39" s="53">
        <v>0</v>
      </c>
      <c r="AJ39" s="53">
        <f>AI39</f>
        <v>0</v>
      </c>
      <c r="AK39" s="53">
        <v>0</v>
      </c>
      <c r="AL39" s="53">
        <f>AK39</f>
        <v>0</v>
      </c>
      <c r="AM39" s="53">
        <v>0</v>
      </c>
      <c r="AN39" s="53">
        <f>AM39</f>
        <v>0</v>
      </c>
      <c r="AO39" s="53">
        <v>0</v>
      </c>
      <c r="AP39" s="53">
        <f>AO39</f>
        <v>0</v>
      </c>
      <c r="AQ39" s="53">
        <v>0</v>
      </c>
      <c r="AR39" s="53">
        <v>0</v>
      </c>
      <c r="AS39" s="53">
        <f>ROUND(SUM(AQ39:AR39),5)</f>
        <v>0</v>
      </c>
      <c r="AT39" s="53">
        <v>0</v>
      </c>
      <c r="AU39" s="53">
        <f>AT39</f>
        <v>0</v>
      </c>
      <c r="AV39" s="53">
        <v>0</v>
      </c>
      <c r="AW39" s="53">
        <f>AV39</f>
        <v>0</v>
      </c>
      <c r="AX39" s="53">
        <v>0</v>
      </c>
      <c r="AY39" s="53">
        <f>AX39</f>
        <v>0</v>
      </c>
      <c r="AZ39" s="53">
        <v>0</v>
      </c>
      <c r="BA39" s="53">
        <f>AZ39</f>
        <v>0</v>
      </c>
      <c r="BB39" s="53">
        <v>0</v>
      </c>
      <c r="BC39" s="53">
        <f>BB39</f>
        <v>0</v>
      </c>
      <c r="BD39" s="53">
        <v>0</v>
      </c>
      <c r="BE39" s="53">
        <f>BD39</f>
        <v>0</v>
      </c>
      <c r="BF39" s="53">
        <v>0</v>
      </c>
      <c r="BG39" s="53">
        <f>BF39</f>
        <v>0</v>
      </c>
      <c r="BH39" s="53">
        <v>0</v>
      </c>
      <c r="BI39" s="53">
        <v>0</v>
      </c>
      <c r="BJ39" s="53">
        <f>ROUND(SUM(BH39:BI39),5)</f>
        <v>0</v>
      </c>
      <c r="BK39" s="53">
        <v>0</v>
      </c>
      <c r="BL39" s="53">
        <f>BK39</f>
        <v>0</v>
      </c>
      <c r="BM39" s="53">
        <v>0</v>
      </c>
      <c r="BN39" s="53">
        <f>BM39</f>
        <v>0</v>
      </c>
      <c r="BO39" s="53">
        <v>0</v>
      </c>
      <c r="BP39" s="53">
        <v>0</v>
      </c>
      <c r="BQ39" s="53">
        <f>ROUND(SUM(BO39:BP39),5)</f>
        <v>0</v>
      </c>
      <c r="BR39" s="53">
        <v>0</v>
      </c>
      <c r="BS39" s="53">
        <f>BR39</f>
        <v>0</v>
      </c>
      <c r="BT39" s="53">
        <v>0</v>
      </c>
      <c r="BU39" s="53">
        <f>BT39</f>
        <v>0</v>
      </c>
      <c r="BV39" s="53">
        <v>0</v>
      </c>
      <c r="BW39" s="53">
        <v>0</v>
      </c>
      <c r="BX39" s="53">
        <f>ROUND(SUM(BV39:BW39),5)</f>
        <v>0</v>
      </c>
      <c r="BY39" s="53">
        <v>0</v>
      </c>
      <c r="BZ39" s="53">
        <f>BY39</f>
        <v>0</v>
      </c>
      <c r="CA39" s="53">
        <v>0</v>
      </c>
      <c r="CB39" s="53">
        <f>CA39</f>
        <v>0</v>
      </c>
      <c r="CC39" s="53">
        <v>0</v>
      </c>
      <c r="CD39" s="53">
        <f>CC39</f>
        <v>0</v>
      </c>
      <c r="CE39" s="53">
        <v>0</v>
      </c>
      <c r="CF39" s="53">
        <f>CE39</f>
        <v>0</v>
      </c>
      <c r="CG39" s="53">
        <v>0</v>
      </c>
      <c r="CH39" s="53">
        <f>CG39</f>
        <v>0</v>
      </c>
      <c r="CI39" s="53">
        <v>0</v>
      </c>
      <c r="CJ39" s="53">
        <f>CI39</f>
        <v>0</v>
      </c>
      <c r="CK39" s="53">
        <v>0</v>
      </c>
      <c r="CL39" s="53">
        <f>CK39</f>
        <v>0</v>
      </c>
      <c r="CM39" s="53">
        <v>0</v>
      </c>
      <c r="CN39" s="53">
        <f>CM39</f>
        <v>0</v>
      </c>
      <c r="CO39" s="53">
        <v>0</v>
      </c>
      <c r="CP39" s="53">
        <f>CO39</f>
        <v>0</v>
      </c>
      <c r="CQ39" s="53">
        <v>0</v>
      </c>
      <c r="CR39" s="53">
        <f>CQ39</f>
        <v>0</v>
      </c>
      <c r="CS39" s="53">
        <v>0</v>
      </c>
      <c r="CT39" s="53">
        <f>CS39</f>
        <v>0</v>
      </c>
      <c r="CU39" s="53">
        <v>0</v>
      </c>
      <c r="CV39" s="53">
        <f>CU39</f>
        <v>0</v>
      </c>
      <c r="CW39" s="53">
        <v>0</v>
      </c>
      <c r="CX39" s="53">
        <f>CW39</f>
        <v>0</v>
      </c>
      <c r="CY39" s="53">
        <v>0</v>
      </c>
      <c r="CZ39" s="53">
        <f>CY39</f>
        <v>0</v>
      </c>
      <c r="DA39" s="53">
        <v>0</v>
      </c>
      <c r="DB39" s="53">
        <f>DA39</f>
        <v>0</v>
      </c>
      <c r="DC39" s="53">
        <v>0</v>
      </c>
      <c r="DD39" s="53">
        <f>DC39</f>
        <v>0</v>
      </c>
      <c r="DE39" s="53">
        <v>0</v>
      </c>
      <c r="DF39" s="53">
        <f>DE39</f>
        <v>0</v>
      </c>
      <c r="DG39" s="53">
        <v>0</v>
      </c>
      <c r="DH39" s="53">
        <f>DG39</f>
        <v>0</v>
      </c>
      <c r="DI39" s="53">
        <v>0</v>
      </c>
      <c r="DJ39" s="53">
        <v>0</v>
      </c>
      <c r="DK39" s="53">
        <f>ROUND(SUM(DI39:DJ39),5)</f>
        <v>0</v>
      </c>
      <c r="DL39" s="53">
        <v>0</v>
      </c>
      <c r="DM39" s="53">
        <f>DL39</f>
        <v>0</v>
      </c>
      <c r="DN39" s="53">
        <v>0</v>
      </c>
      <c r="DO39" s="53">
        <f>DN39</f>
        <v>0</v>
      </c>
      <c r="DP39" s="53">
        <v>0</v>
      </c>
      <c r="DQ39" s="53">
        <f>DP39</f>
        <v>0</v>
      </c>
      <c r="DR39" s="53">
        <v>13657.07</v>
      </c>
      <c r="DS39" s="53">
        <f>ROUND(J39+L39+N39+P39+R39+T39+W39+Y39+AA39+AC39+AE39+AH39+AJ39+AL39+AN39+AP39+AS39+AU39+AW39+AY39+BA39+BC39+BE39+BG39+BJ39+BL39+BN39+BQ39+BS39+BU39+BX39+BZ39+CB39+CD39+CF39+CH39+CJ39+CL39+CN39+CP39+CR39+CT39+CV39+CX39+CZ39+DB39+DD39+DF39+DH39+DK39+DM39+DO39+SUM(DQ39:DR39),5)</f>
        <v>13657.07</v>
      </c>
    </row>
    <row r="40" spans="1:123" x14ac:dyDescent="0.25">
      <c r="A40" s="24"/>
      <c r="B40" s="24"/>
      <c r="C40" s="24"/>
      <c r="D40" s="24"/>
      <c r="E40" s="24" t="s">
        <v>262</v>
      </c>
      <c r="F40" s="24"/>
      <c r="G40" s="52">
        <f>ROUND(SUM(G36:G39),5)</f>
        <v>0</v>
      </c>
      <c r="H40" s="52">
        <f>ROUND(SUM(H36:H39),5)</f>
        <v>0</v>
      </c>
      <c r="I40" s="52">
        <f>ROUND(SUM(I36:I39),5)</f>
        <v>0</v>
      </c>
      <c r="J40" s="52">
        <f>ROUND(SUM(G40:I40),5)</f>
        <v>0</v>
      </c>
      <c r="K40" s="52">
        <f>ROUND(SUM(K36:K39),5)</f>
        <v>0</v>
      </c>
      <c r="L40" s="52">
        <f>K40</f>
        <v>0</v>
      </c>
      <c r="M40" s="52">
        <f>ROUND(SUM(M36:M39),5)</f>
        <v>0</v>
      </c>
      <c r="N40" s="52">
        <f>M40</f>
        <v>0</v>
      </c>
      <c r="O40" s="52">
        <f>ROUND(SUM(O36:O39),5)</f>
        <v>0</v>
      </c>
      <c r="P40" s="52">
        <f>O40</f>
        <v>0</v>
      </c>
      <c r="Q40" s="52">
        <f>ROUND(SUM(Q36:Q39),5)</f>
        <v>0</v>
      </c>
      <c r="R40" s="52">
        <f>Q40</f>
        <v>0</v>
      </c>
      <c r="S40" s="52">
        <f>ROUND(SUM(S36:S39),5)</f>
        <v>0</v>
      </c>
      <c r="T40" s="52">
        <f>S40</f>
        <v>0</v>
      </c>
      <c r="U40" s="52">
        <f>ROUND(SUM(U36:U39),5)</f>
        <v>0</v>
      </c>
      <c r="V40" s="52">
        <f>ROUND(SUM(V36:V39),5)</f>
        <v>0</v>
      </c>
      <c r="W40" s="52">
        <f>ROUND(SUM(U40:V40),5)</f>
        <v>0</v>
      </c>
      <c r="X40" s="52">
        <f>ROUND(SUM(X36:X39),5)</f>
        <v>0</v>
      </c>
      <c r="Y40" s="52">
        <f>X40</f>
        <v>0</v>
      </c>
      <c r="Z40" s="52">
        <f>ROUND(SUM(Z36:Z39),5)</f>
        <v>0</v>
      </c>
      <c r="AA40" s="52">
        <f>Z40</f>
        <v>0</v>
      </c>
      <c r="AB40" s="52">
        <f>ROUND(SUM(AB36:AB39),5)</f>
        <v>0</v>
      </c>
      <c r="AC40" s="52">
        <f>AB40</f>
        <v>0</v>
      </c>
      <c r="AD40" s="52">
        <f>ROUND(SUM(AD36:AD39),5)</f>
        <v>0</v>
      </c>
      <c r="AE40" s="52">
        <f>AD40</f>
        <v>0</v>
      </c>
      <c r="AF40" s="52">
        <f>ROUND(SUM(AF36:AF39),5)</f>
        <v>0</v>
      </c>
      <c r="AG40" s="52">
        <f>ROUND(SUM(AG36:AG39),5)</f>
        <v>0</v>
      </c>
      <c r="AH40" s="52">
        <f>ROUND(SUM(AF40:AG40),5)</f>
        <v>0</v>
      </c>
      <c r="AI40" s="52">
        <f>ROUND(SUM(AI36:AI39),5)</f>
        <v>0</v>
      </c>
      <c r="AJ40" s="52">
        <f>AI40</f>
        <v>0</v>
      </c>
      <c r="AK40" s="52">
        <f>ROUND(SUM(AK36:AK39),5)</f>
        <v>0</v>
      </c>
      <c r="AL40" s="52">
        <f>AK40</f>
        <v>0</v>
      </c>
      <c r="AM40" s="52">
        <f>ROUND(SUM(AM36:AM39),5)</f>
        <v>0</v>
      </c>
      <c r="AN40" s="52">
        <f>AM40</f>
        <v>0</v>
      </c>
      <c r="AO40" s="52">
        <f>ROUND(SUM(AO36:AO39),5)</f>
        <v>0</v>
      </c>
      <c r="AP40" s="52">
        <f>AO40</f>
        <v>0</v>
      </c>
      <c r="AQ40" s="52">
        <f>ROUND(SUM(AQ36:AQ39),5)</f>
        <v>0</v>
      </c>
      <c r="AR40" s="52">
        <f>ROUND(SUM(AR36:AR39),5)</f>
        <v>0</v>
      </c>
      <c r="AS40" s="52">
        <f>ROUND(SUM(AQ40:AR40),5)</f>
        <v>0</v>
      </c>
      <c r="AT40" s="52">
        <f>ROUND(SUM(AT36:AT39),5)</f>
        <v>0</v>
      </c>
      <c r="AU40" s="52">
        <f>AT40</f>
        <v>0</v>
      </c>
      <c r="AV40" s="52">
        <f>ROUND(SUM(AV36:AV39),5)</f>
        <v>0</v>
      </c>
      <c r="AW40" s="52">
        <f>AV40</f>
        <v>0</v>
      </c>
      <c r="AX40" s="52">
        <f>ROUND(SUM(AX36:AX39),5)</f>
        <v>0</v>
      </c>
      <c r="AY40" s="52">
        <f>AX40</f>
        <v>0</v>
      </c>
      <c r="AZ40" s="52">
        <f>ROUND(SUM(AZ36:AZ39),5)</f>
        <v>0</v>
      </c>
      <c r="BA40" s="52">
        <f>AZ40</f>
        <v>0</v>
      </c>
      <c r="BB40" s="52">
        <f>ROUND(SUM(BB36:BB39),5)</f>
        <v>0</v>
      </c>
      <c r="BC40" s="52">
        <f>BB40</f>
        <v>0</v>
      </c>
      <c r="BD40" s="52">
        <f>ROUND(SUM(BD36:BD39),5)</f>
        <v>0</v>
      </c>
      <c r="BE40" s="52">
        <f>BD40</f>
        <v>0</v>
      </c>
      <c r="BF40" s="52">
        <f>ROUND(SUM(BF36:BF39),5)</f>
        <v>0</v>
      </c>
      <c r="BG40" s="52">
        <f>BF40</f>
        <v>0</v>
      </c>
      <c r="BH40" s="52">
        <f>ROUND(SUM(BH36:BH39),5)</f>
        <v>0</v>
      </c>
      <c r="BI40" s="52">
        <f>ROUND(SUM(BI36:BI39),5)</f>
        <v>0</v>
      </c>
      <c r="BJ40" s="52">
        <f>ROUND(SUM(BH40:BI40),5)</f>
        <v>0</v>
      </c>
      <c r="BK40" s="52">
        <f>ROUND(SUM(BK36:BK39),5)</f>
        <v>0</v>
      </c>
      <c r="BL40" s="52">
        <f>BK40</f>
        <v>0</v>
      </c>
      <c r="BM40" s="52">
        <f>ROUND(SUM(BM36:BM39),5)</f>
        <v>0</v>
      </c>
      <c r="BN40" s="52">
        <f>BM40</f>
        <v>0</v>
      </c>
      <c r="BO40" s="52">
        <f>ROUND(SUM(BO36:BO39),5)</f>
        <v>0</v>
      </c>
      <c r="BP40" s="52">
        <f>ROUND(SUM(BP36:BP39),5)</f>
        <v>0</v>
      </c>
      <c r="BQ40" s="52">
        <f>ROUND(SUM(BO40:BP40),5)</f>
        <v>0</v>
      </c>
      <c r="BR40" s="52">
        <f>ROUND(SUM(BR36:BR39),5)</f>
        <v>0</v>
      </c>
      <c r="BS40" s="52">
        <f>BR40</f>
        <v>0</v>
      </c>
      <c r="BT40" s="52">
        <f>ROUND(SUM(BT36:BT39),5)</f>
        <v>0</v>
      </c>
      <c r="BU40" s="52">
        <f>BT40</f>
        <v>0</v>
      </c>
      <c r="BV40" s="52">
        <f>ROUND(SUM(BV36:BV39),5)</f>
        <v>0</v>
      </c>
      <c r="BW40" s="52">
        <f>ROUND(SUM(BW36:BW39),5)</f>
        <v>0</v>
      </c>
      <c r="BX40" s="52">
        <f>ROUND(SUM(BV40:BW40),5)</f>
        <v>0</v>
      </c>
      <c r="BY40" s="52">
        <f>ROUND(SUM(BY36:BY39),5)</f>
        <v>0</v>
      </c>
      <c r="BZ40" s="52">
        <f>BY40</f>
        <v>0</v>
      </c>
      <c r="CA40" s="52">
        <f>ROUND(SUM(CA36:CA39),5)</f>
        <v>0</v>
      </c>
      <c r="CB40" s="52">
        <f>CA40</f>
        <v>0</v>
      </c>
      <c r="CC40" s="52">
        <f>ROUND(SUM(CC36:CC39),5)</f>
        <v>0</v>
      </c>
      <c r="CD40" s="52">
        <f>CC40</f>
        <v>0</v>
      </c>
      <c r="CE40" s="52">
        <f>ROUND(SUM(CE36:CE39),5)</f>
        <v>0</v>
      </c>
      <c r="CF40" s="52">
        <f>CE40</f>
        <v>0</v>
      </c>
      <c r="CG40" s="52">
        <f>ROUND(SUM(CG36:CG39),5)</f>
        <v>0</v>
      </c>
      <c r="CH40" s="52">
        <f>CG40</f>
        <v>0</v>
      </c>
      <c r="CI40" s="52">
        <f>ROUND(SUM(CI36:CI39),5)</f>
        <v>0</v>
      </c>
      <c r="CJ40" s="52">
        <f>CI40</f>
        <v>0</v>
      </c>
      <c r="CK40" s="52">
        <f>ROUND(SUM(CK36:CK39),5)</f>
        <v>0</v>
      </c>
      <c r="CL40" s="52">
        <f>CK40</f>
        <v>0</v>
      </c>
      <c r="CM40" s="52">
        <f>ROUND(SUM(CM36:CM39),5)</f>
        <v>0</v>
      </c>
      <c r="CN40" s="52">
        <f>CM40</f>
        <v>0</v>
      </c>
      <c r="CO40" s="52">
        <f>ROUND(SUM(CO36:CO39),5)</f>
        <v>0</v>
      </c>
      <c r="CP40" s="52">
        <f>CO40</f>
        <v>0</v>
      </c>
      <c r="CQ40" s="52">
        <f>ROUND(SUM(CQ36:CQ39),5)</f>
        <v>0</v>
      </c>
      <c r="CR40" s="52">
        <f>CQ40</f>
        <v>0</v>
      </c>
      <c r="CS40" s="52">
        <f>ROUND(SUM(CS36:CS39),5)</f>
        <v>0</v>
      </c>
      <c r="CT40" s="52">
        <f>CS40</f>
        <v>0</v>
      </c>
      <c r="CU40" s="52">
        <f>ROUND(SUM(CU36:CU39),5)</f>
        <v>0</v>
      </c>
      <c r="CV40" s="52">
        <f>CU40</f>
        <v>0</v>
      </c>
      <c r="CW40" s="52">
        <f>ROUND(SUM(CW36:CW39),5)</f>
        <v>0</v>
      </c>
      <c r="CX40" s="52">
        <f>CW40</f>
        <v>0</v>
      </c>
      <c r="CY40" s="52">
        <f>ROUND(SUM(CY36:CY39),5)</f>
        <v>0</v>
      </c>
      <c r="CZ40" s="52">
        <f>CY40</f>
        <v>0</v>
      </c>
      <c r="DA40" s="52">
        <f>ROUND(SUM(DA36:DA39),5)</f>
        <v>0</v>
      </c>
      <c r="DB40" s="52">
        <f>DA40</f>
        <v>0</v>
      </c>
      <c r="DC40" s="52">
        <f>ROUND(SUM(DC36:DC39),5)</f>
        <v>0</v>
      </c>
      <c r="DD40" s="52">
        <f>DC40</f>
        <v>0</v>
      </c>
      <c r="DE40" s="52">
        <f>ROUND(SUM(DE36:DE39),5)</f>
        <v>0</v>
      </c>
      <c r="DF40" s="52">
        <f>DE40</f>
        <v>0</v>
      </c>
      <c r="DG40" s="52">
        <f>ROUND(SUM(DG36:DG39),5)</f>
        <v>0</v>
      </c>
      <c r="DH40" s="52">
        <f>DG40</f>
        <v>0</v>
      </c>
      <c r="DI40" s="52">
        <f>ROUND(SUM(DI36:DI39),5)</f>
        <v>0</v>
      </c>
      <c r="DJ40" s="52">
        <f>ROUND(SUM(DJ36:DJ39),5)</f>
        <v>0</v>
      </c>
      <c r="DK40" s="52">
        <f>ROUND(SUM(DI40:DJ40),5)</f>
        <v>0</v>
      </c>
      <c r="DL40" s="52">
        <f>ROUND(SUM(DL36:DL39),5)</f>
        <v>0</v>
      </c>
      <c r="DM40" s="52">
        <f>DL40</f>
        <v>0</v>
      </c>
      <c r="DN40" s="52">
        <f>ROUND(SUM(DN36:DN39),5)</f>
        <v>0</v>
      </c>
      <c r="DO40" s="52">
        <f>DN40</f>
        <v>0</v>
      </c>
      <c r="DP40" s="52">
        <f>ROUND(SUM(DP36:DP39),5)</f>
        <v>0</v>
      </c>
      <c r="DQ40" s="52">
        <f>DP40</f>
        <v>0</v>
      </c>
      <c r="DR40" s="52">
        <f>ROUND(SUM(DR36:DR39),5)</f>
        <v>20125.09</v>
      </c>
      <c r="DS40" s="52">
        <f>ROUND(J40+L40+N40+P40+R40+T40+W40+Y40+AA40+AC40+AE40+AH40+AJ40+AL40+AN40+AP40+AS40+AU40+AW40+AY40+BA40+BC40+BE40+BG40+BJ40+BL40+BN40+BQ40+BS40+BU40+BX40+BZ40+CB40+CD40+CF40+CH40+CJ40+CL40+CN40+CP40+CR40+CT40+CV40+CX40+CZ40+DB40+DD40+DF40+DH40+DK40+DM40+DO40+SUM(DQ40:DR40),5)</f>
        <v>20125.09</v>
      </c>
    </row>
    <row r="41" spans="1:123" x14ac:dyDescent="0.25">
      <c r="A41" s="24"/>
      <c r="B41" s="24"/>
      <c r="C41" s="24"/>
      <c r="D41" s="24"/>
      <c r="E41" s="24" t="s">
        <v>263</v>
      </c>
      <c r="F41" s="24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</row>
    <row r="42" spans="1:123" ht="15.75" thickBot="1" x14ac:dyDescent="0.3">
      <c r="A42" s="24"/>
      <c r="B42" s="24"/>
      <c r="C42" s="24"/>
      <c r="D42" s="24"/>
      <c r="E42" s="24"/>
      <c r="F42" s="24" t="s">
        <v>264</v>
      </c>
      <c r="G42" s="53">
        <v>0</v>
      </c>
      <c r="H42" s="53">
        <v>0</v>
      </c>
      <c r="I42" s="53">
        <v>0</v>
      </c>
      <c r="J42" s="53">
        <f>ROUND(SUM(G42:I42),5)</f>
        <v>0</v>
      </c>
      <c r="K42" s="53">
        <v>0</v>
      </c>
      <c r="L42" s="53">
        <f>K42</f>
        <v>0</v>
      </c>
      <c r="M42" s="53">
        <v>0</v>
      </c>
      <c r="N42" s="53">
        <f>M42</f>
        <v>0</v>
      </c>
      <c r="O42" s="53">
        <v>0</v>
      </c>
      <c r="P42" s="53">
        <f>O42</f>
        <v>0</v>
      </c>
      <c r="Q42" s="53">
        <v>0</v>
      </c>
      <c r="R42" s="53">
        <f>Q42</f>
        <v>0</v>
      </c>
      <c r="S42" s="53">
        <v>0</v>
      </c>
      <c r="T42" s="53">
        <f>S42</f>
        <v>0</v>
      </c>
      <c r="U42" s="53">
        <v>0</v>
      </c>
      <c r="V42" s="53">
        <v>0</v>
      </c>
      <c r="W42" s="53">
        <f>ROUND(SUM(U42:V42),5)</f>
        <v>0</v>
      </c>
      <c r="X42" s="53">
        <v>0</v>
      </c>
      <c r="Y42" s="53">
        <f>X42</f>
        <v>0</v>
      </c>
      <c r="Z42" s="53">
        <v>0</v>
      </c>
      <c r="AA42" s="53">
        <f>Z42</f>
        <v>0</v>
      </c>
      <c r="AB42" s="53">
        <v>0</v>
      </c>
      <c r="AC42" s="53">
        <f>AB42</f>
        <v>0</v>
      </c>
      <c r="AD42" s="53">
        <v>0</v>
      </c>
      <c r="AE42" s="53">
        <f>AD42</f>
        <v>0</v>
      </c>
      <c r="AF42" s="53">
        <v>0</v>
      </c>
      <c r="AG42" s="53">
        <v>0</v>
      </c>
      <c r="AH42" s="53">
        <f>ROUND(SUM(AF42:AG42),5)</f>
        <v>0</v>
      </c>
      <c r="AI42" s="53">
        <v>0</v>
      </c>
      <c r="AJ42" s="53">
        <f>AI42</f>
        <v>0</v>
      </c>
      <c r="AK42" s="53">
        <v>0</v>
      </c>
      <c r="AL42" s="53">
        <f>AK42</f>
        <v>0</v>
      </c>
      <c r="AM42" s="53">
        <v>0</v>
      </c>
      <c r="AN42" s="53">
        <f>AM42</f>
        <v>0</v>
      </c>
      <c r="AO42" s="53">
        <v>0</v>
      </c>
      <c r="AP42" s="53">
        <f>AO42</f>
        <v>0</v>
      </c>
      <c r="AQ42" s="53">
        <v>0</v>
      </c>
      <c r="AR42" s="53">
        <v>0</v>
      </c>
      <c r="AS42" s="53">
        <f>ROUND(SUM(AQ42:AR42),5)</f>
        <v>0</v>
      </c>
      <c r="AT42" s="53">
        <v>0</v>
      </c>
      <c r="AU42" s="53">
        <f>AT42</f>
        <v>0</v>
      </c>
      <c r="AV42" s="53">
        <v>0</v>
      </c>
      <c r="AW42" s="53">
        <f>AV42</f>
        <v>0</v>
      </c>
      <c r="AX42" s="53">
        <v>0</v>
      </c>
      <c r="AY42" s="53">
        <f>AX42</f>
        <v>0</v>
      </c>
      <c r="AZ42" s="53">
        <v>0</v>
      </c>
      <c r="BA42" s="53">
        <f>AZ42</f>
        <v>0</v>
      </c>
      <c r="BB42" s="53">
        <v>0</v>
      </c>
      <c r="BC42" s="53">
        <f>BB42</f>
        <v>0</v>
      </c>
      <c r="BD42" s="53">
        <v>0</v>
      </c>
      <c r="BE42" s="53">
        <f>BD42</f>
        <v>0</v>
      </c>
      <c r="BF42" s="53">
        <v>0</v>
      </c>
      <c r="BG42" s="53">
        <f>BF42</f>
        <v>0</v>
      </c>
      <c r="BH42" s="53">
        <v>0</v>
      </c>
      <c r="BI42" s="53">
        <v>0</v>
      </c>
      <c r="BJ42" s="53">
        <f>ROUND(SUM(BH42:BI42),5)</f>
        <v>0</v>
      </c>
      <c r="BK42" s="53">
        <v>0</v>
      </c>
      <c r="BL42" s="53">
        <f>BK42</f>
        <v>0</v>
      </c>
      <c r="BM42" s="53">
        <v>0</v>
      </c>
      <c r="BN42" s="53">
        <f>BM42</f>
        <v>0</v>
      </c>
      <c r="BO42" s="53">
        <v>0</v>
      </c>
      <c r="BP42" s="53">
        <v>0</v>
      </c>
      <c r="BQ42" s="53">
        <f>ROUND(SUM(BO42:BP42),5)</f>
        <v>0</v>
      </c>
      <c r="BR42" s="53">
        <v>0</v>
      </c>
      <c r="BS42" s="53">
        <f>BR42</f>
        <v>0</v>
      </c>
      <c r="BT42" s="53">
        <v>0</v>
      </c>
      <c r="BU42" s="53">
        <f>BT42</f>
        <v>0</v>
      </c>
      <c r="BV42" s="53">
        <v>0</v>
      </c>
      <c r="BW42" s="53">
        <v>0</v>
      </c>
      <c r="BX42" s="53">
        <f>ROUND(SUM(BV42:BW42),5)</f>
        <v>0</v>
      </c>
      <c r="BY42" s="53">
        <v>0</v>
      </c>
      <c r="BZ42" s="53">
        <f>BY42</f>
        <v>0</v>
      </c>
      <c r="CA42" s="53">
        <v>0</v>
      </c>
      <c r="CB42" s="53">
        <f>CA42</f>
        <v>0</v>
      </c>
      <c r="CC42" s="53">
        <v>0</v>
      </c>
      <c r="CD42" s="53">
        <f>CC42</f>
        <v>0</v>
      </c>
      <c r="CE42" s="53">
        <v>0</v>
      </c>
      <c r="CF42" s="53">
        <f>CE42</f>
        <v>0</v>
      </c>
      <c r="CG42" s="53">
        <v>0</v>
      </c>
      <c r="CH42" s="53">
        <f>CG42</f>
        <v>0</v>
      </c>
      <c r="CI42" s="53">
        <v>0</v>
      </c>
      <c r="CJ42" s="53">
        <f>CI42</f>
        <v>0</v>
      </c>
      <c r="CK42" s="53">
        <v>0</v>
      </c>
      <c r="CL42" s="53">
        <f>CK42</f>
        <v>0</v>
      </c>
      <c r="CM42" s="53">
        <v>0</v>
      </c>
      <c r="CN42" s="53">
        <f>CM42</f>
        <v>0</v>
      </c>
      <c r="CO42" s="53">
        <v>0</v>
      </c>
      <c r="CP42" s="53">
        <f>CO42</f>
        <v>0</v>
      </c>
      <c r="CQ42" s="53">
        <v>0</v>
      </c>
      <c r="CR42" s="53">
        <f>CQ42</f>
        <v>0</v>
      </c>
      <c r="CS42" s="53">
        <v>0</v>
      </c>
      <c r="CT42" s="53">
        <f>CS42</f>
        <v>0</v>
      </c>
      <c r="CU42" s="53">
        <v>0</v>
      </c>
      <c r="CV42" s="53">
        <f>CU42</f>
        <v>0</v>
      </c>
      <c r="CW42" s="53">
        <v>0</v>
      </c>
      <c r="CX42" s="53">
        <f>CW42</f>
        <v>0</v>
      </c>
      <c r="CY42" s="53">
        <v>0</v>
      </c>
      <c r="CZ42" s="53">
        <f>CY42</f>
        <v>0</v>
      </c>
      <c r="DA42" s="53">
        <v>0</v>
      </c>
      <c r="DB42" s="53">
        <f>DA42</f>
        <v>0</v>
      </c>
      <c r="DC42" s="53">
        <v>0</v>
      </c>
      <c r="DD42" s="53">
        <f>DC42</f>
        <v>0</v>
      </c>
      <c r="DE42" s="53">
        <v>0</v>
      </c>
      <c r="DF42" s="53">
        <f>DE42</f>
        <v>0</v>
      </c>
      <c r="DG42" s="53">
        <v>0</v>
      </c>
      <c r="DH42" s="53">
        <f>DG42</f>
        <v>0</v>
      </c>
      <c r="DI42" s="53">
        <v>0</v>
      </c>
      <c r="DJ42" s="53">
        <v>0</v>
      </c>
      <c r="DK42" s="53">
        <f>ROUND(SUM(DI42:DJ42),5)</f>
        <v>0</v>
      </c>
      <c r="DL42" s="53">
        <v>0</v>
      </c>
      <c r="DM42" s="53">
        <f>DL42</f>
        <v>0</v>
      </c>
      <c r="DN42" s="53">
        <v>0</v>
      </c>
      <c r="DO42" s="53">
        <f>DN42</f>
        <v>0</v>
      </c>
      <c r="DP42" s="53">
        <v>0</v>
      </c>
      <c r="DQ42" s="53">
        <f>DP42</f>
        <v>0</v>
      </c>
      <c r="DR42" s="53">
        <v>1995.65</v>
      </c>
      <c r="DS42" s="53">
        <f>ROUND(J42+L42+N42+P42+R42+T42+W42+Y42+AA42+AC42+AE42+AH42+AJ42+AL42+AN42+AP42+AS42+AU42+AW42+AY42+BA42+BC42+BE42+BG42+BJ42+BL42+BN42+BQ42+BS42+BU42+BX42+BZ42+CB42+CD42+CF42+CH42+CJ42+CL42+CN42+CP42+CR42+CT42+CV42+CX42+CZ42+DB42+DD42+DF42+DH42+DK42+DM42+DO42+SUM(DQ42:DR42),5)</f>
        <v>1995.65</v>
      </c>
    </row>
    <row r="43" spans="1:123" x14ac:dyDescent="0.25">
      <c r="A43" s="24"/>
      <c r="B43" s="24"/>
      <c r="C43" s="24"/>
      <c r="D43" s="24"/>
      <c r="E43" s="24" t="s">
        <v>265</v>
      </c>
      <c r="F43" s="24"/>
      <c r="G43" s="52">
        <f>ROUND(SUM(G41:G42),5)</f>
        <v>0</v>
      </c>
      <c r="H43" s="52">
        <f>ROUND(SUM(H41:H42),5)</f>
        <v>0</v>
      </c>
      <c r="I43" s="52">
        <f>ROUND(SUM(I41:I42),5)</f>
        <v>0</v>
      </c>
      <c r="J43" s="52">
        <f>ROUND(SUM(G43:I43),5)</f>
        <v>0</v>
      </c>
      <c r="K43" s="52">
        <f>ROUND(SUM(K41:K42),5)</f>
        <v>0</v>
      </c>
      <c r="L43" s="52">
        <f>K43</f>
        <v>0</v>
      </c>
      <c r="M43" s="52">
        <f>ROUND(SUM(M41:M42),5)</f>
        <v>0</v>
      </c>
      <c r="N43" s="52">
        <f>M43</f>
        <v>0</v>
      </c>
      <c r="O43" s="52">
        <f>ROUND(SUM(O41:O42),5)</f>
        <v>0</v>
      </c>
      <c r="P43" s="52">
        <f>O43</f>
        <v>0</v>
      </c>
      <c r="Q43" s="52">
        <f>ROUND(SUM(Q41:Q42),5)</f>
        <v>0</v>
      </c>
      <c r="R43" s="52">
        <f>Q43</f>
        <v>0</v>
      </c>
      <c r="S43" s="52">
        <f>ROUND(SUM(S41:S42),5)</f>
        <v>0</v>
      </c>
      <c r="T43" s="52">
        <f>S43</f>
        <v>0</v>
      </c>
      <c r="U43" s="52">
        <f>ROUND(SUM(U41:U42),5)</f>
        <v>0</v>
      </c>
      <c r="V43" s="52">
        <f>ROUND(SUM(V41:V42),5)</f>
        <v>0</v>
      </c>
      <c r="W43" s="52">
        <f>ROUND(SUM(U43:V43),5)</f>
        <v>0</v>
      </c>
      <c r="X43" s="52">
        <f>ROUND(SUM(X41:X42),5)</f>
        <v>0</v>
      </c>
      <c r="Y43" s="52">
        <f>X43</f>
        <v>0</v>
      </c>
      <c r="Z43" s="52">
        <f>ROUND(SUM(Z41:Z42),5)</f>
        <v>0</v>
      </c>
      <c r="AA43" s="52">
        <f>Z43</f>
        <v>0</v>
      </c>
      <c r="AB43" s="52">
        <f>ROUND(SUM(AB41:AB42),5)</f>
        <v>0</v>
      </c>
      <c r="AC43" s="52">
        <f>AB43</f>
        <v>0</v>
      </c>
      <c r="AD43" s="52">
        <f>ROUND(SUM(AD41:AD42),5)</f>
        <v>0</v>
      </c>
      <c r="AE43" s="52">
        <f>AD43</f>
        <v>0</v>
      </c>
      <c r="AF43" s="52">
        <f>ROUND(SUM(AF41:AF42),5)</f>
        <v>0</v>
      </c>
      <c r="AG43" s="52">
        <f>ROUND(SUM(AG41:AG42),5)</f>
        <v>0</v>
      </c>
      <c r="AH43" s="52">
        <f>ROUND(SUM(AF43:AG43),5)</f>
        <v>0</v>
      </c>
      <c r="AI43" s="52">
        <f>ROUND(SUM(AI41:AI42),5)</f>
        <v>0</v>
      </c>
      <c r="AJ43" s="52">
        <f>AI43</f>
        <v>0</v>
      </c>
      <c r="AK43" s="52">
        <f>ROUND(SUM(AK41:AK42),5)</f>
        <v>0</v>
      </c>
      <c r="AL43" s="52">
        <f>AK43</f>
        <v>0</v>
      </c>
      <c r="AM43" s="52">
        <f>ROUND(SUM(AM41:AM42),5)</f>
        <v>0</v>
      </c>
      <c r="AN43" s="52">
        <f>AM43</f>
        <v>0</v>
      </c>
      <c r="AO43" s="52">
        <f>ROUND(SUM(AO41:AO42),5)</f>
        <v>0</v>
      </c>
      <c r="AP43" s="52">
        <f>AO43</f>
        <v>0</v>
      </c>
      <c r="AQ43" s="52">
        <f>ROUND(SUM(AQ41:AQ42),5)</f>
        <v>0</v>
      </c>
      <c r="AR43" s="52">
        <f>ROUND(SUM(AR41:AR42),5)</f>
        <v>0</v>
      </c>
      <c r="AS43" s="52">
        <f>ROUND(SUM(AQ43:AR43),5)</f>
        <v>0</v>
      </c>
      <c r="AT43" s="52">
        <f>ROUND(SUM(AT41:AT42),5)</f>
        <v>0</v>
      </c>
      <c r="AU43" s="52">
        <f>AT43</f>
        <v>0</v>
      </c>
      <c r="AV43" s="52">
        <f>ROUND(SUM(AV41:AV42),5)</f>
        <v>0</v>
      </c>
      <c r="AW43" s="52">
        <f>AV43</f>
        <v>0</v>
      </c>
      <c r="AX43" s="52">
        <f>ROUND(SUM(AX41:AX42),5)</f>
        <v>0</v>
      </c>
      <c r="AY43" s="52">
        <f>AX43</f>
        <v>0</v>
      </c>
      <c r="AZ43" s="52">
        <f>ROUND(SUM(AZ41:AZ42),5)</f>
        <v>0</v>
      </c>
      <c r="BA43" s="52">
        <f>AZ43</f>
        <v>0</v>
      </c>
      <c r="BB43" s="52">
        <f>ROUND(SUM(BB41:BB42),5)</f>
        <v>0</v>
      </c>
      <c r="BC43" s="52">
        <f>BB43</f>
        <v>0</v>
      </c>
      <c r="BD43" s="52">
        <f>ROUND(SUM(BD41:BD42),5)</f>
        <v>0</v>
      </c>
      <c r="BE43" s="52">
        <f>BD43</f>
        <v>0</v>
      </c>
      <c r="BF43" s="52">
        <f>ROUND(SUM(BF41:BF42),5)</f>
        <v>0</v>
      </c>
      <c r="BG43" s="52">
        <f>BF43</f>
        <v>0</v>
      </c>
      <c r="BH43" s="52">
        <f>ROUND(SUM(BH41:BH42),5)</f>
        <v>0</v>
      </c>
      <c r="BI43" s="52">
        <f>ROUND(SUM(BI41:BI42),5)</f>
        <v>0</v>
      </c>
      <c r="BJ43" s="52">
        <f>ROUND(SUM(BH43:BI43),5)</f>
        <v>0</v>
      </c>
      <c r="BK43" s="52">
        <f>ROUND(SUM(BK41:BK42),5)</f>
        <v>0</v>
      </c>
      <c r="BL43" s="52">
        <f>BK43</f>
        <v>0</v>
      </c>
      <c r="BM43" s="52">
        <f>ROUND(SUM(BM41:BM42),5)</f>
        <v>0</v>
      </c>
      <c r="BN43" s="52">
        <f>BM43</f>
        <v>0</v>
      </c>
      <c r="BO43" s="52">
        <f>ROUND(SUM(BO41:BO42),5)</f>
        <v>0</v>
      </c>
      <c r="BP43" s="52">
        <f>ROUND(SUM(BP41:BP42),5)</f>
        <v>0</v>
      </c>
      <c r="BQ43" s="52">
        <f>ROUND(SUM(BO43:BP43),5)</f>
        <v>0</v>
      </c>
      <c r="BR43" s="52">
        <f>ROUND(SUM(BR41:BR42),5)</f>
        <v>0</v>
      </c>
      <c r="BS43" s="52">
        <f>BR43</f>
        <v>0</v>
      </c>
      <c r="BT43" s="52">
        <f>ROUND(SUM(BT41:BT42),5)</f>
        <v>0</v>
      </c>
      <c r="BU43" s="52">
        <f>BT43</f>
        <v>0</v>
      </c>
      <c r="BV43" s="52">
        <f>ROUND(SUM(BV41:BV42),5)</f>
        <v>0</v>
      </c>
      <c r="BW43" s="52">
        <f>ROUND(SUM(BW41:BW42),5)</f>
        <v>0</v>
      </c>
      <c r="BX43" s="52">
        <f>ROUND(SUM(BV43:BW43),5)</f>
        <v>0</v>
      </c>
      <c r="BY43" s="52">
        <f>ROUND(SUM(BY41:BY42),5)</f>
        <v>0</v>
      </c>
      <c r="BZ43" s="52">
        <f>BY43</f>
        <v>0</v>
      </c>
      <c r="CA43" s="52">
        <f>ROUND(SUM(CA41:CA42),5)</f>
        <v>0</v>
      </c>
      <c r="CB43" s="52">
        <f>CA43</f>
        <v>0</v>
      </c>
      <c r="CC43" s="52">
        <f>ROUND(SUM(CC41:CC42),5)</f>
        <v>0</v>
      </c>
      <c r="CD43" s="52">
        <f>CC43</f>
        <v>0</v>
      </c>
      <c r="CE43" s="52">
        <f>ROUND(SUM(CE41:CE42),5)</f>
        <v>0</v>
      </c>
      <c r="CF43" s="52">
        <f>CE43</f>
        <v>0</v>
      </c>
      <c r="CG43" s="52">
        <f>ROUND(SUM(CG41:CG42),5)</f>
        <v>0</v>
      </c>
      <c r="CH43" s="52">
        <f>CG43</f>
        <v>0</v>
      </c>
      <c r="CI43" s="52">
        <f>ROUND(SUM(CI41:CI42),5)</f>
        <v>0</v>
      </c>
      <c r="CJ43" s="52">
        <f>CI43</f>
        <v>0</v>
      </c>
      <c r="CK43" s="52">
        <f>ROUND(SUM(CK41:CK42),5)</f>
        <v>0</v>
      </c>
      <c r="CL43" s="52">
        <f>CK43</f>
        <v>0</v>
      </c>
      <c r="CM43" s="52">
        <f>ROUND(SUM(CM41:CM42),5)</f>
        <v>0</v>
      </c>
      <c r="CN43" s="52">
        <f>CM43</f>
        <v>0</v>
      </c>
      <c r="CO43" s="52">
        <f>ROUND(SUM(CO41:CO42),5)</f>
        <v>0</v>
      </c>
      <c r="CP43" s="52">
        <f>CO43</f>
        <v>0</v>
      </c>
      <c r="CQ43" s="52">
        <f>ROUND(SUM(CQ41:CQ42),5)</f>
        <v>0</v>
      </c>
      <c r="CR43" s="52">
        <f>CQ43</f>
        <v>0</v>
      </c>
      <c r="CS43" s="52">
        <f>ROUND(SUM(CS41:CS42),5)</f>
        <v>0</v>
      </c>
      <c r="CT43" s="52">
        <f>CS43</f>
        <v>0</v>
      </c>
      <c r="CU43" s="52">
        <f>ROUND(SUM(CU41:CU42),5)</f>
        <v>0</v>
      </c>
      <c r="CV43" s="52">
        <f>CU43</f>
        <v>0</v>
      </c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</row>
    <row r="44" spans="1:123" x14ac:dyDescent="0.25">
      <c r="A44" s="24"/>
      <c r="B44" s="24"/>
      <c r="C44" s="24"/>
      <c r="D44" s="24"/>
      <c r="E44" s="24" t="s">
        <v>266</v>
      </c>
      <c r="F44" s="24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</row>
    <row r="45" spans="1:123" x14ac:dyDescent="0.25">
      <c r="A45" s="24"/>
      <c r="B45" s="24"/>
      <c r="C45" s="24"/>
      <c r="D45" s="24"/>
      <c r="E45" s="24"/>
      <c r="F45" s="24" t="s">
        <v>267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>
        <v>0</v>
      </c>
      <c r="BG45" s="52">
        <f t="shared" ref="BG45:BG50" si="56">BF45</f>
        <v>0</v>
      </c>
      <c r="BH45" s="52">
        <v>0</v>
      </c>
      <c r="BI45" s="52">
        <v>0</v>
      </c>
      <c r="BJ45" s="52">
        <f t="shared" ref="BJ45:BJ50" si="57">ROUND(SUM(BH45:BI45),5)</f>
        <v>0</v>
      </c>
      <c r="BK45" s="52">
        <v>0</v>
      </c>
      <c r="BL45" s="52">
        <f t="shared" ref="BL45:BL50" si="58">BK45</f>
        <v>0</v>
      </c>
      <c r="BM45" s="52">
        <v>0</v>
      </c>
      <c r="BN45" s="52">
        <f t="shared" ref="BN45:BN50" si="59">BM45</f>
        <v>0</v>
      </c>
      <c r="BO45" s="52">
        <v>0</v>
      </c>
      <c r="BP45" s="52">
        <v>0</v>
      </c>
      <c r="BQ45" s="52">
        <f t="shared" ref="BQ45:BQ50" si="60">ROUND(SUM(BO45:BP45),5)</f>
        <v>0</v>
      </c>
      <c r="BR45" s="52">
        <v>0</v>
      </c>
      <c r="BS45" s="52">
        <f t="shared" ref="BS45:BS50" si="61">BR45</f>
        <v>0</v>
      </c>
      <c r="BT45" s="52">
        <v>0</v>
      </c>
      <c r="BU45" s="52">
        <f t="shared" ref="BU45:BU50" si="62">BT45</f>
        <v>0</v>
      </c>
      <c r="BV45" s="52">
        <v>0</v>
      </c>
      <c r="BW45" s="52">
        <v>0</v>
      </c>
      <c r="BX45" s="52">
        <f t="shared" ref="BX45:BX50" si="63">ROUND(SUM(BV45:BW45),5)</f>
        <v>0</v>
      </c>
      <c r="BY45" s="52">
        <v>0</v>
      </c>
      <c r="BZ45" s="52">
        <f t="shared" ref="BZ45:BZ50" si="64">BY45</f>
        <v>0</v>
      </c>
      <c r="CA45" s="52">
        <v>0</v>
      </c>
      <c r="CB45" s="52">
        <f t="shared" ref="CB45:CB50" si="65">CA45</f>
        <v>0</v>
      </c>
      <c r="CC45" s="52">
        <v>0</v>
      </c>
      <c r="CD45" s="52">
        <f t="shared" ref="CD45:CD50" si="66">CC45</f>
        <v>0</v>
      </c>
      <c r="CE45" s="52">
        <v>0</v>
      </c>
      <c r="CF45" s="52">
        <f t="shared" ref="CF45:CF50" si="67">CE45</f>
        <v>0</v>
      </c>
      <c r="CG45" s="52">
        <v>0</v>
      </c>
      <c r="CH45" s="52">
        <f t="shared" ref="CH45:CH50" si="68">CG45</f>
        <v>0</v>
      </c>
      <c r="CI45" s="52">
        <v>0</v>
      </c>
      <c r="CJ45" s="52">
        <f t="shared" ref="CJ45:CJ50" si="69">CI45</f>
        <v>0</v>
      </c>
      <c r="CK45" s="52">
        <v>0</v>
      </c>
      <c r="CL45" s="52">
        <f t="shared" ref="CL45:CL50" si="70">CK45</f>
        <v>0</v>
      </c>
      <c r="CM45" s="52">
        <v>0</v>
      </c>
      <c r="CN45" s="52">
        <f t="shared" ref="CN45:CN50" si="71">CM45</f>
        <v>0</v>
      </c>
      <c r="CO45" s="52">
        <v>0</v>
      </c>
      <c r="CP45" s="52">
        <f t="shared" ref="CP45:CP50" si="72">CO45</f>
        <v>0</v>
      </c>
      <c r="CQ45" s="52">
        <v>0</v>
      </c>
      <c r="CR45" s="52">
        <f t="shared" ref="CR45:CR50" si="73">CQ45</f>
        <v>0</v>
      </c>
      <c r="CS45" s="52">
        <v>0</v>
      </c>
      <c r="CT45" s="52">
        <f t="shared" ref="CT45:CT50" si="74">CS45</f>
        <v>0</v>
      </c>
      <c r="CU45" s="52">
        <v>0</v>
      </c>
      <c r="CV45" s="52">
        <f t="shared" ref="CV45:CV50" si="75">CU45</f>
        <v>0</v>
      </c>
      <c r="CW45" s="52">
        <v>0</v>
      </c>
      <c r="CX45" s="52">
        <f t="shared" ref="CX45:CX50" si="76">CW45</f>
        <v>0</v>
      </c>
      <c r="CY45" s="52">
        <v>0</v>
      </c>
      <c r="CZ45" s="52">
        <f t="shared" ref="CZ45:CZ50" si="77">CY45</f>
        <v>0</v>
      </c>
      <c r="DA45" s="52">
        <v>0</v>
      </c>
      <c r="DB45" s="52">
        <f t="shared" ref="DB45:DB50" si="78">DA45</f>
        <v>0</v>
      </c>
      <c r="DC45" s="52">
        <v>0</v>
      </c>
      <c r="DD45" s="52">
        <f t="shared" ref="DD45:DD50" si="79">DC45</f>
        <v>0</v>
      </c>
      <c r="DE45" s="52">
        <v>0</v>
      </c>
      <c r="DF45" s="52">
        <f t="shared" ref="DF45:DF50" si="80">DE45</f>
        <v>0</v>
      </c>
      <c r="DG45" s="52">
        <v>0</v>
      </c>
      <c r="DH45" s="52">
        <f t="shared" ref="DH45:DH50" si="81">DG45</f>
        <v>0</v>
      </c>
      <c r="DI45" s="52">
        <v>0</v>
      </c>
      <c r="DJ45" s="52">
        <v>0</v>
      </c>
      <c r="DK45" s="52">
        <f t="shared" ref="DK45:DK50" si="82">ROUND(SUM(DI45:DJ45),5)</f>
        <v>0</v>
      </c>
      <c r="DL45" s="52">
        <v>0</v>
      </c>
      <c r="DM45" s="52">
        <f t="shared" ref="DM45:DM50" si="83">DL45</f>
        <v>0</v>
      </c>
      <c r="DN45" s="52">
        <v>0</v>
      </c>
      <c r="DO45" s="52">
        <f t="shared" ref="DO45:DO50" si="84">DN45</f>
        <v>0</v>
      </c>
      <c r="DP45" s="52">
        <v>0</v>
      </c>
      <c r="DQ45" s="52">
        <f t="shared" ref="DQ45:DQ50" si="85">DP45</f>
        <v>0</v>
      </c>
      <c r="DR45" s="52">
        <v>110400.1</v>
      </c>
      <c r="DS45" s="52">
        <f t="shared" ref="DS45:DS50" si="86">ROUND(J45+L45+N45+P45+R45+T45+W45+Y45+AA45+AC45+AE45+AH45+AJ45+AL45+AN45+AP45+AS45+AU45+AW45+AY45+BA45+BC45+BE45+BG45+BJ45+BL45+BN45+BQ45+BS45+BU45+BX45+BZ45+CB45+CD45+CF45+CH45+CJ45+CL45+CN45+CP45+CR45+CT45+CV45+CX45+CZ45+DB45+DD45+DF45+DH45+DK45+DM45+DO45+SUM(DQ45:DR45),5)</f>
        <v>110400.1</v>
      </c>
    </row>
    <row r="46" spans="1:123" x14ac:dyDescent="0.25">
      <c r="A46" s="24"/>
      <c r="B46" s="24"/>
      <c r="C46" s="24"/>
      <c r="D46" s="24"/>
      <c r="E46" s="24"/>
      <c r="F46" s="24" t="s">
        <v>268</v>
      </c>
      <c r="G46" s="52">
        <v>0</v>
      </c>
      <c r="H46" s="52">
        <v>0</v>
      </c>
      <c r="I46" s="52">
        <v>0</v>
      </c>
      <c r="J46" s="52">
        <f>ROUND(SUM(G46:I46),5)</f>
        <v>0</v>
      </c>
      <c r="K46" s="52">
        <v>0</v>
      </c>
      <c r="L46" s="52">
        <f>K46</f>
        <v>0</v>
      </c>
      <c r="M46" s="52">
        <v>0</v>
      </c>
      <c r="N46" s="52">
        <f>M46</f>
        <v>0</v>
      </c>
      <c r="O46" s="52">
        <v>0</v>
      </c>
      <c r="P46" s="52">
        <f>O46</f>
        <v>0</v>
      </c>
      <c r="Q46" s="52">
        <v>0</v>
      </c>
      <c r="R46" s="52">
        <f>Q46</f>
        <v>0</v>
      </c>
      <c r="S46" s="52">
        <v>0</v>
      </c>
      <c r="T46" s="52">
        <f>S46</f>
        <v>0</v>
      </c>
      <c r="U46" s="52">
        <v>0</v>
      </c>
      <c r="V46" s="52">
        <v>0</v>
      </c>
      <c r="W46" s="52">
        <f>ROUND(SUM(U46:V46),5)</f>
        <v>0</v>
      </c>
      <c r="X46" s="52">
        <v>0</v>
      </c>
      <c r="Y46" s="52">
        <f>X46</f>
        <v>0</v>
      </c>
      <c r="Z46" s="52">
        <v>0</v>
      </c>
      <c r="AA46" s="52">
        <f>Z46</f>
        <v>0</v>
      </c>
      <c r="AB46" s="52">
        <v>0</v>
      </c>
      <c r="AC46" s="52">
        <f>AB46</f>
        <v>0</v>
      </c>
      <c r="AD46" s="52">
        <v>0</v>
      </c>
      <c r="AE46" s="52">
        <f>AD46</f>
        <v>0</v>
      </c>
      <c r="AF46" s="52">
        <v>0</v>
      </c>
      <c r="AG46" s="52">
        <v>0</v>
      </c>
      <c r="AH46" s="52">
        <f>ROUND(SUM(AF46:AG46),5)</f>
        <v>0</v>
      </c>
      <c r="AI46" s="52">
        <v>0</v>
      </c>
      <c r="AJ46" s="52">
        <f>AI46</f>
        <v>0</v>
      </c>
      <c r="AK46" s="52">
        <v>0</v>
      </c>
      <c r="AL46" s="52">
        <f>AK46</f>
        <v>0</v>
      </c>
      <c r="AM46" s="52">
        <v>0</v>
      </c>
      <c r="AN46" s="52">
        <f>AM46</f>
        <v>0</v>
      </c>
      <c r="AO46" s="52">
        <v>0</v>
      </c>
      <c r="AP46" s="52">
        <f>AO46</f>
        <v>0</v>
      </c>
      <c r="AQ46" s="52">
        <v>0</v>
      </c>
      <c r="AR46" s="52">
        <v>0</v>
      </c>
      <c r="AS46" s="52">
        <f>ROUND(SUM(AQ46:AR46),5)</f>
        <v>0</v>
      </c>
      <c r="AT46" s="52">
        <v>0</v>
      </c>
      <c r="AU46" s="52">
        <f>AT46</f>
        <v>0</v>
      </c>
      <c r="AV46" s="52">
        <v>0</v>
      </c>
      <c r="AW46" s="52">
        <f>AV46</f>
        <v>0</v>
      </c>
      <c r="AX46" s="52">
        <v>0</v>
      </c>
      <c r="AY46" s="52">
        <f>AX46</f>
        <v>0</v>
      </c>
      <c r="AZ46" s="52">
        <v>0</v>
      </c>
      <c r="BA46" s="52">
        <f>AZ46</f>
        <v>0</v>
      </c>
      <c r="BB46" s="52">
        <v>0</v>
      </c>
      <c r="BC46" s="52">
        <f>BB46</f>
        <v>0</v>
      </c>
      <c r="BD46" s="52">
        <v>0</v>
      </c>
      <c r="BE46" s="52">
        <f>BD46</f>
        <v>0</v>
      </c>
      <c r="BF46" s="52">
        <v>0</v>
      </c>
      <c r="BG46" s="52">
        <f t="shared" si="56"/>
        <v>0</v>
      </c>
      <c r="BH46" s="52">
        <v>0</v>
      </c>
      <c r="BI46" s="52">
        <v>0</v>
      </c>
      <c r="BJ46" s="52">
        <f t="shared" si="57"/>
        <v>0</v>
      </c>
      <c r="BK46" s="52">
        <v>0</v>
      </c>
      <c r="BL46" s="52">
        <f t="shared" si="58"/>
        <v>0</v>
      </c>
      <c r="BM46" s="52">
        <v>0</v>
      </c>
      <c r="BN46" s="52">
        <f t="shared" si="59"/>
        <v>0</v>
      </c>
      <c r="BO46" s="52">
        <v>0</v>
      </c>
      <c r="BP46" s="52">
        <v>0</v>
      </c>
      <c r="BQ46" s="52">
        <f t="shared" si="60"/>
        <v>0</v>
      </c>
      <c r="BR46" s="52">
        <v>0</v>
      </c>
      <c r="BS46" s="52">
        <f t="shared" si="61"/>
        <v>0</v>
      </c>
      <c r="BT46" s="52">
        <v>0</v>
      </c>
      <c r="BU46" s="52">
        <f t="shared" si="62"/>
        <v>0</v>
      </c>
      <c r="BV46" s="52">
        <v>0</v>
      </c>
      <c r="BW46" s="52">
        <v>0</v>
      </c>
      <c r="BX46" s="52">
        <f t="shared" si="63"/>
        <v>0</v>
      </c>
      <c r="BY46" s="52">
        <v>0</v>
      </c>
      <c r="BZ46" s="52">
        <f t="shared" si="64"/>
        <v>0</v>
      </c>
      <c r="CA46" s="52">
        <v>0</v>
      </c>
      <c r="CB46" s="52">
        <f t="shared" si="65"/>
        <v>0</v>
      </c>
      <c r="CC46" s="52">
        <v>0</v>
      </c>
      <c r="CD46" s="52">
        <f t="shared" si="66"/>
        <v>0</v>
      </c>
      <c r="CE46" s="52">
        <v>0</v>
      </c>
      <c r="CF46" s="52">
        <f t="shared" si="67"/>
        <v>0</v>
      </c>
      <c r="CG46" s="52">
        <v>0</v>
      </c>
      <c r="CH46" s="52">
        <f t="shared" si="68"/>
        <v>0</v>
      </c>
      <c r="CI46" s="52">
        <v>0</v>
      </c>
      <c r="CJ46" s="52">
        <f t="shared" si="69"/>
        <v>0</v>
      </c>
      <c r="CK46" s="52">
        <v>0</v>
      </c>
      <c r="CL46" s="52">
        <f t="shared" si="70"/>
        <v>0</v>
      </c>
      <c r="CM46" s="52">
        <v>0</v>
      </c>
      <c r="CN46" s="52">
        <f t="shared" si="71"/>
        <v>0</v>
      </c>
      <c r="CO46" s="52">
        <v>0</v>
      </c>
      <c r="CP46" s="52">
        <f t="shared" si="72"/>
        <v>0</v>
      </c>
      <c r="CQ46" s="52">
        <v>0</v>
      </c>
      <c r="CR46" s="52">
        <f t="shared" si="73"/>
        <v>0</v>
      </c>
      <c r="CS46" s="52">
        <v>0</v>
      </c>
      <c r="CT46" s="52">
        <f t="shared" si="74"/>
        <v>0</v>
      </c>
      <c r="CU46" s="52">
        <v>0</v>
      </c>
      <c r="CV46" s="52">
        <f t="shared" si="75"/>
        <v>0</v>
      </c>
      <c r="CW46" s="52">
        <v>0</v>
      </c>
      <c r="CX46" s="52">
        <f t="shared" si="76"/>
        <v>0</v>
      </c>
      <c r="CY46" s="52">
        <v>0</v>
      </c>
      <c r="CZ46" s="52">
        <f t="shared" si="77"/>
        <v>0</v>
      </c>
      <c r="DA46" s="52">
        <v>0</v>
      </c>
      <c r="DB46" s="52">
        <f t="shared" si="78"/>
        <v>0</v>
      </c>
      <c r="DC46" s="52">
        <v>0</v>
      </c>
      <c r="DD46" s="52">
        <f t="shared" si="79"/>
        <v>0</v>
      </c>
      <c r="DE46" s="52">
        <v>0</v>
      </c>
      <c r="DF46" s="52">
        <f t="shared" si="80"/>
        <v>0</v>
      </c>
      <c r="DG46" s="52">
        <v>0</v>
      </c>
      <c r="DH46" s="52">
        <f t="shared" si="81"/>
        <v>0</v>
      </c>
      <c r="DI46" s="52">
        <v>0</v>
      </c>
      <c r="DJ46" s="52">
        <v>0</v>
      </c>
      <c r="DK46" s="52">
        <f t="shared" si="82"/>
        <v>0</v>
      </c>
      <c r="DL46" s="52">
        <v>0</v>
      </c>
      <c r="DM46" s="52">
        <f t="shared" si="83"/>
        <v>0</v>
      </c>
      <c r="DN46" s="52">
        <v>0</v>
      </c>
      <c r="DO46" s="52">
        <f t="shared" si="84"/>
        <v>0</v>
      </c>
      <c r="DP46" s="52">
        <v>0</v>
      </c>
      <c r="DQ46" s="52">
        <f t="shared" si="85"/>
        <v>0</v>
      </c>
      <c r="DR46" s="52">
        <v>8445.61</v>
      </c>
      <c r="DS46" s="52">
        <f t="shared" si="86"/>
        <v>8445.61</v>
      </c>
    </row>
    <row r="47" spans="1:123" x14ac:dyDescent="0.25">
      <c r="A47" s="24"/>
      <c r="B47" s="24"/>
      <c r="C47" s="24"/>
      <c r="D47" s="24"/>
      <c r="E47" s="24"/>
      <c r="F47" s="24" t="s">
        <v>269</v>
      </c>
      <c r="G47" s="52">
        <v>0</v>
      </c>
      <c r="H47" s="52">
        <v>0</v>
      </c>
      <c r="I47" s="52">
        <v>0</v>
      </c>
      <c r="J47" s="52">
        <f>ROUND(SUM(G47:I47),5)</f>
        <v>0</v>
      </c>
      <c r="K47" s="52">
        <v>0</v>
      </c>
      <c r="L47" s="52">
        <f>K47</f>
        <v>0</v>
      </c>
      <c r="M47" s="52">
        <v>0</v>
      </c>
      <c r="N47" s="52">
        <f>M47</f>
        <v>0</v>
      </c>
      <c r="O47" s="52">
        <v>0</v>
      </c>
      <c r="P47" s="52">
        <f>O47</f>
        <v>0</v>
      </c>
      <c r="Q47" s="52">
        <v>0</v>
      </c>
      <c r="R47" s="52">
        <f>Q47</f>
        <v>0</v>
      </c>
      <c r="S47" s="52">
        <v>0</v>
      </c>
      <c r="T47" s="52">
        <f>S47</f>
        <v>0</v>
      </c>
      <c r="U47" s="52">
        <v>0</v>
      </c>
      <c r="V47" s="52">
        <v>0</v>
      </c>
      <c r="W47" s="52">
        <f>ROUND(SUM(U47:V47),5)</f>
        <v>0</v>
      </c>
      <c r="X47" s="52">
        <v>0</v>
      </c>
      <c r="Y47" s="52">
        <f>X47</f>
        <v>0</v>
      </c>
      <c r="Z47" s="52">
        <v>0</v>
      </c>
      <c r="AA47" s="52">
        <f>Z47</f>
        <v>0</v>
      </c>
      <c r="AB47" s="52">
        <v>0</v>
      </c>
      <c r="AC47" s="52">
        <f>AB47</f>
        <v>0</v>
      </c>
      <c r="AD47" s="52">
        <v>0</v>
      </c>
      <c r="AE47" s="52">
        <f>AD47</f>
        <v>0</v>
      </c>
      <c r="AF47" s="52">
        <v>0</v>
      </c>
      <c r="AG47" s="52">
        <v>0</v>
      </c>
      <c r="AH47" s="52">
        <f>ROUND(SUM(AF47:AG47),5)</f>
        <v>0</v>
      </c>
      <c r="AI47" s="52">
        <v>0</v>
      </c>
      <c r="AJ47" s="52">
        <f>AI47</f>
        <v>0</v>
      </c>
      <c r="AK47" s="52">
        <v>0</v>
      </c>
      <c r="AL47" s="52">
        <f>AK47</f>
        <v>0</v>
      </c>
      <c r="AM47" s="52">
        <v>0</v>
      </c>
      <c r="AN47" s="52">
        <f>AM47</f>
        <v>0</v>
      </c>
      <c r="AO47" s="52">
        <v>0</v>
      </c>
      <c r="AP47" s="52">
        <f>AO47</f>
        <v>0</v>
      </c>
      <c r="AQ47" s="52">
        <v>0</v>
      </c>
      <c r="AR47" s="52">
        <v>0</v>
      </c>
      <c r="AS47" s="52">
        <f>ROUND(SUM(AQ47:AR47),5)</f>
        <v>0</v>
      </c>
      <c r="AT47" s="52">
        <v>0</v>
      </c>
      <c r="AU47" s="52">
        <f>AT47</f>
        <v>0</v>
      </c>
      <c r="AV47" s="52">
        <v>0</v>
      </c>
      <c r="AW47" s="52">
        <f>AV47</f>
        <v>0</v>
      </c>
      <c r="AX47" s="52">
        <v>0</v>
      </c>
      <c r="AY47" s="52">
        <f>AX47</f>
        <v>0</v>
      </c>
      <c r="AZ47" s="52">
        <v>0</v>
      </c>
      <c r="BA47" s="52">
        <f>AZ47</f>
        <v>0</v>
      </c>
      <c r="BB47" s="52">
        <v>0</v>
      </c>
      <c r="BC47" s="52">
        <f>BB47</f>
        <v>0</v>
      </c>
      <c r="BD47" s="52">
        <v>0</v>
      </c>
      <c r="BE47" s="52">
        <f>BD47</f>
        <v>0</v>
      </c>
      <c r="BF47" s="52">
        <v>0</v>
      </c>
      <c r="BG47" s="52">
        <f t="shared" si="56"/>
        <v>0</v>
      </c>
      <c r="BH47" s="52">
        <v>0</v>
      </c>
      <c r="BI47" s="52">
        <v>0</v>
      </c>
      <c r="BJ47" s="52">
        <f t="shared" si="57"/>
        <v>0</v>
      </c>
      <c r="BK47" s="52">
        <v>0</v>
      </c>
      <c r="BL47" s="52">
        <f t="shared" si="58"/>
        <v>0</v>
      </c>
      <c r="BM47" s="52">
        <v>0</v>
      </c>
      <c r="BN47" s="52">
        <f t="shared" si="59"/>
        <v>0</v>
      </c>
      <c r="BO47" s="52">
        <v>0</v>
      </c>
      <c r="BP47" s="52">
        <v>0</v>
      </c>
      <c r="BQ47" s="52">
        <f t="shared" si="60"/>
        <v>0</v>
      </c>
      <c r="BR47" s="52">
        <v>0</v>
      </c>
      <c r="BS47" s="52">
        <f t="shared" si="61"/>
        <v>0</v>
      </c>
      <c r="BT47" s="52">
        <v>0</v>
      </c>
      <c r="BU47" s="52">
        <f t="shared" si="62"/>
        <v>0</v>
      </c>
      <c r="BV47" s="52">
        <v>0</v>
      </c>
      <c r="BW47" s="52">
        <v>0</v>
      </c>
      <c r="BX47" s="52">
        <f t="shared" si="63"/>
        <v>0</v>
      </c>
      <c r="BY47" s="52">
        <v>0</v>
      </c>
      <c r="BZ47" s="52">
        <f t="shared" si="64"/>
        <v>0</v>
      </c>
      <c r="CA47" s="52">
        <v>0</v>
      </c>
      <c r="CB47" s="52">
        <f t="shared" si="65"/>
        <v>0</v>
      </c>
      <c r="CC47" s="52">
        <v>0</v>
      </c>
      <c r="CD47" s="52">
        <f t="shared" si="66"/>
        <v>0</v>
      </c>
      <c r="CE47" s="52">
        <v>0</v>
      </c>
      <c r="CF47" s="52">
        <f t="shared" si="67"/>
        <v>0</v>
      </c>
      <c r="CG47" s="52">
        <v>0</v>
      </c>
      <c r="CH47" s="52">
        <f t="shared" si="68"/>
        <v>0</v>
      </c>
      <c r="CI47" s="52">
        <v>0</v>
      </c>
      <c r="CJ47" s="52">
        <f t="shared" si="69"/>
        <v>0</v>
      </c>
      <c r="CK47" s="52">
        <v>0</v>
      </c>
      <c r="CL47" s="52">
        <f t="shared" si="70"/>
        <v>0</v>
      </c>
      <c r="CM47" s="52">
        <v>0</v>
      </c>
      <c r="CN47" s="52">
        <f t="shared" si="71"/>
        <v>0</v>
      </c>
      <c r="CO47" s="52">
        <v>0</v>
      </c>
      <c r="CP47" s="52">
        <f t="shared" si="72"/>
        <v>0</v>
      </c>
      <c r="CQ47" s="52">
        <v>0</v>
      </c>
      <c r="CR47" s="52">
        <f t="shared" si="73"/>
        <v>0</v>
      </c>
      <c r="CS47" s="52">
        <v>0</v>
      </c>
      <c r="CT47" s="52">
        <f t="shared" si="74"/>
        <v>0</v>
      </c>
      <c r="CU47" s="52">
        <v>0</v>
      </c>
      <c r="CV47" s="52">
        <f t="shared" si="75"/>
        <v>0</v>
      </c>
      <c r="CW47" s="52">
        <v>0</v>
      </c>
      <c r="CX47" s="52">
        <f t="shared" si="76"/>
        <v>0</v>
      </c>
      <c r="CY47" s="52">
        <v>0</v>
      </c>
      <c r="CZ47" s="52">
        <f t="shared" si="77"/>
        <v>0</v>
      </c>
      <c r="DA47" s="52">
        <v>0</v>
      </c>
      <c r="DB47" s="52">
        <f t="shared" si="78"/>
        <v>0</v>
      </c>
      <c r="DC47" s="52">
        <v>0</v>
      </c>
      <c r="DD47" s="52">
        <f t="shared" si="79"/>
        <v>0</v>
      </c>
      <c r="DE47" s="52">
        <v>0</v>
      </c>
      <c r="DF47" s="52">
        <f t="shared" si="80"/>
        <v>0</v>
      </c>
      <c r="DG47" s="52">
        <v>0</v>
      </c>
      <c r="DH47" s="52">
        <f t="shared" si="81"/>
        <v>0</v>
      </c>
      <c r="DI47" s="52">
        <v>0</v>
      </c>
      <c r="DJ47" s="52">
        <v>0</v>
      </c>
      <c r="DK47" s="52">
        <f t="shared" si="82"/>
        <v>0</v>
      </c>
      <c r="DL47" s="52">
        <v>0</v>
      </c>
      <c r="DM47" s="52">
        <f t="shared" si="83"/>
        <v>0</v>
      </c>
      <c r="DN47" s="52">
        <v>0</v>
      </c>
      <c r="DO47" s="52">
        <f t="shared" si="84"/>
        <v>0</v>
      </c>
      <c r="DP47" s="52">
        <v>0</v>
      </c>
      <c r="DQ47" s="52">
        <f t="shared" si="85"/>
        <v>0</v>
      </c>
      <c r="DR47" s="52">
        <v>268</v>
      </c>
      <c r="DS47" s="52">
        <f t="shared" si="86"/>
        <v>268</v>
      </c>
    </row>
    <row r="48" spans="1:123" ht="15.75" thickBot="1" x14ac:dyDescent="0.3">
      <c r="A48" s="24"/>
      <c r="B48" s="24"/>
      <c r="C48" s="24"/>
      <c r="D48" s="24"/>
      <c r="E48" s="24"/>
      <c r="F48" s="24" t="s">
        <v>270</v>
      </c>
      <c r="G48" s="53">
        <v>0</v>
      </c>
      <c r="H48" s="53">
        <v>0</v>
      </c>
      <c r="I48" s="53">
        <v>0</v>
      </c>
      <c r="J48" s="53">
        <f>ROUND(SUM(G48:I48),5)</f>
        <v>0</v>
      </c>
      <c r="K48" s="53">
        <v>0</v>
      </c>
      <c r="L48" s="53">
        <f>K48</f>
        <v>0</v>
      </c>
      <c r="M48" s="53">
        <v>0</v>
      </c>
      <c r="N48" s="53">
        <f>M48</f>
        <v>0</v>
      </c>
      <c r="O48" s="53">
        <v>0</v>
      </c>
      <c r="P48" s="53">
        <f>O48</f>
        <v>0</v>
      </c>
      <c r="Q48" s="53">
        <v>0</v>
      </c>
      <c r="R48" s="53">
        <f>Q48</f>
        <v>0</v>
      </c>
      <c r="S48" s="53">
        <v>0</v>
      </c>
      <c r="T48" s="53">
        <f>S48</f>
        <v>0</v>
      </c>
      <c r="U48" s="53">
        <v>0</v>
      </c>
      <c r="V48" s="53">
        <v>0</v>
      </c>
      <c r="W48" s="53">
        <f>ROUND(SUM(U48:V48),5)</f>
        <v>0</v>
      </c>
      <c r="X48" s="53">
        <v>0</v>
      </c>
      <c r="Y48" s="53">
        <f>X48</f>
        <v>0</v>
      </c>
      <c r="Z48" s="53">
        <v>0</v>
      </c>
      <c r="AA48" s="53">
        <f>Z48</f>
        <v>0</v>
      </c>
      <c r="AB48" s="53">
        <v>0</v>
      </c>
      <c r="AC48" s="53">
        <f>AB48</f>
        <v>0</v>
      </c>
      <c r="AD48" s="53">
        <v>0</v>
      </c>
      <c r="AE48" s="53">
        <f>AD48</f>
        <v>0</v>
      </c>
      <c r="AF48" s="53">
        <v>0</v>
      </c>
      <c r="AG48" s="53">
        <v>0</v>
      </c>
      <c r="AH48" s="53">
        <f>ROUND(SUM(AF48:AG48),5)</f>
        <v>0</v>
      </c>
      <c r="AI48" s="53">
        <v>0</v>
      </c>
      <c r="AJ48" s="53">
        <f>AI48</f>
        <v>0</v>
      </c>
      <c r="AK48" s="53">
        <v>0</v>
      </c>
      <c r="AL48" s="53">
        <f>AK48</f>
        <v>0</v>
      </c>
      <c r="AM48" s="53">
        <v>0</v>
      </c>
      <c r="AN48" s="53">
        <f>AM48</f>
        <v>0</v>
      </c>
      <c r="AO48" s="53">
        <v>0</v>
      </c>
      <c r="AP48" s="53">
        <f>AO48</f>
        <v>0</v>
      </c>
      <c r="AQ48" s="53">
        <v>0</v>
      </c>
      <c r="AR48" s="53">
        <v>0</v>
      </c>
      <c r="AS48" s="53">
        <f>ROUND(SUM(AQ48:AR48),5)</f>
        <v>0</v>
      </c>
      <c r="AT48" s="53">
        <v>0</v>
      </c>
      <c r="AU48" s="53">
        <f>AT48</f>
        <v>0</v>
      </c>
      <c r="AV48" s="53">
        <v>0</v>
      </c>
      <c r="AW48" s="53">
        <f>AV48</f>
        <v>0</v>
      </c>
      <c r="AX48" s="53">
        <v>0</v>
      </c>
      <c r="AY48" s="53">
        <f>AX48</f>
        <v>0</v>
      </c>
      <c r="AZ48" s="53">
        <v>0</v>
      </c>
      <c r="BA48" s="53">
        <f>AZ48</f>
        <v>0</v>
      </c>
      <c r="BB48" s="53">
        <v>0</v>
      </c>
      <c r="BC48" s="53">
        <f>BB48</f>
        <v>0</v>
      </c>
      <c r="BD48" s="53">
        <v>0</v>
      </c>
      <c r="BE48" s="53">
        <f>BD48</f>
        <v>0</v>
      </c>
      <c r="BF48" s="53">
        <v>0</v>
      </c>
      <c r="BG48" s="53">
        <f t="shared" si="56"/>
        <v>0</v>
      </c>
      <c r="BH48" s="53">
        <v>0</v>
      </c>
      <c r="BI48" s="53">
        <v>0</v>
      </c>
      <c r="BJ48" s="53">
        <f t="shared" si="57"/>
        <v>0</v>
      </c>
      <c r="BK48" s="53">
        <v>0</v>
      </c>
      <c r="BL48" s="53">
        <f t="shared" si="58"/>
        <v>0</v>
      </c>
      <c r="BM48" s="53">
        <v>0</v>
      </c>
      <c r="BN48" s="53">
        <f t="shared" si="59"/>
        <v>0</v>
      </c>
      <c r="BO48" s="53">
        <v>0</v>
      </c>
      <c r="BP48" s="53">
        <v>0</v>
      </c>
      <c r="BQ48" s="53">
        <f t="shared" si="60"/>
        <v>0</v>
      </c>
      <c r="BR48" s="53">
        <v>0</v>
      </c>
      <c r="BS48" s="53">
        <f t="shared" si="61"/>
        <v>0</v>
      </c>
      <c r="BT48" s="53">
        <v>0</v>
      </c>
      <c r="BU48" s="53">
        <f t="shared" si="62"/>
        <v>0</v>
      </c>
      <c r="BV48" s="53">
        <v>0</v>
      </c>
      <c r="BW48" s="53">
        <v>0</v>
      </c>
      <c r="BX48" s="53">
        <f t="shared" si="63"/>
        <v>0</v>
      </c>
      <c r="BY48" s="53">
        <v>0</v>
      </c>
      <c r="BZ48" s="53">
        <f t="shared" si="64"/>
        <v>0</v>
      </c>
      <c r="CA48" s="53">
        <v>0</v>
      </c>
      <c r="CB48" s="53">
        <f t="shared" si="65"/>
        <v>0</v>
      </c>
      <c r="CC48" s="53">
        <v>0</v>
      </c>
      <c r="CD48" s="53">
        <f t="shared" si="66"/>
        <v>0</v>
      </c>
      <c r="CE48" s="53">
        <v>0</v>
      </c>
      <c r="CF48" s="53">
        <f t="shared" si="67"/>
        <v>0</v>
      </c>
      <c r="CG48" s="53">
        <v>0</v>
      </c>
      <c r="CH48" s="53">
        <f t="shared" si="68"/>
        <v>0</v>
      </c>
      <c r="CI48" s="53">
        <v>0</v>
      </c>
      <c r="CJ48" s="53">
        <f t="shared" si="69"/>
        <v>0</v>
      </c>
      <c r="CK48" s="53">
        <v>0</v>
      </c>
      <c r="CL48" s="53">
        <f t="shared" si="70"/>
        <v>0</v>
      </c>
      <c r="CM48" s="53">
        <v>0</v>
      </c>
      <c r="CN48" s="53">
        <f t="shared" si="71"/>
        <v>0</v>
      </c>
      <c r="CO48" s="53">
        <v>0</v>
      </c>
      <c r="CP48" s="53">
        <f t="shared" si="72"/>
        <v>0</v>
      </c>
      <c r="CQ48" s="53">
        <v>0</v>
      </c>
      <c r="CR48" s="53">
        <f t="shared" si="73"/>
        <v>0</v>
      </c>
      <c r="CS48" s="53">
        <v>0</v>
      </c>
      <c r="CT48" s="53">
        <f t="shared" si="74"/>
        <v>0</v>
      </c>
      <c r="CU48" s="53">
        <v>0</v>
      </c>
      <c r="CV48" s="53">
        <f t="shared" si="75"/>
        <v>0</v>
      </c>
      <c r="CW48" s="53">
        <v>0</v>
      </c>
      <c r="CX48" s="53">
        <f t="shared" si="76"/>
        <v>0</v>
      </c>
      <c r="CY48" s="53">
        <v>0</v>
      </c>
      <c r="CZ48" s="53">
        <f t="shared" si="77"/>
        <v>0</v>
      </c>
      <c r="DA48" s="53">
        <v>0</v>
      </c>
      <c r="DB48" s="53">
        <f t="shared" si="78"/>
        <v>0</v>
      </c>
      <c r="DC48" s="53">
        <v>0</v>
      </c>
      <c r="DD48" s="53">
        <f t="shared" si="79"/>
        <v>0</v>
      </c>
      <c r="DE48" s="53">
        <v>0</v>
      </c>
      <c r="DF48" s="53">
        <f t="shared" si="80"/>
        <v>0</v>
      </c>
      <c r="DG48" s="53">
        <v>0</v>
      </c>
      <c r="DH48" s="53">
        <f t="shared" si="81"/>
        <v>0</v>
      </c>
      <c r="DI48" s="53">
        <v>0</v>
      </c>
      <c r="DJ48" s="53">
        <v>0</v>
      </c>
      <c r="DK48" s="53">
        <f t="shared" si="82"/>
        <v>0</v>
      </c>
      <c r="DL48" s="53">
        <v>0</v>
      </c>
      <c r="DM48" s="53">
        <f t="shared" si="83"/>
        <v>0</v>
      </c>
      <c r="DN48" s="53">
        <v>0</v>
      </c>
      <c r="DO48" s="53">
        <f t="shared" si="84"/>
        <v>0</v>
      </c>
      <c r="DP48" s="53">
        <v>0</v>
      </c>
      <c r="DQ48" s="53">
        <f t="shared" si="85"/>
        <v>0</v>
      </c>
      <c r="DR48" s="53">
        <v>1233.5</v>
      </c>
      <c r="DS48" s="53">
        <f t="shared" si="86"/>
        <v>1233.5</v>
      </c>
    </row>
    <row r="49" spans="1:123" x14ac:dyDescent="0.25">
      <c r="A49" s="24"/>
      <c r="B49" s="24"/>
      <c r="C49" s="24"/>
      <c r="D49" s="24"/>
      <c r="E49" s="24" t="s">
        <v>271</v>
      </c>
      <c r="F49" s="24"/>
      <c r="G49" s="52">
        <f>ROUND(SUM(G44:G48),5)</f>
        <v>0</v>
      </c>
      <c r="H49" s="52">
        <f>ROUND(SUM(H44:H48),5)</f>
        <v>0</v>
      </c>
      <c r="I49" s="52">
        <f>ROUND(SUM(I44:I48),5)</f>
        <v>0</v>
      </c>
      <c r="J49" s="52">
        <f>ROUND(SUM(G49:I49),5)</f>
        <v>0</v>
      </c>
      <c r="K49" s="52">
        <f>ROUND(SUM(K44:K48),5)</f>
        <v>0</v>
      </c>
      <c r="L49" s="52">
        <f>K49</f>
        <v>0</v>
      </c>
      <c r="M49" s="52">
        <f>ROUND(SUM(M44:M48),5)</f>
        <v>0</v>
      </c>
      <c r="N49" s="52">
        <f>M49</f>
        <v>0</v>
      </c>
      <c r="O49" s="52">
        <f>ROUND(SUM(O44:O48),5)</f>
        <v>0</v>
      </c>
      <c r="P49" s="52">
        <f>O49</f>
        <v>0</v>
      </c>
      <c r="Q49" s="52">
        <f>ROUND(SUM(Q44:Q48),5)</f>
        <v>0</v>
      </c>
      <c r="R49" s="52">
        <f>Q49</f>
        <v>0</v>
      </c>
      <c r="S49" s="52">
        <f>ROUND(SUM(S44:S48),5)</f>
        <v>0</v>
      </c>
      <c r="T49" s="52">
        <f>S49</f>
        <v>0</v>
      </c>
      <c r="U49" s="52">
        <f>ROUND(SUM(U44:U48),5)</f>
        <v>0</v>
      </c>
      <c r="V49" s="52">
        <f>ROUND(SUM(V44:V48),5)</f>
        <v>0</v>
      </c>
      <c r="W49" s="52">
        <f>ROUND(SUM(U49:V49),5)</f>
        <v>0</v>
      </c>
      <c r="X49" s="52">
        <f>ROUND(SUM(X44:X48),5)</f>
        <v>0</v>
      </c>
      <c r="Y49" s="52">
        <f>X49</f>
        <v>0</v>
      </c>
      <c r="Z49" s="52">
        <f>ROUND(SUM(Z44:Z48),5)</f>
        <v>0</v>
      </c>
      <c r="AA49" s="52">
        <f>Z49</f>
        <v>0</v>
      </c>
      <c r="AB49" s="52">
        <f>ROUND(SUM(AB44:AB48),5)</f>
        <v>0</v>
      </c>
      <c r="AC49" s="52">
        <f>AB49</f>
        <v>0</v>
      </c>
      <c r="AD49" s="52">
        <f>ROUND(SUM(AD44:AD48),5)</f>
        <v>0</v>
      </c>
      <c r="AE49" s="52">
        <f>AD49</f>
        <v>0</v>
      </c>
      <c r="AF49" s="52">
        <f>ROUND(SUM(AF44:AF48),5)</f>
        <v>0</v>
      </c>
      <c r="AG49" s="52">
        <f>ROUND(SUM(AG44:AG48),5)</f>
        <v>0</v>
      </c>
      <c r="AH49" s="52">
        <f>ROUND(SUM(AF49:AG49),5)</f>
        <v>0</v>
      </c>
      <c r="AI49" s="52">
        <f>ROUND(SUM(AI44:AI48),5)</f>
        <v>0</v>
      </c>
      <c r="AJ49" s="52">
        <f>AI49</f>
        <v>0</v>
      </c>
      <c r="AK49" s="52">
        <f>ROUND(SUM(AK44:AK48),5)</f>
        <v>0</v>
      </c>
      <c r="AL49" s="52">
        <f>AK49</f>
        <v>0</v>
      </c>
      <c r="AM49" s="52">
        <f>ROUND(SUM(AM44:AM48),5)</f>
        <v>0</v>
      </c>
      <c r="AN49" s="52">
        <f>AM49</f>
        <v>0</v>
      </c>
      <c r="AO49" s="52">
        <f>ROUND(SUM(AO44:AO48),5)</f>
        <v>0</v>
      </c>
      <c r="AP49" s="52">
        <f>AO49</f>
        <v>0</v>
      </c>
      <c r="AQ49" s="52">
        <f>ROUND(SUM(AQ44:AQ48),5)</f>
        <v>0</v>
      </c>
      <c r="AR49" s="52">
        <f>ROUND(SUM(AR44:AR48),5)</f>
        <v>0</v>
      </c>
      <c r="AS49" s="52">
        <f>ROUND(SUM(AQ49:AR49),5)</f>
        <v>0</v>
      </c>
      <c r="AT49" s="52">
        <f>ROUND(SUM(AT44:AT48),5)</f>
        <v>0</v>
      </c>
      <c r="AU49" s="52">
        <f>AT49</f>
        <v>0</v>
      </c>
      <c r="AV49" s="52">
        <f>ROUND(SUM(AV44:AV48),5)</f>
        <v>0</v>
      </c>
      <c r="AW49" s="52">
        <f>AV49</f>
        <v>0</v>
      </c>
      <c r="AX49" s="52">
        <f>ROUND(SUM(AX44:AX48),5)</f>
        <v>0</v>
      </c>
      <c r="AY49" s="52">
        <f>AX49</f>
        <v>0</v>
      </c>
      <c r="AZ49" s="52">
        <f>ROUND(SUM(AZ44:AZ48),5)</f>
        <v>0</v>
      </c>
      <c r="BA49" s="52">
        <f>AZ49</f>
        <v>0</v>
      </c>
      <c r="BB49" s="52">
        <f>ROUND(SUM(BB44:BB48),5)</f>
        <v>0</v>
      </c>
      <c r="BC49" s="52">
        <f>BB49</f>
        <v>0</v>
      </c>
      <c r="BD49" s="52">
        <f>ROUND(SUM(BD44:BD48),5)</f>
        <v>0</v>
      </c>
      <c r="BE49" s="52">
        <f>BD49</f>
        <v>0</v>
      </c>
      <c r="BF49" s="52">
        <f>ROUND(SUM(BF44:BF48),5)</f>
        <v>0</v>
      </c>
      <c r="BG49" s="52">
        <f t="shared" si="56"/>
        <v>0</v>
      </c>
      <c r="BH49" s="52">
        <f>ROUND(SUM(BH44:BH48),5)</f>
        <v>0</v>
      </c>
      <c r="BI49" s="52">
        <f>ROUND(SUM(BI44:BI48),5)</f>
        <v>0</v>
      </c>
      <c r="BJ49" s="52">
        <f t="shared" si="57"/>
        <v>0</v>
      </c>
      <c r="BK49" s="52">
        <f>ROUND(SUM(BK44:BK48),5)</f>
        <v>0</v>
      </c>
      <c r="BL49" s="52">
        <f t="shared" si="58"/>
        <v>0</v>
      </c>
      <c r="BM49" s="52">
        <f>ROUND(SUM(BM44:BM48),5)</f>
        <v>0</v>
      </c>
      <c r="BN49" s="52">
        <f t="shared" si="59"/>
        <v>0</v>
      </c>
      <c r="BO49" s="52">
        <f>ROUND(SUM(BO44:BO48),5)</f>
        <v>0</v>
      </c>
      <c r="BP49" s="52">
        <f>ROUND(SUM(BP44:BP48),5)</f>
        <v>0</v>
      </c>
      <c r="BQ49" s="52">
        <f t="shared" si="60"/>
        <v>0</v>
      </c>
      <c r="BR49" s="52">
        <f>ROUND(SUM(BR44:BR48),5)</f>
        <v>0</v>
      </c>
      <c r="BS49" s="52">
        <f t="shared" si="61"/>
        <v>0</v>
      </c>
      <c r="BT49" s="52">
        <f>ROUND(SUM(BT44:BT48),5)</f>
        <v>0</v>
      </c>
      <c r="BU49" s="52">
        <f t="shared" si="62"/>
        <v>0</v>
      </c>
      <c r="BV49" s="52">
        <f>ROUND(SUM(BV44:BV48),5)</f>
        <v>0</v>
      </c>
      <c r="BW49" s="52">
        <f>ROUND(SUM(BW44:BW48),5)</f>
        <v>0</v>
      </c>
      <c r="BX49" s="52">
        <f t="shared" si="63"/>
        <v>0</v>
      </c>
      <c r="BY49" s="52">
        <f>ROUND(SUM(BY44:BY48),5)</f>
        <v>0</v>
      </c>
      <c r="BZ49" s="52">
        <f t="shared" si="64"/>
        <v>0</v>
      </c>
      <c r="CA49" s="52">
        <f>ROUND(SUM(CA44:CA48),5)</f>
        <v>0</v>
      </c>
      <c r="CB49" s="52">
        <f t="shared" si="65"/>
        <v>0</v>
      </c>
      <c r="CC49" s="52">
        <f>ROUND(SUM(CC44:CC48),5)</f>
        <v>0</v>
      </c>
      <c r="CD49" s="52">
        <f t="shared" si="66"/>
        <v>0</v>
      </c>
      <c r="CE49" s="52">
        <f>ROUND(SUM(CE44:CE48),5)</f>
        <v>0</v>
      </c>
      <c r="CF49" s="52">
        <f t="shared" si="67"/>
        <v>0</v>
      </c>
      <c r="CG49" s="52">
        <f>ROUND(SUM(CG44:CG48),5)</f>
        <v>0</v>
      </c>
      <c r="CH49" s="52">
        <f t="shared" si="68"/>
        <v>0</v>
      </c>
      <c r="CI49" s="52">
        <f>ROUND(SUM(CI44:CI48),5)</f>
        <v>0</v>
      </c>
      <c r="CJ49" s="52">
        <f t="shared" si="69"/>
        <v>0</v>
      </c>
      <c r="CK49" s="52">
        <f>ROUND(SUM(CK44:CK48),5)</f>
        <v>0</v>
      </c>
      <c r="CL49" s="52">
        <f t="shared" si="70"/>
        <v>0</v>
      </c>
      <c r="CM49" s="52">
        <f>ROUND(SUM(CM44:CM48),5)</f>
        <v>0</v>
      </c>
      <c r="CN49" s="52">
        <f t="shared" si="71"/>
        <v>0</v>
      </c>
      <c r="CO49" s="52">
        <f>ROUND(SUM(CO44:CO48),5)</f>
        <v>0</v>
      </c>
      <c r="CP49" s="52">
        <f t="shared" si="72"/>
        <v>0</v>
      </c>
      <c r="CQ49" s="52">
        <f>ROUND(SUM(CQ44:CQ48),5)</f>
        <v>0</v>
      </c>
      <c r="CR49" s="52">
        <f t="shared" si="73"/>
        <v>0</v>
      </c>
      <c r="CS49" s="52">
        <f>ROUND(SUM(CS44:CS48),5)</f>
        <v>0</v>
      </c>
      <c r="CT49" s="52">
        <f t="shared" si="74"/>
        <v>0</v>
      </c>
      <c r="CU49" s="52">
        <f>ROUND(SUM(CU44:CU48),5)</f>
        <v>0</v>
      </c>
      <c r="CV49" s="52">
        <f t="shared" si="75"/>
        <v>0</v>
      </c>
      <c r="CW49" s="52">
        <f>ROUND(SUM(CW44:CW48),5)</f>
        <v>0</v>
      </c>
      <c r="CX49" s="52">
        <f t="shared" si="76"/>
        <v>0</v>
      </c>
      <c r="CY49" s="52">
        <f>ROUND(SUM(CY44:CY48),5)</f>
        <v>0</v>
      </c>
      <c r="CZ49" s="52">
        <f t="shared" si="77"/>
        <v>0</v>
      </c>
      <c r="DA49" s="52">
        <f>ROUND(SUM(DA44:DA48),5)</f>
        <v>0</v>
      </c>
      <c r="DB49" s="52">
        <f t="shared" si="78"/>
        <v>0</v>
      </c>
      <c r="DC49" s="52">
        <f>ROUND(SUM(DC44:DC48),5)</f>
        <v>0</v>
      </c>
      <c r="DD49" s="52">
        <f t="shared" si="79"/>
        <v>0</v>
      </c>
      <c r="DE49" s="52">
        <f>ROUND(SUM(DE44:DE48),5)</f>
        <v>0</v>
      </c>
      <c r="DF49" s="52">
        <f t="shared" si="80"/>
        <v>0</v>
      </c>
      <c r="DG49" s="52">
        <f>ROUND(SUM(DG44:DG48),5)</f>
        <v>0</v>
      </c>
      <c r="DH49" s="52">
        <f t="shared" si="81"/>
        <v>0</v>
      </c>
      <c r="DI49" s="52">
        <f>ROUND(SUM(DI44:DI48),5)</f>
        <v>0</v>
      </c>
      <c r="DJ49" s="52">
        <f>ROUND(SUM(DJ44:DJ48),5)</f>
        <v>0</v>
      </c>
      <c r="DK49" s="52">
        <f t="shared" si="82"/>
        <v>0</v>
      </c>
      <c r="DL49" s="52">
        <f>ROUND(SUM(DL44:DL48),5)</f>
        <v>0</v>
      </c>
      <c r="DM49" s="52">
        <f t="shared" si="83"/>
        <v>0</v>
      </c>
      <c r="DN49" s="52">
        <f>ROUND(SUM(DN44:DN48),5)</f>
        <v>0</v>
      </c>
      <c r="DO49" s="52">
        <f t="shared" si="84"/>
        <v>0</v>
      </c>
      <c r="DP49" s="52">
        <f>ROUND(SUM(DP44:DP48),5)</f>
        <v>0</v>
      </c>
      <c r="DQ49" s="52">
        <f t="shared" si="85"/>
        <v>0</v>
      </c>
      <c r="DR49" s="52">
        <f>ROUND(SUM(DR44:DR48),5)</f>
        <v>120347.21</v>
      </c>
      <c r="DS49" s="52">
        <f t="shared" si="86"/>
        <v>120347.21</v>
      </c>
    </row>
    <row r="50" spans="1:123" x14ac:dyDescent="0.25">
      <c r="A50" s="24"/>
      <c r="B50" s="24"/>
      <c r="C50" s="24"/>
      <c r="D50" s="24"/>
      <c r="E50" s="24" t="s">
        <v>272</v>
      </c>
      <c r="F50" s="24"/>
      <c r="G50" s="52">
        <v>0</v>
      </c>
      <c r="H50" s="52">
        <v>0</v>
      </c>
      <c r="I50" s="52">
        <v>0</v>
      </c>
      <c r="J50" s="52">
        <f>ROUND(SUM(G50:I50),5)</f>
        <v>0</v>
      </c>
      <c r="K50" s="52">
        <v>0</v>
      </c>
      <c r="L50" s="52">
        <f>K50</f>
        <v>0</v>
      </c>
      <c r="M50" s="52">
        <v>0</v>
      </c>
      <c r="N50" s="52">
        <f>M50</f>
        <v>0</v>
      </c>
      <c r="O50" s="52">
        <v>0</v>
      </c>
      <c r="P50" s="52">
        <f>O50</f>
        <v>0</v>
      </c>
      <c r="Q50" s="52">
        <v>0</v>
      </c>
      <c r="R50" s="52">
        <f>Q50</f>
        <v>0</v>
      </c>
      <c r="S50" s="52">
        <v>0</v>
      </c>
      <c r="T50" s="52">
        <f>S50</f>
        <v>0</v>
      </c>
      <c r="U50" s="52">
        <v>0</v>
      </c>
      <c r="V50" s="52">
        <v>0</v>
      </c>
      <c r="W50" s="52">
        <f>ROUND(SUM(U50:V50),5)</f>
        <v>0</v>
      </c>
      <c r="X50" s="52">
        <v>0</v>
      </c>
      <c r="Y50" s="52">
        <f>X50</f>
        <v>0</v>
      </c>
      <c r="Z50" s="52">
        <v>0</v>
      </c>
      <c r="AA50" s="52">
        <f>Z50</f>
        <v>0</v>
      </c>
      <c r="AB50" s="52">
        <v>0</v>
      </c>
      <c r="AC50" s="52">
        <f>AB50</f>
        <v>0</v>
      </c>
      <c r="AD50" s="52">
        <v>0</v>
      </c>
      <c r="AE50" s="52">
        <f>AD50</f>
        <v>0</v>
      </c>
      <c r="AF50" s="52">
        <v>0</v>
      </c>
      <c r="AG50" s="52">
        <v>0</v>
      </c>
      <c r="AH50" s="52">
        <f>ROUND(SUM(AF50:AG50),5)</f>
        <v>0</v>
      </c>
      <c r="AI50" s="52">
        <v>0</v>
      </c>
      <c r="AJ50" s="52">
        <f>AI50</f>
        <v>0</v>
      </c>
      <c r="AK50" s="52">
        <v>0</v>
      </c>
      <c r="AL50" s="52">
        <f>AK50</f>
        <v>0</v>
      </c>
      <c r="AM50" s="52">
        <v>0</v>
      </c>
      <c r="AN50" s="52">
        <f>AM50</f>
        <v>0</v>
      </c>
      <c r="AO50" s="52">
        <v>0</v>
      </c>
      <c r="AP50" s="52">
        <f>AO50</f>
        <v>0</v>
      </c>
      <c r="AQ50" s="52">
        <v>0</v>
      </c>
      <c r="AR50" s="52">
        <v>0</v>
      </c>
      <c r="AS50" s="52">
        <f>ROUND(SUM(AQ50:AR50),5)</f>
        <v>0</v>
      </c>
      <c r="AT50" s="52">
        <v>0</v>
      </c>
      <c r="AU50" s="52">
        <f>AT50</f>
        <v>0</v>
      </c>
      <c r="AV50" s="52">
        <v>0</v>
      </c>
      <c r="AW50" s="52">
        <f>AV50</f>
        <v>0</v>
      </c>
      <c r="AX50" s="52">
        <v>0</v>
      </c>
      <c r="AY50" s="52">
        <f>AX50</f>
        <v>0</v>
      </c>
      <c r="AZ50" s="52">
        <v>0</v>
      </c>
      <c r="BA50" s="52">
        <f>AZ50</f>
        <v>0</v>
      </c>
      <c r="BB50" s="52">
        <v>0</v>
      </c>
      <c r="BC50" s="52">
        <f>BB50</f>
        <v>0</v>
      </c>
      <c r="BD50" s="52">
        <v>0</v>
      </c>
      <c r="BE50" s="52">
        <f>BD50</f>
        <v>0</v>
      </c>
      <c r="BF50" s="52">
        <v>0</v>
      </c>
      <c r="BG50" s="52">
        <f t="shared" si="56"/>
        <v>0</v>
      </c>
      <c r="BH50" s="52">
        <v>0</v>
      </c>
      <c r="BI50" s="52">
        <v>0</v>
      </c>
      <c r="BJ50" s="52">
        <f t="shared" si="57"/>
        <v>0</v>
      </c>
      <c r="BK50" s="52">
        <v>0</v>
      </c>
      <c r="BL50" s="52">
        <f t="shared" si="58"/>
        <v>0</v>
      </c>
      <c r="BM50" s="52">
        <v>0</v>
      </c>
      <c r="BN50" s="52">
        <f t="shared" si="59"/>
        <v>0</v>
      </c>
      <c r="BO50" s="52">
        <v>0</v>
      </c>
      <c r="BP50" s="52">
        <v>0</v>
      </c>
      <c r="BQ50" s="52">
        <f t="shared" si="60"/>
        <v>0</v>
      </c>
      <c r="BR50" s="52">
        <v>0</v>
      </c>
      <c r="BS50" s="52">
        <f t="shared" si="61"/>
        <v>0</v>
      </c>
      <c r="BT50" s="52">
        <v>0</v>
      </c>
      <c r="BU50" s="52">
        <f t="shared" si="62"/>
        <v>0</v>
      </c>
      <c r="BV50" s="52">
        <v>0</v>
      </c>
      <c r="BW50" s="52">
        <v>0</v>
      </c>
      <c r="BX50" s="52">
        <f t="shared" si="63"/>
        <v>0</v>
      </c>
      <c r="BY50" s="52">
        <v>0</v>
      </c>
      <c r="BZ50" s="52">
        <f t="shared" si="64"/>
        <v>0</v>
      </c>
      <c r="CA50" s="52">
        <v>0</v>
      </c>
      <c r="CB50" s="52">
        <f t="shared" si="65"/>
        <v>0</v>
      </c>
      <c r="CC50" s="52">
        <v>0</v>
      </c>
      <c r="CD50" s="52">
        <f t="shared" si="66"/>
        <v>0</v>
      </c>
      <c r="CE50" s="52">
        <v>0</v>
      </c>
      <c r="CF50" s="52">
        <f t="shared" si="67"/>
        <v>0</v>
      </c>
      <c r="CG50" s="52">
        <v>0</v>
      </c>
      <c r="CH50" s="52">
        <f t="shared" si="68"/>
        <v>0</v>
      </c>
      <c r="CI50" s="52">
        <v>0</v>
      </c>
      <c r="CJ50" s="52">
        <f t="shared" si="69"/>
        <v>0</v>
      </c>
      <c r="CK50" s="52">
        <v>0</v>
      </c>
      <c r="CL50" s="52">
        <f t="shared" si="70"/>
        <v>0</v>
      </c>
      <c r="CM50" s="52">
        <v>0</v>
      </c>
      <c r="CN50" s="52">
        <f t="shared" si="71"/>
        <v>0</v>
      </c>
      <c r="CO50" s="52">
        <v>0</v>
      </c>
      <c r="CP50" s="52">
        <f t="shared" si="72"/>
        <v>0</v>
      </c>
      <c r="CQ50" s="52">
        <v>0</v>
      </c>
      <c r="CR50" s="52">
        <f t="shared" si="73"/>
        <v>0</v>
      </c>
      <c r="CS50" s="52">
        <v>0</v>
      </c>
      <c r="CT50" s="52">
        <f t="shared" si="74"/>
        <v>0</v>
      </c>
      <c r="CU50" s="52">
        <v>0</v>
      </c>
      <c r="CV50" s="52">
        <f t="shared" si="75"/>
        <v>0</v>
      </c>
      <c r="CW50" s="52">
        <v>0</v>
      </c>
      <c r="CX50" s="52">
        <f t="shared" si="76"/>
        <v>0</v>
      </c>
      <c r="CY50" s="52">
        <v>0</v>
      </c>
      <c r="CZ50" s="52">
        <f t="shared" si="77"/>
        <v>0</v>
      </c>
      <c r="DA50" s="52">
        <v>0</v>
      </c>
      <c r="DB50" s="52">
        <f t="shared" si="78"/>
        <v>0</v>
      </c>
      <c r="DC50" s="52">
        <v>0</v>
      </c>
      <c r="DD50" s="52">
        <f t="shared" si="79"/>
        <v>0</v>
      </c>
      <c r="DE50" s="52">
        <v>0</v>
      </c>
      <c r="DF50" s="52">
        <f t="shared" si="80"/>
        <v>0</v>
      </c>
      <c r="DG50" s="52">
        <v>0</v>
      </c>
      <c r="DH50" s="52">
        <f t="shared" si="81"/>
        <v>0</v>
      </c>
      <c r="DI50" s="52">
        <v>0</v>
      </c>
      <c r="DJ50" s="52">
        <v>0</v>
      </c>
      <c r="DK50" s="52">
        <f t="shared" si="82"/>
        <v>0</v>
      </c>
      <c r="DL50" s="52">
        <v>0</v>
      </c>
      <c r="DM50" s="52">
        <f t="shared" si="83"/>
        <v>0</v>
      </c>
      <c r="DN50" s="52">
        <v>0</v>
      </c>
      <c r="DO50" s="52">
        <f t="shared" si="84"/>
        <v>0</v>
      </c>
      <c r="DP50" s="52">
        <v>0</v>
      </c>
      <c r="DQ50" s="52">
        <f t="shared" si="85"/>
        <v>0</v>
      </c>
      <c r="DR50" s="52">
        <v>104.2</v>
      </c>
      <c r="DS50" s="52">
        <f t="shared" si="86"/>
        <v>104.2</v>
      </c>
    </row>
    <row r="51" spans="1:123" x14ac:dyDescent="0.25">
      <c r="A51" s="24"/>
      <c r="B51" s="24"/>
      <c r="C51" s="24"/>
      <c r="D51" s="24"/>
      <c r="E51" s="24" t="s">
        <v>273</v>
      </c>
      <c r="F51" s="24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</row>
    <row r="52" spans="1:123" ht="15.75" thickBot="1" x14ac:dyDescent="0.3">
      <c r="A52" s="24"/>
      <c r="B52" s="24"/>
      <c r="C52" s="24"/>
      <c r="D52" s="24"/>
      <c r="E52" s="24"/>
      <c r="F52" s="24" t="s">
        <v>274</v>
      </c>
      <c r="G52" s="53">
        <v>0</v>
      </c>
      <c r="H52" s="53">
        <v>0</v>
      </c>
      <c r="I52" s="53">
        <v>0</v>
      </c>
      <c r="J52" s="53">
        <f>ROUND(SUM(G52:I52),5)</f>
        <v>0</v>
      </c>
      <c r="K52" s="53">
        <v>0</v>
      </c>
      <c r="L52" s="53">
        <f>K52</f>
        <v>0</v>
      </c>
      <c r="M52" s="53">
        <v>0</v>
      </c>
      <c r="N52" s="53">
        <f>M52</f>
        <v>0</v>
      </c>
      <c r="O52" s="53">
        <v>0</v>
      </c>
      <c r="P52" s="53">
        <f>O52</f>
        <v>0</v>
      </c>
      <c r="Q52" s="53">
        <v>0</v>
      </c>
      <c r="R52" s="53">
        <f>Q52</f>
        <v>0</v>
      </c>
      <c r="S52" s="53">
        <v>0</v>
      </c>
      <c r="T52" s="53">
        <f>S52</f>
        <v>0</v>
      </c>
      <c r="U52" s="53">
        <v>0</v>
      </c>
      <c r="V52" s="53">
        <v>0</v>
      </c>
      <c r="W52" s="53">
        <f>ROUND(SUM(U52:V52),5)</f>
        <v>0</v>
      </c>
      <c r="X52" s="53">
        <v>0</v>
      </c>
      <c r="Y52" s="53">
        <f>X52</f>
        <v>0</v>
      </c>
      <c r="Z52" s="53">
        <v>0</v>
      </c>
      <c r="AA52" s="53">
        <f>Z52</f>
        <v>0</v>
      </c>
      <c r="AB52" s="53">
        <v>0</v>
      </c>
      <c r="AC52" s="53">
        <f>AB52</f>
        <v>0</v>
      </c>
      <c r="AD52" s="53">
        <v>0</v>
      </c>
      <c r="AE52" s="53">
        <f>AD52</f>
        <v>0</v>
      </c>
      <c r="AF52" s="53">
        <v>0</v>
      </c>
      <c r="AG52" s="53">
        <v>0</v>
      </c>
      <c r="AH52" s="53">
        <f>ROUND(SUM(AF52:AG52),5)</f>
        <v>0</v>
      </c>
      <c r="AI52" s="53">
        <v>0</v>
      </c>
      <c r="AJ52" s="53">
        <f>AI52</f>
        <v>0</v>
      </c>
      <c r="AK52" s="53">
        <v>0</v>
      </c>
      <c r="AL52" s="53">
        <f>AK52</f>
        <v>0</v>
      </c>
      <c r="AM52" s="53">
        <v>0</v>
      </c>
      <c r="AN52" s="53">
        <f>AM52</f>
        <v>0</v>
      </c>
      <c r="AO52" s="53">
        <v>0</v>
      </c>
      <c r="AP52" s="53">
        <f>AO52</f>
        <v>0</v>
      </c>
      <c r="AQ52" s="53">
        <v>0</v>
      </c>
      <c r="AR52" s="53">
        <v>0</v>
      </c>
      <c r="AS52" s="53">
        <f>ROUND(SUM(AQ52:AR52),5)</f>
        <v>0</v>
      </c>
      <c r="AT52" s="53">
        <v>0</v>
      </c>
      <c r="AU52" s="53">
        <f>AT52</f>
        <v>0</v>
      </c>
      <c r="AV52" s="53">
        <v>0</v>
      </c>
      <c r="AW52" s="53">
        <f>AV52</f>
        <v>0</v>
      </c>
      <c r="AX52" s="53">
        <v>0</v>
      </c>
      <c r="AY52" s="53">
        <f>AX52</f>
        <v>0</v>
      </c>
      <c r="AZ52" s="53">
        <v>0</v>
      </c>
      <c r="BA52" s="53">
        <f>AZ52</f>
        <v>0</v>
      </c>
      <c r="BB52" s="53">
        <v>0</v>
      </c>
      <c r="BC52" s="53">
        <f>BB52</f>
        <v>0</v>
      </c>
      <c r="BD52" s="53">
        <v>0</v>
      </c>
      <c r="BE52" s="53">
        <f>BD52</f>
        <v>0</v>
      </c>
      <c r="BF52" s="53">
        <v>0</v>
      </c>
      <c r="BG52" s="53">
        <f>BF52</f>
        <v>0</v>
      </c>
      <c r="BH52" s="53">
        <v>0</v>
      </c>
      <c r="BI52" s="53">
        <v>0</v>
      </c>
      <c r="BJ52" s="53">
        <f>ROUND(SUM(BH52:BI52),5)</f>
        <v>0</v>
      </c>
      <c r="BK52" s="53">
        <v>0</v>
      </c>
      <c r="BL52" s="53">
        <f>BK52</f>
        <v>0</v>
      </c>
      <c r="BM52" s="53">
        <v>0</v>
      </c>
      <c r="BN52" s="53">
        <f>BM52</f>
        <v>0</v>
      </c>
      <c r="BO52" s="53">
        <v>0</v>
      </c>
      <c r="BP52" s="53">
        <v>0</v>
      </c>
      <c r="BQ52" s="53">
        <f>ROUND(SUM(BO52:BP52),5)</f>
        <v>0</v>
      </c>
      <c r="BR52" s="53">
        <v>0</v>
      </c>
      <c r="BS52" s="53">
        <f>BR52</f>
        <v>0</v>
      </c>
      <c r="BT52" s="53">
        <v>0</v>
      </c>
      <c r="BU52" s="53">
        <f>BT52</f>
        <v>0</v>
      </c>
      <c r="BV52" s="53">
        <v>0</v>
      </c>
      <c r="BW52" s="53">
        <v>0</v>
      </c>
      <c r="BX52" s="53">
        <f>ROUND(SUM(BV52:BW52),5)</f>
        <v>0</v>
      </c>
      <c r="BY52" s="53">
        <v>0</v>
      </c>
      <c r="BZ52" s="53">
        <f>BY52</f>
        <v>0</v>
      </c>
      <c r="CA52" s="53">
        <v>0</v>
      </c>
      <c r="CB52" s="53">
        <f>CA52</f>
        <v>0</v>
      </c>
      <c r="CC52" s="53">
        <v>0</v>
      </c>
      <c r="CD52" s="53">
        <f>CC52</f>
        <v>0</v>
      </c>
      <c r="CE52" s="53">
        <v>0</v>
      </c>
      <c r="CF52" s="53">
        <f>CE52</f>
        <v>0</v>
      </c>
      <c r="CG52" s="53">
        <v>0</v>
      </c>
      <c r="CH52" s="53">
        <f>CG52</f>
        <v>0</v>
      </c>
      <c r="CI52" s="53">
        <v>0</v>
      </c>
      <c r="CJ52" s="53">
        <f>CI52</f>
        <v>0</v>
      </c>
      <c r="CK52" s="53">
        <v>0</v>
      </c>
      <c r="CL52" s="53">
        <f>CK52</f>
        <v>0</v>
      </c>
      <c r="CM52" s="53">
        <v>0</v>
      </c>
      <c r="CN52" s="53">
        <f>CM52</f>
        <v>0</v>
      </c>
      <c r="CO52" s="53">
        <v>0</v>
      </c>
      <c r="CP52" s="53">
        <f>CO52</f>
        <v>0</v>
      </c>
      <c r="CQ52" s="53">
        <v>0</v>
      </c>
      <c r="CR52" s="53">
        <f>CQ52</f>
        <v>0</v>
      </c>
      <c r="CS52" s="53">
        <v>0</v>
      </c>
      <c r="CT52" s="53">
        <f>CS52</f>
        <v>0</v>
      </c>
      <c r="CU52" s="53">
        <v>0</v>
      </c>
      <c r="CV52" s="53">
        <f>CU52</f>
        <v>0</v>
      </c>
      <c r="CW52" s="53">
        <v>0</v>
      </c>
      <c r="CX52" s="53">
        <f>CW52</f>
        <v>0</v>
      </c>
      <c r="CY52" s="53">
        <v>0</v>
      </c>
      <c r="CZ52" s="53">
        <f>CY52</f>
        <v>0</v>
      </c>
      <c r="DA52" s="53">
        <v>0</v>
      </c>
      <c r="DB52" s="53">
        <f>DA52</f>
        <v>0</v>
      </c>
      <c r="DC52" s="53">
        <v>0</v>
      </c>
      <c r="DD52" s="53">
        <f>DC52</f>
        <v>0</v>
      </c>
      <c r="DE52" s="53">
        <v>0</v>
      </c>
      <c r="DF52" s="53">
        <f>DE52</f>
        <v>0</v>
      </c>
      <c r="DG52" s="53">
        <v>0</v>
      </c>
      <c r="DH52" s="53">
        <f>DG52</f>
        <v>0</v>
      </c>
      <c r="DI52" s="53">
        <v>0</v>
      </c>
      <c r="DJ52" s="53">
        <v>0</v>
      </c>
      <c r="DK52" s="53">
        <f>ROUND(SUM(DI52:DJ52),5)</f>
        <v>0</v>
      </c>
      <c r="DL52" s="53">
        <v>0</v>
      </c>
      <c r="DM52" s="53">
        <f>DL52</f>
        <v>0</v>
      </c>
      <c r="DN52" s="53">
        <v>0</v>
      </c>
      <c r="DO52" s="53">
        <f>DN52</f>
        <v>0</v>
      </c>
      <c r="DP52" s="53">
        <v>0</v>
      </c>
      <c r="DQ52" s="53">
        <f>DP52</f>
        <v>0</v>
      </c>
      <c r="DR52" s="53">
        <v>250</v>
      </c>
      <c r="DS52" s="53">
        <f>ROUND(J52+L52+N52+P52+R52+T52+W52+Y52+AA52+AC52+AE52+AH52+AJ52+AL52+AN52+AP52+AS52+AU52+AW52+AY52+BA52+BC52+BE52+BG52+BJ52+BL52+BN52+BQ52+BS52+BU52+BX52+BZ52+CB52+CD52+CF52+CH52+CJ52+CL52+CN52+CP52+CR52+CT52+CV52+CX52+CZ52+DB52+DD52+DF52+DH52+DK52+DM52+DO52+SUM(DQ52:DR52),5)</f>
        <v>250</v>
      </c>
    </row>
    <row r="53" spans="1:123" x14ac:dyDescent="0.25">
      <c r="A53" s="24"/>
      <c r="B53" s="24"/>
      <c r="C53" s="24"/>
      <c r="D53" s="24"/>
      <c r="E53" s="24" t="s">
        <v>275</v>
      </c>
      <c r="F53" s="24"/>
      <c r="G53" s="52">
        <f>ROUND(SUM(G51:G52),5)</f>
        <v>0</v>
      </c>
      <c r="H53" s="52">
        <f>ROUND(SUM(H51:H52),5)</f>
        <v>0</v>
      </c>
      <c r="I53" s="52">
        <f>ROUND(SUM(I51:I52),5)</f>
        <v>0</v>
      </c>
      <c r="J53" s="52">
        <f>ROUND(SUM(G53:I53),5)</f>
        <v>0</v>
      </c>
      <c r="K53" s="52">
        <f>ROUND(SUM(K51:K52),5)</f>
        <v>0</v>
      </c>
      <c r="L53" s="52">
        <f>K53</f>
        <v>0</v>
      </c>
      <c r="M53" s="52">
        <f>ROUND(SUM(M51:M52),5)</f>
        <v>0</v>
      </c>
      <c r="N53" s="52">
        <f>M53</f>
        <v>0</v>
      </c>
      <c r="O53" s="52">
        <f>ROUND(SUM(O51:O52),5)</f>
        <v>0</v>
      </c>
      <c r="P53" s="52">
        <f>O53</f>
        <v>0</v>
      </c>
      <c r="Q53" s="52">
        <f>ROUND(SUM(Q51:Q52),5)</f>
        <v>0</v>
      </c>
      <c r="R53" s="52">
        <f>Q53</f>
        <v>0</v>
      </c>
      <c r="S53" s="52">
        <f>ROUND(SUM(S51:S52),5)</f>
        <v>0</v>
      </c>
      <c r="T53" s="52">
        <f>S53</f>
        <v>0</v>
      </c>
      <c r="U53" s="52">
        <f>ROUND(SUM(U51:U52),5)</f>
        <v>0</v>
      </c>
      <c r="V53" s="52">
        <f>ROUND(SUM(V51:V52),5)</f>
        <v>0</v>
      </c>
      <c r="W53" s="52">
        <f>ROUND(SUM(U53:V53),5)</f>
        <v>0</v>
      </c>
      <c r="X53" s="52">
        <f>ROUND(SUM(X51:X52),5)</f>
        <v>0</v>
      </c>
      <c r="Y53" s="52">
        <f>X53</f>
        <v>0</v>
      </c>
      <c r="Z53" s="52">
        <f>ROUND(SUM(Z51:Z52),5)</f>
        <v>0</v>
      </c>
      <c r="AA53" s="52">
        <f>Z53</f>
        <v>0</v>
      </c>
      <c r="AB53" s="52">
        <f>ROUND(SUM(AB51:AB52),5)</f>
        <v>0</v>
      </c>
      <c r="AC53" s="52">
        <f>AB53</f>
        <v>0</v>
      </c>
      <c r="AD53" s="52">
        <f>ROUND(SUM(AD51:AD52),5)</f>
        <v>0</v>
      </c>
      <c r="AE53" s="52">
        <f>AD53</f>
        <v>0</v>
      </c>
      <c r="AF53" s="52">
        <f>ROUND(SUM(AF51:AF52),5)</f>
        <v>0</v>
      </c>
      <c r="AG53" s="52">
        <f>ROUND(SUM(AG51:AG52),5)</f>
        <v>0</v>
      </c>
      <c r="AH53" s="52">
        <f>ROUND(SUM(AF53:AG53),5)</f>
        <v>0</v>
      </c>
      <c r="AI53" s="52">
        <f>ROUND(SUM(AI51:AI52),5)</f>
        <v>0</v>
      </c>
      <c r="AJ53" s="52">
        <f>AI53</f>
        <v>0</v>
      </c>
      <c r="AK53" s="52">
        <f>ROUND(SUM(AK51:AK52),5)</f>
        <v>0</v>
      </c>
      <c r="AL53" s="52">
        <f>AK53</f>
        <v>0</v>
      </c>
      <c r="AM53" s="52">
        <f>ROUND(SUM(AM51:AM52),5)</f>
        <v>0</v>
      </c>
      <c r="AN53" s="52">
        <f>AM53</f>
        <v>0</v>
      </c>
      <c r="AO53" s="52">
        <f>ROUND(SUM(AO51:AO52),5)</f>
        <v>0</v>
      </c>
      <c r="AP53" s="52">
        <f>AO53</f>
        <v>0</v>
      </c>
      <c r="AQ53" s="52">
        <f>ROUND(SUM(AQ51:AQ52),5)</f>
        <v>0</v>
      </c>
      <c r="AR53" s="52">
        <f>ROUND(SUM(AR51:AR52),5)</f>
        <v>0</v>
      </c>
      <c r="AS53" s="52">
        <f>ROUND(SUM(AQ53:AR53),5)</f>
        <v>0</v>
      </c>
      <c r="AT53" s="52">
        <f>ROUND(SUM(AT51:AT52),5)</f>
        <v>0</v>
      </c>
      <c r="AU53" s="52">
        <f>AT53</f>
        <v>0</v>
      </c>
      <c r="AV53" s="52">
        <f>ROUND(SUM(AV51:AV52),5)</f>
        <v>0</v>
      </c>
      <c r="AW53" s="52">
        <f>AV53</f>
        <v>0</v>
      </c>
      <c r="AX53" s="52">
        <f>ROUND(SUM(AX51:AX52),5)</f>
        <v>0</v>
      </c>
      <c r="AY53" s="52">
        <f>AX53</f>
        <v>0</v>
      </c>
      <c r="AZ53" s="52">
        <f>ROUND(SUM(AZ51:AZ52),5)</f>
        <v>0</v>
      </c>
      <c r="BA53" s="52">
        <f>AZ53</f>
        <v>0</v>
      </c>
      <c r="BB53" s="52">
        <f>ROUND(SUM(BB51:BB52),5)</f>
        <v>0</v>
      </c>
      <c r="BC53" s="52">
        <f>BB53</f>
        <v>0</v>
      </c>
      <c r="BD53" s="52">
        <f>ROUND(SUM(BD51:BD52),5)</f>
        <v>0</v>
      </c>
      <c r="BE53" s="52">
        <f>BD53</f>
        <v>0</v>
      </c>
      <c r="BF53" s="52">
        <f>ROUND(SUM(BF51:BF52),5)</f>
        <v>0</v>
      </c>
      <c r="BG53" s="52">
        <f>BF53</f>
        <v>0</v>
      </c>
      <c r="BH53" s="52">
        <f>ROUND(SUM(BH51:BH52),5)</f>
        <v>0</v>
      </c>
      <c r="BI53" s="52">
        <f>ROUND(SUM(BI51:BI52),5)</f>
        <v>0</v>
      </c>
      <c r="BJ53" s="52">
        <f>ROUND(SUM(BH53:BI53),5)</f>
        <v>0</v>
      </c>
      <c r="BK53" s="52">
        <f>ROUND(SUM(BK51:BK52),5)</f>
        <v>0</v>
      </c>
      <c r="BL53" s="52">
        <f>BK53</f>
        <v>0</v>
      </c>
      <c r="BM53" s="52">
        <f>ROUND(SUM(BM51:BM52),5)</f>
        <v>0</v>
      </c>
      <c r="BN53" s="52">
        <f>BM53</f>
        <v>0</v>
      </c>
      <c r="BO53" s="52">
        <f>ROUND(SUM(BO51:BO52),5)</f>
        <v>0</v>
      </c>
      <c r="BP53" s="52">
        <f>ROUND(SUM(BP51:BP52),5)</f>
        <v>0</v>
      </c>
      <c r="BQ53" s="52">
        <f>ROUND(SUM(BO53:BP53),5)</f>
        <v>0</v>
      </c>
      <c r="BR53" s="52">
        <f>ROUND(SUM(BR51:BR52),5)</f>
        <v>0</v>
      </c>
      <c r="BS53" s="52">
        <f>BR53</f>
        <v>0</v>
      </c>
      <c r="BT53" s="52">
        <f>ROUND(SUM(BT51:BT52),5)</f>
        <v>0</v>
      </c>
      <c r="BU53" s="52">
        <f>BT53</f>
        <v>0</v>
      </c>
      <c r="BV53" s="52">
        <f>ROUND(SUM(BV51:BV52),5)</f>
        <v>0</v>
      </c>
      <c r="BW53" s="52">
        <f>ROUND(SUM(BW51:BW52),5)</f>
        <v>0</v>
      </c>
      <c r="BX53" s="52">
        <f>ROUND(SUM(BV53:BW53),5)</f>
        <v>0</v>
      </c>
      <c r="BY53" s="52">
        <f>ROUND(SUM(BY51:BY52),5)</f>
        <v>0</v>
      </c>
      <c r="BZ53" s="52">
        <f>BY53</f>
        <v>0</v>
      </c>
      <c r="CA53" s="52">
        <f>ROUND(SUM(CA51:CA52),5)</f>
        <v>0</v>
      </c>
      <c r="CB53" s="52">
        <f>CA53</f>
        <v>0</v>
      </c>
      <c r="CC53" s="52">
        <f>ROUND(SUM(CC51:CC52),5)</f>
        <v>0</v>
      </c>
      <c r="CD53" s="52">
        <f>CC53</f>
        <v>0</v>
      </c>
      <c r="CE53" s="52">
        <f>ROUND(SUM(CE51:CE52),5)</f>
        <v>0</v>
      </c>
      <c r="CF53" s="52">
        <f>CE53</f>
        <v>0</v>
      </c>
      <c r="CG53" s="52">
        <f>ROUND(SUM(CG51:CG52),5)</f>
        <v>0</v>
      </c>
      <c r="CH53" s="52">
        <f>CG53</f>
        <v>0</v>
      </c>
      <c r="CI53" s="52">
        <f>ROUND(SUM(CI51:CI52),5)</f>
        <v>0</v>
      </c>
      <c r="CJ53" s="52">
        <f>CI53</f>
        <v>0</v>
      </c>
      <c r="CK53" s="52">
        <f>ROUND(SUM(CK51:CK52),5)</f>
        <v>0</v>
      </c>
      <c r="CL53" s="52">
        <f>CK53</f>
        <v>0</v>
      </c>
      <c r="CM53" s="52">
        <f>ROUND(SUM(CM51:CM52),5)</f>
        <v>0</v>
      </c>
      <c r="CN53" s="52">
        <f>CM53</f>
        <v>0</v>
      </c>
      <c r="CO53" s="52">
        <f>ROUND(SUM(CO51:CO52),5)</f>
        <v>0</v>
      </c>
      <c r="CP53" s="52">
        <f>CO53</f>
        <v>0</v>
      </c>
      <c r="CQ53" s="52">
        <f>ROUND(SUM(CQ51:CQ52),5)</f>
        <v>0</v>
      </c>
      <c r="CR53" s="52">
        <f>CQ53</f>
        <v>0</v>
      </c>
      <c r="CS53" s="52">
        <f>ROUND(SUM(CS51:CS52),5)</f>
        <v>0</v>
      </c>
      <c r="CT53" s="52">
        <f>CS53</f>
        <v>0</v>
      </c>
      <c r="CU53" s="52">
        <f>ROUND(SUM(CU51:CU52),5)</f>
        <v>0</v>
      </c>
      <c r="CV53" s="52">
        <f>CU53</f>
        <v>0</v>
      </c>
      <c r="CW53" s="52">
        <f>ROUND(SUM(CW51:CW52),5)</f>
        <v>0</v>
      </c>
      <c r="CX53" s="52">
        <f>CW53</f>
        <v>0</v>
      </c>
      <c r="CY53" s="52">
        <f>ROUND(SUM(CY51:CY52),5)</f>
        <v>0</v>
      </c>
      <c r="CZ53" s="52">
        <f>CY53</f>
        <v>0</v>
      </c>
      <c r="DA53" s="52">
        <f>ROUND(SUM(DA51:DA52),5)</f>
        <v>0</v>
      </c>
      <c r="DB53" s="52">
        <f>DA53</f>
        <v>0</v>
      </c>
      <c r="DC53" s="52">
        <f>ROUND(SUM(DC51:DC52),5)</f>
        <v>0</v>
      </c>
      <c r="DD53" s="52">
        <f>DC53</f>
        <v>0</v>
      </c>
      <c r="DE53" s="52">
        <f>ROUND(SUM(DE51:DE52),5)</f>
        <v>0</v>
      </c>
      <c r="DF53" s="52">
        <f>DE53</f>
        <v>0</v>
      </c>
      <c r="DG53" s="52">
        <f>ROUND(SUM(DG51:DG52),5)</f>
        <v>0</v>
      </c>
      <c r="DH53" s="52">
        <f>DG53</f>
        <v>0</v>
      </c>
      <c r="DI53" s="52">
        <f>ROUND(SUM(DI51:DI52),5)</f>
        <v>0</v>
      </c>
      <c r="DJ53" s="52">
        <f>ROUND(SUM(DJ51:DJ52),5)</f>
        <v>0</v>
      </c>
      <c r="DK53" s="52">
        <f>ROUND(SUM(DI53:DJ53),5)</f>
        <v>0</v>
      </c>
      <c r="DL53" s="52">
        <f>ROUND(SUM(DL51:DL52),5)</f>
        <v>0</v>
      </c>
      <c r="DM53" s="52">
        <f>DL53</f>
        <v>0</v>
      </c>
      <c r="DN53" s="52">
        <f>ROUND(SUM(DN51:DN52),5)</f>
        <v>0</v>
      </c>
      <c r="DO53" s="52">
        <f>DN53</f>
        <v>0</v>
      </c>
      <c r="DP53" s="52">
        <f>ROUND(SUM(DP51:DP52),5)</f>
        <v>0</v>
      </c>
      <c r="DQ53" s="52">
        <f>DP53</f>
        <v>0</v>
      </c>
      <c r="DR53" s="52">
        <f>ROUND(SUM(DR51:DR52),5)</f>
        <v>250</v>
      </c>
      <c r="DS53" s="52">
        <f>ROUND(J53+L53+N53+P53+R53+T53+W53+Y53+AA53+AC53+AE53+AH53+AJ53+AL53+AN53+AP53+AS53+AU53+AW53+AY53+BA53+BC53+BE53+BG53+BJ53+BL53+BN53+BQ53+BS53+BU53+BX53+BZ53+CB53+CD53+CF53+CH53+CJ53+CL53+CN53+CP53+CR53+CT53+CV53+CX53+CZ53+DB53+DD53+DF53+DH53+DK53+DM53+DO53+SUM(DQ53:DR53),5)</f>
        <v>250</v>
      </c>
    </row>
    <row r="54" spans="1:123" x14ac:dyDescent="0.25">
      <c r="A54" s="24"/>
      <c r="B54" s="24"/>
      <c r="C54" s="24"/>
      <c r="D54" s="24"/>
      <c r="E54" s="24" t="s">
        <v>276</v>
      </c>
      <c r="F54" s="24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</row>
    <row r="55" spans="1:123" x14ac:dyDescent="0.25">
      <c r="A55" s="24"/>
      <c r="B55" s="24"/>
      <c r="C55" s="24"/>
      <c r="D55" s="24"/>
      <c r="E55" s="24"/>
      <c r="F55" s="24" t="s">
        <v>277</v>
      </c>
      <c r="G55" s="52">
        <v>0</v>
      </c>
      <c r="H55" s="52">
        <v>0</v>
      </c>
      <c r="I55" s="52">
        <v>0</v>
      </c>
      <c r="J55" s="52">
        <f>ROUND(SUM(G55:I55),5)</f>
        <v>0</v>
      </c>
      <c r="K55" s="52">
        <v>0</v>
      </c>
      <c r="L55" s="52">
        <f>K55</f>
        <v>0</v>
      </c>
      <c r="M55" s="52">
        <v>0</v>
      </c>
      <c r="N55" s="52">
        <f>M55</f>
        <v>0</v>
      </c>
      <c r="O55" s="52">
        <v>0</v>
      </c>
      <c r="P55" s="52">
        <f>O55</f>
        <v>0</v>
      </c>
      <c r="Q55" s="52">
        <v>0</v>
      </c>
      <c r="R55" s="52">
        <f>Q55</f>
        <v>0</v>
      </c>
      <c r="S55" s="52">
        <v>0</v>
      </c>
      <c r="T55" s="52">
        <f>S55</f>
        <v>0</v>
      </c>
      <c r="U55" s="52">
        <v>0</v>
      </c>
      <c r="V55" s="52">
        <v>0</v>
      </c>
      <c r="W55" s="52">
        <f>ROUND(SUM(U55:V55),5)</f>
        <v>0</v>
      </c>
      <c r="X55" s="52">
        <v>0</v>
      </c>
      <c r="Y55" s="52">
        <f>X55</f>
        <v>0</v>
      </c>
      <c r="Z55" s="52">
        <v>0</v>
      </c>
      <c r="AA55" s="52">
        <f>Z55</f>
        <v>0</v>
      </c>
      <c r="AB55" s="52">
        <v>0</v>
      </c>
      <c r="AC55" s="52">
        <f>AB55</f>
        <v>0</v>
      </c>
      <c r="AD55" s="52">
        <v>0</v>
      </c>
      <c r="AE55" s="52">
        <f>AD55</f>
        <v>0</v>
      </c>
      <c r="AF55" s="52">
        <v>0</v>
      </c>
      <c r="AG55" s="52">
        <v>0</v>
      </c>
      <c r="AH55" s="52">
        <f>ROUND(SUM(AF55:AG55),5)</f>
        <v>0</v>
      </c>
      <c r="AI55" s="52">
        <v>0</v>
      </c>
      <c r="AJ55" s="52">
        <f>AI55</f>
        <v>0</v>
      </c>
      <c r="AK55" s="52">
        <v>0</v>
      </c>
      <c r="AL55" s="52">
        <f>AK55</f>
        <v>0</v>
      </c>
      <c r="AM55" s="52">
        <v>0</v>
      </c>
      <c r="AN55" s="52">
        <f>AM55</f>
        <v>0</v>
      </c>
      <c r="AO55" s="52">
        <v>0</v>
      </c>
      <c r="AP55" s="52">
        <f>AO55</f>
        <v>0</v>
      </c>
      <c r="AQ55" s="52">
        <v>0</v>
      </c>
      <c r="AR55" s="52">
        <v>0</v>
      </c>
      <c r="AS55" s="52">
        <f>ROUND(SUM(AQ55:AR55),5)</f>
        <v>0</v>
      </c>
      <c r="AT55" s="52">
        <v>0</v>
      </c>
      <c r="AU55" s="52">
        <f>AT55</f>
        <v>0</v>
      </c>
      <c r="AV55" s="52">
        <v>0</v>
      </c>
      <c r="AW55" s="52">
        <f>AV55</f>
        <v>0</v>
      </c>
      <c r="AX55" s="52">
        <v>0</v>
      </c>
      <c r="AY55" s="52">
        <f>AX55</f>
        <v>0</v>
      </c>
      <c r="AZ55" s="52">
        <v>0</v>
      </c>
      <c r="BA55" s="52">
        <f>AZ55</f>
        <v>0</v>
      </c>
      <c r="BB55" s="52">
        <v>0</v>
      </c>
      <c r="BC55" s="52">
        <f>BB55</f>
        <v>0</v>
      </c>
      <c r="BD55" s="52">
        <v>0</v>
      </c>
      <c r="BE55" s="52">
        <f>BD55</f>
        <v>0</v>
      </c>
      <c r="BF55" s="52">
        <v>0</v>
      </c>
      <c r="BG55" s="52">
        <f>BF55</f>
        <v>0</v>
      </c>
      <c r="BH55" s="52">
        <v>0</v>
      </c>
      <c r="BI55" s="52">
        <v>0</v>
      </c>
      <c r="BJ55" s="52">
        <f>ROUND(SUM(BH55:BI55),5)</f>
        <v>0</v>
      </c>
      <c r="BK55" s="52">
        <v>0</v>
      </c>
      <c r="BL55" s="52">
        <f>BK55</f>
        <v>0</v>
      </c>
      <c r="BM55" s="52">
        <v>0</v>
      </c>
      <c r="BN55" s="52">
        <f>BM55</f>
        <v>0</v>
      </c>
      <c r="BO55" s="52">
        <v>0</v>
      </c>
      <c r="BP55" s="52">
        <v>0</v>
      </c>
      <c r="BQ55" s="52">
        <f>ROUND(SUM(BO55:BP55),5)</f>
        <v>0</v>
      </c>
      <c r="BR55" s="52">
        <v>0</v>
      </c>
      <c r="BS55" s="52">
        <f>BR55</f>
        <v>0</v>
      </c>
      <c r="BT55" s="52">
        <v>0</v>
      </c>
      <c r="BU55" s="52">
        <f>BT55</f>
        <v>0</v>
      </c>
      <c r="BV55" s="52">
        <v>0</v>
      </c>
      <c r="BW55" s="52">
        <v>0</v>
      </c>
      <c r="BX55" s="52">
        <f>ROUND(SUM(BV55:BW55),5)</f>
        <v>0</v>
      </c>
      <c r="BY55" s="52">
        <v>0</v>
      </c>
      <c r="BZ55" s="52">
        <f>BY55</f>
        <v>0</v>
      </c>
      <c r="CA55" s="52">
        <v>0</v>
      </c>
      <c r="CB55" s="52">
        <f>CA55</f>
        <v>0</v>
      </c>
      <c r="CC55" s="52">
        <v>0</v>
      </c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</row>
    <row r="56" spans="1:123" x14ac:dyDescent="0.25">
      <c r="A56" s="24"/>
      <c r="B56" s="24"/>
      <c r="C56" s="24"/>
      <c r="D56" s="24"/>
      <c r="E56" s="24"/>
      <c r="F56" s="24" t="s">
        <v>278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>
        <v>0</v>
      </c>
      <c r="AJ56" s="52">
        <f>AI56</f>
        <v>0</v>
      </c>
      <c r="AK56" s="52">
        <v>0</v>
      </c>
      <c r="AL56" s="52">
        <f>AK56</f>
        <v>0</v>
      </c>
      <c r="AM56" s="52">
        <v>0</v>
      </c>
      <c r="AN56" s="52">
        <f>AM56</f>
        <v>0</v>
      </c>
      <c r="AO56" s="52">
        <v>0</v>
      </c>
      <c r="AP56" s="52">
        <f>AO56</f>
        <v>0</v>
      </c>
      <c r="AQ56" s="52">
        <v>0</v>
      </c>
      <c r="AR56" s="52">
        <v>0</v>
      </c>
      <c r="AS56" s="52">
        <f>ROUND(SUM(AQ56:AR56),5)</f>
        <v>0</v>
      </c>
      <c r="AT56" s="52">
        <v>0</v>
      </c>
      <c r="AU56" s="52">
        <f>AT56</f>
        <v>0</v>
      </c>
      <c r="AV56" s="52">
        <v>0</v>
      </c>
      <c r="AW56" s="52">
        <f>AV56</f>
        <v>0</v>
      </c>
      <c r="AX56" s="52">
        <v>0</v>
      </c>
      <c r="AY56" s="52">
        <f>AX56</f>
        <v>0</v>
      </c>
      <c r="AZ56" s="52">
        <v>0</v>
      </c>
      <c r="BA56" s="52">
        <f>AZ56</f>
        <v>0</v>
      </c>
      <c r="BB56" s="52">
        <v>0</v>
      </c>
      <c r="BC56" s="52">
        <f>BB56</f>
        <v>0</v>
      </c>
      <c r="BD56" s="52">
        <v>0</v>
      </c>
      <c r="BE56" s="52">
        <f>BD56</f>
        <v>0</v>
      </c>
      <c r="BF56" s="52">
        <v>0</v>
      </c>
      <c r="BG56" s="52">
        <f>BF56</f>
        <v>0</v>
      </c>
      <c r="BH56" s="52">
        <v>0</v>
      </c>
      <c r="BI56" s="52">
        <v>0</v>
      </c>
      <c r="BJ56" s="52">
        <f>ROUND(SUM(BH56:BI56),5)</f>
        <v>0</v>
      </c>
      <c r="BK56" s="52">
        <v>0</v>
      </c>
      <c r="BL56" s="52">
        <f>BK56</f>
        <v>0</v>
      </c>
      <c r="BM56" s="52">
        <v>0</v>
      </c>
      <c r="BN56" s="52">
        <f>BM56</f>
        <v>0</v>
      </c>
      <c r="BO56" s="52">
        <v>0</v>
      </c>
      <c r="BP56" s="52">
        <v>0</v>
      </c>
      <c r="BQ56" s="52">
        <f>ROUND(SUM(BO56:BP56),5)</f>
        <v>0</v>
      </c>
      <c r="BR56" s="52">
        <v>0</v>
      </c>
      <c r="BS56" s="52">
        <f>BR56</f>
        <v>0</v>
      </c>
      <c r="BT56" s="52">
        <v>0</v>
      </c>
      <c r="BU56" s="52">
        <f>BT56</f>
        <v>0</v>
      </c>
      <c r="BV56" s="52">
        <v>0</v>
      </c>
      <c r="BW56" s="52">
        <v>0</v>
      </c>
      <c r="BX56" s="52">
        <f>ROUND(SUM(BV56:BW56),5)</f>
        <v>0</v>
      </c>
      <c r="BY56" s="52">
        <v>0</v>
      </c>
      <c r="BZ56" s="52">
        <f>BY56</f>
        <v>0</v>
      </c>
      <c r="CA56" s="52">
        <v>0</v>
      </c>
      <c r="CB56" s="52">
        <f>CA56</f>
        <v>0</v>
      </c>
      <c r="CC56" s="52">
        <v>0</v>
      </c>
      <c r="CD56" s="52">
        <f>CC56</f>
        <v>0</v>
      </c>
      <c r="CE56" s="52">
        <v>0</v>
      </c>
      <c r="CF56" s="52">
        <f>CE56</f>
        <v>0</v>
      </c>
      <c r="CG56" s="52">
        <v>0</v>
      </c>
      <c r="CH56" s="52">
        <f>CG56</f>
        <v>0</v>
      </c>
      <c r="CI56" s="52">
        <v>0</v>
      </c>
      <c r="CJ56" s="52">
        <f>CI56</f>
        <v>0</v>
      </c>
      <c r="CK56" s="52">
        <v>0</v>
      </c>
      <c r="CL56" s="52">
        <f>CK56</f>
        <v>0</v>
      </c>
      <c r="CM56" s="52">
        <v>0</v>
      </c>
      <c r="CN56" s="52">
        <f>CM56</f>
        <v>0</v>
      </c>
      <c r="CO56" s="52">
        <v>0</v>
      </c>
      <c r="CP56" s="52">
        <f>CO56</f>
        <v>0</v>
      </c>
      <c r="CQ56" s="52">
        <v>0</v>
      </c>
      <c r="CR56" s="52">
        <f>CQ56</f>
        <v>0</v>
      </c>
      <c r="CS56" s="52">
        <v>0</v>
      </c>
      <c r="CT56" s="52">
        <f>CS56</f>
        <v>0</v>
      </c>
      <c r="CU56" s="52">
        <v>0</v>
      </c>
      <c r="CV56" s="52">
        <f>CU56</f>
        <v>0</v>
      </c>
      <c r="CW56" s="52">
        <v>0</v>
      </c>
      <c r="CX56" s="52">
        <f>CW56</f>
        <v>0</v>
      </c>
      <c r="CY56" s="52">
        <v>0</v>
      </c>
      <c r="CZ56" s="52">
        <f>CY56</f>
        <v>0</v>
      </c>
      <c r="DA56" s="52">
        <v>0</v>
      </c>
      <c r="DB56" s="52">
        <f>DA56</f>
        <v>0</v>
      </c>
      <c r="DC56" s="52">
        <v>0</v>
      </c>
      <c r="DD56" s="52">
        <f>DC56</f>
        <v>0</v>
      </c>
      <c r="DE56" s="52">
        <v>0</v>
      </c>
      <c r="DF56" s="52">
        <f>DE56</f>
        <v>0</v>
      </c>
      <c r="DG56" s="52">
        <v>0</v>
      </c>
      <c r="DH56" s="52">
        <f>DG56</f>
        <v>0</v>
      </c>
      <c r="DI56" s="52">
        <v>0</v>
      </c>
      <c r="DJ56" s="52">
        <v>0</v>
      </c>
      <c r="DK56" s="52">
        <f>ROUND(SUM(DI56:DJ56),5)</f>
        <v>0</v>
      </c>
      <c r="DL56" s="52">
        <v>0</v>
      </c>
      <c r="DM56" s="52">
        <f>DL56</f>
        <v>0</v>
      </c>
      <c r="DN56" s="52">
        <v>0</v>
      </c>
      <c r="DO56" s="52">
        <f>DN56</f>
        <v>0</v>
      </c>
      <c r="DP56" s="52">
        <v>0</v>
      </c>
      <c r="DQ56" s="52">
        <f>DP56</f>
        <v>0</v>
      </c>
      <c r="DR56" s="52">
        <v>0</v>
      </c>
      <c r="DS56" s="52">
        <f>ROUND(J56+L56+N56+P56+R56+T56+W56+Y56+AA56+AC56+AE56+AH56+AJ56+AL56+AN56+AP56+AS56+AU56+AW56+AY56+BA56+BC56+BE56+BG56+BJ56+BL56+BN56+BQ56+BS56+BU56+BX56+BZ56+CB56+CD56+CF56+CH56+CJ56+CL56+CN56+CP56+CR56+CT56+CV56+CX56+CZ56+DB56+DD56+DF56+DH56+DK56+DM56+DO56+SUM(DQ56:DR56),5)</f>
        <v>0</v>
      </c>
    </row>
    <row r="57" spans="1:123" ht="15.75" thickBot="1" x14ac:dyDescent="0.3">
      <c r="A57" s="24"/>
      <c r="B57" s="24"/>
      <c r="C57" s="24"/>
      <c r="D57" s="24"/>
      <c r="E57" s="24"/>
      <c r="F57" s="24" t="s">
        <v>279</v>
      </c>
      <c r="G57" s="53">
        <v>0</v>
      </c>
      <c r="H57" s="53">
        <v>0</v>
      </c>
      <c r="I57" s="53">
        <v>0</v>
      </c>
      <c r="J57" s="53">
        <f>ROUND(SUM(G57:I57),5)</f>
        <v>0</v>
      </c>
      <c r="K57" s="53">
        <v>0</v>
      </c>
      <c r="L57" s="53">
        <f>K57</f>
        <v>0</v>
      </c>
      <c r="M57" s="53">
        <v>0</v>
      </c>
      <c r="N57" s="53">
        <f>M57</f>
        <v>0</v>
      </c>
      <c r="O57" s="53">
        <v>0</v>
      </c>
      <c r="P57" s="53">
        <f>O57</f>
        <v>0</v>
      </c>
      <c r="Q57" s="53">
        <v>0</v>
      </c>
      <c r="R57" s="53">
        <f>Q57</f>
        <v>0</v>
      </c>
      <c r="S57" s="53">
        <v>0</v>
      </c>
      <c r="T57" s="53">
        <f>S57</f>
        <v>0</v>
      </c>
      <c r="U57" s="53">
        <v>0</v>
      </c>
      <c r="V57" s="53">
        <v>0</v>
      </c>
      <c r="W57" s="53">
        <f>ROUND(SUM(U57:V57),5)</f>
        <v>0</v>
      </c>
      <c r="X57" s="53">
        <v>0</v>
      </c>
      <c r="Y57" s="53">
        <f>X57</f>
        <v>0</v>
      </c>
      <c r="Z57" s="53">
        <v>0</v>
      </c>
      <c r="AA57" s="53">
        <f>Z57</f>
        <v>0</v>
      </c>
      <c r="AB57" s="53">
        <v>0</v>
      </c>
      <c r="AC57" s="53">
        <f>AB57</f>
        <v>0</v>
      </c>
      <c r="AD57" s="53">
        <v>0</v>
      </c>
      <c r="AE57" s="53">
        <f>AD57</f>
        <v>0</v>
      </c>
      <c r="AF57" s="53">
        <v>0</v>
      </c>
      <c r="AG57" s="53">
        <v>0</v>
      </c>
      <c r="AH57" s="53">
        <f>ROUND(SUM(AF57:AG57),5)</f>
        <v>0</v>
      </c>
      <c r="AI57" s="53">
        <v>0</v>
      </c>
      <c r="AJ57" s="53">
        <f>AI57</f>
        <v>0</v>
      </c>
      <c r="AK57" s="53">
        <v>0</v>
      </c>
      <c r="AL57" s="53">
        <f>AK57</f>
        <v>0</v>
      </c>
      <c r="AM57" s="53">
        <v>0</v>
      </c>
      <c r="AN57" s="53">
        <f>AM57</f>
        <v>0</v>
      </c>
      <c r="AO57" s="53">
        <v>0</v>
      </c>
      <c r="AP57" s="53">
        <f>AO57</f>
        <v>0</v>
      </c>
      <c r="AQ57" s="53">
        <v>0</v>
      </c>
      <c r="AR57" s="53">
        <v>0</v>
      </c>
      <c r="AS57" s="53">
        <f>ROUND(SUM(AQ57:AR57),5)</f>
        <v>0</v>
      </c>
      <c r="AT57" s="53">
        <v>0</v>
      </c>
      <c r="AU57" s="53">
        <f>AT57</f>
        <v>0</v>
      </c>
      <c r="AV57" s="53">
        <v>0</v>
      </c>
      <c r="AW57" s="53">
        <f>AV57</f>
        <v>0</v>
      </c>
      <c r="AX57" s="53">
        <v>0</v>
      </c>
      <c r="AY57" s="53">
        <f>AX57</f>
        <v>0</v>
      </c>
      <c r="AZ57" s="53">
        <v>0</v>
      </c>
      <c r="BA57" s="53">
        <f>AZ57</f>
        <v>0</v>
      </c>
      <c r="BB57" s="53">
        <v>0</v>
      </c>
      <c r="BC57" s="53">
        <f>BB57</f>
        <v>0</v>
      </c>
      <c r="BD57" s="53">
        <v>0</v>
      </c>
      <c r="BE57" s="53">
        <f>BD57</f>
        <v>0</v>
      </c>
      <c r="BF57" s="53">
        <v>0</v>
      </c>
      <c r="BG57" s="53">
        <f>BF57</f>
        <v>0</v>
      </c>
      <c r="BH57" s="53">
        <v>0</v>
      </c>
      <c r="BI57" s="53">
        <v>0</v>
      </c>
      <c r="BJ57" s="53">
        <f>ROUND(SUM(BH57:BI57),5)</f>
        <v>0</v>
      </c>
      <c r="BK57" s="53">
        <v>0</v>
      </c>
      <c r="BL57" s="53">
        <f>BK57</f>
        <v>0</v>
      </c>
      <c r="BM57" s="53">
        <v>0</v>
      </c>
      <c r="BN57" s="53">
        <f>BM57</f>
        <v>0</v>
      </c>
      <c r="BO57" s="53">
        <v>0</v>
      </c>
      <c r="BP57" s="53">
        <v>0</v>
      </c>
      <c r="BQ57" s="53">
        <f>ROUND(SUM(BO57:BP57),5)</f>
        <v>0</v>
      </c>
      <c r="BR57" s="53">
        <v>0</v>
      </c>
      <c r="BS57" s="53">
        <f>BR57</f>
        <v>0</v>
      </c>
      <c r="BT57" s="53">
        <v>0</v>
      </c>
      <c r="BU57" s="53">
        <f>BT57</f>
        <v>0</v>
      </c>
      <c r="BV57" s="53">
        <v>0</v>
      </c>
      <c r="BW57" s="53">
        <v>0</v>
      </c>
      <c r="BX57" s="53">
        <f>ROUND(SUM(BV57:BW57),5)</f>
        <v>0</v>
      </c>
      <c r="BY57" s="53">
        <v>0</v>
      </c>
      <c r="BZ57" s="53">
        <f>BY57</f>
        <v>0</v>
      </c>
      <c r="CA57" s="53">
        <v>0</v>
      </c>
      <c r="CB57" s="53">
        <f>CA57</f>
        <v>0</v>
      </c>
      <c r="CC57" s="53">
        <v>0</v>
      </c>
      <c r="CD57" s="53">
        <f>CC57</f>
        <v>0</v>
      </c>
      <c r="CE57" s="53">
        <v>0</v>
      </c>
      <c r="CF57" s="53">
        <f>CE57</f>
        <v>0</v>
      </c>
      <c r="CG57" s="53">
        <v>0</v>
      </c>
      <c r="CH57" s="53">
        <f>CG57</f>
        <v>0</v>
      </c>
      <c r="CI57" s="53">
        <v>0</v>
      </c>
      <c r="CJ57" s="53">
        <f>CI57</f>
        <v>0</v>
      </c>
      <c r="CK57" s="53">
        <v>0</v>
      </c>
      <c r="CL57" s="53">
        <f>CK57</f>
        <v>0</v>
      </c>
      <c r="CM57" s="53">
        <v>0</v>
      </c>
      <c r="CN57" s="53">
        <f>CM57</f>
        <v>0</v>
      </c>
      <c r="CO57" s="53">
        <v>0</v>
      </c>
      <c r="CP57" s="53">
        <f>CO57</f>
        <v>0</v>
      </c>
      <c r="CQ57" s="53">
        <v>0</v>
      </c>
      <c r="CR57" s="53">
        <f>CQ57</f>
        <v>0</v>
      </c>
      <c r="CS57" s="53">
        <v>0</v>
      </c>
      <c r="CT57" s="53">
        <f>CS57</f>
        <v>0</v>
      </c>
      <c r="CU57" s="53">
        <v>0</v>
      </c>
      <c r="CV57" s="53">
        <f>CU57</f>
        <v>0</v>
      </c>
      <c r="CW57" s="53">
        <v>0</v>
      </c>
      <c r="CX57" s="53">
        <f>CW57</f>
        <v>0</v>
      </c>
      <c r="CY57" s="53">
        <v>0</v>
      </c>
      <c r="CZ57" s="53">
        <f>CY57</f>
        <v>0</v>
      </c>
      <c r="DA57" s="53">
        <v>0</v>
      </c>
      <c r="DB57" s="53">
        <f>DA57</f>
        <v>0</v>
      </c>
      <c r="DC57" s="53">
        <v>0</v>
      </c>
      <c r="DD57" s="53">
        <f>DC57</f>
        <v>0</v>
      </c>
      <c r="DE57" s="53">
        <v>0</v>
      </c>
      <c r="DF57" s="53">
        <f>DE57</f>
        <v>0</v>
      </c>
      <c r="DG57" s="53">
        <v>0</v>
      </c>
      <c r="DH57" s="53">
        <f>DG57</f>
        <v>0</v>
      </c>
      <c r="DI57" s="53">
        <v>0</v>
      </c>
      <c r="DJ57" s="53">
        <v>0</v>
      </c>
      <c r="DK57" s="53">
        <f>ROUND(SUM(DI57:DJ57),5)</f>
        <v>0</v>
      </c>
      <c r="DL57" s="53">
        <v>0</v>
      </c>
      <c r="DM57" s="53">
        <f>DL57</f>
        <v>0</v>
      </c>
      <c r="DN57" s="53">
        <v>0</v>
      </c>
      <c r="DO57" s="53">
        <f>DN57</f>
        <v>0</v>
      </c>
      <c r="DP57" s="53">
        <v>0</v>
      </c>
      <c r="DQ57" s="53">
        <f>DP57</f>
        <v>0</v>
      </c>
      <c r="DR57" s="53">
        <v>1350</v>
      </c>
      <c r="DS57" s="53">
        <f>ROUND(J57+L57+N57+P57+R57+T57+W57+Y57+AA57+AC57+AE57+AH57+AJ57+AL57+AN57+AP57+AS57+AU57+AW57+AY57+BA57+BC57+BE57+BG57+BJ57+BL57+BN57+BQ57+BS57+BU57+BX57+BZ57+CB57+CD57+CF57+CH57+CJ57+CL57+CN57+CP57+CR57+CT57+CV57+CX57+CZ57+DB57+DD57+DF57+DH57+DK57+DM57+DO57+SUM(DQ57:DR57),5)</f>
        <v>1350</v>
      </c>
    </row>
    <row r="58" spans="1:123" x14ac:dyDescent="0.25">
      <c r="A58" s="24"/>
      <c r="B58" s="24"/>
      <c r="C58" s="24"/>
      <c r="D58" s="24"/>
      <c r="E58" s="24" t="s">
        <v>280</v>
      </c>
      <c r="F58" s="24"/>
      <c r="G58" s="52">
        <f>ROUND(SUM(G54:G57),5)</f>
        <v>0</v>
      </c>
      <c r="H58" s="52">
        <f>ROUND(SUM(H54:H57),5)</f>
        <v>0</v>
      </c>
      <c r="I58" s="52">
        <f>ROUND(SUM(I54:I57),5)</f>
        <v>0</v>
      </c>
      <c r="J58" s="52">
        <f>ROUND(SUM(G58:I58),5)</f>
        <v>0</v>
      </c>
      <c r="K58" s="52">
        <f>ROUND(SUM(K54:K57),5)</f>
        <v>0</v>
      </c>
      <c r="L58" s="52">
        <f>K58</f>
        <v>0</v>
      </c>
      <c r="M58" s="52">
        <f>ROUND(SUM(M54:M57),5)</f>
        <v>0</v>
      </c>
      <c r="N58" s="52">
        <f>M58</f>
        <v>0</v>
      </c>
      <c r="O58" s="52">
        <f>ROUND(SUM(O54:O57),5)</f>
        <v>0</v>
      </c>
      <c r="P58" s="52">
        <f>O58</f>
        <v>0</v>
      </c>
      <c r="Q58" s="52">
        <f>ROUND(SUM(Q54:Q57),5)</f>
        <v>0</v>
      </c>
      <c r="R58" s="52">
        <f>Q58</f>
        <v>0</v>
      </c>
      <c r="S58" s="52">
        <f>ROUND(SUM(S54:S57),5)</f>
        <v>0</v>
      </c>
      <c r="T58" s="52">
        <f>S58</f>
        <v>0</v>
      </c>
      <c r="U58" s="52">
        <f>ROUND(SUM(U54:U57),5)</f>
        <v>0</v>
      </c>
      <c r="V58" s="52">
        <f>ROUND(SUM(V54:V57),5)</f>
        <v>0</v>
      </c>
      <c r="W58" s="52">
        <f>ROUND(SUM(U58:V58),5)</f>
        <v>0</v>
      </c>
      <c r="X58" s="52">
        <f>ROUND(SUM(X54:X57),5)</f>
        <v>0</v>
      </c>
      <c r="Y58" s="52">
        <f>X58</f>
        <v>0</v>
      </c>
      <c r="Z58" s="52">
        <f>ROUND(SUM(Z54:Z57),5)</f>
        <v>0</v>
      </c>
      <c r="AA58" s="52">
        <f>Z58</f>
        <v>0</v>
      </c>
      <c r="AB58" s="52">
        <f>ROUND(SUM(AB54:AB57),5)</f>
        <v>0</v>
      </c>
      <c r="AC58" s="52">
        <f>AB58</f>
        <v>0</v>
      </c>
      <c r="AD58" s="52">
        <f>ROUND(SUM(AD54:AD57),5)</f>
        <v>0</v>
      </c>
      <c r="AE58" s="52">
        <f>AD58</f>
        <v>0</v>
      </c>
      <c r="AF58" s="52">
        <f>ROUND(SUM(AF54:AF57),5)</f>
        <v>0</v>
      </c>
      <c r="AG58" s="52">
        <f>ROUND(SUM(AG54:AG57),5)</f>
        <v>0</v>
      </c>
      <c r="AH58" s="52">
        <f>ROUND(SUM(AF58:AG58),5)</f>
        <v>0</v>
      </c>
      <c r="AI58" s="52">
        <f>ROUND(SUM(AI54:AI57),5)</f>
        <v>0</v>
      </c>
      <c r="AJ58" s="52">
        <f>AI58</f>
        <v>0</v>
      </c>
      <c r="AK58" s="52">
        <f>ROUND(SUM(AK54:AK57),5)</f>
        <v>0</v>
      </c>
      <c r="AL58" s="52">
        <f>AK58</f>
        <v>0</v>
      </c>
      <c r="AM58" s="52">
        <f>ROUND(SUM(AM54:AM57),5)</f>
        <v>0</v>
      </c>
      <c r="AN58" s="52">
        <f>AM58</f>
        <v>0</v>
      </c>
      <c r="AO58" s="52">
        <f>ROUND(SUM(AO54:AO57),5)</f>
        <v>0</v>
      </c>
      <c r="AP58" s="52">
        <f>AO58</f>
        <v>0</v>
      </c>
      <c r="AQ58" s="52">
        <f>ROUND(SUM(AQ54:AQ57),5)</f>
        <v>0</v>
      </c>
      <c r="AR58" s="52">
        <f>ROUND(SUM(AR54:AR57),5)</f>
        <v>0</v>
      </c>
      <c r="AS58" s="52">
        <f>ROUND(SUM(AQ58:AR58),5)</f>
        <v>0</v>
      </c>
      <c r="AT58" s="52">
        <f>ROUND(SUM(AT54:AT57),5)</f>
        <v>0</v>
      </c>
      <c r="AU58" s="52">
        <f>AT58</f>
        <v>0</v>
      </c>
      <c r="AV58" s="52">
        <f>ROUND(SUM(AV54:AV57),5)</f>
        <v>0</v>
      </c>
      <c r="AW58" s="52">
        <f>AV58</f>
        <v>0</v>
      </c>
      <c r="AX58" s="52">
        <f>ROUND(SUM(AX54:AX57),5)</f>
        <v>0</v>
      </c>
      <c r="AY58" s="52">
        <f>AX58</f>
        <v>0</v>
      </c>
      <c r="AZ58" s="52">
        <f>ROUND(SUM(AZ54:AZ57),5)</f>
        <v>0</v>
      </c>
      <c r="BA58" s="52">
        <f>AZ58</f>
        <v>0</v>
      </c>
      <c r="BB58" s="52">
        <f>ROUND(SUM(BB54:BB57),5)</f>
        <v>0</v>
      </c>
      <c r="BC58" s="52">
        <f>BB58</f>
        <v>0</v>
      </c>
      <c r="BD58" s="52">
        <f>ROUND(SUM(BD54:BD57),5)</f>
        <v>0</v>
      </c>
      <c r="BE58" s="52">
        <f>BD58</f>
        <v>0</v>
      </c>
      <c r="BF58" s="52">
        <f>ROUND(SUM(BF54:BF57),5)</f>
        <v>0</v>
      </c>
      <c r="BG58" s="52">
        <f>BF58</f>
        <v>0</v>
      </c>
      <c r="BH58" s="52">
        <f>ROUND(SUM(BH54:BH57),5)</f>
        <v>0</v>
      </c>
      <c r="BI58" s="52">
        <f>ROUND(SUM(BI54:BI57),5)</f>
        <v>0</v>
      </c>
      <c r="BJ58" s="52">
        <f>ROUND(SUM(BH58:BI58),5)</f>
        <v>0</v>
      </c>
      <c r="BK58" s="52">
        <f>ROUND(SUM(BK54:BK57),5)</f>
        <v>0</v>
      </c>
      <c r="BL58" s="52">
        <f>BK58</f>
        <v>0</v>
      </c>
      <c r="BM58" s="52">
        <f>ROUND(SUM(BM54:BM57),5)</f>
        <v>0</v>
      </c>
      <c r="BN58" s="52">
        <f>BM58</f>
        <v>0</v>
      </c>
      <c r="BO58" s="52">
        <f>ROUND(SUM(BO54:BO57),5)</f>
        <v>0</v>
      </c>
      <c r="BP58" s="52">
        <f>ROUND(SUM(BP54:BP57),5)</f>
        <v>0</v>
      </c>
      <c r="BQ58" s="52">
        <f>ROUND(SUM(BO58:BP58),5)</f>
        <v>0</v>
      </c>
      <c r="BR58" s="52">
        <f>ROUND(SUM(BR54:BR57),5)</f>
        <v>0</v>
      </c>
      <c r="BS58" s="52">
        <f>BR58</f>
        <v>0</v>
      </c>
      <c r="BT58" s="52">
        <f>ROUND(SUM(BT54:BT57),5)</f>
        <v>0</v>
      </c>
      <c r="BU58" s="52">
        <f>BT58</f>
        <v>0</v>
      </c>
      <c r="BV58" s="52">
        <f>ROUND(SUM(BV54:BV57),5)</f>
        <v>0</v>
      </c>
      <c r="BW58" s="52">
        <f>ROUND(SUM(BW54:BW57),5)</f>
        <v>0</v>
      </c>
      <c r="BX58" s="52">
        <f>ROUND(SUM(BV58:BW58),5)</f>
        <v>0</v>
      </c>
      <c r="BY58" s="52">
        <f>ROUND(SUM(BY54:BY57),5)</f>
        <v>0</v>
      </c>
      <c r="BZ58" s="52">
        <f>BY58</f>
        <v>0</v>
      </c>
      <c r="CA58" s="52">
        <f>ROUND(SUM(CA54:CA57),5)</f>
        <v>0</v>
      </c>
      <c r="CB58" s="52">
        <f>CA58</f>
        <v>0</v>
      </c>
      <c r="CC58" s="52">
        <f>ROUND(SUM(CC54:CC57),5)</f>
        <v>0</v>
      </c>
      <c r="CD58" s="52">
        <f>CC58</f>
        <v>0</v>
      </c>
      <c r="CE58" s="52">
        <f>ROUND(SUM(CE54:CE57),5)</f>
        <v>0</v>
      </c>
      <c r="CF58" s="52">
        <f>CE58</f>
        <v>0</v>
      </c>
      <c r="CG58" s="52">
        <f>ROUND(SUM(CG54:CG57),5)</f>
        <v>0</v>
      </c>
      <c r="CH58" s="52">
        <f>CG58</f>
        <v>0</v>
      </c>
      <c r="CI58" s="52">
        <f>ROUND(SUM(CI54:CI57),5)</f>
        <v>0</v>
      </c>
      <c r="CJ58" s="52">
        <f>CI58</f>
        <v>0</v>
      </c>
      <c r="CK58" s="52">
        <f>ROUND(SUM(CK54:CK57),5)</f>
        <v>0</v>
      </c>
      <c r="CL58" s="52">
        <f>CK58</f>
        <v>0</v>
      </c>
      <c r="CM58" s="52">
        <f>ROUND(SUM(CM54:CM57),5)</f>
        <v>0</v>
      </c>
      <c r="CN58" s="52">
        <f>CM58</f>
        <v>0</v>
      </c>
      <c r="CO58" s="52">
        <f>ROUND(SUM(CO54:CO57),5)</f>
        <v>0</v>
      </c>
      <c r="CP58" s="52">
        <f>CO58</f>
        <v>0</v>
      </c>
      <c r="CQ58" s="52">
        <f>ROUND(SUM(CQ54:CQ57),5)</f>
        <v>0</v>
      </c>
      <c r="CR58" s="52">
        <f>CQ58</f>
        <v>0</v>
      </c>
      <c r="CS58" s="52">
        <f>ROUND(SUM(CS54:CS57),5)</f>
        <v>0</v>
      </c>
      <c r="CT58" s="52">
        <f>CS58</f>
        <v>0</v>
      </c>
      <c r="CU58" s="52">
        <f>ROUND(SUM(CU54:CU57),5)</f>
        <v>0</v>
      </c>
      <c r="CV58" s="52">
        <f>CU58</f>
        <v>0</v>
      </c>
      <c r="CW58" s="52">
        <f>ROUND(SUM(CW54:CW57),5)</f>
        <v>0</v>
      </c>
      <c r="CX58" s="52">
        <f>CW58</f>
        <v>0</v>
      </c>
      <c r="CY58" s="52">
        <f>ROUND(SUM(CY54:CY57),5)</f>
        <v>0</v>
      </c>
      <c r="CZ58" s="52">
        <f>CY58</f>
        <v>0</v>
      </c>
      <c r="DA58" s="52">
        <f>ROUND(SUM(DA54:DA57),5)</f>
        <v>0</v>
      </c>
      <c r="DB58" s="52">
        <f>DA58</f>
        <v>0</v>
      </c>
      <c r="DC58" s="52">
        <f>ROUND(SUM(DC54:DC57),5)</f>
        <v>0</v>
      </c>
      <c r="DD58" s="52">
        <f>DC58</f>
        <v>0</v>
      </c>
      <c r="DE58" s="52">
        <f>ROUND(SUM(DE54:DE57),5)</f>
        <v>0</v>
      </c>
      <c r="DF58" s="52">
        <f>DE58</f>
        <v>0</v>
      </c>
      <c r="DG58" s="52">
        <f>ROUND(SUM(DG54:DG57),5)</f>
        <v>0</v>
      </c>
      <c r="DH58" s="52">
        <f>DG58</f>
        <v>0</v>
      </c>
      <c r="DI58" s="52">
        <f>ROUND(SUM(DI54:DI57),5)</f>
        <v>0</v>
      </c>
      <c r="DJ58" s="52">
        <f>ROUND(SUM(DJ54:DJ57),5)</f>
        <v>0</v>
      </c>
      <c r="DK58" s="52">
        <f>ROUND(SUM(DI58:DJ58),5)</f>
        <v>0</v>
      </c>
      <c r="DL58" s="52">
        <f>ROUND(SUM(DL54:DL57),5)</f>
        <v>0</v>
      </c>
      <c r="DM58" s="52">
        <f>DL58</f>
        <v>0</v>
      </c>
      <c r="DN58" s="52">
        <f>ROUND(SUM(DN54:DN57),5)</f>
        <v>0</v>
      </c>
      <c r="DO58" s="52">
        <f>DN58</f>
        <v>0</v>
      </c>
      <c r="DP58" s="52">
        <f>ROUND(SUM(DP54:DP57),5)</f>
        <v>0</v>
      </c>
      <c r="DQ58" s="52">
        <f>DP58</f>
        <v>0</v>
      </c>
      <c r="DR58" s="52">
        <f>ROUND(SUM(DR54:DR57),5)</f>
        <v>1350</v>
      </c>
      <c r="DS58" s="52">
        <f>ROUND(J58+L58+N58+P58+R58+T58+W58+Y58+AA58+AC58+AE58+AH58+AJ58+AL58+AN58+AP58+AS58+AU58+AW58+AY58+BA58+BC58+BE58+BG58+BJ58+BL58+BN58+BQ58+BS58+BU58+BX58+BZ58+CB58+CD58+CF58+CH58+CJ58+CL58+CN58+CP58+CR58+CT58+CV58+CX58+CZ58+DB58+DD58+DF58+DH58+DK58+DM58+DO58+SUM(DQ58:DR58),5)</f>
        <v>1350</v>
      </c>
    </row>
    <row r="59" spans="1:123" x14ac:dyDescent="0.25">
      <c r="A59" s="24"/>
      <c r="B59" s="24"/>
      <c r="C59" s="24"/>
      <c r="D59" s="24"/>
      <c r="E59" s="24" t="s">
        <v>281</v>
      </c>
      <c r="F59" s="24"/>
      <c r="G59" s="52">
        <v>0</v>
      </c>
      <c r="H59" s="52">
        <v>0</v>
      </c>
      <c r="I59" s="52">
        <v>0</v>
      </c>
      <c r="J59" s="52">
        <f>ROUND(SUM(G59:I59),5)</f>
        <v>0</v>
      </c>
      <c r="K59" s="52">
        <v>0</v>
      </c>
      <c r="L59" s="52">
        <f>K59</f>
        <v>0</v>
      </c>
      <c r="M59" s="52">
        <v>0</v>
      </c>
      <c r="N59" s="52">
        <f>M59</f>
        <v>0</v>
      </c>
      <c r="O59" s="52">
        <v>0</v>
      </c>
      <c r="P59" s="52">
        <f>O59</f>
        <v>0</v>
      </c>
      <c r="Q59" s="52">
        <v>0</v>
      </c>
      <c r="R59" s="52">
        <f>Q59</f>
        <v>0</v>
      </c>
      <c r="S59" s="52">
        <v>0</v>
      </c>
      <c r="T59" s="52">
        <f>S59</f>
        <v>0</v>
      </c>
      <c r="U59" s="52">
        <v>0</v>
      </c>
      <c r="V59" s="52">
        <v>0</v>
      </c>
      <c r="W59" s="52">
        <f>ROUND(SUM(U59:V59),5)</f>
        <v>0</v>
      </c>
      <c r="X59" s="52">
        <v>0</v>
      </c>
      <c r="Y59" s="52">
        <f>X59</f>
        <v>0</v>
      </c>
      <c r="Z59" s="52">
        <v>0</v>
      </c>
      <c r="AA59" s="52">
        <f>Z59</f>
        <v>0</v>
      </c>
      <c r="AB59" s="52">
        <v>0</v>
      </c>
      <c r="AC59" s="52">
        <f>AB59</f>
        <v>0</v>
      </c>
      <c r="AD59" s="52">
        <v>0</v>
      </c>
      <c r="AE59" s="52">
        <f>AD59</f>
        <v>0</v>
      </c>
      <c r="AF59" s="52">
        <v>0</v>
      </c>
      <c r="AG59" s="52">
        <v>0</v>
      </c>
      <c r="AH59" s="52">
        <f>ROUND(SUM(AF59:AG59),5)</f>
        <v>0</v>
      </c>
      <c r="AI59" s="52">
        <v>0</v>
      </c>
      <c r="AJ59" s="52">
        <f>AI59</f>
        <v>0</v>
      </c>
      <c r="AK59" s="52">
        <v>0</v>
      </c>
      <c r="AL59" s="52">
        <f>AK59</f>
        <v>0</v>
      </c>
      <c r="AM59" s="52">
        <v>0</v>
      </c>
      <c r="AN59" s="52">
        <f>AM59</f>
        <v>0</v>
      </c>
      <c r="AO59" s="52">
        <v>0</v>
      </c>
      <c r="AP59" s="52">
        <f>AO59</f>
        <v>0</v>
      </c>
      <c r="AQ59" s="52">
        <v>0</v>
      </c>
      <c r="AR59" s="52">
        <v>0</v>
      </c>
      <c r="AS59" s="52">
        <f>ROUND(SUM(AQ59:AR59),5)</f>
        <v>0</v>
      </c>
      <c r="AT59" s="52">
        <v>0</v>
      </c>
      <c r="AU59" s="52">
        <f>AT59</f>
        <v>0</v>
      </c>
      <c r="AV59" s="52">
        <v>0</v>
      </c>
      <c r="AW59" s="52">
        <f>AV59</f>
        <v>0</v>
      </c>
      <c r="AX59" s="52">
        <v>0</v>
      </c>
      <c r="AY59" s="52">
        <f>AX59</f>
        <v>0</v>
      </c>
      <c r="AZ59" s="52">
        <v>0</v>
      </c>
      <c r="BA59" s="52">
        <f>AZ59</f>
        <v>0</v>
      </c>
      <c r="BB59" s="52">
        <v>0</v>
      </c>
      <c r="BC59" s="52">
        <f>BB59</f>
        <v>0</v>
      </c>
      <c r="BD59" s="52">
        <v>0</v>
      </c>
      <c r="BE59" s="52">
        <f>BD59</f>
        <v>0</v>
      </c>
      <c r="BF59" s="52">
        <v>0</v>
      </c>
      <c r="BG59" s="52">
        <f>BF59</f>
        <v>0</v>
      </c>
      <c r="BH59" s="52">
        <v>0</v>
      </c>
      <c r="BI59" s="52">
        <v>0</v>
      </c>
      <c r="BJ59" s="52">
        <f>ROUND(SUM(BH59:BI59),5)</f>
        <v>0</v>
      </c>
      <c r="BK59" s="52">
        <v>0</v>
      </c>
      <c r="BL59" s="52">
        <f>BK59</f>
        <v>0</v>
      </c>
      <c r="BM59" s="52">
        <v>0</v>
      </c>
      <c r="BN59" s="52">
        <f>BM59</f>
        <v>0</v>
      </c>
      <c r="BO59" s="52">
        <v>0</v>
      </c>
      <c r="BP59" s="52">
        <v>0</v>
      </c>
      <c r="BQ59" s="52">
        <f>ROUND(SUM(BO59:BP59),5)</f>
        <v>0</v>
      </c>
      <c r="BR59" s="52">
        <v>0</v>
      </c>
      <c r="BS59" s="52">
        <f>BR59</f>
        <v>0</v>
      </c>
      <c r="BT59" s="52">
        <v>0</v>
      </c>
      <c r="BU59" s="52">
        <f>BT59</f>
        <v>0</v>
      </c>
      <c r="BV59" s="52">
        <v>0</v>
      </c>
      <c r="BW59" s="52">
        <v>0</v>
      </c>
      <c r="BX59" s="52">
        <f>ROUND(SUM(BV59:BW59),5)</f>
        <v>0</v>
      </c>
      <c r="BY59" s="52">
        <v>0</v>
      </c>
      <c r="BZ59" s="52">
        <f>BY59</f>
        <v>0</v>
      </c>
      <c r="CA59" s="52">
        <v>0</v>
      </c>
      <c r="CB59" s="52">
        <f>CA59</f>
        <v>0</v>
      </c>
      <c r="CC59" s="52">
        <v>0</v>
      </c>
      <c r="CD59" s="52">
        <f>CC59</f>
        <v>0</v>
      </c>
      <c r="CE59" s="52">
        <v>0</v>
      </c>
      <c r="CF59" s="52">
        <f>CE59</f>
        <v>0</v>
      </c>
      <c r="CG59" s="52">
        <v>0</v>
      </c>
      <c r="CH59" s="52">
        <f>CG59</f>
        <v>0</v>
      </c>
      <c r="CI59" s="52">
        <v>0</v>
      </c>
      <c r="CJ59" s="52">
        <f>CI59</f>
        <v>0</v>
      </c>
      <c r="CK59" s="52">
        <v>0</v>
      </c>
      <c r="CL59" s="52">
        <f>CK59</f>
        <v>0</v>
      </c>
      <c r="CM59" s="52">
        <v>0</v>
      </c>
      <c r="CN59" s="52">
        <f>CM59</f>
        <v>0</v>
      </c>
      <c r="CO59" s="52">
        <v>0</v>
      </c>
      <c r="CP59" s="52">
        <f>CO59</f>
        <v>0</v>
      </c>
      <c r="CQ59" s="52">
        <v>0</v>
      </c>
      <c r="CR59" s="52">
        <f>CQ59</f>
        <v>0</v>
      </c>
      <c r="CS59" s="52">
        <v>0</v>
      </c>
      <c r="CT59" s="52">
        <f>CS59</f>
        <v>0</v>
      </c>
      <c r="CU59" s="52">
        <v>0</v>
      </c>
      <c r="CV59" s="52">
        <f>CU59</f>
        <v>0</v>
      </c>
      <c r="CW59" s="52">
        <v>0</v>
      </c>
      <c r="CX59" s="52">
        <f>CW59</f>
        <v>0</v>
      </c>
      <c r="CY59" s="52">
        <v>0</v>
      </c>
      <c r="CZ59" s="52">
        <f>CY59</f>
        <v>0</v>
      </c>
      <c r="DA59" s="52">
        <v>0</v>
      </c>
      <c r="DB59" s="52">
        <f>DA59</f>
        <v>0</v>
      </c>
      <c r="DC59" s="52">
        <v>0</v>
      </c>
      <c r="DD59" s="52">
        <f>DC59</f>
        <v>0</v>
      </c>
      <c r="DE59" s="52">
        <v>0</v>
      </c>
      <c r="DF59" s="52">
        <f>DE59</f>
        <v>0</v>
      </c>
      <c r="DG59" s="52">
        <v>0</v>
      </c>
      <c r="DH59" s="52">
        <f>DG59</f>
        <v>0</v>
      </c>
      <c r="DI59" s="52">
        <v>0</v>
      </c>
      <c r="DJ59" s="52">
        <v>0</v>
      </c>
      <c r="DK59" s="52">
        <f>ROUND(SUM(DI59:DJ59),5)</f>
        <v>0</v>
      </c>
      <c r="DL59" s="52">
        <v>0</v>
      </c>
      <c r="DM59" s="52">
        <f>DL59</f>
        <v>0</v>
      </c>
      <c r="DN59" s="52">
        <v>0</v>
      </c>
      <c r="DO59" s="52">
        <f>DN59</f>
        <v>0</v>
      </c>
      <c r="DP59" s="52">
        <v>0</v>
      </c>
      <c r="DQ59" s="52">
        <f>DP59</f>
        <v>0</v>
      </c>
      <c r="DR59" s="52">
        <v>2820.68</v>
      </c>
      <c r="DS59" s="52">
        <f>ROUND(J59+L59+N59+P59+R59+T59+W59+Y59+AA59+AC59+AE59+AH59+AJ59+AL59+AN59+AP59+AS59+AU59+AW59+AY59+BA59+BC59+BE59+BG59+BJ59+BL59+BN59+BQ59+BS59+BU59+BX59+BZ59+CB59+CD59+CF59+CH59+CJ59+CL59+CN59+CP59+CR59+CT59+CV59+CX59+CZ59+DB59+DD59+DF59+DH59+DK59+DM59+DO59+SUM(DQ59:DR59),5)</f>
        <v>2820.68</v>
      </c>
    </row>
    <row r="60" spans="1:123" x14ac:dyDescent="0.25">
      <c r="A60" s="24"/>
      <c r="B60" s="24"/>
      <c r="C60" s="24"/>
      <c r="D60" s="24"/>
      <c r="E60" s="24" t="s">
        <v>282</v>
      </c>
      <c r="F60" s="24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</row>
    <row r="61" spans="1:123" x14ac:dyDescent="0.25">
      <c r="A61" s="24"/>
      <c r="B61" s="24"/>
      <c r="C61" s="24"/>
      <c r="D61" s="24"/>
      <c r="E61" s="24"/>
      <c r="F61" s="24" t="s">
        <v>283</v>
      </c>
      <c r="G61" s="52">
        <v>0</v>
      </c>
      <c r="H61" s="52">
        <v>0</v>
      </c>
      <c r="I61" s="52">
        <v>0</v>
      </c>
      <c r="J61" s="52">
        <f t="shared" ref="J61:J66" si="87">ROUND(SUM(G61:I61),5)</f>
        <v>0</v>
      </c>
      <c r="K61" s="52">
        <v>0</v>
      </c>
      <c r="L61" s="52">
        <f t="shared" ref="L61:L66" si="88">K61</f>
        <v>0</v>
      </c>
      <c r="M61" s="52">
        <v>0</v>
      </c>
      <c r="N61" s="52">
        <f t="shared" ref="N61:N66" si="89">M61</f>
        <v>0</v>
      </c>
      <c r="O61" s="52">
        <v>0</v>
      </c>
      <c r="P61" s="52">
        <f t="shared" ref="P61:P66" si="90">O61</f>
        <v>0</v>
      </c>
      <c r="Q61" s="52">
        <v>0</v>
      </c>
      <c r="R61" s="52">
        <f t="shared" ref="R61:R66" si="91">Q61</f>
        <v>0</v>
      </c>
      <c r="S61" s="52">
        <v>0</v>
      </c>
      <c r="T61" s="52">
        <f t="shared" ref="T61:T66" si="92">S61</f>
        <v>0</v>
      </c>
      <c r="U61" s="52">
        <v>0</v>
      </c>
      <c r="V61" s="52">
        <v>0</v>
      </c>
      <c r="W61" s="52">
        <f t="shared" ref="W61:W66" si="93">ROUND(SUM(U61:V61),5)</f>
        <v>0</v>
      </c>
      <c r="X61" s="52">
        <v>0</v>
      </c>
      <c r="Y61" s="52">
        <f t="shared" ref="Y61:Y66" si="94">X61</f>
        <v>0</v>
      </c>
      <c r="Z61" s="52">
        <v>0</v>
      </c>
      <c r="AA61" s="52">
        <f t="shared" ref="AA61:AA66" si="95">Z61</f>
        <v>0</v>
      </c>
      <c r="AB61" s="52">
        <v>0</v>
      </c>
      <c r="AC61" s="52">
        <f t="shared" ref="AC61:AC66" si="96">AB61</f>
        <v>0</v>
      </c>
      <c r="AD61" s="52">
        <v>0</v>
      </c>
      <c r="AE61" s="52">
        <f t="shared" ref="AE61:AE66" si="97">AD61</f>
        <v>0</v>
      </c>
      <c r="AF61" s="52">
        <v>0</v>
      </c>
      <c r="AG61" s="52">
        <v>0</v>
      </c>
      <c r="AH61" s="52">
        <f t="shared" ref="AH61:AH66" si="98">ROUND(SUM(AF61:AG61),5)</f>
        <v>0</v>
      </c>
      <c r="AI61" s="52">
        <v>0</v>
      </c>
      <c r="AJ61" s="52">
        <f t="shared" ref="AJ61:AJ66" si="99">AI61</f>
        <v>0</v>
      </c>
      <c r="AK61" s="52">
        <v>0</v>
      </c>
      <c r="AL61" s="52">
        <f t="shared" ref="AL61:AL66" si="100">AK61</f>
        <v>0</v>
      </c>
      <c r="AM61" s="52">
        <v>0</v>
      </c>
      <c r="AN61" s="52">
        <f t="shared" ref="AN61:AN66" si="101">AM61</f>
        <v>0</v>
      </c>
      <c r="AO61" s="52">
        <v>0</v>
      </c>
      <c r="AP61" s="52">
        <f t="shared" ref="AP61:AP66" si="102">AO61</f>
        <v>0</v>
      </c>
      <c r="AQ61" s="52">
        <v>0</v>
      </c>
      <c r="AR61" s="52">
        <v>0</v>
      </c>
      <c r="AS61" s="52">
        <f t="shared" ref="AS61:AS66" si="103">ROUND(SUM(AQ61:AR61),5)</f>
        <v>0</v>
      </c>
      <c r="AT61" s="52">
        <v>0</v>
      </c>
      <c r="AU61" s="52">
        <f t="shared" ref="AU61:AU66" si="104">AT61</f>
        <v>0</v>
      </c>
      <c r="AV61" s="52">
        <v>0</v>
      </c>
      <c r="AW61" s="52">
        <f t="shared" ref="AW61:AW66" si="105">AV61</f>
        <v>0</v>
      </c>
      <c r="AX61" s="52">
        <v>0</v>
      </c>
      <c r="AY61" s="52">
        <f t="shared" ref="AY61:AY66" si="106">AX61</f>
        <v>0</v>
      </c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>
        <v>1164.1600000000001</v>
      </c>
      <c r="DS61" s="52">
        <f t="shared" ref="DS61:DS66" si="107">ROUND(J61+L61+N61+P61+R61+T61+W61+Y61+AA61+AC61+AE61+AH61+AJ61+AL61+AN61+AP61+AS61+AU61+AW61+AY61+BA61+BC61+BE61+BG61+BJ61+BL61+BN61+BQ61+BS61+BU61+BX61+BZ61+CB61+CD61+CF61+CH61+CJ61+CL61+CN61+CP61+CR61+CT61+CV61+CX61+CZ61+DB61+DD61+DF61+DH61+DK61+DM61+DO61+SUM(DQ61:DR61),5)</f>
        <v>1164.1600000000001</v>
      </c>
    </row>
    <row r="62" spans="1:123" x14ac:dyDescent="0.25">
      <c r="A62" s="24"/>
      <c r="B62" s="24"/>
      <c r="C62" s="24"/>
      <c r="D62" s="24"/>
      <c r="E62" s="24"/>
      <c r="F62" s="24" t="s">
        <v>284</v>
      </c>
      <c r="G62" s="52">
        <v>0</v>
      </c>
      <c r="H62" s="52">
        <v>0</v>
      </c>
      <c r="I62" s="52">
        <v>0</v>
      </c>
      <c r="J62" s="52">
        <f t="shared" si="87"/>
        <v>0</v>
      </c>
      <c r="K62" s="52">
        <v>0</v>
      </c>
      <c r="L62" s="52">
        <f t="shared" si="88"/>
        <v>0</v>
      </c>
      <c r="M62" s="52">
        <v>0</v>
      </c>
      <c r="N62" s="52">
        <f t="shared" si="89"/>
        <v>0</v>
      </c>
      <c r="O62" s="52">
        <v>0</v>
      </c>
      <c r="P62" s="52">
        <f t="shared" si="90"/>
        <v>0</v>
      </c>
      <c r="Q62" s="52">
        <v>0</v>
      </c>
      <c r="R62" s="52">
        <f t="shared" si="91"/>
        <v>0</v>
      </c>
      <c r="S62" s="52">
        <v>0</v>
      </c>
      <c r="T62" s="52">
        <f t="shared" si="92"/>
        <v>0</v>
      </c>
      <c r="U62" s="52">
        <v>0</v>
      </c>
      <c r="V62" s="52">
        <v>0</v>
      </c>
      <c r="W62" s="52">
        <f t="shared" si="93"/>
        <v>0</v>
      </c>
      <c r="X62" s="52">
        <v>0</v>
      </c>
      <c r="Y62" s="52">
        <f t="shared" si="94"/>
        <v>0</v>
      </c>
      <c r="Z62" s="52">
        <v>0</v>
      </c>
      <c r="AA62" s="52">
        <f t="shared" si="95"/>
        <v>0</v>
      </c>
      <c r="AB62" s="52">
        <v>0</v>
      </c>
      <c r="AC62" s="52">
        <f t="shared" si="96"/>
        <v>0</v>
      </c>
      <c r="AD62" s="52">
        <v>0</v>
      </c>
      <c r="AE62" s="52">
        <f t="shared" si="97"/>
        <v>0</v>
      </c>
      <c r="AF62" s="52">
        <v>0</v>
      </c>
      <c r="AG62" s="52">
        <v>0</v>
      </c>
      <c r="AH62" s="52">
        <f t="shared" si="98"/>
        <v>0</v>
      </c>
      <c r="AI62" s="52">
        <v>0</v>
      </c>
      <c r="AJ62" s="52">
        <f t="shared" si="99"/>
        <v>0</v>
      </c>
      <c r="AK62" s="52">
        <v>0</v>
      </c>
      <c r="AL62" s="52">
        <f t="shared" si="100"/>
        <v>0</v>
      </c>
      <c r="AM62" s="52">
        <v>0</v>
      </c>
      <c r="AN62" s="52">
        <f t="shared" si="101"/>
        <v>0</v>
      </c>
      <c r="AO62" s="52">
        <v>0</v>
      </c>
      <c r="AP62" s="52">
        <f t="shared" si="102"/>
        <v>0</v>
      </c>
      <c r="AQ62" s="52">
        <v>0</v>
      </c>
      <c r="AR62" s="52">
        <v>0</v>
      </c>
      <c r="AS62" s="52">
        <f t="shared" si="103"/>
        <v>0</v>
      </c>
      <c r="AT62" s="52">
        <v>0</v>
      </c>
      <c r="AU62" s="52">
        <f t="shared" si="104"/>
        <v>0</v>
      </c>
      <c r="AV62" s="52">
        <v>0</v>
      </c>
      <c r="AW62" s="52">
        <f t="shared" si="105"/>
        <v>0</v>
      </c>
      <c r="AX62" s="52">
        <v>0</v>
      </c>
      <c r="AY62" s="52">
        <f t="shared" si="106"/>
        <v>0</v>
      </c>
      <c r="AZ62" s="52">
        <v>0</v>
      </c>
      <c r="BA62" s="52">
        <f>AZ62</f>
        <v>0</v>
      </c>
      <c r="BB62" s="52">
        <v>0</v>
      </c>
      <c r="BC62" s="52">
        <f>BB62</f>
        <v>0</v>
      </c>
      <c r="BD62" s="52">
        <v>0</v>
      </c>
      <c r="BE62" s="52">
        <f>BD62</f>
        <v>0</v>
      </c>
      <c r="BF62" s="52">
        <v>0</v>
      </c>
      <c r="BG62" s="52">
        <f>BF62</f>
        <v>0</v>
      </c>
      <c r="BH62" s="52">
        <v>0</v>
      </c>
      <c r="BI62" s="52">
        <v>0</v>
      </c>
      <c r="BJ62" s="52">
        <f>ROUND(SUM(BH62:BI62),5)</f>
        <v>0</v>
      </c>
      <c r="BK62" s="52">
        <v>0</v>
      </c>
      <c r="BL62" s="52">
        <f>BK62</f>
        <v>0</v>
      </c>
      <c r="BM62" s="52">
        <v>0</v>
      </c>
      <c r="BN62" s="52">
        <f>BM62</f>
        <v>0</v>
      </c>
      <c r="BO62" s="52">
        <v>0</v>
      </c>
      <c r="BP62" s="52">
        <v>0</v>
      </c>
      <c r="BQ62" s="52">
        <f>ROUND(SUM(BO62:BP62),5)</f>
        <v>0</v>
      </c>
      <c r="BR62" s="52">
        <v>0</v>
      </c>
      <c r="BS62" s="52">
        <f>BR62</f>
        <v>0</v>
      </c>
      <c r="BT62" s="52">
        <v>0</v>
      </c>
      <c r="BU62" s="52">
        <f>BT62</f>
        <v>0</v>
      </c>
      <c r="BV62" s="52">
        <v>0</v>
      </c>
      <c r="BW62" s="52">
        <v>0</v>
      </c>
      <c r="BX62" s="52">
        <f>ROUND(SUM(BV62:BW62),5)</f>
        <v>0</v>
      </c>
      <c r="BY62" s="52">
        <v>0</v>
      </c>
      <c r="BZ62" s="52">
        <f>BY62</f>
        <v>0</v>
      </c>
      <c r="CA62" s="52">
        <v>0</v>
      </c>
      <c r="CB62" s="52">
        <f>CA62</f>
        <v>0</v>
      </c>
      <c r="CC62" s="52">
        <v>0</v>
      </c>
      <c r="CD62" s="52">
        <f>CC62</f>
        <v>0</v>
      </c>
      <c r="CE62" s="52">
        <v>0</v>
      </c>
      <c r="CF62" s="52">
        <f>CE62</f>
        <v>0</v>
      </c>
      <c r="CG62" s="52">
        <v>0</v>
      </c>
      <c r="CH62" s="52">
        <f>CG62</f>
        <v>0</v>
      </c>
      <c r="CI62" s="52">
        <v>0</v>
      </c>
      <c r="CJ62" s="52">
        <f>CI62</f>
        <v>0</v>
      </c>
      <c r="CK62" s="52">
        <v>0</v>
      </c>
      <c r="CL62" s="52">
        <f>CK62</f>
        <v>0</v>
      </c>
      <c r="CM62" s="52">
        <v>0</v>
      </c>
      <c r="CN62" s="52">
        <f>CM62</f>
        <v>0</v>
      </c>
      <c r="CO62" s="52">
        <v>0</v>
      </c>
      <c r="CP62" s="52">
        <f>CO62</f>
        <v>0</v>
      </c>
      <c r="CQ62" s="52">
        <v>0</v>
      </c>
      <c r="CR62" s="52">
        <f>CQ62</f>
        <v>0</v>
      </c>
      <c r="CS62" s="52">
        <v>0</v>
      </c>
      <c r="CT62" s="52">
        <f>CS62</f>
        <v>0</v>
      </c>
      <c r="CU62" s="52">
        <v>0</v>
      </c>
      <c r="CV62" s="52">
        <f>CU62</f>
        <v>0</v>
      </c>
      <c r="CW62" s="52">
        <v>0</v>
      </c>
      <c r="CX62" s="52">
        <f>CW62</f>
        <v>0</v>
      </c>
      <c r="CY62" s="52">
        <v>0</v>
      </c>
      <c r="CZ62" s="52">
        <f>CY62</f>
        <v>0</v>
      </c>
      <c r="DA62" s="52">
        <v>0</v>
      </c>
      <c r="DB62" s="52">
        <f>DA62</f>
        <v>0</v>
      </c>
      <c r="DC62" s="52">
        <v>0</v>
      </c>
      <c r="DD62" s="52">
        <f>DC62</f>
        <v>0</v>
      </c>
      <c r="DE62" s="52">
        <v>0</v>
      </c>
      <c r="DF62" s="52">
        <f>DE62</f>
        <v>0</v>
      </c>
      <c r="DG62" s="52">
        <v>0</v>
      </c>
      <c r="DH62" s="52">
        <f>DG62</f>
        <v>0</v>
      </c>
      <c r="DI62" s="52">
        <v>0</v>
      </c>
      <c r="DJ62" s="52">
        <v>0</v>
      </c>
      <c r="DK62" s="52">
        <f>ROUND(SUM(DI62:DJ62),5)</f>
        <v>0</v>
      </c>
      <c r="DL62" s="52">
        <v>0</v>
      </c>
      <c r="DM62" s="52">
        <f>DL62</f>
        <v>0</v>
      </c>
      <c r="DN62" s="52">
        <v>0</v>
      </c>
      <c r="DO62" s="52">
        <f>DN62</f>
        <v>0</v>
      </c>
      <c r="DP62" s="52">
        <v>0</v>
      </c>
      <c r="DQ62" s="52">
        <f>DP62</f>
        <v>0</v>
      </c>
      <c r="DR62" s="52">
        <v>841.15</v>
      </c>
      <c r="DS62" s="52">
        <f t="shared" si="107"/>
        <v>841.15</v>
      </c>
    </row>
    <row r="63" spans="1:123" ht="15.75" thickBot="1" x14ac:dyDescent="0.3">
      <c r="A63" s="24"/>
      <c r="B63" s="24"/>
      <c r="C63" s="24"/>
      <c r="D63" s="24"/>
      <c r="E63" s="24"/>
      <c r="F63" s="24" t="s">
        <v>285</v>
      </c>
      <c r="G63" s="52">
        <v>0</v>
      </c>
      <c r="H63" s="52">
        <v>0</v>
      </c>
      <c r="I63" s="52">
        <v>0</v>
      </c>
      <c r="J63" s="52">
        <f t="shared" si="87"/>
        <v>0</v>
      </c>
      <c r="K63" s="52">
        <v>0</v>
      </c>
      <c r="L63" s="52">
        <f t="shared" si="88"/>
        <v>0</v>
      </c>
      <c r="M63" s="52">
        <v>0</v>
      </c>
      <c r="N63" s="52">
        <f t="shared" si="89"/>
        <v>0</v>
      </c>
      <c r="O63" s="52">
        <v>0</v>
      </c>
      <c r="P63" s="52">
        <f t="shared" si="90"/>
        <v>0</v>
      </c>
      <c r="Q63" s="52">
        <v>0</v>
      </c>
      <c r="R63" s="52">
        <f t="shared" si="91"/>
        <v>0</v>
      </c>
      <c r="S63" s="52">
        <v>0</v>
      </c>
      <c r="T63" s="52">
        <f t="shared" si="92"/>
        <v>0</v>
      </c>
      <c r="U63" s="52">
        <v>0</v>
      </c>
      <c r="V63" s="52">
        <v>0</v>
      </c>
      <c r="W63" s="52">
        <f t="shared" si="93"/>
        <v>0</v>
      </c>
      <c r="X63" s="52">
        <v>0</v>
      </c>
      <c r="Y63" s="52">
        <f t="shared" si="94"/>
        <v>0</v>
      </c>
      <c r="Z63" s="52">
        <v>0</v>
      </c>
      <c r="AA63" s="52">
        <f t="shared" si="95"/>
        <v>0</v>
      </c>
      <c r="AB63" s="52">
        <v>0</v>
      </c>
      <c r="AC63" s="52">
        <f t="shared" si="96"/>
        <v>0</v>
      </c>
      <c r="AD63" s="52">
        <v>0</v>
      </c>
      <c r="AE63" s="52">
        <f t="shared" si="97"/>
        <v>0</v>
      </c>
      <c r="AF63" s="52">
        <v>0</v>
      </c>
      <c r="AG63" s="52">
        <v>0</v>
      </c>
      <c r="AH63" s="52">
        <f t="shared" si="98"/>
        <v>0</v>
      </c>
      <c r="AI63" s="52">
        <v>0</v>
      </c>
      <c r="AJ63" s="52">
        <f t="shared" si="99"/>
        <v>0</v>
      </c>
      <c r="AK63" s="52">
        <v>0</v>
      </c>
      <c r="AL63" s="52">
        <f t="shared" si="100"/>
        <v>0</v>
      </c>
      <c r="AM63" s="52">
        <v>0</v>
      </c>
      <c r="AN63" s="52">
        <f t="shared" si="101"/>
        <v>0</v>
      </c>
      <c r="AO63" s="52">
        <v>0</v>
      </c>
      <c r="AP63" s="52">
        <f t="shared" si="102"/>
        <v>0</v>
      </c>
      <c r="AQ63" s="52">
        <v>0</v>
      </c>
      <c r="AR63" s="52">
        <v>0</v>
      </c>
      <c r="AS63" s="52">
        <f t="shared" si="103"/>
        <v>0</v>
      </c>
      <c r="AT63" s="52">
        <v>0</v>
      </c>
      <c r="AU63" s="52">
        <f t="shared" si="104"/>
        <v>0</v>
      </c>
      <c r="AV63" s="52">
        <v>0</v>
      </c>
      <c r="AW63" s="52">
        <f t="shared" si="105"/>
        <v>0</v>
      </c>
      <c r="AX63" s="52">
        <v>0</v>
      </c>
      <c r="AY63" s="52">
        <f t="shared" si="106"/>
        <v>0</v>
      </c>
      <c r="AZ63" s="52">
        <v>0</v>
      </c>
      <c r="BA63" s="52">
        <f>AZ63</f>
        <v>0</v>
      </c>
      <c r="BB63" s="52">
        <v>0</v>
      </c>
      <c r="BC63" s="52">
        <f>BB63</f>
        <v>0</v>
      </c>
      <c r="BD63" s="52">
        <v>0</v>
      </c>
      <c r="BE63" s="52">
        <f>BD63</f>
        <v>0</v>
      </c>
      <c r="BF63" s="52">
        <v>0</v>
      </c>
      <c r="BG63" s="52">
        <f>BF63</f>
        <v>0</v>
      </c>
      <c r="BH63" s="52">
        <v>0</v>
      </c>
      <c r="BI63" s="52">
        <v>0</v>
      </c>
      <c r="BJ63" s="52">
        <f>ROUND(SUM(BH63:BI63),5)</f>
        <v>0</v>
      </c>
      <c r="BK63" s="52">
        <v>0</v>
      </c>
      <c r="BL63" s="52">
        <f>BK63</f>
        <v>0</v>
      </c>
      <c r="BM63" s="52">
        <v>0</v>
      </c>
      <c r="BN63" s="52">
        <f>BM63</f>
        <v>0</v>
      </c>
      <c r="BO63" s="52">
        <v>0</v>
      </c>
      <c r="BP63" s="52">
        <v>0</v>
      </c>
      <c r="BQ63" s="52">
        <f>ROUND(SUM(BO63:BP63),5)</f>
        <v>0</v>
      </c>
      <c r="BR63" s="52">
        <v>0</v>
      </c>
      <c r="BS63" s="52">
        <f>BR63</f>
        <v>0</v>
      </c>
      <c r="BT63" s="52">
        <v>0</v>
      </c>
      <c r="BU63" s="52">
        <f>BT63</f>
        <v>0</v>
      </c>
      <c r="BV63" s="52">
        <v>0</v>
      </c>
      <c r="BW63" s="52">
        <v>0</v>
      </c>
      <c r="BX63" s="52">
        <f>ROUND(SUM(BV63:BW63),5)</f>
        <v>0</v>
      </c>
      <c r="BY63" s="52">
        <v>0</v>
      </c>
      <c r="BZ63" s="52">
        <f>BY63</f>
        <v>0</v>
      </c>
      <c r="CA63" s="52">
        <v>0</v>
      </c>
      <c r="CB63" s="52">
        <f>CA63</f>
        <v>0</v>
      </c>
      <c r="CC63" s="52">
        <v>0</v>
      </c>
      <c r="CD63" s="52">
        <f>CC63</f>
        <v>0</v>
      </c>
      <c r="CE63" s="52">
        <v>0</v>
      </c>
      <c r="CF63" s="52">
        <f>CE63</f>
        <v>0</v>
      </c>
      <c r="CG63" s="52">
        <v>0</v>
      </c>
      <c r="CH63" s="52">
        <f>CG63</f>
        <v>0</v>
      </c>
      <c r="CI63" s="52">
        <v>0</v>
      </c>
      <c r="CJ63" s="52">
        <f>CI63</f>
        <v>0</v>
      </c>
      <c r="CK63" s="52">
        <v>0</v>
      </c>
      <c r="CL63" s="52">
        <f>CK63</f>
        <v>0</v>
      </c>
      <c r="CM63" s="52">
        <v>0</v>
      </c>
      <c r="CN63" s="52">
        <f>CM63</f>
        <v>0</v>
      </c>
      <c r="CO63" s="52">
        <v>0</v>
      </c>
      <c r="CP63" s="52">
        <f>CO63</f>
        <v>0</v>
      </c>
      <c r="CQ63" s="52">
        <v>0</v>
      </c>
      <c r="CR63" s="52">
        <f>CQ63</f>
        <v>0</v>
      </c>
      <c r="CS63" s="52">
        <v>0</v>
      </c>
      <c r="CT63" s="52">
        <f>CS63</f>
        <v>0</v>
      </c>
      <c r="CU63" s="52">
        <v>0</v>
      </c>
      <c r="CV63" s="52">
        <f>CU63</f>
        <v>0</v>
      </c>
      <c r="CW63" s="52">
        <v>0</v>
      </c>
      <c r="CX63" s="52">
        <f>CW63</f>
        <v>0</v>
      </c>
      <c r="CY63" s="52">
        <v>0</v>
      </c>
      <c r="CZ63" s="52">
        <f>CY63</f>
        <v>0</v>
      </c>
      <c r="DA63" s="52">
        <v>0</v>
      </c>
      <c r="DB63" s="52">
        <f>DA63</f>
        <v>0</v>
      </c>
      <c r="DC63" s="52">
        <v>0</v>
      </c>
      <c r="DD63" s="52">
        <f>DC63</f>
        <v>0</v>
      </c>
      <c r="DE63" s="52">
        <v>0</v>
      </c>
      <c r="DF63" s="52">
        <f>DE63</f>
        <v>0</v>
      </c>
      <c r="DG63" s="52">
        <v>0</v>
      </c>
      <c r="DH63" s="52">
        <f>DG63</f>
        <v>0</v>
      </c>
      <c r="DI63" s="52">
        <v>0</v>
      </c>
      <c r="DJ63" s="52">
        <v>0</v>
      </c>
      <c r="DK63" s="52">
        <f>ROUND(SUM(DI63:DJ63),5)</f>
        <v>0</v>
      </c>
      <c r="DL63" s="52">
        <v>0</v>
      </c>
      <c r="DM63" s="52">
        <f>DL63</f>
        <v>0</v>
      </c>
      <c r="DN63" s="52">
        <v>0</v>
      </c>
      <c r="DO63" s="52">
        <f>DN63</f>
        <v>0</v>
      </c>
      <c r="DP63" s="52">
        <v>0</v>
      </c>
      <c r="DQ63" s="52">
        <f>DP63</f>
        <v>0</v>
      </c>
      <c r="DR63" s="52">
        <v>264</v>
      </c>
      <c r="DS63" s="52">
        <f t="shared" si="107"/>
        <v>264</v>
      </c>
    </row>
    <row r="64" spans="1:123" ht="15.75" thickBot="1" x14ac:dyDescent="0.3">
      <c r="A64" s="24"/>
      <c r="B64" s="24"/>
      <c r="C64" s="24"/>
      <c r="D64" s="24"/>
      <c r="E64" s="24" t="s">
        <v>286</v>
      </c>
      <c r="F64" s="24"/>
      <c r="G64" s="55">
        <f>ROUND(SUM(G60:G63),5)</f>
        <v>0</v>
      </c>
      <c r="H64" s="55">
        <f>ROUND(SUM(H60:H63),5)</f>
        <v>0</v>
      </c>
      <c r="I64" s="55">
        <f>ROUND(SUM(I60:I63),5)</f>
        <v>0</v>
      </c>
      <c r="J64" s="55">
        <f t="shared" si="87"/>
        <v>0</v>
      </c>
      <c r="K64" s="55">
        <f>ROUND(SUM(K60:K63),5)</f>
        <v>0</v>
      </c>
      <c r="L64" s="55">
        <f t="shared" si="88"/>
        <v>0</v>
      </c>
      <c r="M64" s="55">
        <f>ROUND(SUM(M60:M63),5)</f>
        <v>0</v>
      </c>
      <c r="N64" s="55">
        <f t="shared" si="89"/>
        <v>0</v>
      </c>
      <c r="O64" s="55">
        <f>ROUND(SUM(O60:O63),5)</f>
        <v>0</v>
      </c>
      <c r="P64" s="55">
        <f t="shared" si="90"/>
        <v>0</v>
      </c>
      <c r="Q64" s="55">
        <f>ROUND(SUM(Q60:Q63),5)</f>
        <v>0</v>
      </c>
      <c r="R64" s="55">
        <f t="shared" si="91"/>
        <v>0</v>
      </c>
      <c r="S64" s="55">
        <f>ROUND(SUM(S60:S63),5)</f>
        <v>0</v>
      </c>
      <c r="T64" s="55">
        <f t="shared" si="92"/>
        <v>0</v>
      </c>
      <c r="U64" s="55">
        <f>ROUND(SUM(U60:U63),5)</f>
        <v>0</v>
      </c>
      <c r="V64" s="55">
        <f>ROUND(SUM(V60:V63),5)</f>
        <v>0</v>
      </c>
      <c r="W64" s="55">
        <f t="shared" si="93"/>
        <v>0</v>
      </c>
      <c r="X64" s="55">
        <f>ROUND(SUM(X60:X63),5)</f>
        <v>0</v>
      </c>
      <c r="Y64" s="55">
        <f t="shared" si="94"/>
        <v>0</v>
      </c>
      <c r="Z64" s="55">
        <f>ROUND(SUM(Z60:Z63),5)</f>
        <v>0</v>
      </c>
      <c r="AA64" s="55">
        <f t="shared" si="95"/>
        <v>0</v>
      </c>
      <c r="AB64" s="55">
        <f>ROUND(SUM(AB60:AB63),5)</f>
        <v>0</v>
      </c>
      <c r="AC64" s="55">
        <f t="shared" si="96"/>
        <v>0</v>
      </c>
      <c r="AD64" s="55">
        <f>ROUND(SUM(AD60:AD63),5)</f>
        <v>0</v>
      </c>
      <c r="AE64" s="55">
        <f t="shared" si="97"/>
        <v>0</v>
      </c>
      <c r="AF64" s="55">
        <f>ROUND(SUM(AF60:AF63),5)</f>
        <v>0</v>
      </c>
      <c r="AG64" s="55">
        <f>ROUND(SUM(AG60:AG63),5)</f>
        <v>0</v>
      </c>
      <c r="AH64" s="55">
        <f t="shared" si="98"/>
        <v>0</v>
      </c>
      <c r="AI64" s="55">
        <f>ROUND(SUM(AI60:AI63),5)</f>
        <v>0</v>
      </c>
      <c r="AJ64" s="55">
        <f t="shared" si="99"/>
        <v>0</v>
      </c>
      <c r="AK64" s="55">
        <f>ROUND(SUM(AK60:AK63),5)</f>
        <v>0</v>
      </c>
      <c r="AL64" s="55">
        <f t="shared" si="100"/>
        <v>0</v>
      </c>
      <c r="AM64" s="55">
        <f>ROUND(SUM(AM60:AM63),5)</f>
        <v>0</v>
      </c>
      <c r="AN64" s="55">
        <f t="shared" si="101"/>
        <v>0</v>
      </c>
      <c r="AO64" s="55">
        <f>ROUND(SUM(AO60:AO63),5)</f>
        <v>0</v>
      </c>
      <c r="AP64" s="55">
        <f t="shared" si="102"/>
        <v>0</v>
      </c>
      <c r="AQ64" s="55">
        <f>ROUND(SUM(AQ60:AQ63),5)</f>
        <v>0</v>
      </c>
      <c r="AR64" s="55">
        <f>ROUND(SUM(AR60:AR63),5)</f>
        <v>0</v>
      </c>
      <c r="AS64" s="55">
        <f t="shared" si="103"/>
        <v>0</v>
      </c>
      <c r="AT64" s="55">
        <f>ROUND(SUM(AT60:AT63),5)</f>
        <v>0</v>
      </c>
      <c r="AU64" s="55">
        <f t="shared" si="104"/>
        <v>0</v>
      </c>
      <c r="AV64" s="55">
        <f>ROUND(SUM(AV60:AV63),5)</f>
        <v>0</v>
      </c>
      <c r="AW64" s="55">
        <f t="shared" si="105"/>
        <v>0</v>
      </c>
      <c r="AX64" s="55">
        <f>ROUND(SUM(AX60:AX63),5)</f>
        <v>0</v>
      </c>
      <c r="AY64" s="55">
        <f t="shared" si="106"/>
        <v>0</v>
      </c>
      <c r="AZ64" s="55">
        <f>ROUND(SUM(AZ60:AZ63),5)</f>
        <v>0</v>
      </c>
      <c r="BA64" s="55">
        <f>AZ64</f>
        <v>0</v>
      </c>
      <c r="BB64" s="55">
        <f>ROUND(SUM(BB60:BB63),5)</f>
        <v>0</v>
      </c>
      <c r="BC64" s="55">
        <f>BB64</f>
        <v>0</v>
      </c>
      <c r="BD64" s="55">
        <f>ROUND(SUM(BD60:BD63),5)</f>
        <v>0</v>
      </c>
      <c r="BE64" s="55">
        <f>BD64</f>
        <v>0</v>
      </c>
      <c r="BF64" s="55">
        <f>ROUND(SUM(BF60:BF63),5)</f>
        <v>0</v>
      </c>
      <c r="BG64" s="55">
        <f>BF64</f>
        <v>0</v>
      </c>
      <c r="BH64" s="55">
        <f>ROUND(SUM(BH60:BH63),5)</f>
        <v>0</v>
      </c>
      <c r="BI64" s="55">
        <f>ROUND(SUM(BI60:BI63),5)</f>
        <v>0</v>
      </c>
      <c r="BJ64" s="55">
        <f>ROUND(SUM(BH64:BI64),5)</f>
        <v>0</v>
      </c>
      <c r="BK64" s="55">
        <f>ROUND(SUM(BK60:BK63),5)</f>
        <v>0</v>
      </c>
      <c r="BL64" s="55">
        <f>BK64</f>
        <v>0</v>
      </c>
      <c r="BM64" s="55">
        <f>ROUND(SUM(BM60:BM63),5)</f>
        <v>0</v>
      </c>
      <c r="BN64" s="55">
        <f>BM64</f>
        <v>0</v>
      </c>
      <c r="BO64" s="55">
        <f>ROUND(SUM(BO60:BO63),5)</f>
        <v>0</v>
      </c>
      <c r="BP64" s="55">
        <f>ROUND(SUM(BP60:BP63),5)</f>
        <v>0</v>
      </c>
      <c r="BQ64" s="55">
        <f>ROUND(SUM(BO64:BP64),5)</f>
        <v>0</v>
      </c>
      <c r="BR64" s="55">
        <f>ROUND(SUM(BR60:BR63),5)</f>
        <v>0</v>
      </c>
      <c r="BS64" s="55">
        <f>BR64</f>
        <v>0</v>
      </c>
      <c r="BT64" s="55">
        <f>ROUND(SUM(BT60:BT63),5)</f>
        <v>0</v>
      </c>
      <c r="BU64" s="55">
        <f>BT64</f>
        <v>0</v>
      </c>
      <c r="BV64" s="55">
        <f>ROUND(SUM(BV60:BV63),5)</f>
        <v>0</v>
      </c>
      <c r="BW64" s="55">
        <f>ROUND(SUM(BW60:BW63),5)</f>
        <v>0</v>
      </c>
      <c r="BX64" s="55">
        <f>ROUND(SUM(BV64:BW64),5)</f>
        <v>0</v>
      </c>
      <c r="BY64" s="55">
        <f>ROUND(SUM(BY60:BY63),5)</f>
        <v>0</v>
      </c>
      <c r="BZ64" s="55">
        <f>BY64</f>
        <v>0</v>
      </c>
      <c r="CA64" s="55">
        <f>ROUND(SUM(CA60:CA63),5)</f>
        <v>0</v>
      </c>
      <c r="CB64" s="55">
        <f>CA64</f>
        <v>0</v>
      </c>
      <c r="CC64" s="55">
        <f>ROUND(SUM(CC60:CC63),5)</f>
        <v>0</v>
      </c>
      <c r="CD64" s="55">
        <f>CC64</f>
        <v>0</v>
      </c>
      <c r="CE64" s="55">
        <f>ROUND(SUM(CE60:CE63),5)</f>
        <v>0</v>
      </c>
      <c r="CF64" s="55">
        <f>CE64</f>
        <v>0</v>
      </c>
      <c r="CG64" s="55">
        <f>ROUND(SUM(CG60:CG63),5)</f>
        <v>0</v>
      </c>
      <c r="CH64" s="55">
        <f>CG64</f>
        <v>0</v>
      </c>
      <c r="CI64" s="55">
        <f>ROUND(SUM(CI60:CI63),5)</f>
        <v>0</v>
      </c>
      <c r="CJ64" s="55">
        <f>CI64</f>
        <v>0</v>
      </c>
      <c r="CK64" s="55">
        <f>ROUND(SUM(CK60:CK63),5)</f>
        <v>0</v>
      </c>
      <c r="CL64" s="55">
        <f>CK64</f>
        <v>0</v>
      </c>
      <c r="CM64" s="55">
        <f>ROUND(SUM(CM60:CM63),5)</f>
        <v>0</v>
      </c>
      <c r="CN64" s="55">
        <f>CM64</f>
        <v>0</v>
      </c>
      <c r="CO64" s="55">
        <f>ROUND(SUM(CO60:CO63),5)</f>
        <v>0</v>
      </c>
      <c r="CP64" s="55">
        <f>CO64</f>
        <v>0</v>
      </c>
      <c r="CQ64" s="55">
        <f>ROUND(SUM(CQ60:CQ63),5)</f>
        <v>0</v>
      </c>
      <c r="CR64" s="55">
        <f>CQ64</f>
        <v>0</v>
      </c>
      <c r="CS64" s="55">
        <f>ROUND(SUM(CS60:CS63),5)</f>
        <v>0</v>
      </c>
      <c r="CT64" s="55">
        <f>CS64</f>
        <v>0</v>
      </c>
      <c r="CU64" s="55">
        <f>ROUND(SUM(CU60:CU63),5)</f>
        <v>0</v>
      </c>
      <c r="CV64" s="55">
        <f>CU64</f>
        <v>0</v>
      </c>
      <c r="CW64" s="55">
        <f>ROUND(SUM(CW60:CW63),5)</f>
        <v>0</v>
      </c>
      <c r="CX64" s="55">
        <f>CW64</f>
        <v>0</v>
      </c>
      <c r="CY64" s="55">
        <f>ROUND(SUM(CY60:CY63),5)</f>
        <v>0</v>
      </c>
      <c r="CZ64" s="55">
        <f>CY64</f>
        <v>0</v>
      </c>
      <c r="DA64" s="55">
        <f>ROUND(SUM(DA60:DA63),5)</f>
        <v>0</v>
      </c>
      <c r="DB64" s="55">
        <f>DA64</f>
        <v>0</v>
      </c>
      <c r="DC64" s="55">
        <f>ROUND(SUM(DC60:DC63),5)</f>
        <v>0</v>
      </c>
      <c r="DD64" s="55">
        <f>DC64</f>
        <v>0</v>
      </c>
      <c r="DE64" s="55">
        <f>ROUND(SUM(DE60:DE63),5)</f>
        <v>0</v>
      </c>
      <c r="DF64" s="55">
        <f>DE64</f>
        <v>0</v>
      </c>
      <c r="DG64" s="55">
        <f>ROUND(SUM(DG60:DG63),5)</f>
        <v>0</v>
      </c>
      <c r="DH64" s="55">
        <f>DG64</f>
        <v>0</v>
      </c>
      <c r="DI64" s="55">
        <f>ROUND(SUM(DI60:DI63),5)</f>
        <v>0</v>
      </c>
      <c r="DJ64" s="55">
        <f>ROUND(SUM(DJ60:DJ63),5)</f>
        <v>0</v>
      </c>
      <c r="DK64" s="55">
        <f>ROUND(SUM(DI64:DJ64),5)</f>
        <v>0</v>
      </c>
      <c r="DL64" s="55">
        <f>ROUND(SUM(DL60:DL63),5)</f>
        <v>0</v>
      </c>
      <c r="DM64" s="55">
        <f>DL64</f>
        <v>0</v>
      </c>
      <c r="DN64" s="55">
        <f>ROUND(SUM(DN60:DN63),5)</f>
        <v>0</v>
      </c>
      <c r="DO64" s="55">
        <f>DN64</f>
        <v>0</v>
      </c>
      <c r="DP64" s="55">
        <f>ROUND(SUM(DP60:DP63),5)</f>
        <v>0</v>
      </c>
      <c r="DQ64" s="55">
        <f>DP64</f>
        <v>0</v>
      </c>
      <c r="DR64" s="55">
        <f>ROUND(SUM(DR60:DR63),5)</f>
        <v>2269.31</v>
      </c>
      <c r="DS64" s="55">
        <f t="shared" si="107"/>
        <v>2269.31</v>
      </c>
    </row>
    <row r="65" spans="1:123" ht="15.75" thickBot="1" x14ac:dyDescent="0.3">
      <c r="A65" s="24"/>
      <c r="B65" s="24"/>
      <c r="C65" s="24"/>
      <c r="D65" s="24" t="s">
        <v>287</v>
      </c>
      <c r="E65" s="24"/>
      <c r="F65" s="24"/>
      <c r="G65" s="54">
        <f>ROUND(G29+SUM(G34:G35)+G40+G43+SUM(G49:G50)+G53+SUM(G58:G59)+G64,5)</f>
        <v>0</v>
      </c>
      <c r="H65" s="54">
        <f>ROUND(H29+SUM(H34:H35)+H40+H43+SUM(H49:H50)+H53+SUM(H58:H59)+H64,5)</f>
        <v>0</v>
      </c>
      <c r="I65" s="54">
        <f>ROUND(I29+SUM(I34:I35)+I40+I43+SUM(I49:I50)+I53+SUM(I58:I59)+I64,5)</f>
        <v>0</v>
      </c>
      <c r="J65" s="54">
        <f t="shared" si="87"/>
        <v>0</v>
      </c>
      <c r="K65" s="54">
        <f>ROUND(K29+SUM(K34:K35)+K40+K43+SUM(K49:K50)+K53+SUM(K58:K59)+K64,5)</f>
        <v>0</v>
      </c>
      <c r="L65" s="54">
        <f t="shared" si="88"/>
        <v>0</v>
      </c>
      <c r="M65" s="54">
        <f>ROUND(M29+SUM(M34:M35)+M40+M43+SUM(M49:M50)+M53+SUM(M58:M59)+M64,5)</f>
        <v>0</v>
      </c>
      <c r="N65" s="54">
        <f t="shared" si="89"/>
        <v>0</v>
      </c>
      <c r="O65" s="54">
        <f>ROUND(O29+SUM(O34:O35)+O40+O43+SUM(O49:O50)+O53+SUM(O58:O59)+O64,5)</f>
        <v>0</v>
      </c>
      <c r="P65" s="54">
        <f t="shared" si="90"/>
        <v>0</v>
      </c>
      <c r="Q65" s="54">
        <f>ROUND(Q29+SUM(Q34:Q35)+Q40+Q43+SUM(Q49:Q50)+Q53+SUM(Q58:Q59)+Q64,5)</f>
        <v>0</v>
      </c>
      <c r="R65" s="54">
        <f t="shared" si="91"/>
        <v>0</v>
      </c>
      <c r="S65" s="54">
        <f>ROUND(S29+SUM(S34:S35)+S40+S43+SUM(S49:S50)+S53+SUM(S58:S59)+S64,5)</f>
        <v>0</v>
      </c>
      <c r="T65" s="54">
        <f t="shared" si="92"/>
        <v>0</v>
      </c>
      <c r="U65" s="54">
        <f>ROUND(U29+SUM(U34:U35)+U40+U43+SUM(U49:U50)+U53+SUM(U58:U59)+U64,5)</f>
        <v>0</v>
      </c>
      <c r="V65" s="54">
        <f>ROUND(V29+SUM(V34:V35)+V40+V43+SUM(V49:V50)+V53+SUM(V58:V59)+V64,5)</f>
        <v>0</v>
      </c>
      <c r="W65" s="54">
        <f t="shared" si="93"/>
        <v>0</v>
      </c>
      <c r="X65" s="54">
        <f>ROUND(X29+SUM(X34:X35)+X40+X43+SUM(X49:X50)+X53+SUM(X58:X59)+X64,5)</f>
        <v>0</v>
      </c>
      <c r="Y65" s="54">
        <f t="shared" si="94"/>
        <v>0</v>
      </c>
      <c r="Z65" s="54">
        <f>ROUND(Z29+SUM(Z34:Z35)+Z40+Z43+SUM(Z49:Z50)+Z53+SUM(Z58:Z59)+Z64,5)</f>
        <v>0</v>
      </c>
      <c r="AA65" s="54">
        <f t="shared" si="95"/>
        <v>0</v>
      </c>
      <c r="AB65" s="54">
        <f>ROUND(AB29+SUM(AB34:AB35)+AB40+AB43+SUM(AB49:AB50)+AB53+SUM(AB58:AB59)+AB64,5)</f>
        <v>0</v>
      </c>
      <c r="AC65" s="54">
        <f t="shared" si="96"/>
        <v>0</v>
      </c>
      <c r="AD65" s="54">
        <f>ROUND(AD29+SUM(AD34:AD35)+AD40+AD43+SUM(AD49:AD50)+AD53+SUM(AD58:AD59)+AD64,5)</f>
        <v>0</v>
      </c>
      <c r="AE65" s="54">
        <f t="shared" si="97"/>
        <v>0</v>
      </c>
      <c r="AF65" s="54">
        <f>ROUND(AF29+SUM(AF34:AF35)+AF40+AF43+SUM(AF49:AF50)+AF53+SUM(AF58:AF59)+AF64,5)</f>
        <v>0</v>
      </c>
      <c r="AG65" s="54">
        <f>ROUND(AG29+SUM(AG34:AG35)+AG40+AG43+SUM(AG49:AG50)+AG53+SUM(AG58:AG59)+AG64,5)</f>
        <v>0</v>
      </c>
      <c r="AH65" s="54">
        <f t="shared" si="98"/>
        <v>0</v>
      </c>
      <c r="AI65" s="54">
        <f>ROUND(AI29+SUM(AI34:AI35)+AI40+AI43+SUM(AI49:AI50)+AI53+SUM(AI58:AI59)+AI64,5)</f>
        <v>0</v>
      </c>
      <c r="AJ65" s="54">
        <f t="shared" si="99"/>
        <v>0</v>
      </c>
      <c r="AK65" s="54">
        <f>ROUND(AK29+SUM(AK34:AK35)+AK40+AK43+SUM(AK49:AK50)+AK53+SUM(AK58:AK59)+AK64,5)</f>
        <v>0</v>
      </c>
      <c r="AL65" s="54">
        <f t="shared" si="100"/>
        <v>0</v>
      </c>
      <c r="AM65" s="54">
        <f>ROUND(AM29+SUM(AM34:AM35)+AM40+AM43+SUM(AM49:AM50)+AM53+SUM(AM58:AM59)+AM64,5)</f>
        <v>0</v>
      </c>
      <c r="AN65" s="54">
        <f t="shared" si="101"/>
        <v>0</v>
      </c>
      <c r="AO65" s="54">
        <f>ROUND(AO29+SUM(AO34:AO35)+AO40+AO43+SUM(AO49:AO50)+AO53+SUM(AO58:AO59)+AO64,5)</f>
        <v>0</v>
      </c>
      <c r="AP65" s="54">
        <f t="shared" si="102"/>
        <v>0</v>
      </c>
      <c r="AQ65" s="54">
        <f>ROUND(AQ29+SUM(AQ34:AQ35)+AQ40+AQ43+SUM(AQ49:AQ50)+AQ53+SUM(AQ58:AQ59)+AQ64,5)</f>
        <v>0</v>
      </c>
      <c r="AR65" s="54">
        <f>ROUND(AR29+SUM(AR34:AR35)+AR40+AR43+SUM(AR49:AR50)+AR53+SUM(AR58:AR59)+AR64,5)</f>
        <v>0</v>
      </c>
      <c r="AS65" s="54">
        <f t="shared" si="103"/>
        <v>0</v>
      </c>
      <c r="AT65" s="54">
        <f>ROUND(AT29+SUM(AT34:AT35)+AT40+AT43+SUM(AT49:AT50)+AT53+SUM(AT58:AT59)+AT64,5)</f>
        <v>0</v>
      </c>
      <c r="AU65" s="54">
        <f t="shared" si="104"/>
        <v>0</v>
      </c>
      <c r="AV65" s="54">
        <f>ROUND(AV29+SUM(AV34:AV35)+AV40+AV43+SUM(AV49:AV50)+AV53+SUM(AV58:AV59)+AV64,5)</f>
        <v>0</v>
      </c>
      <c r="AW65" s="54">
        <f t="shared" si="105"/>
        <v>0</v>
      </c>
      <c r="AX65" s="54">
        <f>ROUND(AX29+SUM(AX34:AX35)+AX40+AX43+SUM(AX49:AX50)+AX53+SUM(AX58:AX59)+AX64,5)</f>
        <v>0</v>
      </c>
      <c r="AY65" s="54">
        <f t="shared" si="106"/>
        <v>0</v>
      </c>
      <c r="AZ65" s="54">
        <f>ROUND(AZ29+SUM(AZ34:AZ35)+AZ40+AZ43+SUM(AZ49:AZ50)+AZ53+SUM(AZ58:AZ59)+AZ64,5)</f>
        <v>0</v>
      </c>
      <c r="BA65" s="54">
        <f>AZ65</f>
        <v>0</v>
      </c>
      <c r="BB65" s="54">
        <f>ROUND(BB29+SUM(BB34:BB35)+BB40+BB43+SUM(BB49:BB50)+BB53+SUM(BB58:BB59)+BB64,5)</f>
        <v>0</v>
      </c>
      <c r="BC65" s="54">
        <f>BB65</f>
        <v>0</v>
      </c>
      <c r="BD65" s="54">
        <f>ROUND(BD29+SUM(BD34:BD35)+BD40+BD43+SUM(BD49:BD50)+BD53+SUM(BD58:BD59)+BD64,5)</f>
        <v>0</v>
      </c>
      <c r="BE65" s="54">
        <f>BD65</f>
        <v>0</v>
      </c>
      <c r="BF65" s="54">
        <f>ROUND(BF29+SUM(BF34:BF35)+BF40+BF43+SUM(BF49:BF50)+BF53+SUM(BF58:BF59)+BF64,5)</f>
        <v>0</v>
      </c>
      <c r="BG65" s="54">
        <f>BF65</f>
        <v>0</v>
      </c>
      <c r="BH65" s="54">
        <f>ROUND(BH29+SUM(BH34:BH35)+BH40+BH43+SUM(BH49:BH50)+BH53+SUM(BH58:BH59)+BH64,5)</f>
        <v>0</v>
      </c>
      <c r="BI65" s="54">
        <f>ROUND(BI29+SUM(BI34:BI35)+BI40+BI43+SUM(BI49:BI50)+BI53+SUM(BI58:BI59)+BI64,5)</f>
        <v>0</v>
      </c>
      <c r="BJ65" s="54">
        <f>ROUND(SUM(BH65:BI65),5)</f>
        <v>0</v>
      </c>
      <c r="BK65" s="54">
        <f>ROUND(BK29+SUM(BK34:BK35)+BK40+BK43+SUM(BK49:BK50)+BK53+SUM(BK58:BK59)+BK64,5)</f>
        <v>0</v>
      </c>
      <c r="BL65" s="54">
        <f>BK65</f>
        <v>0</v>
      </c>
      <c r="BM65" s="54">
        <f>ROUND(BM29+SUM(BM34:BM35)+BM40+BM43+SUM(BM49:BM50)+BM53+SUM(BM58:BM59)+BM64,5)</f>
        <v>0</v>
      </c>
      <c r="BN65" s="54">
        <f>BM65</f>
        <v>0</v>
      </c>
      <c r="BO65" s="54">
        <f>ROUND(BO29+SUM(BO34:BO35)+BO40+BO43+SUM(BO49:BO50)+BO53+SUM(BO58:BO59)+BO64,5)</f>
        <v>0</v>
      </c>
      <c r="BP65" s="54">
        <f>ROUND(BP29+SUM(BP34:BP35)+BP40+BP43+SUM(BP49:BP50)+BP53+SUM(BP58:BP59)+BP64,5)</f>
        <v>0</v>
      </c>
      <c r="BQ65" s="54">
        <f>ROUND(SUM(BO65:BP65),5)</f>
        <v>0</v>
      </c>
      <c r="BR65" s="54">
        <f>ROUND(BR29+SUM(BR34:BR35)+BR40+BR43+SUM(BR49:BR50)+BR53+SUM(BR58:BR59)+BR64,5)</f>
        <v>0</v>
      </c>
      <c r="BS65" s="54">
        <f>BR65</f>
        <v>0</v>
      </c>
      <c r="BT65" s="54">
        <f>ROUND(BT29+SUM(BT34:BT35)+BT40+BT43+SUM(BT49:BT50)+BT53+SUM(BT58:BT59)+BT64,5)</f>
        <v>0</v>
      </c>
      <c r="BU65" s="54">
        <f>BT65</f>
        <v>0</v>
      </c>
      <c r="BV65" s="54">
        <f>ROUND(BV29+SUM(BV34:BV35)+BV40+BV43+SUM(BV49:BV50)+BV53+SUM(BV58:BV59)+BV64,5)</f>
        <v>0</v>
      </c>
      <c r="BW65" s="54">
        <f>ROUND(BW29+SUM(BW34:BW35)+BW40+BW43+SUM(BW49:BW50)+BW53+SUM(BW58:BW59)+BW64,5)</f>
        <v>0</v>
      </c>
      <c r="BX65" s="54">
        <f>ROUND(SUM(BV65:BW65),5)</f>
        <v>0</v>
      </c>
      <c r="BY65" s="54">
        <f>ROUND(BY29+SUM(BY34:BY35)+BY40+BY43+SUM(BY49:BY50)+BY53+SUM(BY58:BY59)+BY64,5)</f>
        <v>0</v>
      </c>
      <c r="BZ65" s="54">
        <f>BY65</f>
        <v>0</v>
      </c>
      <c r="CA65" s="54">
        <f>ROUND(CA29+SUM(CA34:CA35)+CA40+CA43+SUM(CA49:CA50)+CA53+SUM(CA58:CA59)+CA64,5)</f>
        <v>0</v>
      </c>
      <c r="CB65" s="54">
        <f>CA65</f>
        <v>0</v>
      </c>
      <c r="CC65" s="54">
        <f>ROUND(CC29+SUM(CC34:CC35)+CC40+CC43+SUM(CC49:CC50)+CC53+SUM(CC58:CC59)+CC64,5)</f>
        <v>0</v>
      </c>
      <c r="CD65" s="54">
        <f>CC65</f>
        <v>0</v>
      </c>
      <c r="CE65" s="54">
        <f>ROUND(CE29+SUM(CE34:CE35)+CE40+CE43+SUM(CE49:CE50)+CE53+SUM(CE58:CE59)+CE64,5)</f>
        <v>0</v>
      </c>
      <c r="CF65" s="54">
        <f>CE65</f>
        <v>0</v>
      </c>
      <c r="CG65" s="54">
        <f>ROUND(CG29+SUM(CG34:CG35)+CG40+CG43+SUM(CG49:CG50)+CG53+SUM(CG58:CG59)+CG64,5)</f>
        <v>0</v>
      </c>
      <c r="CH65" s="54">
        <f>CG65</f>
        <v>0</v>
      </c>
      <c r="CI65" s="54">
        <f>ROUND(CI29+SUM(CI34:CI35)+CI40+CI43+SUM(CI49:CI50)+CI53+SUM(CI58:CI59)+CI64,5)</f>
        <v>0</v>
      </c>
      <c r="CJ65" s="54">
        <f>CI65</f>
        <v>0</v>
      </c>
      <c r="CK65" s="54">
        <f>ROUND(CK29+SUM(CK34:CK35)+CK40+CK43+SUM(CK49:CK50)+CK53+SUM(CK58:CK59)+CK64,5)</f>
        <v>0</v>
      </c>
      <c r="CL65" s="54">
        <f>CK65</f>
        <v>0</v>
      </c>
      <c r="CM65" s="54">
        <f>ROUND(CM29+SUM(CM34:CM35)+CM40+CM43+SUM(CM49:CM50)+CM53+SUM(CM58:CM59)+CM64,5)</f>
        <v>0</v>
      </c>
      <c r="CN65" s="54">
        <f>CM65</f>
        <v>0</v>
      </c>
      <c r="CO65" s="54">
        <f>ROUND(CO29+SUM(CO34:CO35)+CO40+CO43+SUM(CO49:CO50)+CO53+SUM(CO58:CO59)+CO64,5)</f>
        <v>0</v>
      </c>
      <c r="CP65" s="54">
        <f>CO65</f>
        <v>0</v>
      </c>
      <c r="CQ65" s="54">
        <f>ROUND(CQ29+SUM(CQ34:CQ35)+CQ40+CQ43+SUM(CQ49:CQ50)+CQ53+SUM(CQ58:CQ59)+CQ64,5)</f>
        <v>0</v>
      </c>
      <c r="CR65" s="54">
        <f>CQ65</f>
        <v>0</v>
      </c>
      <c r="CS65" s="54">
        <f>ROUND(CS29+SUM(CS34:CS35)+CS40+CS43+SUM(CS49:CS50)+CS53+SUM(CS58:CS59)+CS64,5)</f>
        <v>0</v>
      </c>
      <c r="CT65" s="54">
        <f>CS65</f>
        <v>0</v>
      </c>
      <c r="CU65" s="54">
        <f>ROUND(CU29+SUM(CU34:CU35)+CU40+CU43+SUM(CU49:CU50)+CU53+SUM(CU58:CU59)+CU64,5)</f>
        <v>0</v>
      </c>
      <c r="CV65" s="54">
        <f>CU65</f>
        <v>0</v>
      </c>
      <c r="CW65" s="54">
        <f>ROUND(CW29+SUM(CW34:CW35)+CW40+CW43+SUM(CW49:CW50)+CW53+SUM(CW58:CW59)+CW64,5)</f>
        <v>0</v>
      </c>
      <c r="CX65" s="54">
        <f>CW65</f>
        <v>0</v>
      </c>
      <c r="CY65" s="54">
        <f>ROUND(CY29+SUM(CY34:CY35)+CY40+CY43+SUM(CY49:CY50)+CY53+SUM(CY58:CY59)+CY64,5)</f>
        <v>0</v>
      </c>
      <c r="CZ65" s="54">
        <f>CY65</f>
        <v>0</v>
      </c>
      <c r="DA65" s="54">
        <f>ROUND(DA29+SUM(DA34:DA35)+DA40+DA43+SUM(DA49:DA50)+DA53+SUM(DA58:DA59)+DA64,5)</f>
        <v>0</v>
      </c>
      <c r="DB65" s="54">
        <f>DA65</f>
        <v>0</v>
      </c>
      <c r="DC65" s="54">
        <f>ROUND(DC29+SUM(DC34:DC35)+DC40+DC43+SUM(DC49:DC50)+DC53+SUM(DC58:DC59)+DC64,5)</f>
        <v>0</v>
      </c>
      <c r="DD65" s="54">
        <f>DC65</f>
        <v>0</v>
      </c>
      <c r="DE65" s="54">
        <f>ROUND(DE29+SUM(DE34:DE35)+DE40+DE43+SUM(DE49:DE50)+DE53+SUM(DE58:DE59)+DE64,5)</f>
        <v>0</v>
      </c>
      <c r="DF65" s="54">
        <f>DE65</f>
        <v>0</v>
      </c>
      <c r="DG65" s="54">
        <f>ROUND(DG29+SUM(DG34:DG35)+DG40+DG43+SUM(DG49:DG50)+DG53+SUM(DG58:DG59)+DG64,5)</f>
        <v>0</v>
      </c>
      <c r="DH65" s="54">
        <f>DG65</f>
        <v>0</v>
      </c>
      <c r="DI65" s="54">
        <f>ROUND(DI29+SUM(DI34:DI35)+DI40+DI43+SUM(DI49:DI50)+DI53+SUM(DI58:DI59)+DI64,5)</f>
        <v>0</v>
      </c>
      <c r="DJ65" s="54">
        <f>ROUND(DJ29+SUM(DJ34:DJ35)+DJ40+DJ43+SUM(DJ49:DJ50)+DJ53+SUM(DJ58:DJ59)+DJ64,5)</f>
        <v>0</v>
      </c>
      <c r="DK65" s="54">
        <f>ROUND(SUM(DI65:DJ65),5)</f>
        <v>0</v>
      </c>
      <c r="DL65" s="54">
        <f>ROUND(DL29+SUM(DL34:DL35)+DL40+DL43+SUM(DL49:DL50)+DL53+SUM(DL58:DL59)+DL64,5)</f>
        <v>0</v>
      </c>
      <c r="DM65" s="54">
        <f>DL65</f>
        <v>0</v>
      </c>
      <c r="DN65" s="54">
        <f>ROUND(DN29+SUM(DN34:DN35)+DN40+DN43+SUM(DN49:DN50)+DN53+SUM(DN58:DN59)+DN64,5)</f>
        <v>0</v>
      </c>
      <c r="DO65" s="54">
        <f>DN65</f>
        <v>0</v>
      </c>
      <c r="DP65" s="54">
        <f>ROUND(DP29+SUM(DP34:DP35)+DP40+DP43+SUM(DP49:DP50)+DP53+SUM(DP58:DP59)+DP64,5)</f>
        <v>0</v>
      </c>
      <c r="DQ65" s="54">
        <f>DP65</f>
        <v>0</v>
      </c>
      <c r="DR65" s="54">
        <f>ROUND(DR29+SUM(DR34:DR35)+DR40+DR43+SUM(DR49:DR50)+DR53+SUM(DR58:DR59)+DR64,5)</f>
        <v>154236.43</v>
      </c>
      <c r="DS65" s="54">
        <f t="shared" si="107"/>
        <v>154236.43</v>
      </c>
    </row>
    <row r="66" spans="1:123" x14ac:dyDescent="0.25">
      <c r="A66" s="24"/>
      <c r="B66" s="24" t="s">
        <v>288</v>
      </c>
      <c r="C66" s="24"/>
      <c r="D66" s="24"/>
      <c r="E66" s="24"/>
      <c r="F66" s="24"/>
      <c r="G66" s="52">
        <f>ROUND(G3+G28-G65,5)</f>
        <v>1861.05</v>
      </c>
      <c r="H66" s="52">
        <f>ROUND(H3+H28-H65,5)</f>
        <v>845</v>
      </c>
      <c r="I66" s="52">
        <f>ROUND(I3+I28-I65,5)</f>
        <v>-470.73</v>
      </c>
      <c r="J66" s="52">
        <f t="shared" si="87"/>
        <v>2235.3200000000002</v>
      </c>
      <c r="K66" s="52">
        <f>ROUND(K3+K28-K65,5)</f>
        <v>14510</v>
      </c>
      <c r="L66" s="52">
        <f t="shared" si="88"/>
        <v>14510</v>
      </c>
      <c r="M66" s="52">
        <f>ROUND(M3+M28-M65,5)</f>
        <v>12530</v>
      </c>
      <c r="N66" s="52">
        <f t="shared" si="89"/>
        <v>12530</v>
      </c>
      <c r="O66" s="52">
        <f>ROUND(O3+O28-O65,5)</f>
        <v>2526.6999999999998</v>
      </c>
      <c r="P66" s="52">
        <f t="shared" si="90"/>
        <v>2526.6999999999998</v>
      </c>
      <c r="Q66" s="52">
        <f>ROUND(Q3+Q28-Q65,5)</f>
        <v>826.7</v>
      </c>
      <c r="R66" s="52">
        <f t="shared" si="91"/>
        <v>826.7</v>
      </c>
      <c r="S66" s="52">
        <f>ROUND(S3+S28-S65,5)</f>
        <v>100</v>
      </c>
      <c r="T66" s="52">
        <f t="shared" si="92"/>
        <v>100</v>
      </c>
      <c r="U66" s="52">
        <f>ROUND(U3+U28-U65,5)</f>
        <v>70</v>
      </c>
      <c r="V66" s="52">
        <f>ROUND(V3+V28-V65,5)</f>
        <v>712.5</v>
      </c>
      <c r="W66" s="52">
        <f t="shared" si="93"/>
        <v>782.5</v>
      </c>
      <c r="X66" s="52">
        <f>ROUND(X3+X28-X65,5)</f>
        <v>1757.28</v>
      </c>
      <c r="Y66" s="52">
        <f t="shared" si="94"/>
        <v>1757.28</v>
      </c>
      <c r="Z66" s="52">
        <f>ROUND(Z3+Z28-Z65,5)</f>
        <v>13900</v>
      </c>
      <c r="AA66" s="52">
        <f t="shared" si="95"/>
        <v>13900</v>
      </c>
      <c r="AB66" s="52">
        <f>ROUND(AB3+AB28-AB65,5)</f>
        <v>14900</v>
      </c>
      <c r="AC66" s="52">
        <f t="shared" si="96"/>
        <v>14900</v>
      </c>
      <c r="AD66" s="52">
        <f>ROUND(AD3+AD28-AD65,5)</f>
        <v>3787.3</v>
      </c>
      <c r="AE66" s="52">
        <f t="shared" si="97"/>
        <v>3787.3</v>
      </c>
      <c r="AF66" s="52">
        <f>ROUND(AF3+AF28-AF65,5)</f>
        <v>6203</v>
      </c>
      <c r="AG66" s="52">
        <f>ROUND(AG3+AG28-AG65,5)</f>
        <v>2000.5</v>
      </c>
      <c r="AH66" s="52">
        <f t="shared" si="98"/>
        <v>8203.5</v>
      </c>
      <c r="AI66" s="52">
        <f>ROUND(AI3+AI28-AI65,5)</f>
        <v>-65</v>
      </c>
      <c r="AJ66" s="52">
        <f t="shared" si="99"/>
        <v>-65</v>
      </c>
      <c r="AK66" s="52">
        <f>ROUND(AK3+AK28-AK65,5)</f>
        <v>14560</v>
      </c>
      <c r="AL66" s="52">
        <f t="shared" si="100"/>
        <v>14560</v>
      </c>
      <c r="AM66" s="52">
        <f>ROUND(AM3+AM28-AM65,5)</f>
        <v>1120</v>
      </c>
      <c r="AN66" s="52">
        <f t="shared" si="101"/>
        <v>1120</v>
      </c>
      <c r="AO66" s="52">
        <f>ROUND(AO3+AO28-AO65,5)</f>
        <v>1400</v>
      </c>
      <c r="AP66" s="52">
        <f t="shared" si="102"/>
        <v>1400</v>
      </c>
      <c r="AQ66" s="52">
        <f>ROUND(AQ3+AQ28-AQ65,5)</f>
        <v>-1725</v>
      </c>
      <c r="AR66" s="52">
        <f>ROUND(AR3+AR28-AR65,5)</f>
        <v>2109.5</v>
      </c>
      <c r="AS66" s="52">
        <f t="shared" si="103"/>
        <v>384.5</v>
      </c>
      <c r="AT66" s="52">
        <f>ROUND(AT3+AT28-AT65,5)</f>
        <v>3104</v>
      </c>
      <c r="AU66" s="52">
        <f t="shared" si="104"/>
        <v>3104</v>
      </c>
      <c r="AV66" s="52">
        <f>ROUND(AV3+AV28-AV65,5)</f>
        <v>1369</v>
      </c>
      <c r="AW66" s="52">
        <f t="shared" si="105"/>
        <v>1369</v>
      </c>
      <c r="AX66" s="52">
        <f>ROUND(AX3+AX28-AX65,5)</f>
        <v>511</v>
      </c>
      <c r="AY66" s="52">
        <f t="shared" si="106"/>
        <v>511</v>
      </c>
      <c r="AZ66" s="52">
        <f>ROUND(AZ3+AZ28-AZ65,5)</f>
        <v>1779.77</v>
      </c>
      <c r="BA66" s="52">
        <f>AZ66</f>
        <v>1779.77</v>
      </c>
      <c r="BB66" s="52">
        <f>ROUND(BB3+BB28-BB65,5)</f>
        <v>655</v>
      </c>
      <c r="BC66" s="52">
        <f>BB66</f>
        <v>655</v>
      </c>
      <c r="BD66" s="52">
        <f>ROUND(BD3+BD28-BD65,5)</f>
        <v>610</v>
      </c>
      <c r="BE66" s="52">
        <f>BD66</f>
        <v>610</v>
      </c>
      <c r="BF66" s="52">
        <f>ROUND(BF3+BF28-BF65,5)</f>
        <v>801</v>
      </c>
      <c r="BG66" s="52">
        <f>BF66</f>
        <v>801</v>
      </c>
      <c r="BH66" s="52">
        <f>ROUND(BH3+BH28-BH65,5)</f>
        <v>1260.51</v>
      </c>
      <c r="BI66" s="52">
        <f>ROUND(BI3+BI28-BI65,5)</f>
        <v>43</v>
      </c>
      <c r="BJ66" s="52">
        <f>ROUND(SUM(BH66:BI66),5)</f>
        <v>1303.51</v>
      </c>
      <c r="BK66" s="52">
        <f>ROUND(BK3+BK28-BK65,5)</f>
        <v>13900</v>
      </c>
      <c r="BL66" s="52">
        <f>BK66</f>
        <v>13900</v>
      </c>
      <c r="BM66" s="52">
        <f>ROUND(BM3+BM28-BM65,5)</f>
        <v>105</v>
      </c>
      <c r="BN66" s="52">
        <f>BM66</f>
        <v>105</v>
      </c>
      <c r="BO66" s="52">
        <f>ROUND(BO3+BO28-BO65,5)</f>
        <v>2267.85</v>
      </c>
      <c r="BP66" s="52">
        <f>ROUND(BP3+BP28-BP65,5)</f>
        <v>1391.75</v>
      </c>
      <c r="BQ66" s="52">
        <f>ROUND(SUM(BO66:BP66),5)</f>
        <v>3659.6</v>
      </c>
      <c r="BR66" s="52">
        <f>ROUND(BR3+BR28-BR65,5)</f>
        <v>13900</v>
      </c>
      <c r="BS66" s="52">
        <f>BR66</f>
        <v>13900</v>
      </c>
      <c r="BT66" s="52">
        <f>ROUND(BT3+BT28-BT65,5)</f>
        <v>7230.5</v>
      </c>
      <c r="BU66" s="52">
        <f>BT66</f>
        <v>7230.5</v>
      </c>
      <c r="BV66" s="52">
        <f>ROUND(BV3+BV28-BV65,5)</f>
        <v>-14673.45</v>
      </c>
      <c r="BW66" s="52">
        <f>ROUND(BW3+BW28-BW65,5)</f>
        <v>-978.39</v>
      </c>
      <c r="BX66" s="52">
        <f>ROUND(SUM(BV66:BW66),5)</f>
        <v>-15651.84</v>
      </c>
      <c r="BY66" s="52">
        <f>ROUND(BY3+BY28-BY65,5)</f>
        <v>-2572.2199999999998</v>
      </c>
      <c r="BZ66" s="52">
        <f>BY66</f>
        <v>-2572.2199999999998</v>
      </c>
      <c r="CA66" s="52">
        <f>ROUND(CA3+CA28-CA65,5)</f>
        <v>-1915.39</v>
      </c>
      <c r="CB66" s="52">
        <f>CA66</f>
        <v>-1915.39</v>
      </c>
      <c r="CC66" s="52">
        <f>ROUND(CC3+CC28-CC65,5)</f>
        <v>-6508.67</v>
      </c>
      <c r="CD66" s="52">
        <f>CC66</f>
        <v>-6508.67</v>
      </c>
      <c r="CE66" s="52">
        <f>ROUND(CE3+CE28-CE65,5)</f>
        <v>-2075</v>
      </c>
      <c r="CF66" s="52">
        <f>CE66</f>
        <v>-2075</v>
      </c>
      <c r="CG66" s="52">
        <f>ROUND(CG3+CG28-CG65,5)</f>
        <v>-962</v>
      </c>
      <c r="CH66" s="52">
        <f>CG66</f>
        <v>-962</v>
      </c>
      <c r="CI66" s="52">
        <f>ROUND(CI3+CI28-CI65,5)</f>
        <v>-19591.11</v>
      </c>
      <c r="CJ66" s="52">
        <f>CI66</f>
        <v>-19591.11</v>
      </c>
      <c r="CK66" s="52">
        <f>ROUND(CK3+CK28-CK65,5)</f>
        <v>-4368.51</v>
      </c>
      <c r="CL66" s="52">
        <f>CK66</f>
        <v>-4368.51</v>
      </c>
      <c r="CM66" s="52">
        <f>ROUND(CM3+CM28-CM65,5)</f>
        <v>-260</v>
      </c>
      <c r="CN66" s="52">
        <f>CM66</f>
        <v>-260</v>
      </c>
      <c r="CO66" s="52">
        <f>ROUND(CO3+CO28-CO65,5)</f>
        <v>-739</v>
      </c>
      <c r="CP66" s="52">
        <f>CO66</f>
        <v>-739</v>
      </c>
      <c r="CQ66" s="52">
        <f>ROUND(CQ3+CQ28-CQ65,5)</f>
        <v>-10165.540000000001</v>
      </c>
      <c r="CR66" s="52">
        <f>CQ66</f>
        <v>-10165.540000000001</v>
      </c>
      <c r="CS66" s="52">
        <f>ROUND(CS3+CS28-CS65,5)</f>
        <v>-210</v>
      </c>
      <c r="CT66" s="52">
        <f>CS66</f>
        <v>-210</v>
      </c>
      <c r="CU66" s="52">
        <f>ROUND(CU3+CU28-CU65,5)</f>
        <v>-975.8</v>
      </c>
      <c r="CV66" s="52">
        <f>CU66</f>
        <v>-975.8</v>
      </c>
      <c r="CW66" s="52">
        <f>ROUND(CW3+CW28-CW65,5)</f>
        <v>0</v>
      </c>
      <c r="CX66" s="52">
        <f>CW66</f>
        <v>0</v>
      </c>
      <c r="CY66" s="52">
        <f>ROUND(CY3+CY28-CY65,5)</f>
        <v>0</v>
      </c>
      <c r="CZ66" s="52">
        <f>CY66</f>
        <v>0</v>
      </c>
      <c r="DA66" s="52">
        <f>ROUND(DA3+DA28-DA65,5)</f>
        <v>-4903.5</v>
      </c>
      <c r="DB66" s="52">
        <f>DA66</f>
        <v>-4903.5</v>
      </c>
      <c r="DC66" s="52">
        <f>ROUND(DC3+DC28-DC65,5)</f>
        <v>-7358.75</v>
      </c>
      <c r="DD66" s="52">
        <f>DC66</f>
        <v>-7358.75</v>
      </c>
      <c r="DE66" s="52">
        <f>ROUND(DE3+DE28-DE65,5)</f>
        <v>-2294.02</v>
      </c>
      <c r="DF66" s="52">
        <f>DE66</f>
        <v>-2294.02</v>
      </c>
      <c r="DG66" s="52">
        <f>ROUND(DG3+DG28-DG65,5)</f>
        <v>0</v>
      </c>
      <c r="DH66" s="52">
        <f>DG66</f>
        <v>0</v>
      </c>
      <c r="DI66" s="52">
        <f>ROUND(DI3+DI28-DI65,5)</f>
        <v>-799.95</v>
      </c>
      <c r="DJ66" s="52">
        <f>ROUND(DJ3+DJ28-DJ65,5)</f>
        <v>-3275.69</v>
      </c>
      <c r="DK66" s="52">
        <f>ROUND(SUM(DI66:DJ66),5)</f>
        <v>-4075.64</v>
      </c>
      <c r="DL66" s="52">
        <f>ROUND(DL3+DL28-DL65,5)</f>
        <v>-325</v>
      </c>
      <c r="DM66" s="52">
        <f>DL66</f>
        <v>-325</v>
      </c>
      <c r="DN66" s="52">
        <f>ROUND(DN3+DN28-DN65,5)</f>
        <v>-4642</v>
      </c>
      <c r="DO66" s="52">
        <f>DN66</f>
        <v>-4642</v>
      </c>
      <c r="DP66" s="52">
        <f>ROUND(DP3+DP28-DP65,5)</f>
        <v>-3640</v>
      </c>
      <c r="DQ66" s="52">
        <f>DP66</f>
        <v>-3640</v>
      </c>
      <c r="DR66" s="52">
        <f>ROUND(DR3+DR28-DR65,5)</f>
        <v>-154236.43</v>
      </c>
      <c r="DS66" s="52">
        <f t="shared" si="107"/>
        <v>-105083.24</v>
      </c>
    </row>
    <row r="67" spans="1:123" x14ac:dyDescent="0.25">
      <c r="A67" s="24"/>
      <c r="B67" s="24" t="s">
        <v>289</v>
      </c>
      <c r="C67" s="24"/>
      <c r="D67" s="24"/>
      <c r="E67" s="24"/>
      <c r="F67" s="24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</row>
    <row r="68" spans="1:123" x14ac:dyDescent="0.25">
      <c r="A68" s="24"/>
      <c r="B68" s="24"/>
      <c r="C68" s="24" t="s">
        <v>290</v>
      </c>
      <c r="D68" s="24"/>
      <c r="E68" s="24"/>
      <c r="F68" s="24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</row>
    <row r="69" spans="1:123" x14ac:dyDescent="0.25">
      <c r="A69" s="24"/>
      <c r="B69" s="24"/>
      <c r="C69" s="24"/>
      <c r="D69" s="24" t="s">
        <v>291</v>
      </c>
      <c r="E69" s="24"/>
      <c r="F69" s="24"/>
      <c r="G69" s="52">
        <v>0</v>
      </c>
      <c r="H69" s="52">
        <v>0</v>
      </c>
      <c r="I69" s="52">
        <v>0</v>
      </c>
      <c r="J69" s="52">
        <f>ROUND(SUM(G69:I69),5)</f>
        <v>0</v>
      </c>
      <c r="K69" s="52">
        <v>0</v>
      </c>
      <c r="L69" s="52">
        <f>K69</f>
        <v>0</v>
      </c>
      <c r="M69" s="52">
        <v>0</v>
      </c>
      <c r="N69" s="52">
        <f>M69</f>
        <v>0</v>
      </c>
      <c r="O69" s="52">
        <v>0</v>
      </c>
      <c r="P69" s="52">
        <f>O69</f>
        <v>0</v>
      </c>
      <c r="Q69" s="52">
        <v>0</v>
      </c>
      <c r="R69" s="52">
        <f>Q69</f>
        <v>0</v>
      </c>
      <c r="S69" s="52">
        <v>0</v>
      </c>
      <c r="T69" s="52">
        <f>S69</f>
        <v>0</v>
      </c>
      <c r="U69" s="52">
        <v>0</v>
      </c>
      <c r="V69" s="52">
        <v>0</v>
      </c>
      <c r="W69" s="52">
        <f>ROUND(SUM(U69:V69),5)</f>
        <v>0</v>
      </c>
      <c r="X69" s="52">
        <v>0</v>
      </c>
      <c r="Y69" s="52">
        <f>X69</f>
        <v>0</v>
      </c>
      <c r="Z69" s="52">
        <v>0</v>
      </c>
      <c r="AA69" s="52">
        <f>Z69</f>
        <v>0</v>
      </c>
      <c r="AB69" s="52">
        <v>0</v>
      </c>
      <c r="AC69" s="52">
        <f>AB69</f>
        <v>0</v>
      </c>
      <c r="AD69" s="52">
        <v>0</v>
      </c>
      <c r="AE69" s="52">
        <f>AD69</f>
        <v>0</v>
      </c>
      <c r="AF69" s="52">
        <v>0</v>
      </c>
      <c r="AG69" s="52">
        <v>5.95</v>
      </c>
      <c r="AH69" s="52">
        <f>ROUND(SUM(AF69:AG69),5)</f>
        <v>5.95</v>
      </c>
      <c r="AI69" s="52">
        <v>0</v>
      </c>
      <c r="AJ69" s="52">
        <f>AI69</f>
        <v>0</v>
      </c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>
        <f>DA69</f>
        <v>0</v>
      </c>
      <c r="DC69" s="52">
        <v>0</v>
      </c>
      <c r="DD69" s="52">
        <f>DC69</f>
        <v>0</v>
      </c>
      <c r="DE69" s="52">
        <v>0</v>
      </c>
      <c r="DF69" s="52">
        <f>DE69</f>
        <v>0</v>
      </c>
      <c r="DG69" s="52">
        <v>0</v>
      </c>
      <c r="DH69" s="52">
        <f>DG69</f>
        <v>0</v>
      </c>
      <c r="DI69" s="52">
        <v>0</v>
      </c>
      <c r="DJ69" s="52">
        <v>0</v>
      </c>
      <c r="DK69" s="52">
        <f>ROUND(SUM(DI69:DJ69),5)</f>
        <v>0</v>
      </c>
      <c r="DL69" s="52">
        <v>0</v>
      </c>
      <c r="DM69" s="52">
        <f>DL69</f>
        <v>0</v>
      </c>
      <c r="DN69" s="52">
        <v>0</v>
      </c>
      <c r="DO69" s="52">
        <f>DN69</f>
        <v>0</v>
      </c>
      <c r="DP69" s="52">
        <v>0</v>
      </c>
      <c r="DQ69" s="52">
        <f>DP69</f>
        <v>0</v>
      </c>
      <c r="DR69" s="52">
        <v>0</v>
      </c>
      <c r="DS69" s="52">
        <f>ROUND(J69+L69+N69+P69+R69+T69+W69+Y69+AA69+AC69+AE69+AH69+AJ69+AL69+AN69+AP69+AS69+AU69+AW69+AY69+BA69+BC69+BE69+BG69+BJ69+BL69+BN69+BQ69+BS69+BU69+BX69+BZ69+CB69+CD69+CF69+CH69+CJ69+CL69+CN69+CP69+CR69+CT69+CV69+CX69+CZ69+DB69+DD69+DF69+DH69+DK69+DM69+DO69+SUM(DQ69:DR69),5)</f>
        <v>5.95</v>
      </c>
    </row>
    <row r="70" spans="1:123" ht="15.75" thickBot="1" x14ac:dyDescent="0.3">
      <c r="A70" s="24"/>
      <c r="B70" s="24"/>
      <c r="C70" s="24"/>
      <c r="D70" s="24" t="s">
        <v>292</v>
      </c>
      <c r="E70" s="24"/>
      <c r="F70" s="24"/>
      <c r="G70" s="52">
        <v>0</v>
      </c>
      <c r="H70" s="52">
        <v>0</v>
      </c>
      <c r="I70" s="52">
        <v>0</v>
      </c>
      <c r="J70" s="52">
        <f>ROUND(SUM(G70:I70),5)</f>
        <v>0</v>
      </c>
      <c r="K70" s="52">
        <v>0</v>
      </c>
      <c r="L70" s="52">
        <f>K70</f>
        <v>0</v>
      </c>
      <c r="M70" s="52">
        <v>0</v>
      </c>
      <c r="N70" s="52">
        <f>M70</f>
        <v>0</v>
      </c>
      <c r="O70" s="52">
        <v>0</v>
      </c>
      <c r="P70" s="52">
        <f>O70</f>
        <v>0</v>
      </c>
      <c r="Q70" s="52">
        <v>0</v>
      </c>
      <c r="R70" s="52">
        <f>Q70</f>
        <v>0</v>
      </c>
      <c r="S70" s="52">
        <v>0</v>
      </c>
      <c r="T70" s="52">
        <f>S70</f>
        <v>0</v>
      </c>
      <c r="U70" s="52">
        <v>0</v>
      </c>
      <c r="V70" s="52">
        <v>0</v>
      </c>
      <c r="W70" s="52">
        <f>ROUND(SUM(U70:V70),5)</f>
        <v>0</v>
      </c>
      <c r="X70" s="52">
        <v>0</v>
      </c>
      <c r="Y70" s="52">
        <f>X70</f>
        <v>0</v>
      </c>
      <c r="Z70" s="52">
        <v>0</v>
      </c>
      <c r="AA70" s="52">
        <f>Z70</f>
        <v>0</v>
      </c>
      <c r="AB70" s="52">
        <v>0</v>
      </c>
      <c r="AC70" s="52">
        <f>AB70</f>
        <v>0</v>
      </c>
      <c r="AD70" s="52">
        <v>0</v>
      </c>
      <c r="AE70" s="52">
        <f>AD70</f>
        <v>0</v>
      </c>
      <c r="AF70" s="52">
        <v>0</v>
      </c>
      <c r="AG70" s="52">
        <v>0</v>
      </c>
      <c r="AH70" s="52">
        <f>ROUND(SUM(AF70:AG70),5)</f>
        <v>0</v>
      </c>
      <c r="AI70" s="52">
        <v>0</v>
      </c>
      <c r="AJ70" s="52">
        <f>AI70</f>
        <v>0</v>
      </c>
      <c r="AK70" s="52">
        <v>0</v>
      </c>
      <c r="AL70" s="52">
        <f>AK70</f>
        <v>0</v>
      </c>
      <c r="AM70" s="52">
        <v>0</v>
      </c>
      <c r="AN70" s="52">
        <f>AM70</f>
        <v>0</v>
      </c>
      <c r="AO70" s="52">
        <v>0</v>
      </c>
      <c r="AP70" s="52">
        <f>AO70</f>
        <v>0</v>
      </c>
      <c r="AQ70" s="52">
        <v>0</v>
      </c>
      <c r="AR70" s="52">
        <v>0</v>
      </c>
      <c r="AS70" s="52">
        <f>ROUND(SUM(AQ70:AR70),5)</f>
        <v>0</v>
      </c>
      <c r="AT70" s="52">
        <v>0</v>
      </c>
      <c r="AU70" s="52">
        <f>AT70</f>
        <v>0</v>
      </c>
      <c r="AV70" s="52">
        <v>0</v>
      </c>
      <c r="AW70" s="52">
        <f>AV70</f>
        <v>0</v>
      </c>
      <c r="AX70" s="52">
        <v>0</v>
      </c>
      <c r="AY70" s="52">
        <f>AX70</f>
        <v>0</v>
      </c>
      <c r="AZ70" s="52">
        <v>0</v>
      </c>
      <c r="BA70" s="52">
        <f>AZ70</f>
        <v>0</v>
      </c>
      <c r="BB70" s="52">
        <v>0</v>
      </c>
      <c r="BC70" s="52">
        <f>BB70</f>
        <v>0</v>
      </c>
      <c r="BD70" s="52">
        <v>0</v>
      </c>
      <c r="BE70" s="52">
        <f>BD70</f>
        <v>0</v>
      </c>
      <c r="BF70" s="52">
        <v>0</v>
      </c>
      <c r="BG70" s="52">
        <f>BF70</f>
        <v>0</v>
      </c>
      <c r="BH70" s="52">
        <v>0</v>
      </c>
      <c r="BI70" s="52">
        <v>0</v>
      </c>
      <c r="BJ70" s="52">
        <f>ROUND(SUM(BH70:BI70),5)</f>
        <v>0</v>
      </c>
      <c r="BK70" s="52">
        <v>0</v>
      </c>
      <c r="BL70" s="52">
        <f>BK70</f>
        <v>0</v>
      </c>
      <c r="BM70" s="52">
        <v>0</v>
      </c>
      <c r="BN70" s="52">
        <f>BM70</f>
        <v>0</v>
      </c>
      <c r="BO70" s="52">
        <v>0</v>
      </c>
      <c r="BP70" s="52">
        <v>0</v>
      </c>
      <c r="BQ70" s="52">
        <f>ROUND(SUM(BO70:BP70),5)</f>
        <v>0</v>
      </c>
      <c r="BR70" s="52">
        <v>0</v>
      </c>
      <c r="BS70" s="52">
        <f>BR70</f>
        <v>0</v>
      </c>
      <c r="BT70" s="52">
        <v>0</v>
      </c>
      <c r="BU70" s="52">
        <f>BT70</f>
        <v>0</v>
      </c>
      <c r="BV70" s="52">
        <v>0</v>
      </c>
      <c r="BW70" s="52">
        <v>0</v>
      </c>
      <c r="BX70" s="52">
        <f>ROUND(SUM(BV70:BW70),5)</f>
        <v>0</v>
      </c>
      <c r="BY70" s="52">
        <v>0</v>
      </c>
      <c r="BZ70" s="52">
        <f>BY70</f>
        <v>0</v>
      </c>
      <c r="CA70" s="52">
        <v>0</v>
      </c>
      <c r="CB70" s="52">
        <f>CA70</f>
        <v>0</v>
      </c>
      <c r="CC70" s="52">
        <v>0</v>
      </c>
      <c r="CD70" s="52">
        <f>CC70</f>
        <v>0</v>
      </c>
      <c r="CE70" s="52">
        <v>0</v>
      </c>
      <c r="CF70" s="52">
        <f>CE70</f>
        <v>0</v>
      </c>
      <c r="CG70" s="52">
        <v>0</v>
      </c>
      <c r="CH70" s="52">
        <f>CG70</f>
        <v>0</v>
      </c>
      <c r="CI70" s="52">
        <v>0</v>
      </c>
      <c r="CJ70" s="52">
        <f>CI70</f>
        <v>0</v>
      </c>
      <c r="CK70" s="52">
        <v>0</v>
      </c>
      <c r="CL70" s="52">
        <f>CK70</f>
        <v>0</v>
      </c>
      <c r="CM70" s="52">
        <v>0</v>
      </c>
      <c r="CN70" s="52">
        <f>CM70</f>
        <v>0</v>
      </c>
      <c r="CO70" s="52">
        <v>0</v>
      </c>
      <c r="CP70" s="52">
        <f>CO70</f>
        <v>0</v>
      </c>
      <c r="CQ70" s="52">
        <v>0</v>
      </c>
      <c r="CR70" s="52">
        <f>CQ70</f>
        <v>0</v>
      </c>
      <c r="CS70" s="52">
        <v>0</v>
      </c>
      <c r="CT70" s="52">
        <f>CS70</f>
        <v>0</v>
      </c>
      <c r="CU70" s="52">
        <v>0</v>
      </c>
      <c r="CV70" s="52">
        <f>CU70</f>
        <v>0</v>
      </c>
      <c r="CW70" s="52">
        <v>0</v>
      </c>
      <c r="CX70" s="52">
        <f>CW70</f>
        <v>0</v>
      </c>
      <c r="CY70" s="52">
        <v>0</v>
      </c>
      <c r="CZ70" s="52">
        <f>CY70</f>
        <v>0</v>
      </c>
      <c r="DA70" s="52">
        <v>0</v>
      </c>
      <c r="DB70" s="52">
        <f>DA70</f>
        <v>0</v>
      </c>
      <c r="DC70" s="52">
        <v>0</v>
      </c>
      <c r="DD70" s="52">
        <f>DC70</f>
        <v>0</v>
      </c>
      <c r="DE70" s="52">
        <v>0</v>
      </c>
      <c r="DF70" s="52">
        <f>DE70</f>
        <v>0</v>
      </c>
      <c r="DG70" s="52">
        <v>0</v>
      </c>
      <c r="DH70" s="52">
        <f>DG70</f>
        <v>0</v>
      </c>
      <c r="DI70" s="52">
        <v>0</v>
      </c>
      <c r="DJ70" s="52">
        <v>0</v>
      </c>
      <c r="DK70" s="52">
        <f>ROUND(SUM(DI70:DJ70),5)</f>
        <v>0</v>
      </c>
      <c r="DL70" s="52">
        <v>0</v>
      </c>
      <c r="DM70" s="52">
        <f>DL70</f>
        <v>0</v>
      </c>
      <c r="DN70" s="52">
        <v>0</v>
      </c>
      <c r="DO70" s="52">
        <f>DN70</f>
        <v>0</v>
      </c>
      <c r="DP70" s="52">
        <v>0</v>
      </c>
      <c r="DQ70" s="52">
        <f>DP70</f>
        <v>0</v>
      </c>
      <c r="DR70" s="52">
        <v>229.16</v>
      </c>
      <c r="DS70" s="52">
        <f>ROUND(J70+L70+N70+P70+R70+T70+W70+Y70+AA70+AC70+AE70+AH70+AJ70+AL70+AN70+AP70+AS70+AU70+AW70+AY70+BA70+BC70+BE70+BG70+BJ70+BL70+BN70+BQ70+BS70+BU70+BX70+BZ70+CB70+CD70+CF70+CH70+CJ70+CL70+CN70+CP70+CR70+CT70+CV70+CX70+CZ70+DB70+DD70+DF70+DH70+DK70+DM70+DO70+SUM(DQ70:DR70),5)</f>
        <v>229.16</v>
      </c>
    </row>
    <row r="71" spans="1:123" ht="15.75" thickBot="1" x14ac:dyDescent="0.3">
      <c r="A71" s="24"/>
      <c r="B71" s="24"/>
      <c r="C71" s="24" t="s">
        <v>293</v>
      </c>
      <c r="D71" s="24"/>
      <c r="E71" s="24"/>
      <c r="F71" s="24"/>
      <c r="G71" s="55">
        <f>ROUND(SUM(G68:G70),5)</f>
        <v>0</v>
      </c>
      <c r="H71" s="55">
        <f>ROUND(SUM(H68:H70),5)</f>
        <v>0</v>
      </c>
      <c r="I71" s="55">
        <f>ROUND(SUM(I68:I70),5)</f>
        <v>0</v>
      </c>
      <c r="J71" s="55">
        <f>ROUND(SUM(G71:I71),5)</f>
        <v>0</v>
      </c>
      <c r="K71" s="55">
        <f>ROUND(SUM(K68:K70),5)</f>
        <v>0</v>
      </c>
      <c r="L71" s="55">
        <f>K71</f>
        <v>0</v>
      </c>
      <c r="M71" s="55">
        <f>ROUND(SUM(M68:M70),5)</f>
        <v>0</v>
      </c>
      <c r="N71" s="55">
        <f>M71</f>
        <v>0</v>
      </c>
      <c r="O71" s="55">
        <f>ROUND(SUM(O68:O70),5)</f>
        <v>0</v>
      </c>
      <c r="P71" s="55">
        <f>O71</f>
        <v>0</v>
      </c>
      <c r="Q71" s="55">
        <f>ROUND(SUM(Q68:Q70),5)</f>
        <v>0</v>
      </c>
      <c r="R71" s="55">
        <f>Q71</f>
        <v>0</v>
      </c>
      <c r="S71" s="55">
        <f>ROUND(SUM(S68:S70),5)</f>
        <v>0</v>
      </c>
      <c r="T71" s="55">
        <f>S71</f>
        <v>0</v>
      </c>
      <c r="U71" s="55">
        <f>ROUND(SUM(U68:U70),5)</f>
        <v>0</v>
      </c>
      <c r="V71" s="55">
        <f>ROUND(SUM(V68:V70),5)</f>
        <v>0</v>
      </c>
      <c r="W71" s="55">
        <f>ROUND(SUM(U71:V71),5)</f>
        <v>0</v>
      </c>
      <c r="X71" s="55">
        <f>ROUND(SUM(X68:X70),5)</f>
        <v>0</v>
      </c>
      <c r="Y71" s="55">
        <f>X71</f>
        <v>0</v>
      </c>
      <c r="Z71" s="55">
        <f>ROUND(SUM(Z68:Z70),5)</f>
        <v>0</v>
      </c>
      <c r="AA71" s="55">
        <f>Z71</f>
        <v>0</v>
      </c>
      <c r="AB71" s="55">
        <f>ROUND(SUM(AB68:AB70),5)</f>
        <v>0</v>
      </c>
      <c r="AC71" s="55">
        <f>AB71</f>
        <v>0</v>
      </c>
      <c r="AD71" s="55">
        <f>ROUND(SUM(AD68:AD70),5)</f>
        <v>0</v>
      </c>
      <c r="AE71" s="55">
        <f>AD71</f>
        <v>0</v>
      </c>
      <c r="AF71" s="55">
        <f>ROUND(SUM(AF68:AF70),5)</f>
        <v>0</v>
      </c>
      <c r="AG71" s="55">
        <f>ROUND(SUM(AG68:AG70),5)</f>
        <v>5.95</v>
      </c>
      <c r="AH71" s="55">
        <f>ROUND(SUM(AF71:AG71),5)</f>
        <v>5.95</v>
      </c>
      <c r="AI71" s="55">
        <f>ROUND(SUM(AI68:AI70),5)</f>
        <v>0</v>
      </c>
      <c r="AJ71" s="55">
        <f>AI71</f>
        <v>0</v>
      </c>
      <c r="AK71" s="55">
        <f>ROUND(SUM(AK68:AK70),5)</f>
        <v>0</v>
      </c>
      <c r="AL71" s="55">
        <f>AK71</f>
        <v>0</v>
      </c>
      <c r="AM71" s="55">
        <f>ROUND(SUM(AM68:AM70),5)</f>
        <v>0</v>
      </c>
      <c r="AN71" s="55">
        <f>AM71</f>
        <v>0</v>
      </c>
      <c r="AO71" s="55">
        <f>ROUND(SUM(AO68:AO70),5)</f>
        <v>0</v>
      </c>
      <c r="AP71" s="55">
        <f>AO71</f>
        <v>0</v>
      </c>
      <c r="AQ71" s="55">
        <f>ROUND(SUM(AQ68:AQ70),5)</f>
        <v>0</v>
      </c>
      <c r="AR71" s="55">
        <f>ROUND(SUM(AR68:AR70),5)</f>
        <v>0</v>
      </c>
      <c r="AS71" s="55">
        <f>ROUND(SUM(AQ71:AR71),5)</f>
        <v>0</v>
      </c>
      <c r="AT71" s="55">
        <f>ROUND(SUM(AT68:AT70),5)</f>
        <v>0</v>
      </c>
      <c r="AU71" s="55">
        <f>AT71</f>
        <v>0</v>
      </c>
      <c r="AV71" s="55">
        <f>ROUND(SUM(AV68:AV70),5)</f>
        <v>0</v>
      </c>
      <c r="AW71" s="55">
        <f>AV71</f>
        <v>0</v>
      </c>
      <c r="AX71" s="55">
        <f>ROUND(SUM(AX68:AX70),5)</f>
        <v>0</v>
      </c>
      <c r="AY71" s="55">
        <f>AX71</f>
        <v>0</v>
      </c>
      <c r="AZ71" s="55">
        <f>ROUND(SUM(AZ68:AZ70),5)</f>
        <v>0</v>
      </c>
      <c r="BA71" s="55">
        <f>AZ71</f>
        <v>0</v>
      </c>
      <c r="BB71" s="55">
        <f>ROUND(SUM(BB68:BB70),5)</f>
        <v>0</v>
      </c>
      <c r="BC71" s="55">
        <f>BB71</f>
        <v>0</v>
      </c>
      <c r="BD71" s="55">
        <f>ROUND(SUM(BD68:BD70),5)</f>
        <v>0</v>
      </c>
      <c r="BE71" s="55">
        <f>BD71</f>
        <v>0</v>
      </c>
      <c r="BF71" s="55">
        <f>ROUND(SUM(BF68:BF70),5)</f>
        <v>0</v>
      </c>
      <c r="BG71" s="55">
        <f>BF71</f>
        <v>0</v>
      </c>
      <c r="BH71" s="55">
        <f>ROUND(SUM(BH68:BH70),5)</f>
        <v>0</v>
      </c>
      <c r="BI71" s="55">
        <f>ROUND(SUM(BI68:BI70),5)</f>
        <v>0</v>
      </c>
      <c r="BJ71" s="55">
        <f>ROUND(SUM(BH71:BI71),5)</f>
        <v>0</v>
      </c>
      <c r="BK71" s="55">
        <f>ROUND(SUM(BK68:BK70),5)</f>
        <v>0</v>
      </c>
      <c r="BL71" s="55">
        <f>BK71</f>
        <v>0</v>
      </c>
      <c r="BM71" s="55">
        <f>ROUND(SUM(BM68:BM70),5)</f>
        <v>0</v>
      </c>
      <c r="BN71" s="55">
        <f>BM71</f>
        <v>0</v>
      </c>
      <c r="BO71" s="55">
        <f>ROUND(SUM(BO68:BO70),5)</f>
        <v>0</v>
      </c>
      <c r="BP71" s="55">
        <f>ROUND(SUM(BP68:BP70),5)</f>
        <v>0</v>
      </c>
      <c r="BQ71" s="55">
        <f>ROUND(SUM(BO71:BP71),5)</f>
        <v>0</v>
      </c>
      <c r="BR71" s="55">
        <f>ROUND(SUM(BR68:BR70),5)</f>
        <v>0</v>
      </c>
      <c r="BS71" s="55">
        <f>BR71</f>
        <v>0</v>
      </c>
      <c r="BT71" s="55">
        <f>ROUND(SUM(BT68:BT70),5)</f>
        <v>0</v>
      </c>
      <c r="BU71" s="55">
        <f>BT71</f>
        <v>0</v>
      </c>
      <c r="BV71" s="55">
        <f>ROUND(SUM(BV68:BV70),5)</f>
        <v>0</v>
      </c>
      <c r="BW71" s="55">
        <f>ROUND(SUM(BW68:BW70),5)</f>
        <v>0</v>
      </c>
      <c r="BX71" s="55">
        <f>ROUND(SUM(BV71:BW71),5)</f>
        <v>0</v>
      </c>
      <c r="BY71" s="55">
        <f>ROUND(SUM(BY68:BY70),5)</f>
        <v>0</v>
      </c>
      <c r="BZ71" s="55">
        <f>BY71</f>
        <v>0</v>
      </c>
      <c r="CA71" s="55">
        <f>ROUND(SUM(CA68:CA70),5)</f>
        <v>0</v>
      </c>
      <c r="CB71" s="55">
        <f>CA71</f>
        <v>0</v>
      </c>
      <c r="CC71" s="55">
        <f>ROUND(SUM(CC68:CC70),5)</f>
        <v>0</v>
      </c>
      <c r="CD71" s="55">
        <f>CC71</f>
        <v>0</v>
      </c>
      <c r="CE71" s="55">
        <f>ROUND(SUM(CE68:CE70),5)</f>
        <v>0</v>
      </c>
      <c r="CF71" s="55">
        <f>CE71</f>
        <v>0</v>
      </c>
      <c r="CG71" s="55">
        <f>ROUND(SUM(CG68:CG70),5)</f>
        <v>0</v>
      </c>
      <c r="CH71" s="55">
        <f>CG71</f>
        <v>0</v>
      </c>
      <c r="CI71" s="55">
        <f>ROUND(SUM(CI68:CI70),5)</f>
        <v>0</v>
      </c>
      <c r="CJ71" s="55">
        <f>CI71</f>
        <v>0</v>
      </c>
      <c r="CK71" s="55">
        <f>ROUND(SUM(CK68:CK70),5)</f>
        <v>0</v>
      </c>
      <c r="CL71" s="55">
        <f>CK71</f>
        <v>0</v>
      </c>
      <c r="CM71" s="55">
        <f>ROUND(SUM(CM68:CM70),5)</f>
        <v>0</v>
      </c>
      <c r="CN71" s="55">
        <f>CM71</f>
        <v>0</v>
      </c>
      <c r="CO71" s="55">
        <f>ROUND(SUM(CO68:CO70),5)</f>
        <v>0</v>
      </c>
      <c r="CP71" s="55">
        <f>CO71</f>
        <v>0</v>
      </c>
      <c r="CQ71" s="55">
        <f>ROUND(SUM(CQ68:CQ70),5)</f>
        <v>0</v>
      </c>
      <c r="CR71" s="55">
        <f>CQ71</f>
        <v>0</v>
      </c>
      <c r="CS71" s="55">
        <f>ROUND(SUM(CS68:CS70),5)</f>
        <v>0</v>
      </c>
      <c r="CT71" s="55">
        <f>CS71</f>
        <v>0</v>
      </c>
      <c r="CU71" s="55">
        <f>ROUND(SUM(CU68:CU70),5)</f>
        <v>0</v>
      </c>
      <c r="CV71" s="55">
        <f>CU71</f>
        <v>0</v>
      </c>
      <c r="CW71" s="55">
        <f>ROUND(SUM(CW68:CW70),5)</f>
        <v>0</v>
      </c>
      <c r="CX71" s="55">
        <f>CW71</f>
        <v>0</v>
      </c>
      <c r="CY71" s="55">
        <f>ROUND(SUM(CY68:CY70),5)</f>
        <v>0</v>
      </c>
      <c r="CZ71" s="55">
        <f>CY71</f>
        <v>0</v>
      </c>
      <c r="DA71" s="55">
        <f>ROUND(SUM(DA68:DA70),5)</f>
        <v>0</v>
      </c>
      <c r="DB71" s="55">
        <f>DA71</f>
        <v>0</v>
      </c>
      <c r="DC71" s="55">
        <f>ROUND(SUM(DC68:DC70),5)</f>
        <v>0</v>
      </c>
      <c r="DD71" s="55">
        <f>DC71</f>
        <v>0</v>
      </c>
      <c r="DE71" s="55">
        <f>ROUND(SUM(DE68:DE70),5)</f>
        <v>0</v>
      </c>
      <c r="DF71" s="55">
        <f>DE71</f>
        <v>0</v>
      </c>
      <c r="DG71" s="55">
        <f>ROUND(SUM(DG68:DG70),5)</f>
        <v>0</v>
      </c>
      <c r="DH71" s="55">
        <f>DG71</f>
        <v>0</v>
      </c>
      <c r="DI71" s="55">
        <f>ROUND(SUM(DI68:DI70),5)</f>
        <v>0</v>
      </c>
      <c r="DJ71" s="55">
        <f>ROUND(SUM(DJ68:DJ70),5)</f>
        <v>0</v>
      </c>
      <c r="DK71" s="55">
        <f>ROUND(SUM(DI71:DJ71),5)</f>
        <v>0</v>
      </c>
      <c r="DL71" s="55">
        <f>ROUND(SUM(DL68:DL70),5)</f>
        <v>0</v>
      </c>
      <c r="DM71" s="55">
        <f>DL71</f>
        <v>0</v>
      </c>
      <c r="DN71" s="55">
        <f>ROUND(SUM(DN68:DN70),5)</f>
        <v>0</v>
      </c>
      <c r="DO71" s="55">
        <f>DN71</f>
        <v>0</v>
      </c>
      <c r="DP71" s="55">
        <f>ROUND(SUM(DP68:DP70),5)</f>
        <v>0</v>
      </c>
      <c r="DQ71" s="55">
        <f>DP71</f>
        <v>0</v>
      </c>
      <c r="DR71" s="55">
        <f>ROUND(SUM(DR68:DR70),5)</f>
        <v>229.16</v>
      </c>
      <c r="DS71" s="55">
        <f>ROUND(J71+L71+N71+P71+R71+T71+W71+Y71+AA71+AC71+AE71+AH71+AJ71+AL71+AN71+AP71+AS71+AU71+AW71+AY71+BA71+BC71+BE71+BG71+BJ71+BL71+BN71+BQ71+BS71+BU71+BX71+BZ71+CB71+CD71+CF71+CH71+CJ71+CL71+CN71+CP71+CR71+CT71+CV71+CX71+CZ71+DB71+DD71+DF71+DH71+DK71+DM71+DO71+SUM(DQ71:DR71),5)</f>
        <v>235.11</v>
      </c>
    </row>
    <row r="72" spans="1:123" ht="15.75" thickBot="1" x14ac:dyDescent="0.3">
      <c r="A72" s="24"/>
      <c r="B72" s="24" t="s">
        <v>294</v>
      </c>
      <c r="C72" s="24"/>
      <c r="D72" s="24"/>
      <c r="E72" s="24"/>
      <c r="F72" s="24"/>
      <c r="G72" s="55">
        <f>ROUND(G67+G71,5)</f>
        <v>0</v>
      </c>
      <c r="H72" s="55">
        <f>ROUND(H67+H71,5)</f>
        <v>0</v>
      </c>
      <c r="I72" s="55">
        <f>ROUND(I67+I71,5)</f>
        <v>0</v>
      </c>
      <c r="J72" s="55">
        <f>ROUND(SUM(G72:I72),5)</f>
        <v>0</v>
      </c>
      <c r="K72" s="55">
        <f>ROUND(K67+K71,5)</f>
        <v>0</v>
      </c>
      <c r="L72" s="55">
        <f>K72</f>
        <v>0</v>
      </c>
      <c r="M72" s="55">
        <f>ROUND(M67+M71,5)</f>
        <v>0</v>
      </c>
      <c r="N72" s="55">
        <f>M72</f>
        <v>0</v>
      </c>
      <c r="O72" s="55">
        <f>ROUND(O67+O71,5)</f>
        <v>0</v>
      </c>
      <c r="P72" s="55">
        <f>O72</f>
        <v>0</v>
      </c>
      <c r="Q72" s="55">
        <f>ROUND(Q67+Q71,5)</f>
        <v>0</v>
      </c>
      <c r="R72" s="55">
        <f>Q72</f>
        <v>0</v>
      </c>
      <c r="S72" s="55">
        <f>ROUND(S67+S71,5)</f>
        <v>0</v>
      </c>
      <c r="T72" s="55">
        <f>S72</f>
        <v>0</v>
      </c>
      <c r="U72" s="55">
        <f>ROUND(U67+U71,5)</f>
        <v>0</v>
      </c>
      <c r="V72" s="55">
        <f>ROUND(V67+V71,5)</f>
        <v>0</v>
      </c>
      <c r="W72" s="55">
        <f>ROUND(SUM(U72:V72),5)</f>
        <v>0</v>
      </c>
      <c r="X72" s="55">
        <f>ROUND(X67+X71,5)</f>
        <v>0</v>
      </c>
      <c r="Y72" s="55">
        <f>X72</f>
        <v>0</v>
      </c>
      <c r="Z72" s="55">
        <f>ROUND(Z67+Z71,5)</f>
        <v>0</v>
      </c>
      <c r="AA72" s="55">
        <f>Z72</f>
        <v>0</v>
      </c>
      <c r="AB72" s="55">
        <f>ROUND(AB67+AB71,5)</f>
        <v>0</v>
      </c>
      <c r="AC72" s="55">
        <f>AB72</f>
        <v>0</v>
      </c>
      <c r="AD72" s="55">
        <f>ROUND(AD67+AD71,5)</f>
        <v>0</v>
      </c>
      <c r="AE72" s="55">
        <f>AD72</f>
        <v>0</v>
      </c>
      <c r="AF72" s="55">
        <f>ROUND(AF67+AF71,5)</f>
        <v>0</v>
      </c>
      <c r="AG72" s="55">
        <f>ROUND(AG67+AG71,5)</f>
        <v>5.95</v>
      </c>
      <c r="AH72" s="55">
        <f>ROUND(SUM(AF72:AG72),5)</f>
        <v>5.95</v>
      </c>
      <c r="AI72" s="55">
        <f>ROUND(AI67+AI71,5)</f>
        <v>0</v>
      </c>
      <c r="AJ72" s="55">
        <f>AI72</f>
        <v>0</v>
      </c>
      <c r="AK72" s="55">
        <f>ROUND(AK67+AK71,5)</f>
        <v>0</v>
      </c>
      <c r="AL72" s="55">
        <f>AK72</f>
        <v>0</v>
      </c>
      <c r="AM72" s="55">
        <f>ROUND(AM67+AM71,5)</f>
        <v>0</v>
      </c>
      <c r="AN72" s="55">
        <f>AM72</f>
        <v>0</v>
      </c>
      <c r="AO72" s="55">
        <f>ROUND(AO67+AO71,5)</f>
        <v>0</v>
      </c>
      <c r="AP72" s="55">
        <f>AO72</f>
        <v>0</v>
      </c>
      <c r="AQ72" s="55">
        <f>ROUND(AQ67+AQ71,5)</f>
        <v>0</v>
      </c>
      <c r="AR72" s="55">
        <f>ROUND(AR67+AR71,5)</f>
        <v>0</v>
      </c>
      <c r="AS72" s="55">
        <f>ROUND(SUM(AQ72:AR72),5)</f>
        <v>0</v>
      </c>
      <c r="AT72" s="55">
        <f>ROUND(AT67+AT71,5)</f>
        <v>0</v>
      </c>
      <c r="AU72" s="55">
        <f>AT72</f>
        <v>0</v>
      </c>
      <c r="AV72" s="55">
        <f>ROUND(AV67+AV71,5)</f>
        <v>0</v>
      </c>
      <c r="AW72" s="55">
        <f>AV72</f>
        <v>0</v>
      </c>
      <c r="AX72" s="55">
        <f>ROUND(AX67+AX71,5)</f>
        <v>0</v>
      </c>
      <c r="AY72" s="55">
        <f>AX72</f>
        <v>0</v>
      </c>
      <c r="AZ72" s="55">
        <f>ROUND(AZ67+AZ71,5)</f>
        <v>0</v>
      </c>
      <c r="BA72" s="55">
        <f>AZ72</f>
        <v>0</v>
      </c>
      <c r="BB72" s="55">
        <f>ROUND(BB67+BB71,5)</f>
        <v>0</v>
      </c>
      <c r="BC72" s="55">
        <f>BB72</f>
        <v>0</v>
      </c>
      <c r="BD72" s="55">
        <f>ROUND(BD67+BD71,5)</f>
        <v>0</v>
      </c>
      <c r="BE72" s="55">
        <f>BD72</f>
        <v>0</v>
      </c>
      <c r="BF72" s="55">
        <f>ROUND(BF67+BF71,5)</f>
        <v>0</v>
      </c>
      <c r="BG72" s="55">
        <f>BF72</f>
        <v>0</v>
      </c>
      <c r="BH72" s="55">
        <f>ROUND(BH67+BH71,5)</f>
        <v>0</v>
      </c>
      <c r="BI72" s="55">
        <f>ROUND(BI67+BI71,5)</f>
        <v>0</v>
      </c>
      <c r="BJ72" s="55">
        <f>ROUND(SUM(BH72:BI72),5)</f>
        <v>0</v>
      </c>
      <c r="BK72" s="55">
        <f>ROUND(BK67+BK71,5)</f>
        <v>0</v>
      </c>
      <c r="BL72" s="55">
        <f>BK72</f>
        <v>0</v>
      </c>
      <c r="BM72" s="55">
        <f>ROUND(BM67+BM71,5)</f>
        <v>0</v>
      </c>
      <c r="BN72" s="55">
        <f>BM72</f>
        <v>0</v>
      </c>
      <c r="BO72" s="55">
        <f>ROUND(BO67+BO71,5)</f>
        <v>0</v>
      </c>
      <c r="BP72" s="55">
        <f>ROUND(BP67+BP71,5)</f>
        <v>0</v>
      </c>
      <c r="BQ72" s="55">
        <f>ROUND(SUM(BO72:BP72),5)</f>
        <v>0</v>
      </c>
      <c r="BR72" s="55">
        <f>ROUND(BR67+BR71,5)</f>
        <v>0</v>
      </c>
      <c r="BS72" s="55">
        <f>BR72</f>
        <v>0</v>
      </c>
      <c r="BT72" s="55">
        <f>ROUND(BT67+BT71,5)</f>
        <v>0</v>
      </c>
      <c r="BU72" s="55">
        <f>BT72</f>
        <v>0</v>
      </c>
      <c r="BV72" s="55">
        <f>ROUND(BV67+BV71,5)</f>
        <v>0</v>
      </c>
      <c r="BW72" s="55">
        <f>ROUND(BW67+BW71,5)</f>
        <v>0</v>
      </c>
      <c r="BX72" s="55">
        <f>ROUND(SUM(BV72:BW72),5)</f>
        <v>0</v>
      </c>
      <c r="BY72" s="55">
        <f>ROUND(BY67+BY71,5)</f>
        <v>0</v>
      </c>
      <c r="BZ72" s="55">
        <f>BY72</f>
        <v>0</v>
      </c>
      <c r="CA72" s="55">
        <f>ROUND(CA67+CA71,5)</f>
        <v>0</v>
      </c>
      <c r="CB72" s="55">
        <f>CA72</f>
        <v>0</v>
      </c>
      <c r="CC72" s="55">
        <f>ROUND(CC67+CC71,5)</f>
        <v>0</v>
      </c>
      <c r="CD72" s="55">
        <f>CC72</f>
        <v>0</v>
      </c>
      <c r="CE72" s="55">
        <f>ROUND(CE67+CE71,5)</f>
        <v>0</v>
      </c>
      <c r="CF72" s="55">
        <f>CE72</f>
        <v>0</v>
      </c>
      <c r="CG72" s="55">
        <f>ROUND(CG67+CG71,5)</f>
        <v>0</v>
      </c>
      <c r="CH72" s="55">
        <f>CG72</f>
        <v>0</v>
      </c>
      <c r="CI72" s="55">
        <f>ROUND(CI67+CI71,5)</f>
        <v>0</v>
      </c>
      <c r="CJ72" s="55">
        <f>CI72</f>
        <v>0</v>
      </c>
      <c r="CK72" s="55">
        <f>ROUND(CK67+CK71,5)</f>
        <v>0</v>
      </c>
      <c r="CL72" s="55">
        <f>CK72</f>
        <v>0</v>
      </c>
      <c r="CM72" s="55">
        <f>ROUND(CM67+CM71,5)</f>
        <v>0</v>
      </c>
      <c r="CN72" s="55">
        <f>CM72</f>
        <v>0</v>
      </c>
      <c r="CO72" s="55">
        <f>ROUND(CO67+CO71,5)</f>
        <v>0</v>
      </c>
      <c r="CP72" s="55">
        <f>CO72</f>
        <v>0</v>
      </c>
      <c r="CQ72" s="55">
        <f>ROUND(CQ67+CQ71,5)</f>
        <v>0</v>
      </c>
      <c r="CR72" s="55">
        <f>CQ72</f>
        <v>0</v>
      </c>
      <c r="CS72" s="55">
        <f>ROUND(CS67+CS71,5)</f>
        <v>0</v>
      </c>
      <c r="CT72" s="55">
        <f>CS72</f>
        <v>0</v>
      </c>
      <c r="CU72" s="55">
        <f>ROUND(CU67+CU71,5)</f>
        <v>0</v>
      </c>
      <c r="CV72" s="55">
        <f>CU72</f>
        <v>0</v>
      </c>
      <c r="CW72" s="55">
        <f>ROUND(CW67+CW71,5)</f>
        <v>0</v>
      </c>
      <c r="CX72" s="55">
        <f>CW72</f>
        <v>0</v>
      </c>
      <c r="CY72" s="55">
        <f>ROUND(CY67+CY71,5)</f>
        <v>0</v>
      </c>
      <c r="CZ72" s="55">
        <f>CY72</f>
        <v>0</v>
      </c>
      <c r="DA72" s="55">
        <f>ROUND(DA67+DA71,5)</f>
        <v>0</v>
      </c>
      <c r="DB72" s="55">
        <f>DA72</f>
        <v>0</v>
      </c>
      <c r="DC72" s="55">
        <f>ROUND(DC67+DC71,5)</f>
        <v>0</v>
      </c>
      <c r="DD72" s="55">
        <f>DC72</f>
        <v>0</v>
      </c>
      <c r="DE72" s="55">
        <f>ROUND(DE67+DE71,5)</f>
        <v>0</v>
      </c>
      <c r="DF72" s="55">
        <f>DE72</f>
        <v>0</v>
      </c>
      <c r="DG72" s="55">
        <f>ROUND(DG67+DG71,5)</f>
        <v>0</v>
      </c>
      <c r="DH72" s="55">
        <f>DG72</f>
        <v>0</v>
      </c>
      <c r="DI72" s="55">
        <f>ROUND(DI67+DI71,5)</f>
        <v>0</v>
      </c>
      <c r="DJ72" s="55">
        <f>ROUND(DJ67+DJ71,5)</f>
        <v>0</v>
      </c>
      <c r="DK72" s="55">
        <f>ROUND(SUM(DI72:DJ72),5)</f>
        <v>0</v>
      </c>
      <c r="DL72" s="55">
        <f>ROUND(DL67+DL71,5)</f>
        <v>0</v>
      </c>
      <c r="DM72" s="55">
        <f>DL72</f>
        <v>0</v>
      </c>
      <c r="DN72" s="55">
        <f>ROUND(DN67+DN71,5)</f>
        <v>0</v>
      </c>
      <c r="DO72" s="55">
        <f>DN72</f>
        <v>0</v>
      </c>
      <c r="DP72" s="55">
        <f>ROUND(DP67+DP71,5)</f>
        <v>0</v>
      </c>
      <c r="DQ72" s="55">
        <f>DP72</f>
        <v>0</v>
      </c>
      <c r="DR72" s="55">
        <f>ROUND(DR67+DR71,5)</f>
        <v>229.16</v>
      </c>
      <c r="DS72" s="55">
        <f>ROUND(J72+L72+N72+P72+R72+T72+W72+Y72+AA72+AC72+AE72+AH72+AJ72+AL72+AN72+AP72+AS72+AU72+AW72+AY72+BA72+BC72+BE72+BG72+BJ72+BL72+BN72+BQ72+BS72+BU72+BX72+BZ72+CB72+CD72+CF72+CH72+CJ72+CL72+CN72+CP72+CR72+CT72+CV72+CX72+CZ72+DB72+DD72+DF72+DH72+DK72+DM72+DO72+SUM(DQ72:DR72),5)</f>
        <v>235.11</v>
      </c>
    </row>
    <row r="73" spans="1:123" s="25" customFormat="1" ht="12" thickBot="1" x14ac:dyDescent="0.25">
      <c r="A73" s="24" t="s">
        <v>295</v>
      </c>
      <c r="B73" s="24"/>
      <c r="C73" s="24"/>
      <c r="D73" s="24"/>
      <c r="E73" s="24"/>
      <c r="F73" s="24"/>
      <c r="G73" s="56">
        <f>ROUND(G66+G72,5)</f>
        <v>1861.05</v>
      </c>
      <c r="H73" s="56">
        <f>ROUND(H66+H72,5)</f>
        <v>845</v>
      </c>
      <c r="I73" s="56">
        <f>ROUND(I66+I72,5)</f>
        <v>-470.73</v>
      </c>
      <c r="J73" s="56">
        <f>ROUND(SUM(G73:I73),5)</f>
        <v>2235.3200000000002</v>
      </c>
      <c r="K73" s="56">
        <f>ROUND(K66+K72,5)</f>
        <v>14510</v>
      </c>
      <c r="L73" s="56">
        <f>K73</f>
        <v>14510</v>
      </c>
      <c r="M73" s="56">
        <f>ROUND(M66+M72,5)</f>
        <v>12530</v>
      </c>
      <c r="N73" s="56">
        <f>M73</f>
        <v>12530</v>
      </c>
      <c r="O73" s="56">
        <f>ROUND(O66+O72,5)</f>
        <v>2526.6999999999998</v>
      </c>
      <c r="P73" s="56">
        <f>O73</f>
        <v>2526.6999999999998</v>
      </c>
      <c r="Q73" s="56">
        <f>ROUND(Q66+Q72,5)</f>
        <v>826.7</v>
      </c>
      <c r="R73" s="56">
        <f>Q73</f>
        <v>826.7</v>
      </c>
      <c r="S73" s="56">
        <f>ROUND(S66+S72,5)</f>
        <v>100</v>
      </c>
      <c r="T73" s="56">
        <f>S73</f>
        <v>100</v>
      </c>
      <c r="U73" s="56">
        <f>ROUND(U66+U72,5)</f>
        <v>70</v>
      </c>
      <c r="V73" s="56">
        <f>ROUND(V66+V72,5)</f>
        <v>712.5</v>
      </c>
      <c r="W73" s="56">
        <f>ROUND(SUM(U73:V73),5)</f>
        <v>782.5</v>
      </c>
      <c r="X73" s="56">
        <f>ROUND(X66+X72,5)</f>
        <v>1757.28</v>
      </c>
      <c r="Y73" s="56">
        <f>X73</f>
        <v>1757.28</v>
      </c>
      <c r="Z73" s="56">
        <f>ROUND(Z66+Z72,5)</f>
        <v>13900</v>
      </c>
      <c r="AA73" s="56">
        <f>Z73</f>
        <v>13900</v>
      </c>
      <c r="AB73" s="56">
        <f>ROUND(AB66+AB72,5)</f>
        <v>14900</v>
      </c>
      <c r="AC73" s="56">
        <f>AB73</f>
        <v>14900</v>
      </c>
      <c r="AD73" s="56">
        <f>ROUND(AD66+AD72,5)</f>
        <v>3787.3</v>
      </c>
      <c r="AE73" s="56">
        <f>AD73</f>
        <v>3787.3</v>
      </c>
      <c r="AF73" s="56">
        <f>ROUND(AF66+AF72,5)</f>
        <v>6203</v>
      </c>
      <c r="AG73" s="56">
        <f>ROUND(AG66+AG72,5)</f>
        <v>2006.45</v>
      </c>
      <c r="AH73" s="56">
        <f>ROUND(SUM(AF73:AG73),5)</f>
        <v>8209.4500000000007</v>
      </c>
      <c r="AI73" s="56">
        <f>ROUND(AI66+AI72,5)</f>
        <v>-65</v>
      </c>
      <c r="AJ73" s="56">
        <f>AI73</f>
        <v>-65</v>
      </c>
      <c r="AK73" s="56">
        <f>ROUND(AK66+AK72,5)</f>
        <v>14560</v>
      </c>
      <c r="AL73" s="56">
        <f>AK73</f>
        <v>14560</v>
      </c>
      <c r="AM73" s="56">
        <f>ROUND(AM66+AM72,5)</f>
        <v>1120</v>
      </c>
      <c r="AN73" s="56">
        <f>AM73</f>
        <v>1120</v>
      </c>
      <c r="AO73" s="56">
        <f>ROUND(AO66+AO72,5)</f>
        <v>1400</v>
      </c>
      <c r="AP73" s="56">
        <f>AO73</f>
        <v>1400</v>
      </c>
      <c r="AQ73" s="56">
        <f>ROUND(AQ66+AQ72,5)</f>
        <v>-1725</v>
      </c>
      <c r="AR73" s="56">
        <f>ROUND(AR66+AR72,5)</f>
        <v>2109.5</v>
      </c>
      <c r="AS73" s="56">
        <f>ROUND(SUM(AQ73:AR73),5)</f>
        <v>384.5</v>
      </c>
      <c r="AT73" s="56">
        <f>ROUND(AT66+AT72,5)</f>
        <v>3104</v>
      </c>
      <c r="AU73" s="56">
        <f>AT73</f>
        <v>3104</v>
      </c>
      <c r="AV73" s="56">
        <f>ROUND(AV66+AV72,5)</f>
        <v>1369</v>
      </c>
      <c r="AW73" s="56">
        <f>AV73</f>
        <v>1369</v>
      </c>
      <c r="AX73" s="56">
        <f>ROUND(AX66+AX72,5)</f>
        <v>511</v>
      </c>
      <c r="AY73" s="56">
        <f>AX73</f>
        <v>511</v>
      </c>
      <c r="AZ73" s="56">
        <f>ROUND(AZ66+AZ72,5)</f>
        <v>1779.77</v>
      </c>
      <c r="BA73" s="56">
        <f>AZ73</f>
        <v>1779.77</v>
      </c>
      <c r="BB73" s="56">
        <f>ROUND(BB66+BB72,5)</f>
        <v>655</v>
      </c>
      <c r="BC73" s="56">
        <f>BB73</f>
        <v>655</v>
      </c>
      <c r="BD73" s="56">
        <f>ROUND(BD66+BD72,5)</f>
        <v>610</v>
      </c>
      <c r="BE73" s="56">
        <f>BD73</f>
        <v>610</v>
      </c>
      <c r="BF73" s="56">
        <f>ROUND(BF66+BF72,5)</f>
        <v>801</v>
      </c>
      <c r="BG73" s="56">
        <f>BF73</f>
        <v>801</v>
      </c>
      <c r="BH73" s="56">
        <f>ROUND(BH66+BH72,5)</f>
        <v>1260.51</v>
      </c>
      <c r="BI73" s="56">
        <f>ROUND(BI66+BI72,5)</f>
        <v>43</v>
      </c>
      <c r="BJ73" s="56">
        <f>ROUND(SUM(BH73:BI73),5)</f>
        <v>1303.51</v>
      </c>
      <c r="BK73" s="56">
        <f>ROUND(BK66+BK72,5)</f>
        <v>13900</v>
      </c>
      <c r="BL73" s="56">
        <f>BK73</f>
        <v>13900</v>
      </c>
      <c r="BM73" s="56">
        <f>ROUND(BM66+BM72,5)</f>
        <v>105</v>
      </c>
      <c r="BN73" s="56">
        <f>BM73</f>
        <v>105</v>
      </c>
      <c r="BO73" s="56">
        <f>ROUND(BO66+BO72,5)</f>
        <v>2267.85</v>
      </c>
      <c r="BP73" s="56">
        <f>ROUND(BP66+BP72,5)</f>
        <v>1391.75</v>
      </c>
      <c r="BQ73" s="56">
        <f>ROUND(SUM(BO73:BP73),5)</f>
        <v>3659.6</v>
      </c>
      <c r="BR73" s="56">
        <f>ROUND(BR66+BR72,5)</f>
        <v>13900</v>
      </c>
      <c r="BS73" s="56">
        <f>BR73</f>
        <v>13900</v>
      </c>
      <c r="BT73" s="56">
        <f>ROUND(BT66+BT72,5)</f>
        <v>7230.5</v>
      </c>
      <c r="BU73" s="56">
        <f>BT73</f>
        <v>7230.5</v>
      </c>
      <c r="BV73" s="56">
        <f>ROUND(BV66+BV72,5)</f>
        <v>-14673.45</v>
      </c>
      <c r="BW73" s="56">
        <f>ROUND(BW66+BW72,5)</f>
        <v>-978.39</v>
      </c>
      <c r="BX73" s="56">
        <f>ROUND(SUM(BV73:BW73),5)</f>
        <v>-15651.84</v>
      </c>
      <c r="BY73" s="56">
        <f>ROUND(BY66+BY72,5)</f>
        <v>-2572.2199999999998</v>
      </c>
      <c r="BZ73" s="56">
        <f>BY73</f>
        <v>-2572.2199999999998</v>
      </c>
      <c r="CA73" s="56">
        <f>ROUND(CA66+CA72,5)</f>
        <v>-1915.39</v>
      </c>
      <c r="CB73" s="56">
        <f>CA73</f>
        <v>-1915.39</v>
      </c>
      <c r="CC73" s="56">
        <f>ROUND(CC66+CC72,5)</f>
        <v>-6508.67</v>
      </c>
      <c r="CD73" s="56">
        <f>CC73</f>
        <v>-6508.67</v>
      </c>
      <c r="CE73" s="56">
        <f>ROUND(CE66+CE72,5)</f>
        <v>-2075</v>
      </c>
      <c r="CF73" s="56">
        <f>CE73</f>
        <v>-2075</v>
      </c>
      <c r="CG73" s="56">
        <f>ROUND(CG66+CG72,5)</f>
        <v>-962</v>
      </c>
      <c r="CH73" s="56">
        <f>CG73</f>
        <v>-962</v>
      </c>
      <c r="CI73" s="56">
        <f>ROUND(CI66+CI72,5)</f>
        <v>-19591.11</v>
      </c>
      <c r="CJ73" s="56">
        <f>CI73</f>
        <v>-19591.11</v>
      </c>
      <c r="CK73" s="56">
        <f>ROUND(CK66+CK72,5)</f>
        <v>-4368.51</v>
      </c>
      <c r="CL73" s="56">
        <f>CK73</f>
        <v>-4368.51</v>
      </c>
      <c r="CM73" s="56">
        <f>ROUND(CM66+CM72,5)</f>
        <v>-260</v>
      </c>
      <c r="CN73" s="56">
        <f>CM73</f>
        <v>-260</v>
      </c>
      <c r="CO73" s="56">
        <f>ROUND(CO66+CO72,5)</f>
        <v>-739</v>
      </c>
      <c r="CP73" s="56">
        <f>CO73</f>
        <v>-739</v>
      </c>
      <c r="CQ73" s="56">
        <f>ROUND(CQ66+CQ72,5)</f>
        <v>-10165.540000000001</v>
      </c>
      <c r="CR73" s="56">
        <f>CQ73</f>
        <v>-10165.540000000001</v>
      </c>
      <c r="CS73" s="56">
        <f>ROUND(CS66+CS72,5)</f>
        <v>-210</v>
      </c>
      <c r="CT73" s="56">
        <f>CS73</f>
        <v>-210</v>
      </c>
      <c r="CU73" s="56">
        <f>ROUND(CU66+CU72,5)</f>
        <v>-975.8</v>
      </c>
      <c r="CV73" s="56">
        <f>CU73</f>
        <v>-975.8</v>
      </c>
      <c r="CW73" s="56">
        <f>ROUND(CW66+CW72,5)</f>
        <v>0</v>
      </c>
      <c r="CX73" s="56">
        <f>CW73</f>
        <v>0</v>
      </c>
      <c r="CY73" s="56">
        <f>ROUND(CY66+CY72,5)</f>
        <v>0</v>
      </c>
      <c r="CZ73" s="56">
        <f>CY73</f>
        <v>0</v>
      </c>
      <c r="DA73" s="56">
        <f>ROUND(DA66+DA72,5)</f>
        <v>-4903.5</v>
      </c>
      <c r="DB73" s="56">
        <f>DA73</f>
        <v>-4903.5</v>
      </c>
      <c r="DC73" s="56">
        <f>ROUND(DC66+DC72,5)</f>
        <v>-7358.75</v>
      </c>
      <c r="DD73" s="56">
        <f>DC73</f>
        <v>-7358.75</v>
      </c>
      <c r="DE73" s="56">
        <f>ROUND(DE66+DE72,5)</f>
        <v>-2294.02</v>
      </c>
      <c r="DF73" s="56">
        <f>DE73</f>
        <v>-2294.02</v>
      </c>
      <c r="DG73" s="56">
        <f>ROUND(DG66+DG72,5)</f>
        <v>0</v>
      </c>
      <c r="DH73" s="56">
        <f>DG73</f>
        <v>0</v>
      </c>
      <c r="DI73" s="56">
        <f>ROUND(DI66+DI72,5)</f>
        <v>-799.95</v>
      </c>
      <c r="DJ73" s="56">
        <f>ROUND(DJ66+DJ72,5)</f>
        <v>-3275.69</v>
      </c>
      <c r="DK73" s="56">
        <f>ROUND(SUM(DI73:DJ73),5)</f>
        <v>-4075.64</v>
      </c>
      <c r="DL73" s="56">
        <f>ROUND(DL66+DL72,5)</f>
        <v>-325</v>
      </c>
      <c r="DM73" s="56">
        <f>DL73</f>
        <v>-325</v>
      </c>
      <c r="DN73" s="56">
        <f>ROUND(DN66+DN72,5)</f>
        <v>-4642</v>
      </c>
      <c r="DO73" s="56">
        <f>DN73</f>
        <v>-4642</v>
      </c>
      <c r="DP73" s="56">
        <f>ROUND(DP66+DP72,5)</f>
        <v>-3640</v>
      </c>
      <c r="DQ73" s="56">
        <f>DP73</f>
        <v>-3640</v>
      </c>
      <c r="DR73" s="56">
        <f>ROUND(DR66+DR72,5)</f>
        <v>-154007.26999999999</v>
      </c>
      <c r="DS73" s="56">
        <f>ROUND(J73+L73+N73+P73+R73+T73+W73+Y73+AA73+AC73+AE73+AH73+AJ73+AL73+AN73+AP73+AS73+AU73+AW73+AY73+BA73+BC73+BE73+BG73+BJ73+BL73+BN73+BQ73+BS73+BU73+BX73+BZ73+CB73+CD73+CF73+CH73+CJ73+CL73+CN73+CP73+CR73+CT73+CV73+CX73+CZ73+DB73+DD73+DF73+DH73+DK73+DM73+DO73+SUM(DQ73:DR73),5)</f>
        <v>-104848.13</v>
      </c>
    </row>
    <row r="74" spans="1:123" ht="15.75" thickTop="1" x14ac:dyDescent="0.25"/>
  </sheetData>
  <pageMargins left="0.7" right="0.7" top="0.75" bottom="0.75" header="0.1" footer="0.3"/>
  <pageSetup orientation="portrait" r:id="rId1"/>
  <headerFooter>
    <oddHeader>&amp;L&amp;"Arial,Bold"&amp;8 5:56 PM
&amp;"Arial,Bold"&amp;8 12/15/24
&amp;"Arial,Bold"&amp;8 Accrual Basis&amp;C&amp;"Arial,Bold"&amp;12 Rock Castle Construction
&amp;"Arial,Bold"&amp;14 Profit &amp;&amp; Loss by Job
&amp;"Arial,Bold"&amp;10 January 1 through December 15,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169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7169" r:id="rId4" name="FILTER"/>
      </mc:Fallback>
    </mc:AlternateContent>
    <mc:AlternateContent xmlns:mc="http://schemas.openxmlformats.org/markup-compatibility/2006">
      <mc:Choice Requires="x14">
        <control shapeId="7170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7170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CUMIPMT function</vt:lpstr>
      <vt:lpstr>Search Feature</vt:lpstr>
      <vt:lpstr>World's Longest Metro Systems</vt:lpstr>
      <vt:lpstr>Merge Cells vs Center Across</vt:lpstr>
      <vt:lpstr>Watermark, Headers, and Footers</vt:lpstr>
      <vt:lpstr>Inaccessible Use of Color</vt:lpstr>
      <vt:lpstr>Table Feature</vt:lpstr>
      <vt:lpstr>Sheet1</vt:lpstr>
      <vt:lpstr>Inaccessible Worksheet</vt:lpstr>
      <vt:lpstr>'Inaccessible Worksheet'!Print_Titles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2022-06-03T16:01:37Z</dcterms:created>
  <dcterms:modified xsi:type="dcterms:W3CDTF">2022-07-09T22:42:55Z</dcterms:modified>
</cp:coreProperties>
</file>