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Packt\Chapter 11\"/>
    </mc:Choice>
  </mc:AlternateContent>
  <xr:revisionPtr revIDLastSave="0" documentId="13_ncr:1_{1193E223-CF08-4F21-B417-1208F476CCD5}" xr6:coauthVersionLast="47" xr6:coauthVersionMax="47" xr10:uidLastSave="{00000000-0000-0000-0000-000000000000}"/>
  <bookViews>
    <workbookView xWindow="-120" yWindow="-120" windowWidth="15600" windowHeight="11760" xr2:uid="{ACAB291E-6AAE-459D-ABC6-42119A42FBFE}"/>
  </bookViews>
  <sheets>
    <sheet name="Multiplication" sheetId="1" r:id="rId1"/>
    <sheet name="IF function" sheetId="19" r:id="rId2"/>
    <sheet name="CHOOSE function" sheetId="16" r:id="rId3"/>
    <sheet name="SWITCH function" sheetId="21" r:id="rId4"/>
    <sheet name="Names Introduction" sheetId="22" r:id="rId5"/>
    <sheet name="Names and Formulas" sheetId="25" r:id="rId6"/>
    <sheet name="LET Function" sheetId="3" r:id="rId7"/>
    <sheet name="Formula Errors" sheetId="26" r:id="rId8"/>
    <sheet name="LAMBDA function" sheetId="4" r:id="rId9"/>
    <sheet name="XBOXVOLUME" sheetId="28" r:id="rId10"/>
    <sheet name="AFE_hidden_codesheet_49ddb8b8" sheetId="10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28" l="1" a="1"/>
  <c r="G3" i="28" s="1"/>
  <c r="F13" i="4" l="1" a="1"/>
  <c r="F13" i="4" s="1"/>
  <c r="F12" i="4" a="1"/>
  <c r="F12" i="4" s="1"/>
  <c r="F11" i="4" a="1"/>
  <c r="F11" i="4" s="1"/>
  <c r="F3" i="22"/>
  <c r="F14" i="3" a="1"/>
  <c r="F14" i="3" s="1"/>
  <c r="F15" i="3"/>
  <c r="F11" i="3"/>
  <c r="F8" i="3"/>
  <c r="F12" i="3"/>
  <c r="F9" i="3"/>
  <c r="E16" i="26"/>
  <c r="E15" i="26"/>
  <c r="E13" i="26"/>
  <c r="E12" i="26"/>
  <c r="E11" i="26"/>
  <c r="E10" i="26"/>
  <c r="E7" i="26"/>
  <c r="E8" i="26"/>
  <c r="E4" i="26"/>
  <c r="E5" i="26" s="1"/>
  <c r="E3" i="26"/>
  <c r="F3" i="25"/>
  <c r="F3" i="3"/>
  <c r="D10" i="21" a="1"/>
  <c r="D10" i="21"/>
  <c r="D11" i="21" a="1"/>
  <c r="D11" i="21" s="1"/>
  <c r="D12" i="21" a="1"/>
  <c r="D12" i="21"/>
  <c r="D9" i="21" a="1"/>
  <c r="D9" i="21" s="1"/>
  <c r="D4" i="21" a="1"/>
  <c r="D4" i="21" s="1"/>
  <c r="D5" i="21" a="1"/>
  <c r="D5" i="21" s="1"/>
  <c r="D6" i="21" a="1"/>
  <c r="D6" i="21" s="1"/>
  <c r="D3" i="21" a="1"/>
  <c r="D3" i="21" s="1"/>
  <c r="D4" i="16"/>
  <c r="D5" i="16"/>
  <c r="D6" i="16"/>
  <c r="D3" i="16"/>
  <c r="D9" i="19"/>
  <c r="D10" i="19"/>
  <c r="D11" i="19"/>
  <c r="D8" i="19"/>
  <c r="D4" i="19"/>
  <c r="D3" i="19"/>
  <c r="F9" i="1"/>
  <c r="F6" i="1"/>
  <c r="G8" i="22"/>
  <c r="G3" i="22"/>
  <c r="G4" i="25"/>
  <c r="G13" i="4"/>
  <c r="G7" i="25"/>
  <c r="G12" i="4"/>
  <c r="G7" i="22"/>
  <c r="G11" i="4"/>
  <c r="G6" i="25"/>
  <c r="G8" i="25"/>
  <c r="G3" i="25"/>
  <c r="G4" i="22"/>
  <c r="G5" i="25"/>
  <c r="F6" i="4" l="1" a="1"/>
  <c r="F6" i="4" s="1"/>
  <c r="F3" i="4" a="1"/>
  <c r="F3" i="4" s="1"/>
  <c r="F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F3" authorId="0" shapeId="0" xr:uid="{4BAB4D2D-BDED-473E-96FF-88E169483E7E}">
      <text/>
    </comment>
    <comment ref="F6" authorId="0" shapeId="0" xr:uid="{5481B5EE-DD7D-4A86-BB8F-680B32C34236}">
      <text/>
    </comment>
    <comment ref="F9" authorId="0" shapeId="0" xr:uid="{D8A2DE74-EC4C-4F10-B23D-CB0642D944BF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D3" authorId="0" shapeId="0" xr:uid="{DA288E11-C480-4A7C-9CE4-47CA944CD5BE}">
      <text/>
    </comment>
    <comment ref="D4" authorId="0" shapeId="0" xr:uid="{12E098CF-1BC9-45EA-980D-274EAAF06B0D}">
      <text/>
    </comment>
    <comment ref="D8" authorId="0" shapeId="0" xr:uid="{30BA7476-7D9C-470F-A6ED-A2A3B6F2671F}">
      <text/>
    </comment>
    <comment ref="D9" authorId="0" shapeId="0" xr:uid="{53E4B5D5-3F4D-4EA5-9E83-03BBB53C8AB4}">
      <text/>
    </comment>
    <comment ref="D10" authorId="0" shapeId="0" xr:uid="{4FFB8907-138B-4141-B925-293379B5CD8E}">
      <text/>
    </comment>
    <comment ref="D11" authorId="0" shapeId="0" xr:uid="{43A35C7F-CDD2-4B2C-B733-E252400AE7CA}">
      <text/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D3" authorId="0" shapeId="0" xr:uid="{D4AD1F11-DA9A-420E-847F-D322145478D7}">
      <text/>
    </comment>
    <comment ref="D4" authorId="0" shapeId="0" xr:uid="{5CBDB0E0-A9DC-4F23-A597-851F55246A9F}">
      <text/>
    </comment>
    <comment ref="D5" authorId="0" shapeId="0" xr:uid="{92F8A1B0-EA4A-452F-B7C0-8BA952FCF302}">
      <text/>
    </comment>
    <comment ref="D6" authorId="0" shapeId="0" xr:uid="{5D744F94-D572-4BA2-90A8-6C9DBFBD0DF0}">
      <text/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D3" authorId="0" shapeId="0" xr:uid="{55BD4292-A800-4924-966B-1E7A42769EF1}">
      <text/>
    </comment>
    <comment ref="D4" authorId="0" shapeId="0" xr:uid="{D4CD09CD-7544-4C53-BE77-869082433F48}">
      <text/>
    </comment>
    <comment ref="D5" authorId="0" shapeId="0" xr:uid="{14CA70D7-BD81-4887-BA8C-5FEBB0F1802A}">
      <text/>
    </comment>
    <comment ref="D6" authorId="0" shapeId="0" xr:uid="{42059608-C3A1-4483-95FE-91CB2B2E96A9}">
      <text/>
    </comment>
    <comment ref="D9" authorId="0" shapeId="0" xr:uid="{7FCD985B-217F-4C6B-9AA6-E883E2DB4CC5}">
      <text/>
    </comment>
    <comment ref="D10" authorId="0" shapeId="0" xr:uid="{61463CB8-BD5D-4661-84EF-FD48E740B2C8}">
      <text/>
    </comment>
    <comment ref="D11" authorId="0" shapeId="0" xr:uid="{C8350FAC-A5F0-41E5-A5F8-862128CBF4F5}">
      <text/>
    </comment>
    <comment ref="D12" authorId="0" shapeId="0" xr:uid="{FE173700-7AE5-4E3A-A5D9-EC0B08495121}">
      <text/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F3" authorId="0" shapeId="0" xr:uid="{625370CB-D513-4F14-9129-09F41507C237}">
      <text/>
    </comment>
    <comment ref="F8" authorId="0" shapeId="0" xr:uid="{3D077CEE-AF21-48F6-BEA5-D60A26892BE1}">
      <text/>
    </comment>
    <comment ref="F9" authorId="0" shapeId="0" xr:uid="{3DE7D925-2383-4B58-9581-13108B1687A5}">
      <text/>
    </comment>
    <comment ref="F11" authorId="0" shapeId="0" xr:uid="{679F9031-E1BB-42A4-A3B8-A5D0C83790B5}">
      <text/>
    </comment>
    <comment ref="F12" authorId="0" shapeId="0" xr:uid="{B41B878D-7914-40F9-B84B-5661D6EA4A3E}">
      <text/>
    </comment>
    <comment ref="F14" authorId="0" shapeId="0" xr:uid="{B43566FA-C775-4B56-A920-1E81C6D12520}">
      <text/>
    </comment>
    <comment ref="F15" authorId="0" shapeId="0" xr:uid="{C13C1744-37D8-43AA-B428-229D84D97B86}">
      <text/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E3" authorId="0" shapeId="0" xr:uid="{5EFD7A92-437E-4089-AE84-A8AFF77E208A}">
      <text/>
    </comment>
    <comment ref="E4" authorId="0" shapeId="0" xr:uid="{E0F95303-1F11-43BA-9F47-BF932C1D07F2}">
      <text/>
    </comment>
    <comment ref="E5" authorId="0" shapeId="0" xr:uid="{E7BD4D6F-0BE2-42EE-BC98-45E0AEEEA764}">
      <text/>
    </comment>
    <comment ref="E7" authorId="0" shapeId="0" xr:uid="{B9C87E5E-6787-4F7E-A785-82A029902DCA}">
      <text/>
    </comment>
    <comment ref="E8" authorId="0" shapeId="0" xr:uid="{8044C6C1-46F1-496E-91BF-03D7C6A5D366}">
      <text/>
    </comment>
    <comment ref="E10" authorId="0" shapeId="0" xr:uid="{A9FF3961-3705-452A-8D6F-E06EADF7ECAC}">
      <text/>
    </comment>
    <comment ref="E11" authorId="0" shapeId="0" xr:uid="{45E6D0E1-2EB3-42A1-9D45-1BFBC2FF33AB}">
      <text/>
    </comment>
    <comment ref="E12" authorId="0" shapeId="0" xr:uid="{85392859-6048-4593-BCF8-59F0FDB9FCBF}">
      <text/>
    </comment>
    <comment ref="E13" authorId="0" shapeId="0" xr:uid="{83821D55-D518-4327-A245-411FB5E2F522}">
      <text/>
    </comment>
    <comment ref="E15" authorId="0" shapeId="0" xr:uid="{5A57A6F5-8BEC-47D5-8DBC-BAC91D812680}">
      <text/>
    </comment>
    <comment ref="E16" authorId="0" shapeId="0" xr:uid="{D08A6C32-B110-4723-9E49-A583CB9B37AC}">
      <text/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F3" authorId="0" shapeId="0" xr:uid="{9EF34292-1479-4555-9BC8-D280CE4531EA}">
      <text/>
    </comment>
    <comment ref="F6" authorId="0" shapeId="0" xr:uid="{4AB793C6-0550-4830-BD02-AD8BABE4E712}">
      <text/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<sst xmlns="http://schemas.openxmlformats.org/spreadsheetml/2006/main" count="129" uniqueCount="59">
  <si>
    <t>Height</t>
  </si>
  <si>
    <t>Width</t>
  </si>
  <si>
    <t>Length</t>
  </si>
  <si>
    <t>Volume</t>
  </si>
  <si>
    <t>Work Area</t>
  </si>
  <si>
    <t>rows</t>
  </si>
  <si>
    <t>columns</t>
  </si>
  <si>
    <t>namespace</t>
  </si>
  <si>
    <t>name</t>
  </si>
  <si>
    <t>Workbook</t>
  </si>
  <si>
    <t>start</t>
  </si>
  <si>
    <t>code_0</t>
  </si>
  <si>
    <t>/*BOXVOLUME computes volume of a box */</t>
  </si>
  <si>
    <t xml:space="preserve">BOXVOLUME = LAMBDA(length, </t>
  </si>
  <si>
    <t>width,</t>
  </si>
  <si>
    <t>height,</t>
  </si>
  <si>
    <t>length * height * width);</t>
  </si>
  <si>
    <t/>
  </si>
  <si>
    <t>H = 'Cubic Inches-Range Names'!$G$6;</t>
  </si>
  <si>
    <t>Height = 'Cubic Inches-Range Names'!$C$6;</t>
  </si>
  <si>
    <t>L = 'Cubic Inches-Range Names'!$G$4;</t>
  </si>
  <si>
    <t>Length = 'Cubic Inches-Range Names'!$C$4;</t>
  </si>
  <si>
    <t>W = 'Cubic Inches-Range Names'!$G$5;</t>
  </si>
  <si>
    <t>Width = 'Cubic Inches-Range Names'!$C$5;</t>
  </si>
  <si>
    <t>Formulas</t>
  </si>
  <si>
    <t>Formula</t>
  </si>
  <si>
    <t>BOXVOLUME</t>
  </si>
  <si>
    <t>XBOXVOLUME = LAMBDA(range,INDEX(range,1,1)*IF(INDEX(range,1,2)="feet",12,1)*INDEX(range,2,1)*IF(INDEX(range,2,2)="feet",12,1)*INDEX(range,3,1)*IF(INDEX(range,3,2)="feet",12,1));</t>
  </si>
  <si>
    <t>"</t>
  </si>
  <si>
    <t>SWITCH function</t>
  </si>
  <si>
    <t>Inputs</t>
  </si>
  <si>
    <t>Calculating Volume using Multiplication</t>
  </si>
  <si>
    <t>Apples</t>
  </si>
  <si>
    <t>Input</t>
  </si>
  <si>
    <t>Oranges</t>
  </si>
  <si>
    <t>IF Function</t>
  </si>
  <si>
    <t>Score</t>
  </si>
  <si>
    <t>CHOOSE Function</t>
  </si>
  <si>
    <t>Bananas</t>
  </si>
  <si>
    <t>Unknown</t>
  </si>
  <si>
    <t>Annual Increase</t>
  </si>
  <si>
    <t>#REF! Error</t>
  </si>
  <si>
    <t>Quantity</t>
  </si>
  <si>
    <t>Price</t>
  </si>
  <si>
    <t>Tax:</t>
  </si>
  <si>
    <t>LET function</t>
  </si>
  <si>
    <t>Managing Formula Errors and Minimizing Repetitive Calcuations</t>
  </si>
  <si>
    <t>Names and Formulas</t>
  </si>
  <si>
    <t>Multiplication with Names</t>
  </si>
  <si>
    <t>AutoComplete</t>
  </si>
  <si>
    <t>PRODUCT function (typing names)</t>
  </si>
  <si>
    <t>PRODUCT function (Dimension range)</t>
  </si>
  <si>
    <t>PRODUCT function (selecting cells)</t>
  </si>
  <si>
    <t>Use in Formula (Excel for Windows)</t>
  </si>
  <si>
    <t>LAMBDA Function</t>
  </si>
  <si>
    <t>PRICE</t>
  </si>
  <si>
    <t>Tax</t>
  </si>
  <si>
    <t>Inches</t>
  </si>
  <si>
    <t>XBOXVOLUME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</si>
</sst>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1B4067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D9EE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3" fillId="3" borderId="0" xfId="1" applyNumberFormat="1" applyFont="1" applyFill="1" applyBorder="1"/>
    <xf numFmtId="0" fontId="5" fillId="0" borderId="2" xfId="0" applyFont="1" applyBorder="1"/>
    <xf numFmtId="164" fontId="4" fillId="0" borderId="0" xfId="1" applyNumberFormat="1" applyFont="1" applyFill="1" applyBorder="1"/>
    <xf numFmtId="164" fontId="4" fillId="4" borderId="0" xfId="1" applyNumberFormat="1" applyFont="1" applyFill="1" applyBorder="1"/>
    <xf numFmtId="0" fontId="0" fillId="0" borderId="0" xfId="0" quotePrefix="1"/>
    <xf numFmtId="0" fontId="5" fillId="0" borderId="2" xfId="0" applyFont="1" applyBorder="1" applyAlignment="1">
      <alignment horizontal="center"/>
    </xf>
    <xf numFmtId="164" fontId="0" fillId="4" borderId="0" xfId="1" applyNumberFormat="1" applyFont="1" applyFill="1" applyBorder="1"/>
    <xf numFmtId="0" fontId="0" fillId="0" borderId="0" xfId="0" applyBorder="1"/>
    <xf numFmtId="164" fontId="0" fillId="4" borderId="0" xfId="0" applyNumberFormat="1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164" fontId="0" fillId="4" borderId="5" xfId="0" applyNumberFormat="1" applyFill="1" applyBorder="1"/>
    <xf numFmtId="164" fontId="0" fillId="0" borderId="0" xfId="1" applyNumberFormat="1" applyFont="1" applyBorder="1"/>
    <xf numFmtId="0" fontId="0" fillId="4" borderId="2" xfId="0" applyFill="1" applyBorder="1"/>
    <xf numFmtId="0" fontId="3" fillId="3" borderId="0" xfId="0" applyFont="1" applyFill="1" applyBorder="1"/>
    <xf numFmtId="0" fontId="0" fillId="4" borderId="0" xfId="0" applyFill="1" applyBorder="1"/>
    <xf numFmtId="0" fontId="5" fillId="0" borderId="12" xfId="0" applyFont="1" applyBorder="1" applyAlignment="1">
      <alignment horizontal="center"/>
    </xf>
    <xf numFmtId="0" fontId="0" fillId="0" borderId="13" xfId="0" applyBorder="1"/>
    <xf numFmtId="0" fontId="0" fillId="4" borderId="12" xfId="0" applyFill="1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 applyAlignment="1">
      <alignment horizontal="center"/>
    </xf>
    <xf numFmtId="9" fontId="0" fillId="0" borderId="5" xfId="0" applyNumberFormat="1" applyBorder="1"/>
    <xf numFmtId="0" fontId="5" fillId="0" borderId="0" xfId="0" applyFont="1" applyBorder="1" applyAlignment="1">
      <alignment horizontal="center" vertical="center"/>
    </xf>
    <xf numFmtId="43" fontId="0" fillId="0" borderId="0" xfId="1" applyFont="1" applyBorder="1"/>
    <xf numFmtId="43" fontId="3" fillId="3" borderId="0" xfId="1" applyFont="1" applyFill="1" applyBorder="1" applyAlignment="1">
      <alignment horizontal="center" vertical="center"/>
    </xf>
    <xf numFmtId="43" fontId="3" fillId="3" borderId="0" xfId="1" applyFont="1" applyFill="1" applyBorder="1"/>
    <xf numFmtId="43" fontId="4" fillId="0" borderId="0" xfId="1" applyFont="1" applyFill="1" applyBorder="1"/>
    <xf numFmtId="0" fontId="6" fillId="0" borderId="4" xfId="0" applyFont="1" applyBorder="1"/>
    <xf numFmtId="0" fontId="0" fillId="0" borderId="1" xfId="0" applyBorder="1"/>
    <xf numFmtId="0" fontId="5" fillId="0" borderId="7" xfId="0" applyFont="1" applyBorder="1" applyAlignment="1">
      <alignment horizontal="center"/>
    </xf>
    <xf numFmtId="0" fontId="0" fillId="0" borderId="7" xfId="0" applyBorder="1"/>
    <xf numFmtId="0" fontId="5" fillId="0" borderId="7" xfId="0" applyFont="1" applyBorder="1"/>
    <xf numFmtId="0" fontId="0" fillId="0" borderId="8" xfId="0" applyBorder="1"/>
    <xf numFmtId="164" fontId="4" fillId="4" borderId="2" xfId="1" applyNumberFormat="1" applyFont="1" applyFill="1" applyBorder="1"/>
    <xf numFmtId="9" fontId="3" fillId="3" borderId="0" xfId="2" applyFont="1" applyFill="1" applyBorder="1"/>
    <xf numFmtId="9" fontId="3" fillId="3" borderId="0" xfId="2" applyFont="1" applyFill="1" applyBorder="1" applyAlignment="1">
      <alignment horizontal="right"/>
    </xf>
    <xf numFmtId="0" fontId="2" fillId="2" borderId="1" xfId="0" applyFont="1" applyFill="1" applyBorder="1" applyAlignment="1">
      <alignment horizontal="centerContinuous"/>
    </xf>
    <xf numFmtId="0" fontId="2" fillId="2" borderId="7" xfId="0" applyFont="1" applyFill="1" applyBorder="1" applyAlignment="1">
      <alignment horizontal="centerContinuous"/>
    </xf>
    <xf numFmtId="0" fontId="2" fillId="2" borderId="8" xfId="0" applyFont="1" applyFill="1" applyBorder="1" applyAlignment="1">
      <alignment horizontal="centerContinuous"/>
    </xf>
    <xf numFmtId="164" fontId="0" fillId="4" borderId="5" xfId="1" applyNumberFormat="1" applyFont="1" applyFill="1" applyBorder="1"/>
    <xf numFmtId="0" fontId="0" fillId="0" borderId="0" xfId="0" applyFill="1" applyBorder="1"/>
    <xf numFmtId="0" fontId="4" fillId="0" borderId="0" xfId="0" applyFont="1" applyFill="1" applyBorder="1"/>
    <xf numFmtId="9" fontId="0" fillId="0" borderId="0" xfId="2" applyFont="1" applyBorder="1"/>
    <xf numFmtId="9" fontId="0" fillId="0" borderId="5" xfId="2" applyFont="1" applyBorder="1"/>
    <xf numFmtId="164" fontId="4" fillId="0" borderId="5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jpeg"/><Relationship Id="rId6" Type="http://schemas.openxmlformats.org/officeDocument/2006/relationships/image" Target="../media/image9.jpeg"/><Relationship Id="rId5" Type="http://schemas.openxmlformats.org/officeDocument/2006/relationships/image" Target="../media/image8.jpeg"/><Relationship Id="rId4" Type="http://schemas.openxmlformats.org/officeDocument/2006/relationships/image" Target="../media/image7.jpe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2.jpeg"/><Relationship Id="rId2" Type="http://schemas.openxmlformats.org/officeDocument/2006/relationships/image" Target="../media/image11.jpeg"/><Relationship Id="rId1" Type="http://schemas.openxmlformats.org/officeDocument/2006/relationships/image" Target="../media/image10.jpeg"/><Relationship Id="rId4" Type="http://schemas.openxmlformats.org/officeDocument/2006/relationships/image" Target="../media/image13.jpeg"/></Relationships>
</file>

<file path=xl/drawings/_rels/vmlDrawing4.vml.rels><?xml version="1.0" encoding="UTF-8" standalone="yes"?>
<Relationships xmlns="http://schemas.openxmlformats.org/package/2006/relationships"><Relationship Id="rId8" Type="http://schemas.openxmlformats.org/officeDocument/2006/relationships/image" Target="../media/image21.jpeg"/><Relationship Id="rId3" Type="http://schemas.openxmlformats.org/officeDocument/2006/relationships/image" Target="../media/image16.jpeg"/><Relationship Id="rId7" Type="http://schemas.openxmlformats.org/officeDocument/2006/relationships/image" Target="../media/image20.jpeg"/><Relationship Id="rId2" Type="http://schemas.openxmlformats.org/officeDocument/2006/relationships/image" Target="../media/image15.jpeg"/><Relationship Id="rId1" Type="http://schemas.openxmlformats.org/officeDocument/2006/relationships/image" Target="../media/image14.jpeg"/><Relationship Id="rId6" Type="http://schemas.openxmlformats.org/officeDocument/2006/relationships/image" Target="../media/image19.jpeg"/><Relationship Id="rId5" Type="http://schemas.openxmlformats.org/officeDocument/2006/relationships/image" Target="../media/image18.jpeg"/><Relationship Id="rId4" Type="http://schemas.openxmlformats.org/officeDocument/2006/relationships/image" Target="../media/image17.jpeg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24.jpeg"/><Relationship Id="rId7" Type="http://schemas.openxmlformats.org/officeDocument/2006/relationships/image" Target="../media/image28.jpeg"/><Relationship Id="rId2" Type="http://schemas.openxmlformats.org/officeDocument/2006/relationships/image" Target="../media/image23.jpeg"/><Relationship Id="rId1" Type="http://schemas.openxmlformats.org/officeDocument/2006/relationships/image" Target="../media/image22.jpeg"/><Relationship Id="rId6" Type="http://schemas.openxmlformats.org/officeDocument/2006/relationships/image" Target="../media/image27.jpeg"/><Relationship Id="rId5" Type="http://schemas.openxmlformats.org/officeDocument/2006/relationships/image" Target="../media/image26.jpeg"/><Relationship Id="rId4" Type="http://schemas.openxmlformats.org/officeDocument/2006/relationships/image" Target="../media/image25.jpeg"/></Relationships>
</file>

<file path=xl/drawings/_rels/vmlDrawing6.vml.rels><?xml version="1.0" encoding="UTF-8" standalone="yes"?>
<Relationships xmlns="http://schemas.openxmlformats.org/package/2006/relationships"><Relationship Id="rId8" Type="http://schemas.openxmlformats.org/officeDocument/2006/relationships/image" Target="../media/image36.jpeg"/><Relationship Id="rId3" Type="http://schemas.openxmlformats.org/officeDocument/2006/relationships/image" Target="../media/image31.jpeg"/><Relationship Id="rId7" Type="http://schemas.openxmlformats.org/officeDocument/2006/relationships/image" Target="../media/image35.jpeg"/><Relationship Id="rId2" Type="http://schemas.openxmlformats.org/officeDocument/2006/relationships/image" Target="../media/image30.jpeg"/><Relationship Id="rId1" Type="http://schemas.openxmlformats.org/officeDocument/2006/relationships/image" Target="../media/image29.jpeg"/><Relationship Id="rId6" Type="http://schemas.openxmlformats.org/officeDocument/2006/relationships/image" Target="../media/image34.jpeg"/><Relationship Id="rId11" Type="http://schemas.openxmlformats.org/officeDocument/2006/relationships/image" Target="../media/image39.jpeg"/><Relationship Id="rId5" Type="http://schemas.openxmlformats.org/officeDocument/2006/relationships/image" Target="../media/image33.jpeg"/><Relationship Id="rId10" Type="http://schemas.openxmlformats.org/officeDocument/2006/relationships/image" Target="../media/image38.jpeg"/><Relationship Id="rId4" Type="http://schemas.openxmlformats.org/officeDocument/2006/relationships/image" Target="../media/image32.jpeg"/><Relationship Id="rId9" Type="http://schemas.openxmlformats.org/officeDocument/2006/relationships/image" Target="../media/image37.jpe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41.jpeg"/><Relationship Id="rId1" Type="http://schemas.openxmlformats.org/officeDocument/2006/relationships/image" Target="../media/image40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E5728A5-F622-6445-B17B-3038B9B53471}">
  <we:reference id="wa200003696" version="1.0.0.0" store="en-U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68E6-22D8-488F-9557-F4FE08A0A401}">
  <sheetPr codeName="Sheet1"/>
  <dimension ref="B1:J10"/>
  <sheetViews>
    <sheetView tabSelected="1" zoomScaleNormal="100" workbookViewId="0"/>
  </sheetViews>
  <sheetFormatPr defaultColWidth="8.85546875" defaultRowHeight="15" x14ac:dyDescent="0.25"/>
  <cols>
    <col min="1" max="1" width="2.7109375" customWidth="1"/>
    <col min="2" max="2" width="10.28515625" bestFit="1" customWidth="1"/>
    <col min="3" max="3" width="9.42578125" bestFit="1" customWidth="1"/>
    <col min="4" max="4" width="4.7109375" customWidth="1"/>
    <col min="5" max="5" width="10.28515625" bestFit="1" customWidth="1"/>
    <col min="7" max="7" width="30.28515625" customWidth="1"/>
  </cols>
  <sheetData>
    <row r="1" spans="2:10" ht="18.75" x14ac:dyDescent="0.3">
      <c r="B1" s="54" t="s">
        <v>31</v>
      </c>
      <c r="C1" s="55"/>
      <c r="D1" s="55"/>
      <c r="E1" s="55"/>
      <c r="F1" s="55"/>
      <c r="G1" s="56"/>
    </row>
    <row r="2" spans="2:10" x14ac:dyDescent="0.25">
      <c r="B2" s="1"/>
      <c r="C2" s="15" t="s">
        <v>30</v>
      </c>
      <c r="D2" s="13"/>
      <c r="E2" s="13"/>
      <c r="F2" s="16" t="s">
        <v>24</v>
      </c>
      <c r="G2" s="2"/>
    </row>
    <row r="3" spans="2:10" x14ac:dyDescent="0.25">
      <c r="B3" s="1" t="s">
        <v>2</v>
      </c>
      <c r="C3" s="13">
        <v>24</v>
      </c>
      <c r="D3" s="13"/>
      <c r="E3" s="13" t="s">
        <v>3</v>
      </c>
      <c r="F3" s="6">
        <f>C3*C4*C5</f>
        <v>3456</v>
      </c>
      <c r="G3" s="2"/>
    </row>
    <row r="4" spans="2:10" x14ac:dyDescent="0.25">
      <c r="B4" s="1" t="s">
        <v>1</v>
      </c>
      <c r="C4" s="13">
        <v>12</v>
      </c>
      <c r="D4" s="13"/>
      <c r="E4" s="13" t="s">
        <v>4</v>
      </c>
      <c r="F4" s="14"/>
      <c r="G4" s="2"/>
    </row>
    <row r="5" spans="2:10" x14ac:dyDescent="0.25">
      <c r="B5" s="1" t="s">
        <v>0</v>
      </c>
      <c r="C5" s="13">
        <v>12</v>
      </c>
      <c r="D5" s="13"/>
      <c r="E5" s="13"/>
      <c r="F5" s="13"/>
      <c r="G5" s="2"/>
    </row>
    <row r="6" spans="2:10" x14ac:dyDescent="0.25">
      <c r="B6" s="1"/>
      <c r="C6" s="13"/>
      <c r="D6" s="13"/>
      <c r="E6" s="13" t="s">
        <v>3</v>
      </c>
      <c r="F6" s="6">
        <f>PRODUCT(C3:C5)</f>
        <v>3456</v>
      </c>
      <c r="G6" s="2"/>
      <c r="J6" t="s">
        <v>28</v>
      </c>
    </row>
    <row r="7" spans="2:10" x14ac:dyDescent="0.25">
      <c r="B7" s="1"/>
      <c r="C7" s="13"/>
      <c r="D7" s="13"/>
      <c r="E7" s="13" t="s">
        <v>4</v>
      </c>
      <c r="F7" s="14"/>
      <c r="G7" s="2"/>
    </row>
    <row r="8" spans="2:10" x14ac:dyDescent="0.25">
      <c r="B8" s="1"/>
      <c r="C8" s="13"/>
      <c r="D8" s="13"/>
      <c r="E8" s="13"/>
      <c r="F8" s="13"/>
      <c r="G8" s="2"/>
    </row>
    <row r="9" spans="2:10" x14ac:dyDescent="0.25">
      <c r="B9" s="1"/>
      <c r="C9" s="13"/>
      <c r="D9" s="13"/>
      <c r="E9" s="13" t="s">
        <v>3</v>
      </c>
      <c r="F9" s="6">
        <f>PRODUCT(C3,C4,C5)</f>
        <v>3456</v>
      </c>
      <c r="G9" s="2"/>
    </row>
    <row r="10" spans="2:10" ht="15.75" thickBot="1" x14ac:dyDescent="0.3">
      <c r="B10" s="3"/>
      <c r="C10" s="4"/>
      <c r="D10" s="4"/>
      <c r="E10" s="4" t="s">
        <v>4</v>
      </c>
      <c r="F10" s="17"/>
      <c r="G10" s="5"/>
    </row>
  </sheetData>
  <mergeCells count="1">
    <mergeCell ref="B1:G1"/>
  </mergeCells>
  <dataValidations disablePrompts="1" count="1">
    <dataValidation allowBlank="1" showInputMessage="1" showErrorMessage="1" errorTitle="Invalid Input" error="You must enter a number greater than or equal to zero." sqref="A1" xr:uid="{8551C9BA-239F-4222-A73C-26FCF0722C9D}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DE57-B60E-CC41-B90E-3A7502BB3A43}">
  <dimension ref="B1:I14"/>
  <sheetViews>
    <sheetView workbookViewId="0"/>
  </sheetViews>
  <sheetFormatPr defaultColWidth="11.42578125" defaultRowHeight="15" x14ac:dyDescent="0.25"/>
  <cols>
    <col min="1" max="1" width="2.7109375" customWidth="1"/>
  </cols>
  <sheetData>
    <row r="1" spans="2:9" ht="19.5" thickTop="1" x14ac:dyDescent="0.3">
      <c r="B1" s="57" t="s">
        <v>35</v>
      </c>
      <c r="C1" s="58"/>
      <c r="D1" s="58"/>
      <c r="E1" s="58"/>
      <c r="F1" s="58"/>
      <c r="G1" s="58"/>
      <c r="H1" s="58"/>
      <c r="I1" s="59"/>
    </row>
    <row r="2" spans="2:9" x14ac:dyDescent="0.25">
      <c r="B2" s="22" t="s">
        <v>4</v>
      </c>
      <c r="C2" s="15" t="s">
        <v>36</v>
      </c>
      <c r="D2" s="15" t="s">
        <v>25</v>
      </c>
      <c r="E2" s="13"/>
      <c r="F2" s="16"/>
      <c r="G2" s="13"/>
      <c r="H2" s="13"/>
      <c r="I2" s="23"/>
    </row>
    <row r="3" spans="2:9" x14ac:dyDescent="0.25">
      <c r="B3" s="24"/>
      <c r="C3" s="18">
        <v>61</v>
      </c>
      <c r="D3" s="20" t="str">
        <f>IF(C3&gt;=70,"Pass","Fail")</f>
        <v>Fail</v>
      </c>
      <c r="E3" s="13"/>
      <c r="F3" s="13"/>
      <c r="G3" s="13"/>
      <c r="H3" s="13"/>
      <c r="I3" s="23"/>
    </row>
    <row r="4" spans="2:9" x14ac:dyDescent="0.25">
      <c r="B4" s="24"/>
      <c r="C4" s="18">
        <v>92</v>
      </c>
      <c r="D4" s="20" t="str">
        <f t="shared" ref="D4" si="0">IF(C4&gt;=70,"Pass","Fail")</f>
        <v>Pass</v>
      </c>
      <c r="E4" s="13"/>
      <c r="F4" s="13"/>
      <c r="G4" s="13"/>
      <c r="H4" s="13"/>
      <c r="I4" s="23"/>
    </row>
    <row r="5" spans="2:9" x14ac:dyDescent="0.25">
      <c r="B5" s="25"/>
      <c r="C5" s="13"/>
      <c r="D5" s="13"/>
      <c r="E5" s="13"/>
      <c r="F5" s="13"/>
      <c r="G5" s="13"/>
      <c r="H5" s="13"/>
      <c r="I5" s="23"/>
    </row>
    <row r="6" spans="2:9" x14ac:dyDescent="0.25">
      <c r="B6" s="25"/>
      <c r="C6" s="13"/>
      <c r="D6" s="13"/>
      <c r="E6" s="13"/>
      <c r="F6" s="13"/>
      <c r="G6" s="13"/>
      <c r="H6" s="13"/>
      <c r="I6" s="23"/>
    </row>
    <row r="7" spans="2:9" x14ac:dyDescent="0.25">
      <c r="B7" s="22" t="s">
        <v>4</v>
      </c>
      <c r="C7" s="15" t="s">
        <v>33</v>
      </c>
      <c r="D7" s="15" t="s">
        <v>25</v>
      </c>
      <c r="E7" s="13"/>
      <c r="F7" s="13"/>
      <c r="G7" s="13"/>
      <c r="H7" s="13"/>
      <c r="I7" s="23"/>
    </row>
    <row r="8" spans="2:9" x14ac:dyDescent="0.25">
      <c r="B8" s="24"/>
      <c r="C8" s="13">
        <v>1</v>
      </c>
      <c r="D8" s="20" t="str">
        <f>IF(C8=1,"Apples",IF(C8=2,"Oranges","Bananas"))</f>
        <v>Apples</v>
      </c>
      <c r="E8" s="13"/>
      <c r="F8" s="13"/>
      <c r="G8" s="13"/>
      <c r="H8" s="13"/>
      <c r="I8" s="23"/>
    </row>
    <row r="9" spans="2:9" x14ac:dyDescent="0.25">
      <c r="B9" s="24"/>
      <c r="C9" s="13">
        <v>2</v>
      </c>
      <c r="D9" s="20" t="str">
        <f t="shared" ref="D9:D11" si="1">IF(C9=1,"Apples",IF(C9=2,"Oranges","Bananas"))</f>
        <v>Oranges</v>
      </c>
      <c r="E9" s="13"/>
      <c r="F9" s="13"/>
      <c r="G9" s="13"/>
      <c r="H9" s="13"/>
      <c r="I9" s="23"/>
    </row>
    <row r="10" spans="2:9" x14ac:dyDescent="0.25">
      <c r="B10" s="24"/>
      <c r="C10" s="13">
        <v>3</v>
      </c>
      <c r="D10" s="20" t="str">
        <f t="shared" si="1"/>
        <v>Bananas</v>
      </c>
      <c r="E10" s="13"/>
      <c r="F10" s="13"/>
      <c r="G10" s="13"/>
      <c r="H10" s="13"/>
      <c r="I10" s="23"/>
    </row>
    <row r="11" spans="2:9" x14ac:dyDescent="0.25">
      <c r="B11" s="24"/>
      <c r="C11" s="13">
        <v>4</v>
      </c>
      <c r="D11" s="20" t="str">
        <f t="shared" si="1"/>
        <v>Bananas</v>
      </c>
      <c r="E11" s="13"/>
      <c r="F11" s="13"/>
      <c r="G11" s="13"/>
      <c r="H11" s="13"/>
      <c r="I11" s="23"/>
    </row>
    <row r="12" spans="2:9" x14ac:dyDescent="0.25">
      <c r="B12" s="25"/>
      <c r="C12" s="13"/>
      <c r="D12" s="13"/>
      <c r="E12" s="13"/>
      <c r="F12" s="13"/>
      <c r="G12" s="13"/>
      <c r="H12" s="13"/>
      <c r="I12" s="23"/>
    </row>
    <row r="13" spans="2:9" ht="15.75" thickBot="1" x14ac:dyDescent="0.3">
      <c r="B13" s="26"/>
      <c r="C13" s="27"/>
      <c r="D13" s="27"/>
      <c r="E13" s="27"/>
      <c r="F13" s="27"/>
      <c r="G13" s="27"/>
      <c r="H13" s="27"/>
      <c r="I13" s="28"/>
    </row>
    <row r="14" spans="2:9" ht="15.75" thickTop="1" x14ac:dyDescent="0.25"/>
  </sheetData>
  <mergeCells count="1">
    <mergeCell ref="B1:I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D614-A071-4B1E-8753-E76B8268597C}">
  <sheetPr codeName="Sheet11"/>
  <dimension ref="B1:J9"/>
  <sheetViews>
    <sheetView workbookViewId="0"/>
  </sheetViews>
  <sheetFormatPr defaultColWidth="8.85546875" defaultRowHeight="15" x14ac:dyDescent="0.25"/>
  <cols>
    <col min="1" max="1" width="2.7109375" customWidth="1"/>
    <col min="2" max="2" width="10.42578125" bestFit="1" customWidth="1"/>
    <col min="3" max="3" width="10.7109375" customWidth="1"/>
  </cols>
  <sheetData>
    <row r="1" spans="2:10" ht="18.75" x14ac:dyDescent="0.3">
      <c r="B1" s="54" t="s">
        <v>37</v>
      </c>
      <c r="C1" s="55"/>
      <c r="D1" s="55"/>
      <c r="E1" s="55"/>
      <c r="F1" s="55"/>
      <c r="G1" s="55"/>
      <c r="H1" s="55"/>
      <c r="I1" s="55"/>
      <c r="J1" s="56"/>
    </row>
    <row r="2" spans="2:10" x14ac:dyDescent="0.25">
      <c r="B2" s="11" t="s">
        <v>4</v>
      </c>
      <c r="C2" s="15" t="s">
        <v>33</v>
      </c>
      <c r="D2" s="15" t="s">
        <v>25</v>
      </c>
      <c r="E2" s="13"/>
      <c r="F2" s="13"/>
      <c r="G2" s="13"/>
      <c r="H2" s="13"/>
      <c r="I2" s="13"/>
      <c r="J2" s="2"/>
    </row>
    <row r="3" spans="2:10" x14ac:dyDescent="0.25">
      <c r="B3" s="19"/>
      <c r="C3" s="29">
        <v>1</v>
      </c>
      <c r="D3" s="20" t="str">
        <f>CHOOSE(C3,"Apples","Oranges","Bananas")</f>
        <v>Apples</v>
      </c>
      <c r="E3" s="13"/>
      <c r="F3" s="13"/>
      <c r="G3" s="13"/>
      <c r="H3" s="13"/>
      <c r="I3" s="13"/>
      <c r="J3" s="2"/>
    </row>
    <row r="4" spans="2:10" x14ac:dyDescent="0.25">
      <c r="B4" s="19"/>
      <c r="C4" s="29">
        <v>2</v>
      </c>
      <c r="D4" s="20" t="str">
        <f t="shared" ref="D4:D6" si="0">CHOOSE(C4,"Apples","Oranges","Bananas")</f>
        <v>Oranges</v>
      </c>
      <c r="E4" s="13"/>
      <c r="F4" s="13"/>
      <c r="G4" s="13"/>
      <c r="H4" s="13"/>
      <c r="I4" s="13"/>
      <c r="J4" s="2"/>
    </row>
    <row r="5" spans="2:10" x14ac:dyDescent="0.25">
      <c r="B5" s="19"/>
      <c r="C5" s="29">
        <v>3</v>
      </c>
      <c r="D5" s="20" t="str">
        <f t="shared" si="0"/>
        <v>Bananas</v>
      </c>
      <c r="E5" s="13"/>
      <c r="F5" s="13"/>
      <c r="G5" s="13"/>
      <c r="H5" s="13"/>
      <c r="I5" s="13"/>
      <c r="J5" s="2"/>
    </row>
    <row r="6" spans="2:10" x14ac:dyDescent="0.25">
      <c r="B6" s="19"/>
      <c r="C6" s="29">
        <v>4</v>
      </c>
      <c r="D6" s="20" t="e">
        <f t="shared" si="0"/>
        <v>#VALUE!</v>
      </c>
      <c r="E6" s="13"/>
      <c r="F6" s="13"/>
      <c r="G6" s="13"/>
      <c r="H6" s="13"/>
      <c r="I6" s="13"/>
      <c r="J6" s="2"/>
    </row>
    <row r="7" spans="2:10" ht="15.75" thickBot="1" x14ac:dyDescent="0.3">
      <c r="B7" s="3"/>
      <c r="C7" s="4"/>
      <c r="D7" s="4"/>
      <c r="E7" s="4"/>
      <c r="F7" s="4"/>
      <c r="G7" s="4"/>
      <c r="H7" s="4"/>
      <c r="I7" s="4"/>
      <c r="J7" s="5"/>
    </row>
    <row r="8" spans="2:10" x14ac:dyDescent="0.25">
      <c r="B8" s="13"/>
      <c r="C8" s="13"/>
      <c r="D8" s="13"/>
      <c r="E8" s="13"/>
      <c r="F8" s="13"/>
      <c r="G8" s="13"/>
      <c r="H8" s="13"/>
      <c r="I8" s="13"/>
      <c r="J8" s="13"/>
    </row>
    <row r="9" spans="2:10" x14ac:dyDescent="0.25">
      <c r="B9" s="13"/>
      <c r="C9" s="13"/>
      <c r="D9" s="13"/>
      <c r="E9" s="13"/>
      <c r="F9" s="13"/>
      <c r="G9" s="13"/>
      <c r="H9" s="13"/>
      <c r="I9" s="13"/>
      <c r="J9" s="13"/>
    </row>
  </sheetData>
  <mergeCells count="1">
    <mergeCell ref="B1:J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8830-65F5-2249-B145-69B9F2460C4C}">
  <dimension ref="B1:K13"/>
  <sheetViews>
    <sheetView workbookViewId="0"/>
  </sheetViews>
  <sheetFormatPr defaultColWidth="11.42578125" defaultRowHeight="15" x14ac:dyDescent="0.25"/>
  <cols>
    <col min="1" max="1" width="2.7109375" customWidth="1"/>
    <col min="2" max="2" width="12.85546875" customWidth="1"/>
    <col min="3" max="3" width="10.7109375" customWidth="1"/>
  </cols>
  <sheetData>
    <row r="1" spans="2:11" ht="18.75" x14ac:dyDescent="0.3">
      <c r="B1" s="54" t="s">
        <v>29</v>
      </c>
      <c r="C1" s="55"/>
      <c r="D1" s="55"/>
      <c r="E1" s="55"/>
      <c r="F1" s="55"/>
      <c r="G1" s="55"/>
      <c r="H1" s="55"/>
      <c r="I1" s="55"/>
      <c r="J1" s="55"/>
      <c r="K1" s="56"/>
    </row>
    <row r="2" spans="2:11" x14ac:dyDescent="0.25">
      <c r="B2" s="11" t="s">
        <v>4</v>
      </c>
      <c r="C2" s="15" t="s">
        <v>33</v>
      </c>
      <c r="D2" s="15" t="s">
        <v>25</v>
      </c>
      <c r="E2" s="13"/>
      <c r="F2" s="13"/>
      <c r="G2" s="13"/>
      <c r="H2" s="13"/>
      <c r="I2" s="13"/>
      <c r="J2" s="13"/>
      <c r="K2" s="2"/>
    </row>
    <row r="3" spans="2:11" x14ac:dyDescent="0.25">
      <c r="B3" s="19"/>
      <c r="C3" s="29">
        <v>10</v>
      </c>
      <c r="D3" s="20" t="str" cm="1">
        <f t="array" ref="D3">_xlfn.SWITCH(C3,10,"Apples",20,"Oranges",30,"Bananas","Unknown")</f>
        <v>Apples</v>
      </c>
      <c r="E3" s="13"/>
      <c r="F3" s="13"/>
      <c r="G3" s="13"/>
      <c r="H3" s="13"/>
      <c r="I3" s="13"/>
      <c r="J3" s="13"/>
      <c r="K3" s="2"/>
    </row>
    <row r="4" spans="2:11" x14ac:dyDescent="0.25">
      <c r="B4" s="19"/>
      <c r="C4" s="29">
        <v>20</v>
      </c>
      <c r="D4" s="20" t="str" cm="1">
        <f t="array" ref="D4">_xlfn.SWITCH(C4,10,"Apples",20,"Oranges",30,"Bananas","Unknown")</f>
        <v>Oranges</v>
      </c>
      <c r="E4" s="13"/>
      <c r="F4" s="13"/>
      <c r="G4" s="13"/>
      <c r="H4" s="13"/>
      <c r="I4" s="13"/>
      <c r="J4" s="13"/>
      <c r="K4" s="2"/>
    </row>
    <row r="5" spans="2:11" x14ac:dyDescent="0.25">
      <c r="B5" s="19"/>
      <c r="C5" s="29">
        <v>30</v>
      </c>
      <c r="D5" s="20" t="str" cm="1">
        <f t="array" ref="D5">_xlfn.SWITCH(C5,10,"Apples",20,"Oranges",30,"Bananas","Unknown")</f>
        <v>Bananas</v>
      </c>
      <c r="E5" s="13"/>
      <c r="F5" s="13"/>
      <c r="G5" s="13"/>
      <c r="H5" s="13"/>
      <c r="I5" s="13"/>
      <c r="J5" s="13"/>
      <c r="K5" s="2"/>
    </row>
    <row r="6" spans="2:11" x14ac:dyDescent="0.25">
      <c r="B6" s="19"/>
      <c r="C6" s="29">
        <v>40</v>
      </c>
      <c r="D6" s="20" t="str" cm="1">
        <f t="array" ref="D6">_xlfn.SWITCH(C6,10,"Apples",20,"Oranges",30,"Bananas","Unknown")</f>
        <v>Unknown</v>
      </c>
      <c r="E6" s="13"/>
      <c r="F6" s="13"/>
      <c r="G6" s="13"/>
      <c r="H6" s="13"/>
      <c r="I6" s="13"/>
      <c r="J6" s="13"/>
      <c r="K6" s="2"/>
    </row>
    <row r="7" spans="2:11" x14ac:dyDescent="0.25">
      <c r="B7" s="1"/>
      <c r="C7" s="13"/>
      <c r="D7" s="13"/>
      <c r="E7" s="13"/>
      <c r="F7" s="13"/>
      <c r="G7" s="13"/>
      <c r="H7" s="13"/>
      <c r="I7" s="13"/>
      <c r="J7" s="13"/>
      <c r="K7" s="2"/>
    </row>
    <row r="8" spans="2:11" x14ac:dyDescent="0.25">
      <c r="B8" s="11" t="s">
        <v>4</v>
      </c>
      <c r="C8" s="15" t="s">
        <v>33</v>
      </c>
      <c r="D8" s="15" t="s">
        <v>25</v>
      </c>
      <c r="E8" s="13"/>
      <c r="F8" s="13"/>
      <c r="G8" s="13"/>
      <c r="H8" s="13"/>
      <c r="I8" s="13"/>
      <c r="J8" s="13"/>
      <c r="K8" s="2"/>
    </row>
    <row r="9" spans="2:11" x14ac:dyDescent="0.25">
      <c r="B9" s="19"/>
      <c r="C9" s="29" t="s">
        <v>32</v>
      </c>
      <c r="D9" s="20" cm="1">
        <f t="array" ref="D9">_xlfn.SWITCH(C9,"Apples",10,"Oranges",20,"Bananas",30,0)</f>
        <v>10</v>
      </c>
      <c r="E9" s="13"/>
      <c r="F9" s="13"/>
      <c r="G9" s="13"/>
      <c r="H9" s="13"/>
      <c r="I9" s="13"/>
      <c r="J9" s="13"/>
      <c r="K9" s="2"/>
    </row>
    <row r="10" spans="2:11" x14ac:dyDescent="0.25">
      <c r="B10" s="19"/>
      <c r="C10" s="29" t="s">
        <v>34</v>
      </c>
      <c r="D10" s="20" cm="1">
        <f t="array" ref="D10">_xlfn.SWITCH(C10,"Apples",10,"Oranges",20,"Bananas",30,0)</f>
        <v>20</v>
      </c>
      <c r="E10" s="13"/>
      <c r="F10" s="13"/>
      <c r="G10" s="13"/>
      <c r="H10" s="13"/>
      <c r="I10" s="13"/>
      <c r="J10" s="13"/>
      <c r="K10" s="2"/>
    </row>
    <row r="11" spans="2:11" x14ac:dyDescent="0.25">
      <c r="B11" s="19"/>
      <c r="C11" s="29" t="s">
        <v>38</v>
      </c>
      <c r="D11" s="20" cm="1">
        <f t="array" ref="D11">_xlfn.SWITCH(C11,"Apples",10,"Oranges",20,"Bananas",30,0)</f>
        <v>30</v>
      </c>
      <c r="E11" s="13"/>
      <c r="F11" s="13"/>
      <c r="G11" s="13"/>
      <c r="H11" s="13"/>
      <c r="I11" s="13"/>
      <c r="J11" s="13"/>
      <c r="K11" s="2"/>
    </row>
    <row r="12" spans="2:11" x14ac:dyDescent="0.25">
      <c r="B12" s="19"/>
      <c r="C12" s="29" t="s">
        <v>39</v>
      </c>
      <c r="D12" s="20" cm="1">
        <f t="array" ref="D12">_xlfn.SWITCH(C12,"Apples",10,"Oranges",20,"Bananas",30,0)</f>
        <v>0</v>
      </c>
      <c r="E12" s="13"/>
      <c r="F12" s="13"/>
      <c r="G12" s="13"/>
      <c r="H12" s="13"/>
      <c r="I12" s="13"/>
      <c r="J12" s="13"/>
      <c r="K12" s="2"/>
    </row>
    <row r="13" spans="2:11" ht="15.75" thickBot="1" x14ac:dyDescent="0.3">
      <c r="B13" s="3"/>
      <c r="C13" s="4"/>
      <c r="D13" s="4"/>
      <c r="E13" s="4"/>
      <c r="F13" s="4"/>
      <c r="G13" s="4"/>
      <c r="H13" s="4"/>
      <c r="I13" s="4"/>
      <c r="J13" s="4"/>
      <c r="K13" s="5"/>
    </row>
  </sheetData>
  <mergeCells count="1">
    <mergeCell ref="B1:K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EC46-3862-F84E-AD53-1463C070DA5C}">
  <dimension ref="B1:G9"/>
  <sheetViews>
    <sheetView workbookViewId="0"/>
  </sheetViews>
  <sheetFormatPr defaultColWidth="11.42578125" defaultRowHeight="15" x14ac:dyDescent="0.25"/>
  <cols>
    <col min="1" max="1" width="2.7109375" customWidth="1"/>
    <col min="2" max="2" width="15.28515625" bestFit="1" customWidth="1"/>
    <col min="5" max="5" width="25.5703125" bestFit="1" customWidth="1"/>
    <col min="7" max="7" width="28.28515625" customWidth="1"/>
  </cols>
  <sheetData>
    <row r="1" spans="2:7" ht="19.5" thickBot="1" x14ac:dyDescent="0.35">
      <c r="B1" s="54" t="s">
        <v>48</v>
      </c>
      <c r="C1" s="55"/>
      <c r="D1" s="55"/>
      <c r="E1" s="55"/>
      <c r="F1" s="55"/>
      <c r="G1" s="56"/>
    </row>
    <row r="2" spans="2:7" x14ac:dyDescent="0.25">
      <c r="B2" s="37"/>
      <c r="C2" s="38" t="s">
        <v>30</v>
      </c>
      <c r="D2" s="39"/>
      <c r="E2" s="39"/>
      <c r="F2" s="40" t="s">
        <v>24</v>
      </c>
      <c r="G2" s="41"/>
    </row>
    <row r="3" spans="2:7" x14ac:dyDescent="0.25">
      <c r="B3" s="1" t="s">
        <v>2</v>
      </c>
      <c r="C3" s="13">
        <v>24</v>
      </c>
      <c r="D3" s="13"/>
      <c r="E3" s="13" t="s">
        <v>3</v>
      </c>
      <c r="F3" s="8">
        <f>C3*C4*C5</f>
        <v>3456</v>
      </c>
      <c r="G3" s="2" t="str">
        <f ca="1">_xlfn.IFNA(_xlfn.FORMULATEXT(F3),"")</f>
        <v>=C3*C4*C5</v>
      </c>
    </row>
    <row r="4" spans="2:7" x14ac:dyDescent="0.25">
      <c r="B4" s="1" t="s">
        <v>1</v>
      </c>
      <c r="C4" s="13">
        <v>12</v>
      </c>
      <c r="D4" s="13"/>
      <c r="E4" s="13" t="s">
        <v>4</v>
      </c>
      <c r="F4" s="12"/>
      <c r="G4" s="2" t="str">
        <f ca="1">_xlfn.IFNA(_xlfn.FORMULATEXT(F4),"")</f>
        <v/>
      </c>
    </row>
    <row r="5" spans="2:7" x14ac:dyDescent="0.25">
      <c r="B5" s="1" t="s">
        <v>0</v>
      </c>
      <c r="C5" s="13">
        <v>12</v>
      </c>
      <c r="D5" s="13"/>
      <c r="E5" s="13"/>
      <c r="F5" s="13"/>
      <c r="G5" s="2"/>
    </row>
    <row r="6" spans="2:7" x14ac:dyDescent="0.25">
      <c r="B6" s="1"/>
      <c r="C6" s="13"/>
      <c r="D6" s="13"/>
      <c r="E6" s="13"/>
      <c r="F6" s="13"/>
      <c r="G6" s="2"/>
    </row>
    <row r="7" spans="2:7" x14ac:dyDescent="0.25">
      <c r="B7" s="1"/>
      <c r="C7" s="13"/>
      <c r="D7" s="13"/>
      <c r="E7" s="13" t="s">
        <v>3</v>
      </c>
      <c r="F7" s="9"/>
      <c r="G7" s="2" t="str">
        <f ca="1">_xlfn.IFNA(_xlfn.FORMULATEXT(F7),"")</f>
        <v/>
      </c>
    </row>
    <row r="8" spans="2:7" x14ac:dyDescent="0.25">
      <c r="B8" s="1"/>
      <c r="C8" s="13"/>
      <c r="D8" s="13"/>
      <c r="E8" s="13" t="s">
        <v>41</v>
      </c>
      <c r="F8" s="12"/>
      <c r="G8" s="2" t="str">
        <f ca="1">_xlfn.IFNA(_xlfn.FORMULATEXT(F8),"")</f>
        <v/>
      </c>
    </row>
    <row r="9" spans="2:7" ht="15.75" thickBot="1" x14ac:dyDescent="0.3">
      <c r="B9" s="3"/>
      <c r="C9" s="4"/>
      <c r="D9" s="4"/>
      <c r="E9" s="4"/>
      <c r="F9" s="4"/>
      <c r="G9" s="5"/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E60F-5106-485A-A609-9EB3D8E9E698}">
  <dimension ref="B1:G8"/>
  <sheetViews>
    <sheetView workbookViewId="0"/>
  </sheetViews>
  <sheetFormatPr defaultColWidth="11.42578125" defaultRowHeight="15" x14ac:dyDescent="0.25"/>
  <cols>
    <col min="1" max="1" width="2.7109375" customWidth="1"/>
    <col min="2" max="2" width="15.28515625" bestFit="1" customWidth="1"/>
    <col min="5" max="5" width="35" bestFit="1" customWidth="1"/>
    <col min="7" max="7" width="28.28515625" customWidth="1"/>
  </cols>
  <sheetData>
    <row r="1" spans="2:7" ht="18.75" x14ac:dyDescent="0.3">
      <c r="B1" s="54" t="s">
        <v>47</v>
      </c>
      <c r="C1" s="55"/>
      <c r="D1" s="55"/>
      <c r="E1" s="55"/>
      <c r="F1" s="55"/>
      <c r="G1" s="56"/>
    </row>
    <row r="2" spans="2:7" x14ac:dyDescent="0.25">
      <c r="B2" s="1"/>
      <c r="C2" s="15" t="s">
        <v>30</v>
      </c>
      <c r="D2" s="13"/>
      <c r="E2" s="13"/>
      <c r="F2" s="16" t="s">
        <v>24</v>
      </c>
      <c r="G2" s="2"/>
    </row>
    <row r="3" spans="2:7" x14ac:dyDescent="0.25">
      <c r="B3" s="1" t="s">
        <v>2</v>
      </c>
      <c r="C3" s="13">
        <v>24</v>
      </c>
      <c r="D3" s="13"/>
      <c r="E3" s="13" t="s">
        <v>3</v>
      </c>
      <c r="F3" s="8">
        <f>C3*C4*C5</f>
        <v>3456</v>
      </c>
      <c r="G3" s="2" t="str">
        <f t="shared" ref="G3:G8" ca="1" si="0">_xlfn.IFNA(_xlfn.FORMULATEXT(F3),"")</f>
        <v>=C3*C4*C5</v>
      </c>
    </row>
    <row r="4" spans="2:7" x14ac:dyDescent="0.25">
      <c r="B4" s="1" t="s">
        <v>1</v>
      </c>
      <c r="C4" s="13">
        <v>12</v>
      </c>
      <c r="D4" s="13"/>
      <c r="E4" s="13" t="s">
        <v>49</v>
      </c>
      <c r="F4" s="12"/>
      <c r="G4" s="2" t="str">
        <f t="shared" ca="1" si="0"/>
        <v/>
      </c>
    </row>
    <row r="5" spans="2:7" x14ac:dyDescent="0.25">
      <c r="B5" s="1" t="s">
        <v>0</v>
      </c>
      <c r="C5" s="13">
        <v>12</v>
      </c>
      <c r="D5" s="13"/>
      <c r="E5" s="13" t="s">
        <v>50</v>
      </c>
      <c r="F5" s="12"/>
      <c r="G5" s="2" t="str">
        <f t="shared" ca="1" si="0"/>
        <v/>
      </c>
    </row>
    <row r="6" spans="2:7" x14ac:dyDescent="0.25">
      <c r="B6" s="1"/>
      <c r="C6" s="13"/>
      <c r="D6" s="13"/>
      <c r="E6" s="13" t="s">
        <v>51</v>
      </c>
      <c r="F6" s="12"/>
      <c r="G6" s="2" t="str">
        <f t="shared" ca="1" si="0"/>
        <v/>
      </c>
    </row>
    <row r="7" spans="2:7" x14ac:dyDescent="0.25">
      <c r="B7" s="1"/>
      <c r="C7" s="15" t="s">
        <v>30</v>
      </c>
      <c r="D7" s="13"/>
      <c r="E7" s="13" t="s">
        <v>52</v>
      </c>
      <c r="F7" s="12"/>
      <c r="G7" s="2" t="str">
        <f t="shared" ca="1" si="0"/>
        <v/>
      </c>
    </row>
    <row r="8" spans="2:7" ht="15.75" thickBot="1" x14ac:dyDescent="0.3">
      <c r="B8" s="3" t="s">
        <v>40</v>
      </c>
      <c r="C8" s="30">
        <v>0.05</v>
      </c>
      <c r="D8" s="4"/>
      <c r="E8" s="4" t="s">
        <v>53</v>
      </c>
      <c r="F8" s="48"/>
      <c r="G8" s="5" t="str">
        <f t="shared" ca="1" si="0"/>
        <v/>
      </c>
    </row>
  </sheetData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EE5B-65AC-497C-8258-7D884841A823}">
  <sheetPr codeName="Sheet4"/>
  <dimension ref="B1:G16"/>
  <sheetViews>
    <sheetView zoomScaleNormal="100" workbookViewId="0"/>
  </sheetViews>
  <sheetFormatPr defaultColWidth="8.85546875" defaultRowHeight="15" x14ac:dyDescent="0.25"/>
  <cols>
    <col min="1" max="1" width="2.7109375" customWidth="1"/>
    <col min="2" max="2" width="9.7109375" customWidth="1"/>
    <col min="3" max="3" width="8.28515625" customWidth="1"/>
    <col min="4" max="4" width="2.7109375" customWidth="1"/>
    <col min="5" max="5" width="12.7109375" customWidth="1"/>
    <col min="6" max="6" width="14.28515625" customWidth="1"/>
    <col min="7" max="7" width="69.7109375" customWidth="1"/>
    <col min="8" max="8" width="8.85546875" customWidth="1"/>
  </cols>
  <sheetData>
    <row r="1" spans="2:7" ht="18.75" x14ac:dyDescent="0.3">
      <c r="B1" s="54" t="s">
        <v>45</v>
      </c>
      <c r="C1" s="55"/>
      <c r="D1" s="55"/>
      <c r="E1" s="55"/>
      <c r="F1" s="55"/>
      <c r="G1" s="56"/>
    </row>
    <row r="2" spans="2:7" x14ac:dyDescent="0.25">
      <c r="B2" s="7"/>
      <c r="C2" s="15" t="s">
        <v>30</v>
      </c>
      <c r="D2" s="13"/>
      <c r="E2" s="13"/>
      <c r="F2" s="31" t="s">
        <v>24</v>
      </c>
      <c r="G2" s="2"/>
    </row>
    <row r="3" spans="2:7" x14ac:dyDescent="0.25">
      <c r="B3" s="1" t="s">
        <v>2</v>
      </c>
      <c r="C3" s="13">
        <v>10</v>
      </c>
      <c r="D3" s="13"/>
      <c r="E3" s="13" t="s">
        <v>3</v>
      </c>
      <c r="F3" s="6">
        <f>_xlfn.LET(_xlpm.length,C3,_xlpm.width,C4,_xlpm.height,C5,_xlpm.length*_xlpm.width*_xlpm.height)</f>
        <v>1000</v>
      </c>
      <c r="G3" s="2"/>
    </row>
    <row r="4" spans="2:7" x14ac:dyDescent="0.25">
      <c r="B4" s="1" t="s">
        <v>1</v>
      </c>
      <c r="C4" s="13">
        <v>10</v>
      </c>
      <c r="D4" s="13"/>
      <c r="E4" s="13" t="s">
        <v>4</v>
      </c>
      <c r="F4" s="9"/>
      <c r="G4" s="2"/>
    </row>
    <row r="5" spans="2:7" x14ac:dyDescent="0.25">
      <c r="B5" s="1" t="s">
        <v>0</v>
      </c>
      <c r="C5" s="13">
        <v>10</v>
      </c>
      <c r="D5" s="13"/>
      <c r="E5" s="13"/>
      <c r="F5" s="13"/>
      <c r="G5" s="2"/>
    </row>
    <row r="6" spans="2:7" x14ac:dyDescent="0.25">
      <c r="B6" s="1"/>
      <c r="C6" s="13"/>
      <c r="D6" s="13"/>
      <c r="E6" s="13"/>
      <c r="F6" s="13"/>
      <c r="G6" s="2"/>
    </row>
    <row r="7" spans="2:7" x14ac:dyDescent="0.25">
      <c r="B7" s="7" t="s">
        <v>42</v>
      </c>
      <c r="C7" s="16" t="s">
        <v>43</v>
      </c>
      <c r="D7" s="13"/>
      <c r="E7" s="16" t="s">
        <v>4</v>
      </c>
      <c r="F7" s="31" t="s">
        <v>24</v>
      </c>
      <c r="G7" s="2"/>
    </row>
    <row r="8" spans="2:7" x14ac:dyDescent="0.25">
      <c r="B8" s="1">
        <v>10</v>
      </c>
      <c r="C8" s="32">
        <v>50</v>
      </c>
      <c r="D8" s="32"/>
      <c r="E8" s="9"/>
      <c r="F8" s="33">
        <f>B8*C8</f>
        <v>500</v>
      </c>
      <c r="G8" s="2"/>
    </row>
    <row r="9" spans="2:7" x14ac:dyDescent="0.25">
      <c r="B9" s="1">
        <v>10</v>
      </c>
      <c r="C9" s="32">
        <v>50</v>
      </c>
      <c r="D9" s="13"/>
      <c r="E9" s="9"/>
      <c r="F9" s="34">
        <f>_xlfn.LET(_xlpm.quantity,B9,_xlpm.price,C9,_xlpm.tax,C16,_xlpm.quantity*_xlpm.price)</f>
        <v>500</v>
      </c>
      <c r="G9" s="2"/>
    </row>
    <row r="10" spans="2:7" x14ac:dyDescent="0.25">
      <c r="B10" s="1"/>
      <c r="C10" s="32"/>
      <c r="D10" s="13"/>
      <c r="E10" s="32"/>
      <c r="F10" s="35"/>
      <c r="G10" s="2"/>
    </row>
    <row r="11" spans="2:7" x14ac:dyDescent="0.25">
      <c r="B11" s="1">
        <v>15</v>
      </c>
      <c r="C11" s="32">
        <v>75</v>
      </c>
      <c r="D11" s="13"/>
      <c r="E11" s="9"/>
      <c r="F11" s="34">
        <f>(C11+(C11*C16))*B11</f>
        <v>1203.75</v>
      </c>
      <c r="G11" s="2"/>
    </row>
    <row r="12" spans="2:7" x14ac:dyDescent="0.25">
      <c r="B12" s="1">
        <v>15</v>
      </c>
      <c r="C12" s="32">
        <v>75</v>
      </c>
      <c r="D12" s="13"/>
      <c r="E12" s="9"/>
      <c r="F12" s="34">
        <f>_xlfn.LET(_xlpm.quantity,B12,_xlpm.price,C12,_xlpm.tax,C16*_xlpm.price,(_xlpm.price+_xlpm.tax)*_xlpm.quantity)</f>
        <v>1203.75</v>
      </c>
      <c r="G12" s="2"/>
    </row>
    <row r="13" spans="2:7" x14ac:dyDescent="0.25">
      <c r="B13" s="1"/>
      <c r="C13" s="32"/>
      <c r="D13" s="13"/>
      <c r="E13" s="32"/>
      <c r="F13" s="35"/>
      <c r="G13" s="2"/>
    </row>
    <row r="14" spans="2:7" x14ac:dyDescent="0.25">
      <c r="B14" s="1">
        <v>15</v>
      </c>
      <c r="C14" s="32">
        <v>75</v>
      </c>
      <c r="D14" s="13"/>
      <c r="E14" s="9"/>
      <c r="F14" s="34" t="e" cm="1">
        <f t="array" ref="F14">_xlfn.LET(_xlpm.quantity,B14,_xlpm.price,C14*tax+C14,_xlpm.tax,C16,_xlpm.quantity*_xlpm.price)</f>
        <v>#NAME?</v>
      </c>
      <c r="G14" s="2"/>
    </row>
    <row r="15" spans="2:7" x14ac:dyDescent="0.25">
      <c r="B15" s="1">
        <v>15</v>
      </c>
      <c r="C15" s="32">
        <v>75</v>
      </c>
      <c r="D15" s="13"/>
      <c r="E15" s="13"/>
      <c r="F15" s="20">
        <f>_xlfn.LET(_xlpm.quantity,B15,_xlpm.tax,C16,_xlpm.price,C15*_xlpm.tax+C15,_xlpm.quantity*_xlpm.price)</f>
        <v>1203.75</v>
      </c>
      <c r="G15" s="2"/>
    </row>
    <row r="16" spans="2:7" ht="15.75" thickBot="1" x14ac:dyDescent="0.3">
      <c r="B16" s="36" t="s">
        <v>44</v>
      </c>
      <c r="C16" s="30">
        <v>7.0000000000000007E-2</v>
      </c>
      <c r="D16" s="4"/>
      <c r="E16" s="4"/>
      <c r="F16" s="4"/>
      <c r="G16" s="5"/>
    </row>
  </sheetData>
  <mergeCells count="1">
    <mergeCell ref="B1:G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253F-6232-4290-A2ED-E10E8464F11F}">
  <dimension ref="B1:F17"/>
  <sheetViews>
    <sheetView zoomScaleNormal="100" workbookViewId="0"/>
  </sheetViews>
  <sheetFormatPr defaultColWidth="8.85546875" defaultRowHeight="15" x14ac:dyDescent="0.25"/>
  <cols>
    <col min="1" max="1" width="2.7109375" customWidth="1"/>
    <col min="2" max="2" width="14" customWidth="1"/>
    <col min="4" max="4" width="8.28515625" customWidth="1"/>
    <col min="5" max="5" width="10.28515625" bestFit="1" customWidth="1"/>
    <col min="6" max="6" width="62" customWidth="1"/>
    <col min="7" max="7" width="8.85546875" customWidth="1"/>
  </cols>
  <sheetData>
    <row r="1" spans="2:6" ht="18.75" x14ac:dyDescent="0.3">
      <c r="B1" s="45" t="s">
        <v>46</v>
      </c>
      <c r="C1" s="46"/>
      <c r="D1" s="46"/>
      <c r="E1" s="46"/>
      <c r="F1" s="47"/>
    </row>
    <row r="2" spans="2:6" x14ac:dyDescent="0.25">
      <c r="B2" s="7" t="s">
        <v>4</v>
      </c>
      <c r="C2" s="60" t="s">
        <v>30</v>
      </c>
      <c r="D2" s="60"/>
      <c r="E2" s="16" t="s">
        <v>25</v>
      </c>
      <c r="F2" s="2"/>
    </row>
    <row r="3" spans="2:6" x14ac:dyDescent="0.25">
      <c r="B3" s="42"/>
      <c r="C3" s="13">
        <v>100</v>
      </c>
      <c r="D3" s="13">
        <v>90</v>
      </c>
      <c r="E3" s="43">
        <f>(C3-D3)/D3</f>
        <v>0.1111111111111111</v>
      </c>
      <c r="F3" s="2"/>
    </row>
    <row r="4" spans="2:6" x14ac:dyDescent="0.25">
      <c r="B4" s="42"/>
      <c r="C4" s="13">
        <v>100</v>
      </c>
      <c r="D4" s="13">
        <v>0</v>
      </c>
      <c r="E4" s="43" t="e">
        <f>(C4-D4)/D4</f>
        <v>#DIV/0!</v>
      </c>
      <c r="F4" s="2"/>
    </row>
    <row r="5" spans="2:6" x14ac:dyDescent="0.25">
      <c r="B5" s="42"/>
      <c r="C5" s="13">
        <v>100</v>
      </c>
      <c r="D5" s="13">
        <v>90</v>
      </c>
      <c r="E5" s="43" t="e">
        <f>E4</f>
        <v>#DIV/0!</v>
      </c>
      <c r="F5" s="2"/>
    </row>
    <row r="6" spans="2:6" x14ac:dyDescent="0.25">
      <c r="B6" s="1"/>
      <c r="C6" s="13"/>
      <c r="D6" s="13"/>
      <c r="E6" s="13"/>
      <c r="F6" s="2"/>
    </row>
    <row r="7" spans="2:6" x14ac:dyDescent="0.25">
      <c r="B7" s="42"/>
      <c r="C7" s="13">
        <v>100</v>
      </c>
      <c r="D7" s="13">
        <v>90</v>
      </c>
      <c r="E7" s="44">
        <f>IFERROR((C7-D7)/D7,"n/a")</f>
        <v>0.1111111111111111</v>
      </c>
      <c r="F7" s="2"/>
    </row>
    <row r="8" spans="2:6" x14ac:dyDescent="0.25">
      <c r="B8" s="42"/>
      <c r="C8" s="13">
        <v>100</v>
      </c>
      <c r="D8" s="13">
        <v>0</v>
      </c>
      <c r="E8" s="44" t="str">
        <f>IFERROR((C8-D8)/D8,"n/a")</f>
        <v>n/a</v>
      </c>
      <c r="F8" s="2"/>
    </row>
    <row r="9" spans="2:6" x14ac:dyDescent="0.25">
      <c r="B9" s="1"/>
      <c r="C9" s="13"/>
      <c r="D9" s="13"/>
      <c r="E9" s="13"/>
      <c r="F9" s="2"/>
    </row>
    <row r="10" spans="2:6" x14ac:dyDescent="0.25">
      <c r="B10" s="42"/>
      <c r="C10" s="13">
        <v>100</v>
      </c>
      <c r="D10" s="13">
        <v>90</v>
      </c>
      <c r="E10" s="20" t="b">
        <f>ISERROR((C10-D10)/D10)</f>
        <v>0</v>
      </c>
      <c r="F10" s="2"/>
    </row>
    <row r="11" spans="2:6" x14ac:dyDescent="0.25">
      <c r="B11" s="42"/>
      <c r="C11" s="13">
        <v>100</v>
      </c>
      <c r="D11" s="13">
        <v>0</v>
      </c>
      <c r="E11" s="20" t="b">
        <f>ISERROR((C11-D11)/D11)</f>
        <v>1</v>
      </c>
      <c r="F11" s="2"/>
    </row>
    <row r="12" spans="2:6" x14ac:dyDescent="0.25">
      <c r="B12" s="42"/>
      <c r="C12" s="13">
        <v>100</v>
      </c>
      <c r="D12" s="13">
        <v>90</v>
      </c>
      <c r="E12" s="44">
        <f>IF(ISERROR((C12-D12)/D12),"n/a",(C12-D12)/D12)</f>
        <v>0.1111111111111111</v>
      </c>
      <c r="F12" s="2"/>
    </row>
    <row r="13" spans="2:6" x14ac:dyDescent="0.25">
      <c r="B13" s="42"/>
      <c r="C13" s="13">
        <v>100</v>
      </c>
      <c r="D13" s="13">
        <v>0</v>
      </c>
      <c r="E13" s="44" t="str">
        <f>IF(ISERROR((C13-D13)/D13),"n/a",(C13-D13)/D13)</f>
        <v>n/a</v>
      </c>
      <c r="F13" s="2"/>
    </row>
    <row r="14" spans="2:6" x14ac:dyDescent="0.25">
      <c r="B14" s="1"/>
      <c r="C14" s="13"/>
      <c r="D14" s="13"/>
      <c r="E14" s="13"/>
      <c r="F14" s="2"/>
    </row>
    <row r="15" spans="2:6" x14ac:dyDescent="0.25">
      <c r="B15" s="1"/>
      <c r="C15" s="13">
        <v>100</v>
      </c>
      <c r="D15" s="13">
        <v>90</v>
      </c>
      <c r="E15" s="44">
        <f>_xlfn.LET(_xlpm.calc,(C15-D15)/D15,IF(ISERROR(_xlpm.calc),"n/a",_xlpm.calc))</f>
        <v>0.1111111111111111</v>
      </c>
      <c r="F15" s="2"/>
    </row>
    <row r="16" spans="2:6" x14ac:dyDescent="0.25">
      <c r="B16" s="1"/>
      <c r="C16" s="13">
        <v>100</v>
      </c>
      <c r="D16" s="13">
        <v>0</v>
      </c>
      <c r="E16" s="44" t="str">
        <f>_xlfn.LET(_xlpm.calc,(C16-D16)/D16,IF(ISERROR(_xlpm.calc),"n/a",_xlpm.calc))</f>
        <v>n/a</v>
      </c>
      <c r="F16" s="2"/>
    </row>
    <row r="17" spans="2:6" ht="15.75" thickBot="1" x14ac:dyDescent="0.3">
      <c r="B17" s="3"/>
      <c r="C17" s="4"/>
      <c r="D17" s="4"/>
      <c r="E17" s="4"/>
      <c r="F17" s="5"/>
    </row>
  </sheetData>
  <mergeCells count="1">
    <mergeCell ref="C2:D2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8022-9461-46EF-83BA-C1EBC8F5048A}">
  <sheetPr codeName="Sheet7"/>
  <dimension ref="B1:G21"/>
  <sheetViews>
    <sheetView zoomScaleNormal="100" workbookViewId="0"/>
  </sheetViews>
  <sheetFormatPr defaultColWidth="8.85546875" defaultRowHeight="15" x14ac:dyDescent="0.25"/>
  <cols>
    <col min="1" max="1" width="2.7109375" customWidth="1"/>
    <col min="2" max="2" width="9.7109375" customWidth="1"/>
    <col min="3" max="3" width="8.28515625" customWidth="1"/>
    <col min="4" max="4" width="2.7109375" customWidth="1"/>
    <col min="5" max="5" width="13.140625" customWidth="1"/>
    <col min="6" max="6" width="9.42578125" bestFit="1" customWidth="1"/>
    <col min="7" max="7" width="85.5703125" bestFit="1" customWidth="1"/>
  </cols>
  <sheetData>
    <row r="1" spans="2:7" ht="18.75" x14ac:dyDescent="0.3">
      <c r="B1" s="54" t="s">
        <v>54</v>
      </c>
      <c r="C1" s="55"/>
      <c r="D1" s="55"/>
      <c r="E1" s="55"/>
      <c r="F1" s="55"/>
      <c r="G1" s="56"/>
    </row>
    <row r="2" spans="2:7" x14ac:dyDescent="0.25">
      <c r="B2" s="7"/>
      <c r="C2" s="16" t="s">
        <v>30</v>
      </c>
      <c r="D2" s="13"/>
      <c r="E2" s="16" t="s">
        <v>24</v>
      </c>
      <c r="F2" s="13"/>
      <c r="G2" s="2"/>
    </row>
    <row r="3" spans="2:7" x14ac:dyDescent="0.25">
      <c r="B3" s="1" t="s">
        <v>2</v>
      </c>
      <c r="C3" s="13">
        <v>24</v>
      </c>
      <c r="D3" s="13"/>
      <c r="E3" s="13" t="s">
        <v>3</v>
      </c>
      <c r="F3" s="6" t="e" cm="1" vm="1">
        <f t="array" ref="F3">_xlfn.LAMBDA(_xlpm.length,_xlpm.width,_xlpm.height,_xlpm.length*_xlpm.height*_xlpm.width)</f>
        <v>#VALUE!</v>
      </c>
      <c r="G3" s="2"/>
    </row>
    <row r="4" spans="2:7" x14ac:dyDescent="0.25">
      <c r="B4" s="1" t="s">
        <v>1</v>
      </c>
      <c r="C4" s="13">
        <v>12</v>
      </c>
      <c r="D4" s="13"/>
      <c r="E4" s="13" t="s">
        <v>4</v>
      </c>
      <c r="F4" s="9"/>
      <c r="G4" s="2"/>
    </row>
    <row r="5" spans="2:7" x14ac:dyDescent="0.25">
      <c r="B5" s="1" t="s">
        <v>0</v>
      </c>
      <c r="C5" s="13">
        <v>12</v>
      </c>
      <c r="D5" s="13"/>
      <c r="E5" s="13"/>
      <c r="F5" s="8"/>
      <c r="G5" s="2"/>
    </row>
    <row r="6" spans="2:7" x14ac:dyDescent="0.25">
      <c r="B6" s="1"/>
      <c r="C6" s="13"/>
      <c r="D6" s="13"/>
      <c r="E6" s="13" t="s">
        <v>3</v>
      </c>
      <c r="F6" s="6" cm="1">
        <f t="array" ref="F6">_xlfn.LAMBDA(_xlpm.length,_xlpm.width,_xlpm.height,_xlpm.length*_xlpm.height*_xlpm.width)(C3,C4,C5)</f>
        <v>3456</v>
      </c>
      <c r="G6" s="2"/>
    </row>
    <row r="7" spans="2:7" x14ac:dyDescent="0.25">
      <c r="B7" s="1"/>
      <c r="C7" s="13"/>
      <c r="D7" s="13"/>
      <c r="E7" s="13" t="s">
        <v>4</v>
      </c>
      <c r="F7" s="9"/>
      <c r="G7" s="2"/>
    </row>
    <row r="8" spans="2:7" x14ac:dyDescent="0.25">
      <c r="B8" s="1"/>
      <c r="C8" s="13"/>
      <c r="D8" s="13"/>
      <c r="E8" s="13"/>
      <c r="F8" s="13"/>
      <c r="G8" s="2"/>
    </row>
    <row r="9" spans="2:7" x14ac:dyDescent="0.25">
      <c r="B9" s="1"/>
      <c r="C9" s="13"/>
      <c r="D9" s="13"/>
      <c r="E9" s="13" t="s">
        <v>26</v>
      </c>
      <c r="F9" s="9"/>
      <c r="G9" s="2"/>
    </row>
    <row r="10" spans="2:7" x14ac:dyDescent="0.25">
      <c r="B10" s="7" t="s">
        <v>42</v>
      </c>
      <c r="C10" s="16" t="s">
        <v>43</v>
      </c>
      <c r="D10" s="13"/>
      <c r="E10" s="13"/>
      <c r="F10" s="13"/>
      <c r="G10" s="2"/>
    </row>
    <row r="11" spans="2:7" x14ac:dyDescent="0.25">
      <c r="B11" s="1">
        <v>10</v>
      </c>
      <c r="C11" s="32">
        <v>100</v>
      </c>
      <c r="D11" s="13"/>
      <c r="E11" s="49" t="s">
        <v>55</v>
      </c>
      <c r="F11" s="50" t="e" cm="1" vm="1">
        <f t="array" ref="F11">_xlfn.LAMBDA(_xlpm.quantity,_xlpm.price,_xlop.tax,(_xlpm.price+IF(_xlfn.ISOMITTED(_xlpm.tax),0,_xlpm.price*_xlpm.tax))*_xlpm.quantity)</f>
        <v>#VALUE!</v>
      </c>
      <c r="G11" s="2" t="str">
        <f ca="1">_xlfn.FORMULATEXT(F11)</f>
        <v>=LAMBDA(quantity,price,[tax],(price+IF(ISOMITTED(tax),0,price*tax))*quantity)</v>
      </c>
    </row>
    <row r="12" spans="2:7" x14ac:dyDescent="0.25">
      <c r="B12" s="1">
        <v>10</v>
      </c>
      <c r="C12" s="32">
        <v>100</v>
      </c>
      <c r="D12" s="13"/>
      <c r="E12" s="13"/>
      <c r="F12" s="50" cm="1">
        <f t="array" ref="F12">_xlfn.LAMBDA(_xlpm.quantity,_xlpm.price,_xlop.tax,(_xlpm.price+IF(_xlfn.ISOMITTED(_xlpm.tax),0,_xlpm.price*_xlpm.tax))*_xlpm.quantity)(B12,C12)</f>
        <v>1000</v>
      </c>
      <c r="G12" s="2" t="str">
        <f t="shared" ref="G12:G13" ca="1" si="0">_xlfn.FORMULATEXT(F12)</f>
        <v>=LAMBDA(quantity,price,[tax],(price+IF(ISOMITTED(tax),0,price*tax))*quantity)(B12,C12)</v>
      </c>
    </row>
    <row r="13" spans="2:7" x14ac:dyDescent="0.25">
      <c r="B13" s="1">
        <v>10</v>
      </c>
      <c r="C13" s="32">
        <v>100</v>
      </c>
      <c r="D13" s="13"/>
      <c r="E13" s="13"/>
      <c r="F13" s="50" cm="1">
        <f t="array" ref="F13">_xlfn.LAMBDA(_xlpm.quantity,_xlpm.price,_xlop.tax,(_xlpm.price+IF(_xlfn.ISOMITTED(_xlpm.tax),0,_xlpm.price*_xlpm.tax))*_xlpm.quantity)(B13,C13,C14)</f>
        <v>1070</v>
      </c>
      <c r="G13" s="2" t="str">
        <f t="shared" ca="1" si="0"/>
        <v>=LAMBDA(quantity,price,[tax],(price+IF(ISOMITTED(tax),0,price*tax))*quantity)(B13,C13,C14)</v>
      </c>
    </row>
    <row r="14" spans="2:7" x14ac:dyDescent="0.25">
      <c r="B14" s="1" t="s">
        <v>56</v>
      </c>
      <c r="C14" s="51">
        <v>7.0000000000000007E-2</v>
      </c>
      <c r="D14" s="13"/>
      <c r="E14" s="13"/>
      <c r="F14" s="13"/>
      <c r="G14" s="2"/>
    </row>
    <row r="15" spans="2:7" x14ac:dyDescent="0.25">
      <c r="B15" s="1"/>
      <c r="C15" s="13"/>
      <c r="D15" s="13"/>
      <c r="E15" s="13"/>
      <c r="F15" s="13"/>
      <c r="G15" s="2"/>
    </row>
    <row r="16" spans="2:7" x14ac:dyDescent="0.25">
      <c r="B16" s="7" t="s">
        <v>42</v>
      </c>
      <c r="C16" s="16" t="s">
        <v>43</v>
      </c>
      <c r="D16" s="13"/>
      <c r="E16" s="13"/>
      <c r="F16" s="13"/>
      <c r="G16" s="2"/>
    </row>
    <row r="17" spans="2:7" x14ac:dyDescent="0.25">
      <c r="B17" s="1">
        <v>10</v>
      </c>
      <c r="C17" s="32">
        <v>100</v>
      </c>
      <c r="D17" s="13"/>
      <c r="E17" s="13"/>
      <c r="F17" s="21"/>
      <c r="G17" s="2"/>
    </row>
    <row r="18" spans="2:7" x14ac:dyDescent="0.25">
      <c r="B18" s="1">
        <v>10</v>
      </c>
      <c r="C18" s="32">
        <v>100</v>
      </c>
      <c r="D18" s="13"/>
      <c r="E18" s="13"/>
      <c r="F18" s="21"/>
      <c r="G18" s="2"/>
    </row>
    <row r="19" spans="2:7" x14ac:dyDescent="0.25">
      <c r="B19" s="1">
        <v>10</v>
      </c>
      <c r="C19" s="32">
        <v>100</v>
      </c>
      <c r="D19" s="13"/>
      <c r="E19" s="13"/>
      <c r="F19" s="21"/>
      <c r="G19" s="2"/>
    </row>
    <row r="20" spans="2:7" ht="15.75" thickBot="1" x14ac:dyDescent="0.3">
      <c r="B20" s="3" t="s">
        <v>56</v>
      </c>
      <c r="C20" s="52">
        <v>7.0000000000000007E-2</v>
      </c>
      <c r="D20" s="4"/>
      <c r="E20" s="4"/>
      <c r="F20" s="4"/>
      <c r="G20" s="5"/>
    </row>
    <row r="21" spans="2:7" x14ac:dyDescent="0.25">
      <c r="B21" s="13"/>
      <c r="C21" s="13"/>
      <c r="D21" s="13"/>
      <c r="E21" s="13"/>
      <c r="F21" s="13"/>
      <c r="G21" s="13"/>
    </row>
  </sheetData>
  <mergeCells count="1">
    <mergeCell ref="B1:G1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6B68-22ED-4FBE-B386-06E06B4D3C7E}">
  <dimension ref="A1:H7"/>
  <sheetViews>
    <sheetView workbookViewId="0"/>
  </sheetViews>
  <sheetFormatPr defaultRowHeight="15" x14ac:dyDescent="0.25"/>
  <cols>
    <col min="1" max="1" width="2.7109375" customWidth="1"/>
  </cols>
  <sheetData>
    <row r="1" spans="1:8" ht="18.75" x14ac:dyDescent="0.3">
      <c r="B1" s="54" t="s">
        <v>58</v>
      </c>
      <c r="C1" s="55"/>
      <c r="D1" s="55"/>
      <c r="E1" s="55"/>
      <c r="F1" s="55"/>
      <c r="G1" s="55"/>
      <c r="H1" s="56"/>
    </row>
    <row r="2" spans="1:8" x14ac:dyDescent="0.25">
      <c r="B2" s="7"/>
      <c r="C2" s="16" t="s">
        <v>30</v>
      </c>
      <c r="D2" s="13"/>
      <c r="E2" s="13"/>
      <c r="F2" s="16" t="s">
        <v>24</v>
      </c>
      <c r="G2" s="13"/>
      <c r="H2" s="2"/>
    </row>
    <row r="3" spans="1:8" x14ac:dyDescent="0.25">
      <c r="B3" s="1" t="s">
        <v>2</v>
      </c>
      <c r="C3" s="13">
        <v>24</v>
      </c>
      <c r="D3" s="13" t="s">
        <v>57</v>
      </c>
      <c r="E3" s="13"/>
      <c r="F3" s="13" t="s">
        <v>3</v>
      </c>
      <c r="G3" s="8" cm="1">
        <f t="array" ref="G3">_xlfn.LAMBDA(_xlpm.range,INDEX(_xlpm.range,1,1)*IF(INDEX(_xlpm.range,1,2)="feet",12,1)*INDEX(_xlpm.range,2,1)*IF(INDEX(_xlpm.range,2,2)="feet",12,1)*INDEX(_xlpm.range,3,1)*IF(INDEX(_xlpm.range,3,2)="feet",12,1))(C3:D5)</f>
        <v>3456</v>
      </c>
      <c r="H3" s="2"/>
    </row>
    <row r="4" spans="1:8" x14ac:dyDescent="0.25">
      <c r="B4" s="1" t="s">
        <v>1</v>
      </c>
      <c r="C4" s="13">
        <v>12</v>
      </c>
      <c r="D4" s="13" t="s">
        <v>57</v>
      </c>
      <c r="E4" s="13"/>
      <c r="F4" s="13"/>
      <c r="G4" s="13"/>
      <c r="H4" s="2"/>
    </row>
    <row r="5" spans="1:8" ht="15.75" thickBot="1" x14ac:dyDescent="0.3">
      <c r="B5" s="3" t="s">
        <v>0</v>
      </c>
      <c r="C5" s="4">
        <v>12</v>
      </c>
      <c r="D5" s="4" t="s">
        <v>57</v>
      </c>
      <c r="E5" s="4"/>
      <c r="F5" s="4"/>
      <c r="G5" s="53"/>
      <c r="H5" s="5"/>
    </row>
    <row r="6" spans="1:8" x14ac:dyDescent="0.25">
      <c r="A6" s="1"/>
      <c r="B6" s="13"/>
      <c r="C6" s="13"/>
      <c r="D6" s="13"/>
      <c r="E6" s="13"/>
      <c r="F6" s="8"/>
      <c r="G6" s="13"/>
      <c r="H6" s="13"/>
    </row>
    <row r="7" spans="1:8" x14ac:dyDescent="0.25">
      <c r="F7" s="13"/>
      <c r="G7" s="13"/>
      <c r="H7" s="13"/>
    </row>
  </sheetData>
  <mergeCells count="1">
    <mergeCell ref="B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3068-EB74-412C-B09C-33A8A582AB99}">
  <sheetPr codeName="Sheet10"/>
  <dimension ref="A1:F20"/>
  <sheetViews>
    <sheetView workbookViewId="0"/>
  </sheetViews>
  <sheetFormatPr defaultColWidth="8.85546875"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10</v>
      </c>
      <c r="F1" t="s">
        <v>11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18</v>
      </c>
    </row>
    <row r="3" spans="1:6" x14ac:dyDescent="0.25">
      <c r="A3">
        <v>20</v>
      </c>
      <c r="B3">
        <v>6</v>
      </c>
      <c r="D3" t="s">
        <v>9</v>
      </c>
      <c r="E3">
        <v>0</v>
      </c>
      <c r="F3" s="10" t="s">
        <v>12</v>
      </c>
    </row>
    <row r="4" spans="1:6" x14ac:dyDescent="0.25">
      <c r="F4" s="10" t="s">
        <v>13</v>
      </c>
    </row>
    <row r="5" spans="1:6" x14ac:dyDescent="0.25">
      <c r="F5" s="10" t="s">
        <v>14</v>
      </c>
    </row>
    <row r="6" spans="1:6" x14ac:dyDescent="0.25">
      <c r="F6" s="10" t="s">
        <v>15</v>
      </c>
    </row>
    <row r="7" spans="1:6" x14ac:dyDescent="0.25">
      <c r="F7" s="10" t="s">
        <v>16</v>
      </c>
    </row>
    <row r="8" spans="1:6" x14ac:dyDescent="0.25">
      <c r="F8" s="10" t="s">
        <v>17</v>
      </c>
    </row>
    <row r="9" spans="1:6" x14ac:dyDescent="0.25">
      <c r="F9" s="10" t="s">
        <v>18</v>
      </c>
    </row>
    <row r="10" spans="1:6" x14ac:dyDescent="0.25">
      <c r="F10" s="10" t="s">
        <v>17</v>
      </c>
    </row>
    <row r="11" spans="1:6" x14ac:dyDescent="0.25">
      <c r="F11" s="10" t="s">
        <v>19</v>
      </c>
    </row>
    <row r="12" spans="1:6" x14ac:dyDescent="0.25">
      <c r="F12" s="10" t="s">
        <v>17</v>
      </c>
    </row>
    <row r="13" spans="1:6" x14ac:dyDescent="0.25">
      <c r="F13" s="10" t="s">
        <v>20</v>
      </c>
    </row>
    <row r="14" spans="1:6" x14ac:dyDescent="0.25">
      <c r="F14" s="10" t="s">
        <v>17</v>
      </c>
    </row>
    <row r="15" spans="1:6" x14ac:dyDescent="0.25">
      <c r="F15" s="10" t="s">
        <v>21</v>
      </c>
    </row>
    <row r="16" spans="1:6" x14ac:dyDescent="0.25">
      <c r="F16" s="10" t="s">
        <v>17</v>
      </c>
    </row>
    <row r="17" spans="6:6" x14ac:dyDescent="0.25">
      <c r="F17" s="10" t="s">
        <v>22</v>
      </c>
    </row>
    <row r="18" spans="6:6" x14ac:dyDescent="0.25">
      <c r="F18" s="10" t="s">
        <v>17</v>
      </c>
    </row>
    <row r="19" spans="6:6" x14ac:dyDescent="0.25">
      <c r="F19" s="10" t="s">
        <v>23</v>
      </c>
    </row>
    <row r="20" spans="6:6" x14ac:dyDescent="0.25">
      <c r="F20" s="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Multiplication</vt:lpstr>
      <vt:lpstr>IF function</vt:lpstr>
      <vt:lpstr>CHOOSE function</vt:lpstr>
      <vt:lpstr>SWITCH function</vt:lpstr>
      <vt:lpstr>Names Introduction</vt:lpstr>
      <vt:lpstr>Names and Formulas</vt:lpstr>
      <vt:lpstr>LET Function</vt:lpstr>
      <vt:lpstr>Formula Errors</vt:lpstr>
      <vt:lpstr>LAMBDA function</vt:lpstr>
      <vt:lpstr>XBOXVOLUME</vt:lpstr>
      <vt:lpstr>AFE_hidden_codesheet_49ddb8b8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2022-05-20T13:18:32Z</dcterms:created>
  <dcterms:modified xsi:type="dcterms:W3CDTF">2022-08-09T04:30:15Z</dcterms:modified>
</cp:coreProperties>
</file>