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6555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5\"/>
    </mc:Choice>
  </mc:AlternateContent>
  <xr:revisionPtr revIDLastSave="0" documentId="13_ncr:1_{08510146-67D6-4260-B634-5F3CB44CF9FE}" xr6:coauthVersionLast="47" xr6:coauthVersionMax="47" xr10:uidLastSave="{00000000-0000-0000-0000-000000000000}"/>
  <bookViews>
    <workbookView xWindow="-120" yWindow="-120" windowWidth="15600" windowHeight="11760" xr2:uid="{5B8085E6-10C7-4B23-BF58-E9BA0EFB21B0}"/>
  </bookViews>
  <sheets>
    <sheet name="Data Validation" sheetId="3" r:id="rId1"/>
    <sheet name="Remove Data Validation" sheetId="13" r:id="rId2"/>
    <sheet name="INDIRECT function" sheetId="4" r:id="rId3"/>
    <sheet name="SUBSTITUTE function" sheetId="5" r:id="rId4"/>
    <sheet name="TODAY function" sheetId="10" r:id="rId5"/>
    <sheet name="EOMONTH function" sheetId="12" r:id="rId6"/>
    <sheet name="FIND function" sheetId="6" r:id="rId7"/>
    <sheet name="COUNTIF function" sheetId="7" r:id="rId8"/>
    <sheet name="INDEX function" sheetId="9" r:id="rId9"/>
    <sheet name="Form Controls" sheetId="8" r:id="rId10"/>
  </sheets>
  <definedNames>
    <definedName name="_xlnm._FilterDatabase" localSheetId="0" hidden="1">'Data Validation'!$B$3:$F$14</definedName>
    <definedName name="Recommended_for_promotion">'Data Validation'!$R$2:$R$4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8" l="1"/>
  <c r="E4" i="7"/>
  <c r="E5" i="7"/>
  <c r="E6" i="7"/>
  <c r="E7" i="7"/>
  <c r="E3" i="7"/>
  <c r="P2" i="3" l="1" a="1"/>
  <c r="P2" i="3" s="1"/>
  <c r="N2" i="3" a="1"/>
  <c r="N2" i="3" s="1"/>
  <c r="C5" i="9" l="1" a="1"/>
  <c r="C5" i="9" s="1"/>
  <c r="C4" i="9" a="1"/>
  <c r="C4" i="9" s="1"/>
  <c r="E7" i="12"/>
  <c r="E4" i="12"/>
  <c r="E5" i="12"/>
  <c r="E6" i="12"/>
  <c r="C5" i="10"/>
  <c r="C4" i="10"/>
  <c r="D5" i="6"/>
  <c r="D4" i="6"/>
  <c r="D4" i="5"/>
  <c r="C3" i="4" a="1"/>
  <c r="C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3" authorId="0" shapeId="0" xr:uid="{487D52EC-B446-448E-ADD3-4FA98F7148A5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4" authorId="0" shapeId="0" xr:uid="{3043F964-9329-433B-A5BE-A57FD8402724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4" authorId="0" shapeId="0" xr:uid="{0D2FB33D-56C5-404F-B1E6-1AE3DA41B013}">
      <text/>
    </comment>
    <comment ref="C5" authorId="0" shapeId="0" xr:uid="{D2D0C7A1-20F3-44DA-97BC-17CFD84C3664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E4" authorId="0" shapeId="0" xr:uid="{8A713345-A743-403F-996C-D8138F68A7AF}">
      <text/>
    </comment>
    <comment ref="E5" authorId="0" shapeId="0" xr:uid="{BE8A9749-13DC-4D73-8659-DC40CEAE3D2D}">
      <text/>
    </comment>
    <comment ref="E6" authorId="0" shapeId="0" xr:uid="{04AC92D9-2722-47FC-88D5-97799F073807}">
      <text/>
    </comment>
    <comment ref="E7" authorId="0" shapeId="0" xr:uid="{A152C5D6-4BF2-419D-80C6-7C2C06366CF8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D4" authorId="0" shapeId="0" xr:uid="{15BF5246-BBFE-47AA-9545-DDBD170686E6}">
      <text/>
    </comment>
    <comment ref="D5" authorId="0" shapeId="0" xr:uid="{7A4828F9-CC26-48DF-AC5D-E760DB290ABC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E3" authorId="0" shapeId="0" xr:uid="{3DEA6C69-0A16-4D9C-A8AA-81DB97E5BED1}">
      <text/>
    </comment>
    <comment ref="E4" authorId="0" shapeId="0" xr:uid="{A5FD4C36-6488-4953-B6BD-9905664319DC}">
      <text/>
    </comment>
    <comment ref="E5" authorId="0" shapeId="0" xr:uid="{E6D8D1E7-F009-4AB9-A154-8508A51A3073}">
      <text/>
    </comment>
    <comment ref="E6" authorId="0" shapeId="0" xr:uid="{3C7229F5-C57A-4937-AF69-6CE2F175A528}">
      <text/>
    </comment>
    <comment ref="E7" authorId="0" shapeId="0" xr:uid="{64D39967-72E9-41AA-89B4-16D485F26A6D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4" authorId="0" shapeId="0" xr:uid="{FAAA22E5-FCB3-4FCD-9CF3-626FA0627F63}">
      <text/>
    </comment>
    <comment ref="C5" authorId="0" shapeId="0" xr:uid="{5A781F35-FB6F-46B7-B655-F69CFD0E6FB9}">
      <text/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L5" authorId="0" shapeId="0" xr:uid="{8D548CDD-204C-4C20-BC2E-0814B75EFFE6}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<sst xmlns="http://schemas.openxmlformats.org/spreadsheetml/2006/main" count="219" uniqueCount="144">
  <si>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</si>
  <si>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</si>
  <si>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</si>
  <si>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</si>
  <si>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</si>
  <si>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</si>
  <si>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</si>
  <si>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</si>
  <si>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</si>
  <si>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</si>
  <si>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</si>
  <si>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</si>
  <si>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Data Validation</t>
  </si>
  <si>
    <t>1, 10, 50, 1000</t>
  </si>
  <si>
    <t>1.5, .05, Text-based inputs</t>
  </si>
  <si>
    <t>January through December</t>
  </si>
  <si>
    <t>JAN, january, etc (the list is case-sensitive)</t>
  </si>
  <si>
    <t>Valid Input Examples</t>
  </si>
  <si>
    <t>Invalid Input Examples</t>
  </si>
  <si>
    <t>Colors</t>
  </si>
  <si>
    <t>Red</t>
  </si>
  <si>
    <t>White</t>
  </si>
  <si>
    <t>Blue</t>
  </si>
  <si>
    <t>Orange</t>
  </si>
  <si>
    <t>Green</t>
  </si>
  <si>
    <t>Ready for immediate promotion</t>
  </si>
  <si>
    <t>Recommend promotion in 90 days</t>
  </si>
  <si>
    <t>Recommend promotion in 180 days</t>
  </si>
  <si>
    <t>Recommended for promotion</t>
  </si>
  <si>
    <t>Not recommended for promotion</t>
  </si>
  <si>
    <t>Keep employee in current role</t>
  </si>
  <si>
    <t>Supplemental training recommended</t>
  </si>
  <si>
    <t>Consider termination</t>
  </si>
  <si>
    <t>Any input not referenced by the corresponding list</t>
  </si>
  <si>
    <t>Months</t>
  </si>
  <si>
    <t>Enter a cell address in cell B3 to return the value of that cell</t>
  </si>
  <si>
    <t>In this instance the SUBSTITUTE function is replacing spaces with underscores</t>
  </si>
  <si>
    <t>Work Area</t>
  </si>
  <si>
    <t>Data Validation Examples</t>
  </si>
  <si>
    <r>
      <rPr>
        <b/>
        <sz val="11"/>
        <color theme="1"/>
        <rFont val="Calibri"/>
        <family val="2"/>
        <scheme val="minor"/>
      </rPr>
      <t>Whole Number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</si>
  <si>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r>
      <rPr>
        <b/>
        <sz val="11"/>
        <color theme="1"/>
        <rFont val="Calibri"/>
        <family val="2"/>
        <scheme val="minor"/>
      </rPr>
      <t>Whole Number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(Warning)</t>
    </r>
  </si>
  <si>
    <r>
      <rPr>
        <b/>
        <sz val="11"/>
        <color theme="1"/>
        <rFont val="Calibri"/>
        <family val="2"/>
        <scheme val="minor"/>
      </rPr>
      <t>Whole Number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(Information)</t>
    </r>
  </si>
  <si>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(based on a Table)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</si>
  <si>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r>
      <rPr>
        <b/>
        <sz val="11"/>
        <color theme="1"/>
        <rFont val="Calibri"/>
        <family val="2"/>
        <scheme val="minor"/>
      </rPr>
      <t>Dependent List (1 of 2)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</si>
  <si>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r>
      <rPr>
        <b/>
        <sz val="11"/>
        <color theme="1"/>
        <rFont val="Calibri"/>
        <family val="2"/>
        <scheme val="minor"/>
      </rPr>
      <t>Dependent List (2 of 2)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</si>
  <si>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r>
      <t xml:space="preserve">Data Validation Rule </t>
    </r>
    <r>
      <rPr>
        <b/>
        <i/>
        <sz val="14"/>
        <color theme="0"/>
        <rFont val="Calibri"/>
        <family val="2"/>
        <scheme val="minor"/>
      </rPr>
      <t>(Error Prompt)</t>
    </r>
  </si>
  <si>
    <t>Ringstrom, David</t>
  </si>
  <si>
    <t>David Ringstrom</t>
  </si>
  <si>
    <t xml:space="preserve">Blue </t>
  </si>
  <si>
    <r>
      <rPr>
        <b/>
        <sz val="11"/>
        <color theme="1"/>
        <rFont val="Calibri"/>
        <family val="2"/>
        <scheme val="minor"/>
      </rPr>
      <t>List (based on Source field)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</si>
  <si>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r>
      <rPr>
        <b/>
        <sz val="11"/>
        <color theme="1"/>
        <rFont val="Calibri"/>
        <family val="2"/>
        <scheme val="minor"/>
      </rPr>
      <t>List (based on range of cells)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(Stop)</t>
    </r>
  </si>
  <si>
    <t>Any input not listed in cells H2:H6</t>
  </si>
  <si>
    <t>Any color from cells H2:H6</t>
  </si>
  <si>
    <t>Any color from cells J2:J6</t>
  </si>
  <si>
    <t>Any input not listed in the J2:J6 table</t>
  </si>
  <si>
    <t>Any item from cells L1:M1</t>
  </si>
  <si>
    <t>Any input not listed in cells L1:M1</t>
  </si>
  <si>
    <t>Corresponding list in L or M</t>
  </si>
  <si>
    <r>
      <rPr>
        <b/>
        <sz val="11"/>
        <color theme="1"/>
        <rFont val="Calibri"/>
        <family val="2"/>
        <scheme val="minor"/>
      </rPr>
      <t xml:space="preserve">Any Value </t>
    </r>
    <r>
      <rPr>
        <i/>
        <sz val="11"/>
        <color theme="1"/>
        <rFont val="Calibri"/>
        <family val="2"/>
        <scheme val="minor"/>
      </rPr>
      <t>(no prompt)</t>
    </r>
  </si>
  <si>
    <t>Date (Stop)</t>
  </si>
  <si>
    <t>Any date on or after the first day of next month</t>
  </si>
  <si>
    <t>Any date in the current month or earlier</t>
  </si>
  <si>
    <t>Time (Stop)</t>
  </si>
  <si>
    <t>Text Length (Stop)</t>
  </si>
  <si>
    <t>In this instance FIND returns the position of a comma or #VALUE if no comma is found</t>
  </si>
  <si>
    <t>COUNTIF function</t>
  </si>
  <si>
    <t>FIND function</t>
  </si>
  <si>
    <t>SUBSTITUTE function</t>
  </si>
  <si>
    <t>INDIRECT function</t>
  </si>
  <si>
    <t>Excel</t>
  </si>
  <si>
    <t>Word</t>
  </si>
  <si>
    <t>PowerPoint</t>
  </si>
  <si>
    <t>Access</t>
  </si>
  <si>
    <t>Outlook</t>
  </si>
  <si>
    <t>Visio</t>
  </si>
  <si>
    <t>In this instance COUNTIF returns the number of times each program appears on the list</t>
  </si>
  <si>
    <t>Last Name, First Name (Stop)</t>
  </si>
  <si>
    <t>Duplicate Entries (Stop)</t>
  </si>
  <si>
    <t>Form Controls</t>
  </si>
  <si>
    <t>ComboBox</t>
  </si>
  <si>
    <t>No restrictions, enter anything</t>
  </si>
  <si>
    <t>Any time between 8:00 AM and 5:00 PM</t>
  </si>
  <si>
    <t>Any time before 8:00 AM or after 5:00 PM</t>
  </si>
  <si>
    <t>Up to 10 characters</t>
  </si>
  <si>
    <t>11 characters or more</t>
  </si>
  <si>
    <t>Name in last, first order</t>
  </si>
  <si>
    <t>Name in first last order</t>
  </si>
  <si>
    <t>Any color not already in C19:C23</t>
  </si>
  <si>
    <t>Any color already in C19:C23</t>
  </si>
  <si>
    <t>TODAY function</t>
  </si>
  <si>
    <t>The TODAY function returns today's date, versus now which returns date/time.</t>
  </si>
  <si>
    <t>Last day of month</t>
  </si>
  <si>
    <t>Last day of previous month</t>
  </si>
  <si>
    <t>Last day of following month</t>
  </si>
  <si>
    <t>Last day of current month</t>
  </si>
  <si>
    <t>Date</t>
  </si>
  <si>
    <t>Date Input</t>
  </si>
  <si>
    <t>Calculated date</t>
  </si>
  <si>
    <t>The EOMONTH function calculates the last day of a month</t>
  </si>
  <si>
    <t>EOMONTH function</t>
  </si>
  <si>
    <t>INDEX function</t>
  </si>
  <si>
    <t>Month</t>
  </si>
  <si>
    <t>Control Type</t>
  </si>
  <si>
    <t>Input</t>
  </si>
  <si>
    <t>Form Control</t>
  </si>
  <si>
    <t>Week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</si>
  <si>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</si>
  <si>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</si>
  <si>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</si>
  <si>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</si>
  <si>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</si>
  <si>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</si>
  <si>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</si>
  <si>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</si>
  <si>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Seasons</t>
  </si>
  <si>
    <t>Winter</t>
  </si>
  <si>
    <t>Spring</t>
  </si>
  <si>
    <t>Summer</t>
  </si>
  <si>
    <t>Fall</t>
  </si>
  <si>
    <t>Result</t>
  </si>
  <si>
    <t>The INDEX function returns information based upon coordinates or returns #REF! if the input number does not align with the list</t>
  </si>
  <si>
    <t>Checkbox</t>
  </si>
  <si>
    <t>Quality of Work</t>
  </si>
  <si>
    <t>Dependability</t>
  </si>
  <si>
    <t>Option Button</t>
  </si>
  <si>
    <t>Yes</t>
  </si>
  <si>
    <t>No</t>
  </si>
  <si>
    <t>Yes/No</t>
  </si>
  <si>
    <t>Cell Links</t>
  </si>
  <si>
    <t>Lookups</t>
  </si>
  <si>
    <t>Field Name</t>
  </si>
  <si>
    <t>Supporting Lists</t>
  </si>
  <si>
    <r>
      <t>Decimal</t>
    </r>
    <r>
      <rPr>
        <i/>
        <sz val="11"/>
        <color theme="1"/>
        <rFont val="Calibri"/>
        <family val="2"/>
        <scheme val="minor"/>
      </rPr>
      <t xml:space="preserve"> (default warning)</t>
    </r>
  </si>
  <si>
    <r>
      <t>Decimal</t>
    </r>
    <r>
      <rPr>
        <i/>
        <sz val="11"/>
        <color theme="1"/>
        <rFont val="Calibri"/>
        <family val="2"/>
      </rPr>
      <t xml:space="preserve"> (cell prompt and Stop warning)</t>
    </r>
  </si>
  <si>
    <t>Day of the Week Validation</t>
  </si>
  <si>
    <t>Date Validation</t>
  </si>
  <si>
    <t>Time Validation</t>
  </si>
  <si>
    <t>Whole Number</t>
  </si>
  <si>
    <t>Date/Time/Whole Number</t>
  </si>
  <si>
    <t>List (auto-sort, based upon table)</t>
  </si>
  <si>
    <t>Brown</t>
  </si>
  <si>
    <t>F8</t>
  </si>
  <si>
    <t>Formula</t>
  </si>
  <si>
    <t>Original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</si>
</sst>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1B4067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8"/>
      <color rgb="FF000000"/>
      <name val="Segoe U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D9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2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4" borderId="0" xfId="0" applyFont="1" applyFill="1"/>
    <xf numFmtId="0" fontId="0" fillId="0" borderId="5" xfId="0" applyBorder="1"/>
    <xf numFmtId="0" fontId="6" fillId="0" borderId="0" xfId="0" applyFont="1"/>
    <xf numFmtId="0" fontId="4" fillId="2" borderId="9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7" xfId="0" applyFill="1" applyBorder="1"/>
    <xf numFmtId="0" fontId="7" fillId="5" borderId="7" xfId="0" applyFont="1" applyFill="1" applyBorder="1"/>
    <xf numFmtId="0" fontId="2" fillId="0" borderId="4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6" borderId="2" xfId="0" applyFill="1" applyBorder="1"/>
    <xf numFmtId="0" fontId="0" fillId="3" borderId="2" xfId="0" applyFill="1" applyBorder="1"/>
    <xf numFmtId="0" fontId="7" fillId="5" borderId="2" xfId="0" applyFont="1" applyFill="1" applyBorder="1"/>
    <xf numFmtId="0" fontId="2" fillId="0" borderId="6" xfId="0" applyFont="1" applyBorder="1"/>
    <xf numFmtId="14" fontId="5" fillId="4" borderId="0" xfId="0" applyNumberFormat="1" applyFont="1" applyFill="1"/>
    <xf numFmtId="22" fontId="5" fillId="4" borderId="0" xfId="0" applyNumberFormat="1" applyFont="1" applyFill="1"/>
    <xf numFmtId="0" fontId="10" fillId="2" borderId="1" xfId="0" applyFont="1" applyFill="1" applyBorder="1" applyAlignment="1">
      <alignment horizontal="centerContinuous"/>
    </xf>
    <xf numFmtId="0" fontId="6" fillId="0" borderId="0" xfId="0" applyFont="1" applyAlignment="1">
      <alignment horizontal="center"/>
    </xf>
    <xf numFmtId="0" fontId="10" fillId="2" borderId="9" xfId="0" applyFont="1" applyFill="1" applyBorder="1" applyAlignment="1">
      <alignment horizontal="centerContinuous"/>
    </xf>
    <xf numFmtId="0" fontId="0" fillId="0" borderId="15" xfId="0" applyBorder="1"/>
    <xf numFmtId="0" fontId="0" fillId="0" borderId="16" xfId="0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4" fontId="9" fillId="0" borderId="0" xfId="0" applyNumberFormat="1" applyFont="1" applyAlignment="1">
      <alignment horizontal="center"/>
    </xf>
    <xf numFmtId="14" fontId="5" fillId="4" borderId="5" xfId="0" applyNumberFormat="1" applyFont="1" applyFill="1" applyBorder="1" applyAlignment="1">
      <alignment horizontal="center"/>
    </xf>
    <xf numFmtId="0" fontId="9" fillId="0" borderId="4" xfId="0" applyFont="1" applyBorder="1"/>
    <xf numFmtId="0" fontId="0" fillId="6" borderId="0" xfId="0" applyFill="1"/>
    <xf numFmtId="0" fontId="0" fillId="3" borderId="0" xfId="0" applyFill="1"/>
    <xf numFmtId="0" fontId="7" fillId="5" borderId="0" xfId="0" applyFont="1" applyFill="1"/>
    <xf numFmtId="14" fontId="0" fillId="6" borderId="0" xfId="0" applyNumberFormat="1" applyFill="1"/>
    <xf numFmtId="18" fontId="0" fillId="6" borderId="0" xfId="0" applyNumberFormat="1" applyFill="1"/>
    <xf numFmtId="18" fontId="0" fillId="6" borderId="0" xfId="0" applyNumberFormat="1" applyFill="1" applyProtection="1">
      <protection locked="0"/>
    </xf>
    <xf numFmtId="18" fontId="0" fillId="6" borderId="7" xfId="0" applyNumberFormat="1" applyFill="1" applyBorder="1"/>
    <xf numFmtId="0" fontId="9" fillId="0" borderId="0" xfId="0" applyFont="1"/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4" borderId="5" xfId="0" quotePrefix="1" applyFont="1" applyFill="1" applyBorder="1"/>
    <xf numFmtId="0" fontId="0" fillId="0" borderId="0" xfId="0" quotePrefix="1"/>
    <xf numFmtId="0" fontId="0" fillId="6" borderId="7" xfId="0" applyFill="1" applyBorder="1"/>
    <xf numFmtId="0" fontId="7" fillId="0" borderId="0" xfId="0" applyFont="1"/>
    <xf numFmtId="0" fontId="2" fillId="0" borderId="17" xfId="0" applyFont="1" applyBorder="1"/>
    <xf numFmtId="0" fontId="0" fillId="0" borderId="17" xfId="0" applyBorder="1"/>
    <xf numFmtId="0" fontId="7" fillId="0" borderId="17" xfId="0" applyFont="1" applyBorder="1"/>
    <xf numFmtId="0" fontId="0" fillId="10" borderId="0" xfId="0" applyFill="1"/>
    <xf numFmtId="0" fontId="2" fillId="0" borderId="0" xfId="0" applyFont="1"/>
    <xf numFmtId="0" fontId="14" fillId="0" borderId="6" xfId="0" applyFont="1" applyBorder="1"/>
    <xf numFmtId="14" fontId="9" fillId="8" borderId="0" xfId="0" applyNumberFormat="1" applyFont="1" applyFill="1" applyAlignment="1">
      <alignment horizontal="center"/>
    </xf>
    <xf numFmtId="0" fontId="6" fillId="0" borderId="13" xfId="0" applyFont="1" applyBorder="1" applyAlignment="1">
      <alignment horizontal="center"/>
    </xf>
    <xf numFmtId="0" fontId="0" fillId="8" borderId="13" xfId="0" applyFill="1" applyBorder="1"/>
    <xf numFmtId="0" fontId="0" fillId="8" borderId="0" xfId="0" applyFill="1"/>
    <xf numFmtId="0" fontId="2" fillId="5" borderId="4" xfId="0" applyFont="1" applyFill="1" applyBorder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7" fillId="5" borderId="0" xfId="0" applyFont="1" applyFill="1" applyBorder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0" fillId="12" borderId="0" xfId="0" applyFill="1" applyBorder="1"/>
    <xf numFmtId="0" fontId="0" fillId="8" borderId="0" xfId="0" applyFill="1" applyBorder="1"/>
    <xf numFmtId="0" fontId="9" fillId="0" borderId="4" xfId="0" applyFont="1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Radio" firstButton="1" fmlaLink="K9" lockText="1" noThreeD="1"/>
</file>

<file path=xl/ctrlProps/ctrlProp2.xml><?xml version="1.0" encoding="utf-8"?>
<formControlPr xmlns="http://schemas.microsoft.com/office/spreadsheetml/2009/9/main" objectType="Drop" dropLines="12" dropStyle="combo" dx="22" fmlaLink="K5" fmlaRange="F5:F16" noThreeD="1" sel="0" val="0"/>
</file>

<file path=xl/ctrlProps/ctrlProp3.xml><?xml version="1.0" encoding="utf-8"?>
<formControlPr xmlns="http://schemas.microsoft.com/office/spreadsheetml/2009/9/main" objectType="CheckBox" fmlaLink="$K$7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5.jpeg"/><Relationship Id="rId4" Type="http://schemas.openxmlformats.org/officeDocument/2006/relationships/image" Target="../media/image8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image" Target="../media/image9.jpeg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12.jpeg"/><Relationship Id="rId1" Type="http://schemas.openxmlformats.org/officeDocument/2006/relationships/image" Target="../media/image11.jpeg"/><Relationship Id="rId5" Type="http://schemas.openxmlformats.org/officeDocument/2006/relationships/image" Target="../media/image15.jpeg"/><Relationship Id="rId4" Type="http://schemas.openxmlformats.org/officeDocument/2006/relationships/image" Target="../media/image14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17.jpeg"/><Relationship Id="rId1" Type="http://schemas.openxmlformats.org/officeDocument/2006/relationships/image" Target="../media/image16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47625</xdr:colOff>
          <xdr:row>9</xdr:row>
          <xdr:rowOff>19050</xdr:rowOff>
        </xdr:to>
        <xdr:sp macro="" textlink="">
          <xdr:nvSpPr>
            <xdr:cNvPr id="16396" name="Option Button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9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0</xdr:rowOff>
        </xdr:from>
        <xdr:to>
          <xdr:col>4</xdr:col>
          <xdr:colOff>9525</xdr:colOff>
          <xdr:row>5</xdr:row>
          <xdr:rowOff>9525</xdr:rowOff>
        </xdr:to>
        <xdr:sp macro="" textlink="">
          <xdr:nvSpPr>
            <xdr:cNvPr id="16401" name="Drop Down 17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9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</xdr:row>
          <xdr:rowOff>180975</xdr:rowOff>
        </xdr:from>
        <xdr:to>
          <xdr:col>3</xdr:col>
          <xdr:colOff>876300</xdr:colOff>
          <xdr:row>7</xdr:row>
          <xdr:rowOff>9525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9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Quality of Work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4F52A-B870-435D-8F19-9449709B4B9E}" name="Colors" displayName="Colors" ref="J1:J7" totalsRowShown="0">
  <autoFilter ref="J1:J7" xr:uid="{9894F52A-B870-435D-8F19-9449709B4B9E}"/>
  <tableColumns count="1">
    <tableColumn id="1" xr3:uid="{C784DFE2-4834-486C-ABF5-545C6A906912}" name="Col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comments" Target="../comments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74D9-A259-430A-B4E0-E5E6E7951E19}">
  <sheetPr codeName="Sheet1"/>
  <dimension ref="B1:S33"/>
  <sheetViews>
    <sheetView tabSelected="1" zoomScaleNormal="100" workbookViewId="0"/>
  </sheetViews>
  <sheetFormatPr defaultColWidth="8.85546875" defaultRowHeight="15" outlineLevelCol="1" x14ac:dyDescent="0.25"/>
  <cols>
    <col min="1" max="1" width="3.140625" customWidth="1"/>
    <col min="2" max="2" width="43.140625" customWidth="1"/>
    <col min="3" max="3" width="31.140625" customWidth="1"/>
    <col min="4" max="4" width="27.85546875" customWidth="1"/>
    <col min="5" max="5" width="44" hidden="1" customWidth="1" outlineLevel="1"/>
    <col min="6" max="6" width="46.85546875" hidden="1" customWidth="1" outlineLevel="1"/>
    <col min="7" max="7" width="8.85546875" collapsed="1"/>
    <col min="18" max="18" width="32.7109375" bestFit="1" customWidth="1"/>
    <col min="19" max="19" width="35" bestFit="1" customWidth="1"/>
  </cols>
  <sheetData>
    <row r="1" spans="2:19" ht="18.75" x14ac:dyDescent="0.3">
      <c r="B1" s="1" t="s">
        <v>12</v>
      </c>
      <c r="C1" s="2"/>
      <c r="D1" s="2"/>
      <c r="E1" s="1"/>
      <c r="F1" s="11"/>
      <c r="H1" t="s">
        <v>19</v>
      </c>
      <c r="J1" t="s">
        <v>19</v>
      </c>
      <c r="L1" t="s">
        <v>19</v>
      </c>
      <c r="N1" t="s">
        <v>19</v>
      </c>
      <c r="P1" t="s">
        <v>19</v>
      </c>
      <c r="R1" t="s">
        <v>28</v>
      </c>
      <c r="S1" t="s">
        <v>29</v>
      </c>
    </row>
    <row r="2" spans="2:19" x14ac:dyDescent="0.25">
      <c r="B2" s="7"/>
      <c r="F2" s="9"/>
      <c r="H2" t="s">
        <v>20</v>
      </c>
      <c r="J2" t="s">
        <v>20</v>
      </c>
      <c r="L2" t="s">
        <v>20</v>
      </c>
      <c r="N2" t="str" cm="1">
        <f t="array" ref="N2:N7">_xlfn._xlws.SORT(Colors[Colors])</f>
        <v>Blue</v>
      </c>
      <c r="P2" t="str" cm="1">
        <f t="array" ref="P2:P7">_xlfn._xlws.SORT(Colors[Colors])</f>
        <v>Blue</v>
      </c>
      <c r="R2" t="s">
        <v>25</v>
      </c>
      <c r="S2" t="s">
        <v>30</v>
      </c>
    </row>
    <row r="3" spans="2:19" ht="19.5" thickBot="1" x14ac:dyDescent="0.35">
      <c r="B3" s="12" t="s">
        <v>45</v>
      </c>
      <c r="C3" s="13" t="s">
        <v>38</v>
      </c>
      <c r="D3" s="13" t="s">
        <v>37</v>
      </c>
      <c r="E3" s="13" t="s">
        <v>17</v>
      </c>
      <c r="F3" s="81" t="s">
        <v>18</v>
      </c>
      <c r="G3" s="20"/>
      <c r="H3" t="s">
        <v>21</v>
      </c>
      <c r="J3" t="s">
        <v>21</v>
      </c>
      <c r="L3" t="s">
        <v>21</v>
      </c>
      <c r="N3" t="str">
        <v>Brown</v>
      </c>
      <c r="P3" t="str">
        <v>Brown</v>
      </c>
      <c r="R3" t="s">
        <v>26</v>
      </c>
      <c r="S3" t="s">
        <v>31</v>
      </c>
    </row>
    <row r="4" spans="2:19" x14ac:dyDescent="0.25">
      <c r="B4" s="4" t="s">
        <v>58</v>
      </c>
      <c r="C4" s="22"/>
      <c r="D4" s="23"/>
      <c r="E4" s="24" t="s">
        <v>80</v>
      </c>
      <c r="F4" s="24" t="s">
        <v>80</v>
      </c>
      <c r="G4" s="20"/>
      <c r="H4" t="s">
        <v>48</v>
      </c>
      <c r="J4" t="s">
        <v>22</v>
      </c>
      <c r="L4" t="s">
        <v>48</v>
      </c>
      <c r="N4" t="str">
        <v>Green</v>
      </c>
      <c r="P4" t="str">
        <v>Green</v>
      </c>
      <c r="R4" t="s">
        <v>27</v>
      </c>
      <c r="S4" t="s">
        <v>32</v>
      </c>
    </row>
    <row r="5" spans="2:19" x14ac:dyDescent="0.25">
      <c r="B5" s="16" t="s">
        <v>132</v>
      </c>
      <c r="C5" s="38"/>
      <c r="D5" s="39"/>
      <c r="E5" s="40" t="s">
        <v>13</v>
      </c>
      <c r="F5" s="82" t="s">
        <v>14</v>
      </c>
      <c r="G5" s="20"/>
      <c r="H5" t="s">
        <v>23</v>
      </c>
      <c r="J5" t="s">
        <v>23</v>
      </c>
      <c r="L5" t="s">
        <v>23</v>
      </c>
      <c r="N5" t="str">
        <v>Orange</v>
      </c>
      <c r="P5" t="str">
        <v>Orange</v>
      </c>
    </row>
    <row r="6" spans="2:19" ht="15.75" thickBot="1" x14ac:dyDescent="0.3">
      <c r="B6" s="25" t="s">
        <v>133</v>
      </c>
      <c r="C6" s="55"/>
      <c r="D6" s="14"/>
      <c r="E6" s="15"/>
      <c r="F6" s="15"/>
      <c r="G6" s="20"/>
      <c r="H6" t="s">
        <v>24</v>
      </c>
      <c r="J6" t="s">
        <v>24</v>
      </c>
      <c r="L6" t="s">
        <v>24</v>
      </c>
      <c r="N6" t="str">
        <v>Red</v>
      </c>
      <c r="P6" t="str">
        <v>Red</v>
      </c>
    </row>
    <row r="7" spans="2:19" ht="15.75" thickBot="1" x14ac:dyDescent="0.3">
      <c r="B7" s="57"/>
      <c r="C7" s="58"/>
      <c r="D7" s="58"/>
      <c r="E7" s="59"/>
      <c r="F7" s="59"/>
      <c r="J7" t="s">
        <v>140</v>
      </c>
      <c r="N7" t="str">
        <v>White</v>
      </c>
      <c r="P7" t="str">
        <v>White</v>
      </c>
    </row>
    <row r="8" spans="2:19" x14ac:dyDescent="0.25">
      <c r="B8" s="4" t="s">
        <v>39</v>
      </c>
      <c r="C8" s="22"/>
      <c r="D8" s="23"/>
      <c r="E8" s="24" t="s">
        <v>13</v>
      </c>
      <c r="F8" s="24" t="s">
        <v>14</v>
      </c>
      <c r="G8" s="20"/>
    </row>
    <row r="9" spans="2:19" x14ac:dyDescent="0.25">
      <c r="B9" s="7" t="s">
        <v>40</v>
      </c>
      <c r="C9" s="38"/>
      <c r="D9" s="39"/>
      <c r="E9" s="40" t="s">
        <v>13</v>
      </c>
      <c r="F9" s="82" t="s">
        <v>14</v>
      </c>
      <c r="G9" s="20"/>
    </row>
    <row r="10" spans="2:19" ht="15.75" thickBot="1" x14ac:dyDescent="0.3">
      <c r="B10" s="50" t="s">
        <v>41</v>
      </c>
      <c r="C10" s="55"/>
      <c r="D10" s="14"/>
      <c r="E10" s="15" t="s">
        <v>13</v>
      </c>
      <c r="F10" s="15" t="s">
        <v>14</v>
      </c>
      <c r="G10" s="20"/>
    </row>
    <row r="11" spans="2:19" ht="15.75" thickBot="1" x14ac:dyDescent="0.3">
      <c r="B11" s="57"/>
      <c r="C11" s="58"/>
      <c r="D11" s="58"/>
      <c r="E11" s="59"/>
      <c r="F11" s="59"/>
    </row>
    <row r="12" spans="2:19" x14ac:dyDescent="0.25">
      <c r="B12" s="4" t="s">
        <v>49</v>
      </c>
      <c r="C12" s="22"/>
      <c r="D12" s="23"/>
      <c r="E12" s="24" t="s">
        <v>15</v>
      </c>
      <c r="F12" s="24" t="s">
        <v>16</v>
      </c>
      <c r="G12" s="20"/>
    </row>
    <row r="13" spans="2:19" x14ac:dyDescent="0.25">
      <c r="B13" s="7" t="s">
        <v>50</v>
      </c>
      <c r="D13" s="39"/>
      <c r="E13" s="40" t="s">
        <v>52</v>
      </c>
      <c r="F13" s="82" t="s">
        <v>51</v>
      </c>
      <c r="G13" s="20"/>
      <c r="I13" s="54"/>
    </row>
    <row r="14" spans="2:19" x14ac:dyDescent="0.25">
      <c r="B14" s="7" t="s">
        <v>42</v>
      </c>
      <c r="C14" s="38"/>
      <c r="D14" s="39"/>
      <c r="E14" s="40" t="s">
        <v>53</v>
      </c>
      <c r="F14" s="82" t="s">
        <v>54</v>
      </c>
      <c r="G14" s="20"/>
    </row>
    <row r="15" spans="2:19" ht="15.75" thickBot="1" x14ac:dyDescent="0.3">
      <c r="B15" s="62" t="s">
        <v>139</v>
      </c>
      <c r="C15" s="55"/>
      <c r="D15" s="14"/>
      <c r="E15" s="15"/>
      <c r="F15" s="15"/>
      <c r="G15" s="20"/>
    </row>
    <row r="16" spans="2:19" ht="15.75" thickBot="1" x14ac:dyDescent="0.3">
      <c r="B16" s="57"/>
      <c r="C16" s="58"/>
      <c r="D16" s="58"/>
      <c r="E16" s="59"/>
      <c r="F16" s="59"/>
    </row>
    <row r="17" spans="2:7" x14ac:dyDescent="0.25">
      <c r="B17" s="7" t="s">
        <v>43</v>
      </c>
      <c r="D17" s="39"/>
      <c r="E17" s="40" t="s">
        <v>55</v>
      </c>
      <c r="F17" s="82" t="s">
        <v>56</v>
      </c>
      <c r="G17" s="20"/>
    </row>
    <row r="18" spans="2:7" ht="15.75" thickBot="1" x14ac:dyDescent="0.3">
      <c r="B18" s="7" t="s">
        <v>44</v>
      </c>
      <c r="D18" s="39"/>
      <c r="E18" s="40" t="s">
        <v>57</v>
      </c>
      <c r="F18" s="82" t="s">
        <v>33</v>
      </c>
      <c r="G18" s="20"/>
    </row>
    <row r="19" spans="2:7" ht="15.75" thickBot="1" x14ac:dyDescent="0.3">
      <c r="B19" s="57"/>
      <c r="C19" s="58"/>
      <c r="D19" s="58"/>
      <c r="E19" s="59"/>
      <c r="F19" s="59"/>
    </row>
    <row r="20" spans="2:7" x14ac:dyDescent="0.25">
      <c r="B20" s="16" t="s">
        <v>59</v>
      </c>
      <c r="C20" s="41"/>
      <c r="D20" s="39"/>
      <c r="E20" s="56"/>
      <c r="F20" s="56"/>
      <c r="G20" s="20"/>
    </row>
    <row r="21" spans="2:7" ht="15.75" thickBot="1" x14ac:dyDescent="0.3">
      <c r="B21" s="16" t="s">
        <v>59</v>
      </c>
      <c r="C21" s="41"/>
      <c r="D21" s="39"/>
      <c r="E21" s="40" t="s">
        <v>60</v>
      </c>
      <c r="F21" s="82" t="s">
        <v>61</v>
      </c>
      <c r="G21" s="20"/>
    </row>
    <row r="22" spans="2:7" ht="15.75" thickBot="1" x14ac:dyDescent="0.3">
      <c r="B22" s="57"/>
      <c r="C22" s="58"/>
      <c r="D22" s="58"/>
      <c r="E22" s="59"/>
      <c r="F22" s="59"/>
    </row>
    <row r="23" spans="2:7" ht="15.75" thickBot="1" x14ac:dyDescent="0.3">
      <c r="B23" s="16" t="s">
        <v>62</v>
      </c>
      <c r="C23" s="42"/>
      <c r="D23" s="39"/>
      <c r="E23" s="40" t="s">
        <v>81</v>
      </c>
      <c r="F23" s="82" t="s">
        <v>82</v>
      </c>
      <c r="G23" s="20"/>
    </row>
    <row r="24" spans="2:7" ht="15.75" thickBot="1" x14ac:dyDescent="0.3">
      <c r="B24" s="57"/>
      <c r="C24" s="58"/>
      <c r="D24" s="58"/>
      <c r="E24" s="59"/>
      <c r="F24" s="59"/>
    </row>
    <row r="25" spans="2:7" ht="15.75" thickBot="1" x14ac:dyDescent="0.3">
      <c r="B25" s="16" t="s">
        <v>63</v>
      </c>
      <c r="C25" s="38"/>
      <c r="D25" s="39"/>
      <c r="E25" s="40" t="s">
        <v>83</v>
      </c>
      <c r="F25" s="82" t="s">
        <v>84</v>
      </c>
      <c r="G25" s="20"/>
    </row>
    <row r="26" spans="2:7" ht="15.75" thickBot="1" x14ac:dyDescent="0.3">
      <c r="B26" s="57"/>
      <c r="C26" s="58"/>
      <c r="D26" s="58"/>
      <c r="E26" s="59"/>
      <c r="F26" s="59"/>
    </row>
    <row r="27" spans="2:7" ht="15.75" thickBot="1" x14ac:dyDescent="0.3">
      <c r="B27" s="16" t="s">
        <v>76</v>
      </c>
      <c r="C27" s="38"/>
      <c r="D27" s="39"/>
      <c r="E27" s="40" t="s">
        <v>85</v>
      </c>
      <c r="F27" s="82" t="s">
        <v>86</v>
      </c>
      <c r="G27" s="20"/>
    </row>
    <row r="28" spans="2:7" ht="15.75" thickBot="1" x14ac:dyDescent="0.3">
      <c r="B28" s="57"/>
      <c r="C28" s="58"/>
      <c r="D28" s="58"/>
      <c r="E28" s="59"/>
      <c r="F28" s="59"/>
    </row>
    <row r="29" spans="2:7" x14ac:dyDescent="0.25">
      <c r="B29" s="16" t="s">
        <v>77</v>
      </c>
      <c r="C29" s="43"/>
      <c r="D29" s="39"/>
      <c r="E29" s="40" t="s">
        <v>87</v>
      </c>
      <c r="F29" s="82" t="s">
        <v>88</v>
      </c>
      <c r="G29" s="20"/>
    </row>
    <row r="30" spans="2:7" x14ac:dyDescent="0.25">
      <c r="B30" s="16" t="s">
        <v>77</v>
      </c>
      <c r="C30" s="42"/>
      <c r="D30" s="39"/>
      <c r="E30" s="40" t="s">
        <v>87</v>
      </c>
      <c r="F30" s="82" t="s">
        <v>88</v>
      </c>
      <c r="G30" s="20"/>
    </row>
    <row r="31" spans="2:7" x14ac:dyDescent="0.25">
      <c r="B31" s="16" t="s">
        <v>77</v>
      </c>
      <c r="C31" s="42"/>
      <c r="D31" s="39"/>
      <c r="E31" s="40" t="s">
        <v>87</v>
      </c>
      <c r="F31" s="82" t="s">
        <v>88</v>
      </c>
      <c r="G31" s="20"/>
    </row>
    <row r="32" spans="2:7" x14ac:dyDescent="0.25">
      <c r="B32" s="16" t="s">
        <v>77</v>
      </c>
      <c r="C32" s="42"/>
      <c r="D32" s="39"/>
      <c r="E32" s="40" t="s">
        <v>87</v>
      </c>
      <c r="F32" s="82" t="s">
        <v>88</v>
      </c>
      <c r="G32" s="20"/>
    </row>
    <row r="33" spans="2:7" ht="15.75" thickBot="1" x14ac:dyDescent="0.3">
      <c r="B33" s="25" t="s">
        <v>77</v>
      </c>
      <c r="C33" s="44"/>
      <c r="D33" s="14"/>
      <c r="E33" s="15" t="s">
        <v>87</v>
      </c>
      <c r="F33" s="15" t="s">
        <v>88</v>
      </c>
      <c r="G33" s="20"/>
    </row>
  </sheetData>
  <autoFilter ref="B3:F14" xr:uid="{D3CF74D9-A259-430A-B4E0-E5E6E7951E19}"/>
  <dataValidations disablePrompts="1" xWindow="586" yWindow="285" count="15">
    <dataValidation type="whole" operator="greaterThan" allowBlank="1" showInputMessage="1" showErrorMessage="1" errorTitle="Invalid Input" error="You must enter a WHOLE number greater than zero." promptTitle="Whole Number" prompt="Enter a whole number greater than zero." sqref="C8" xr:uid="{EE5DCAE3-CE15-44F3-A6B1-DD3DABA2B63C}">
      <formula1>0</formula1>
    </dataValidation>
    <dataValidation type="whole" errorStyle="information" operator="greaterThan" allowBlank="1" showInputMessage="1" showErrorMessage="1" errorTitle="Invalid Input" error="You did not enter a whole number greater than zero." promptTitle="Whole number" prompt="Enter a whole number greater than zero." sqref="C10" xr:uid="{4C30F500-7C48-43BD-8108-EE87703D32E0}">
      <formula1>0</formula1>
    </dataValidation>
    <dataValidation type="list" operator="equal" allowBlank="1" showInputMessage="1" showErrorMessage="1" errorTitle="Invalid Input." error="You must choose a month from the list. Inputs are case-sensitive." promptTitle="Accounting Period" prompt="Choose a month from the list." sqref="C12" xr:uid="{90C4D1DC-5E69-4D3B-9EEE-01E72BA62B46}">
      <formula1>"January,February,March,April,May,June,July,August,September,October,November,December"</formula1>
    </dataValidation>
    <dataValidation type="decimal" operator="greaterThanOrEqual" allowBlank="1" showInputMessage="1" showErrorMessage="1" errorTitle="Invalid Input" error="You must enter a number greater than or equal to zero." promptTitle="Quantity" prompt="Enter a number greater than or equal to 0." sqref="C28 C7 C11 C16 C26 C22 C24 C19" xr:uid="{5C8396A8-8AA1-4D14-9AA7-6BC0320B1765}">
      <formula1>0</formula1>
    </dataValidation>
    <dataValidation type="custom" allowBlank="1" showInputMessage="1" showErrorMessage="1" errorTitle="Invalid Response" error="You must enter your name in last name, first name order." promptTitle="Last Name, First Name" prompt="Enter your name in Last Name, First Name order." sqref="C27" xr:uid="{AB42D518-0019-D34D-92F3-270EE9315433}">
      <formula1>FIND(",",C27)</formula1>
    </dataValidation>
    <dataValidation type="custom" allowBlank="1" showInputMessage="1" showErrorMessage="1" sqref="C29:C33" xr:uid="{7E56BE88-9BD2-CA46-9818-F792C7953544}">
      <formula1>COUNTIF($C$29:$C$33,C29)=1</formula1>
    </dataValidation>
    <dataValidation type="date" operator="greaterThan" allowBlank="1" showInputMessage="1" showErrorMessage="1" errorTitle="Invalid Input" error="You must e_x000a_nter a date greater than or equal to the first day of the following month." promptTitle="Date" prompt="Enter a date greater than or equal to the first day of the following month." sqref="C21" xr:uid="{6DC40600-60F7-402C-8FBC-BCFF5273C304}">
      <formula1>EOMONTH(TODAY(),0)</formula1>
    </dataValidation>
    <dataValidation type="time" allowBlank="1" showInputMessage="1" showErrorMessage="1" errorTitle="Invalid Input" error="You must enter a time between 8:00 AM and 5:00 PM. Be sure to include PM for any times after 11:59 AM." promptTitle="Time" prompt="Enter a time between 8:00 AM and 5:00 PM. Be sure to include PM for any times after 11:59 AM." sqref="C23" xr:uid="{F753B7AA-FBCF-4F3D-BF36-0FFEFC29BBCA}">
      <formula1>0.333333333333333</formula1>
      <formula2>0.708333333333333</formula2>
    </dataValidation>
    <dataValidation type="textLength" operator="lessThanOrEqual" allowBlank="1" showInputMessage="1" showErrorMessage="1" errorTitle="Invalid Input" error="You can only enter up to 10 characters in this cell." promptTitle="Text Length" prompt="Enter up to 10 characters in this cell." sqref="C25" xr:uid="{726CE03A-87D2-40BF-B07D-93D2C1019236}">
      <formula1>10</formula1>
    </dataValidation>
    <dataValidation type="decimal" operator="greaterThan" allowBlank="1" showInputMessage="1" showErrorMessage="1" sqref="C5" xr:uid="{99B11122-1146-4FF3-B7FC-F77C9FAA2D24}">
      <formula1>0</formula1>
    </dataValidation>
    <dataValidation type="decimal" operator="greaterThan" allowBlank="1" showInputMessage="1" showErrorMessage="1" errorTitle="Invalid Input" error="You must enter a number greater than zero." promptTitle="Numeric Value" prompt="Enter a number greater than zero." sqref="C6" xr:uid="{4FEBFC96-7BDB-4535-ABC4-67247A9C2BFD}">
      <formula1>0</formula1>
    </dataValidation>
    <dataValidation type="whole" errorStyle="warning" operator="greaterThan" allowBlank="1" showInputMessage="1" showErrorMessage="1" errorTitle="Invalid Input" error="You should enter a WHOLE number greater than zero." promptTitle="Whole number" prompt="Enter a whole number greater than zero." sqref="C9" xr:uid="{FECA88A0-7968-49C7-9F4E-22DE49F416BD}">
      <formula1>0</formula1>
    </dataValidation>
    <dataValidation type="list" operator="equal" allowBlank="1" showInputMessage="1" showErrorMessage="1" errorTitle="Invalid Input" error="You must choose a color from the list. Inputs are case-sensitive." promptTitle="Colors" prompt="Choose a color from the list." sqref="C14" xr:uid="{A82D2999-BF2C-4AC7-AE29-93D9802A1B90}">
      <formula1>$H$2:$H$6</formula1>
    </dataValidation>
    <dataValidation type="list" allowBlank="1" showInputMessage="1" showErrorMessage="1" errorTitle="Invalid List Input" error="You must choose a color from the list. Inputs are case-sensitive." promptTitle="List based on a Table" prompt="Choose a color from the list. Any additional colors that you add to the list in column J will appear on this list." sqref="C15" xr:uid="{DCFE74E1-71E1-43D5-BA82-8C5D0CD01ED3}">
      <formula1>_xlfn.ANCHORARRAY($N$2)</formula1>
    </dataValidation>
    <dataValidation type="date" allowBlank="1" showInputMessage="1" showErrorMessage="1" errorTitle="Invalid Input" error="You must enter a date between 1/1/2024 and 12/31/2024." promptTitle="Date" prompt="Enter a date between 1/1/2024 and 12/31/2024." sqref="C20" xr:uid="{87DCC24F-BBCD-44C8-BD12-725C0EBA8322}">
      <formula1>45292</formula1>
      <formula2>45657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DABE-10A3-4447-8BFE-E690ACA90F21}">
  <dimension ref="A1:E8"/>
  <sheetViews>
    <sheetView workbookViewId="0"/>
  </sheetViews>
  <sheetFormatPr defaultRowHeight="15" x14ac:dyDescent="0.25"/>
  <cols>
    <col min="1" max="1" width="25.85546875" bestFit="1" customWidth="1"/>
    <col min="4" max="4" width="15.140625" bestFit="1" customWidth="1"/>
    <col min="5" max="5" width="10.7109375" bestFit="1" customWidth="1"/>
  </cols>
  <sheetData>
    <row r="1" spans="1:5" x14ac:dyDescent="0.25">
      <c r="A1" s="10" t="s">
        <v>134</v>
      </c>
      <c r="D1" s="10" t="s">
        <v>138</v>
      </c>
    </row>
    <row r="2" spans="1:5" x14ac:dyDescent="0.25">
      <c r="A2" s="60" t="s">
        <v>107</v>
      </c>
      <c r="D2" s="61" t="s">
        <v>135</v>
      </c>
      <c r="E2" s="41">
        <v>45657</v>
      </c>
    </row>
    <row r="3" spans="1:5" x14ac:dyDescent="0.25">
      <c r="A3" s="60" t="s">
        <v>108</v>
      </c>
      <c r="D3" s="61" t="s">
        <v>136</v>
      </c>
      <c r="E3" s="42">
        <v>0.5</v>
      </c>
    </row>
    <row r="4" spans="1:5" x14ac:dyDescent="0.25">
      <c r="A4" s="60"/>
      <c r="D4" s="61" t="s">
        <v>137</v>
      </c>
      <c r="E4" s="38">
        <v>1</v>
      </c>
    </row>
    <row r="5" spans="1:5" x14ac:dyDescent="0.25">
      <c r="A5" s="60"/>
    </row>
    <row r="6" spans="1:5" x14ac:dyDescent="0.25">
      <c r="A6" s="60"/>
    </row>
    <row r="7" spans="1:5" x14ac:dyDescent="0.25">
      <c r="A7" s="60"/>
    </row>
    <row r="8" spans="1:5" x14ac:dyDescent="0.25">
      <c r="A8" s="60"/>
    </row>
  </sheetData>
  <dataValidations count="4">
    <dataValidation type="list" allowBlank="1" showInputMessage="1" showErrorMessage="1" errorTitle="Invalid Input" error="You must choose a day of the week from the list (entries are case sensitive)." promptTitle="Day of the week" prompt="Choose a day of the week from the list." sqref="A2:A8" xr:uid="{0F55C5E1-052C-4009-9495-AC4AD04FEF9F}">
      <formula1>"Sunday,Monday,Tuesday,Wednesday,Thursday,Friday,Saturday"</formula1>
    </dataValidation>
    <dataValidation type="date" operator="greaterThan" allowBlank="1" showInputMessage="1" showErrorMessage="1" errorTitle="Invalid Input" error="You must e_x000a_nter a date greater than or equal to the first day of the following month." promptTitle="Date" prompt="Enter a date greater than or equal to the first day of the following month." sqref="E2" xr:uid="{F6550A81-6C96-4E97-9CE6-B97889230056}">
      <formula1>EOMONTH(TODAY(),0)</formula1>
    </dataValidation>
    <dataValidation type="time" allowBlank="1" showInputMessage="1" showErrorMessage="1" errorTitle="Invalid Input" error="You must enter a time between 8:00 AM and 5:00 PM. Be sure to include PM for any times after 11:59 AM." promptTitle="Time" prompt="Enter a time between 8:00 AM and 5:00 PM. Be sure to include PM for any times after 11:59 AM." sqref="E3" xr:uid="{62648ECF-E80E-489E-B8AB-A6FC6656BB74}">
      <formula1>0.333333333333333</formula1>
      <formula2>0.708333333333333</formula2>
    </dataValidation>
    <dataValidation type="whole" operator="greaterThan" allowBlank="1" showInputMessage="1" showErrorMessage="1" errorTitle="Invalid Whole Number Input" error="You must enter a whole number greater than zero." promptTitle="Whole Number" prompt="Enter a whole number greater than zero." sqref="E4" xr:uid="{06E2186B-54BC-4143-8E2E-15E6FAFD9021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B38A-D645-4D23-B7F8-A3DE721267D5}">
  <sheetPr codeName="Sheet2"/>
  <dimension ref="B1:F13"/>
  <sheetViews>
    <sheetView workbookViewId="0"/>
  </sheetViews>
  <sheetFormatPr defaultColWidth="8.85546875" defaultRowHeight="15" x14ac:dyDescent="0.25"/>
  <cols>
    <col min="1" max="1" width="2.7109375" customWidth="1"/>
    <col min="4" max="4" width="21.28515625" customWidth="1"/>
    <col min="6" max="6" width="10.85546875" bestFit="1" customWidth="1"/>
  </cols>
  <sheetData>
    <row r="1" spans="2:6" ht="19.5" thickBot="1" x14ac:dyDescent="0.35">
      <c r="B1" s="1" t="s">
        <v>68</v>
      </c>
      <c r="C1" s="3"/>
      <c r="D1" s="1"/>
      <c r="F1" s="10" t="s">
        <v>34</v>
      </c>
    </row>
    <row r="2" spans="2:6" x14ac:dyDescent="0.25">
      <c r="B2" s="4"/>
      <c r="C2" s="5"/>
      <c r="D2" s="6"/>
      <c r="F2" t="s">
        <v>0</v>
      </c>
    </row>
    <row r="3" spans="2:6" x14ac:dyDescent="0.25">
      <c r="B3" s="7" t="s">
        <v>141</v>
      </c>
      <c r="C3" s="8" t="str" cm="1">
        <f t="array" aca="1" ref="C3" ca="1">INDIRECT(B3)</f>
        <v>July</v>
      </c>
      <c r="D3" s="9"/>
      <c r="F3" t="s">
        <v>1</v>
      </c>
    </row>
    <row r="4" spans="2:6" x14ac:dyDescent="0.25">
      <c r="B4" s="7"/>
      <c r="D4" s="9"/>
      <c r="F4" t="s">
        <v>2</v>
      </c>
    </row>
    <row r="5" spans="2:6" x14ac:dyDescent="0.25">
      <c r="B5" s="67" t="s">
        <v>35</v>
      </c>
      <c r="C5" s="68"/>
      <c r="D5" s="69"/>
      <c r="F5" t="s">
        <v>3</v>
      </c>
    </row>
    <row r="6" spans="2:6" ht="15.75" thickBot="1" x14ac:dyDescent="0.3">
      <c r="B6" s="70"/>
      <c r="C6" s="71"/>
      <c r="D6" s="72"/>
      <c r="F6" t="s">
        <v>4</v>
      </c>
    </row>
    <row r="7" spans="2:6" x14ac:dyDescent="0.25">
      <c r="F7" t="s">
        <v>5</v>
      </c>
    </row>
    <row r="8" spans="2:6" x14ac:dyDescent="0.25">
      <c r="F8" t="s">
        <v>6</v>
      </c>
    </row>
    <row r="9" spans="2:6" x14ac:dyDescent="0.25">
      <c r="F9" t="s">
        <v>7</v>
      </c>
    </row>
    <row r="10" spans="2:6" x14ac:dyDescent="0.25">
      <c r="F10" t="s">
        <v>8</v>
      </c>
    </row>
    <row r="11" spans="2:6" x14ac:dyDescent="0.25">
      <c r="F11" t="s">
        <v>9</v>
      </c>
    </row>
    <row r="12" spans="2:6" x14ac:dyDescent="0.25">
      <c r="F12" t="s">
        <v>10</v>
      </c>
    </row>
    <row r="13" spans="2:6" x14ac:dyDescent="0.25">
      <c r="F13" t="s">
        <v>11</v>
      </c>
    </row>
  </sheetData>
  <mergeCells count="1">
    <mergeCell ref="B5:D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039A-E6D8-4C15-8715-B557CB453C91}">
  <sheetPr codeName="Sheet3"/>
  <dimension ref="B1:E6"/>
  <sheetViews>
    <sheetView workbookViewId="0"/>
  </sheetViews>
  <sheetFormatPr defaultColWidth="8.85546875" defaultRowHeight="15" x14ac:dyDescent="0.25"/>
  <cols>
    <col min="1" max="1" width="2.7109375" customWidth="1"/>
    <col min="2" max="2" width="30" customWidth="1"/>
    <col min="3" max="3" width="28.85546875" customWidth="1"/>
    <col min="4" max="4" width="29" bestFit="1" customWidth="1"/>
    <col min="5" max="5" width="31.85546875" customWidth="1"/>
  </cols>
  <sheetData>
    <row r="1" spans="2:5" ht="19.5" thickBot="1" x14ac:dyDescent="0.35">
      <c r="B1" s="1" t="s">
        <v>67</v>
      </c>
      <c r="C1" s="3"/>
      <c r="D1" s="3"/>
      <c r="E1" s="1"/>
    </row>
    <row r="2" spans="2:5" x14ac:dyDescent="0.25">
      <c r="B2" s="4"/>
      <c r="C2" s="5"/>
      <c r="D2" s="5"/>
      <c r="E2" s="6"/>
    </row>
    <row r="3" spans="2:5" x14ac:dyDescent="0.25">
      <c r="B3" s="33" t="s">
        <v>143</v>
      </c>
      <c r="C3" s="84" t="s">
        <v>37</v>
      </c>
      <c r="D3" s="84" t="s">
        <v>142</v>
      </c>
      <c r="E3" s="9"/>
    </row>
    <row r="4" spans="2:5" x14ac:dyDescent="0.25">
      <c r="B4" s="7" t="s">
        <v>28</v>
      </c>
      <c r="C4" s="85"/>
      <c r="D4" s="8" t="str">
        <f>SUBSTITUTE(B4," ","_")</f>
        <v>Recommended_for_promotion</v>
      </c>
      <c r="E4" s="9"/>
    </row>
    <row r="5" spans="2:5" x14ac:dyDescent="0.25">
      <c r="B5" s="7"/>
      <c r="C5" s="83"/>
      <c r="E5" s="9"/>
    </row>
    <row r="6" spans="2:5" ht="15.95" customHeight="1" thickBot="1" x14ac:dyDescent="0.3">
      <c r="B6" s="70" t="s">
        <v>36</v>
      </c>
      <c r="C6" s="71"/>
      <c r="D6" s="71"/>
      <c r="E6" s="72"/>
    </row>
  </sheetData>
  <mergeCells count="1">
    <mergeCell ref="B6:E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B20B-E347-450A-9278-4EFAD0ED2068}">
  <sheetPr codeName="Sheet5"/>
  <dimension ref="B1:D7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18.85546875" customWidth="1"/>
    <col min="3" max="3" width="17.85546875" customWidth="1"/>
    <col min="4" max="4" width="45.42578125" customWidth="1"/>
  </cols>
  <sheetData>
    <row r="1" spans="2:4" ht="19.5" thickBot="1" x14ac:dyDescent="0.35">
      <c r="B1" s="1" t="s">
        <v>89</v>
      </c>
      <c r="C1" s="1"/>
      <c r="D1" s="1"/>
    </row>
    <row r="2" spans="2:4" ht="15.75" thickTop="1" x14ac:dyDescent="0.25">
      <c r="B2" s="17"/>
      <c r="C2" s="18"/>
      <c r="D2" s="19"/>
    </row>
    <row r="3" spans="2:4" x14ac:dyDescent="0.25">
      <c r="B3" s="64" t="s">
        <v>37</v>
      </c>
      <c r="C3" s="29" t="s">
        <v>142</v>
      </c>
      <c r="D3" s="21"/>
    </row>
    <row r="4" spans="2:4" x14ac:dyDescent="0.25">
      <c r="B4" s="65"/>
      <c r="C4" s="26">
        <f ca="1">TODAY()</f>
        <v>44761</v>
      </c>
      <c r="D4" s="21"/>
    </row>
    <row r="5" spans="2:4" x14ac:dyDescent="0.25">
      <c r="B5" s="65"/>
      <c r="C5" s="27">
        <f ca="1">NOW()</f>
        <v>44761.968156712966</v>
      </c>
      <c r="D5" s="21"/>
    </row>
    <row r="6" spans="2:4" x14ac:dyDescent="0.25">
      <c r="B6" s="20"/>
      <c r="D6" s="21"/>
    </row>
    <row r="7" spans="2:4" ht="17.100000000000001" customHeight="1" thickBot="1" x14ac:dyDescent="0.3">
      <c r="B7" s="73" t="s">
        <v>90</v>
      </c>
      <c r="C7" s="74"/>
      <c r="D7" s="75"/>
    </row>
  </sheetData>
  <mergeCells count="1">
    <mergeCell ref="B7:D7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ED3E-A364-401B-B306-46EF4706894B}">
  <sheetPr codeName="Sheet6"/>
  <dimension ref="B1:E9"/>
  <sheetViews>
    <sheetView zoomScaleNormal="100" workbookViewId="0"/>
  </sheetViews>
  <sheetFormatPr defaultColWidth="8.85546875" defaultRowHeight="15" x14ac:dyDescent="0.25"/>
  <cols>
    <col min="1" max="1" width="2.7109375" customWidth="1"/>
    <col min="2" max="2" width="26" bestFit="1" customWidth="1"/>
    <col min="3" max="5" width="17.85546875" customWidth="1"/>
  </cols>
  <sheetData>
    <row r="1" spans="2:5" ht="19.5" thickBot="1" x14ac:dyDescent="0.35">
      <c r="B1" s="1" t="s">
        <v>99</v>
      </c>
      <c r="C1" s="28"/>
      <c r="D1" s="28"/>
      <c r="E1" s="30"/>
    </row>
    <row r="2" spans="2:5" ht="15.75" thickTop="1" x14ac:dyDescent="0.25">
      <c r="B2" s="31"/>
      <c r="C2" s="18"/>
      <c r="D2" s="18"/>
      <c r="E2" s="32"/>
    </row>
    <row r="3" spans="2:5" x14ac:dyDescent="0.25">
      <c r="B3" s="33" t="s">
        <v>95</v>
      </c>
      <c r="C3" s="29" t="s">
        <v>96</v>
      </c>
      <c r="D3" s="29" t="s">
        <v>37</v>
      </c>
      <c r="E3" s="34" t="s">
        <v>97</v>
      </c>
    </row>
    <row r="4" spans="2:5" x14ac:dyDescent="0.25">
      <c r="B4" s="7" t="s">
        <v>91</v>
      </c>
      <c r="C4" s="35">
        <v>45627</v>
      </c>
      <c r="D4" s="63"/>
      <c r="E4" s="36">
        <f>EOMONTH(C4,0)</f>
        <v>45657</v>
      </c>
    </row>
    <row r="5" spans="2:5" x14ac:dyDescent="0.25">
      <c r="B5" s="7" t="s">
        <v>92</v>
      </c>
      <c r="C5" s="35">
        <v>45627</v>
      </c>
      <c r="D5" s="63"/>
      <c r="E5" s="36">
        <f>EOMONTH(C5,-1)</f>
        <v>45626</v>
      </c>
    </row>
    <row r="6" spans="2:5" x14ac:dyDescent="0.25">
      <c r="B6" s="7" t="s">
        <v>93</v>
      </c>
      <c r="C6" s="35">
        <v>45627</v>
      </c>
      <c r="D6" s="63"/>
      <c r="E6" s="36">
        <f>EOMONTH(C6,1)</f>
        <v>45688</v>
      </c>
    </row>
    <row r="7" spans="2:5" x14ac:dyDescent="0.25">
      <c r="B7" s="7" t="s">
        <v>94</v>
      </c>
      <c r="C7" s="35"/>
      <c r="D7" s="63"/>
      <c r="E7" s="36">
        <f ca="1">EOMONTH(TODAY(),0)</f>
        <v>44773</v>
      </c>
    </row>
    <row r="8" spans="2:5" x14ac:dyDescent="0.25">
      <c r="B8" s="7"/>
      <c r="E8" s="9"/>
    </row>
    <row r="9" spans="2:5" ht="17.100000000000001" customHeight="1" thickBot="1" x14ac:dyDescent="0.3">
      <c r="B9" s="73" t="s">
        <v>98</v>
      </c>
      <c r="C9" s="74"/>
      <c r="D9" s="74"/>
      <c r="E9" s="75"/>
    </row>
  </sheetData>
  <mergeCells count="1">
    <mergeCell ref="B9:E9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FBBB-0858-40DE-A645-45F2DFB473DB}">
  <sheetPr codeName="Sheet4"/>
  <dimension ref="B1:E7"/>
  <sheetViews>
    <sheetView zoomScaleNormal="100" workbookViewId="0"/>
  </sheetViews>
  <sheetFormatPr defaultColWidth="8.85546875" defaultRowHeight="15" x14ac:dyDescent="0.25"/>
  <cols>
    <col min="1" max="1" width="2.7109375" customWidth="1"/>
    <col min="2" max="3" width="18.85546875" customWidth="1"/>
    <col min="4" max="4" width="17.85546875" customWidth="1"/>
    <col min="5" max="5" width="45.42578125" customWidth="1"/>
  </cols>
  <sheetData>
    <row r="1" spans="2:5" ht="19.5" thickBot="1" x14ac:dyDescent="0.35">
      <c r="B1" s="1" t="s">
        <v>66</v>
      </c>
      <c r="C1" s="1"/>
      <c r="D1" s="1"/>
      <c r="E1" s="1"/>
    </row>
    <row r="2" spans="2:5" ht="15.75" thickTop="1" x14ac:dyDescent="0.25">
      <c r="B2" s="17"/>
      <c r="C2" s="18"/>
      <c r="D2" s="18"/>
      <c r="E2" s="19"/>
    </row>
    <row r="3" spans="2:5" x14ac:dyDescent="0.25">
      <c r="B3" s="64" t="s">
        <v>143</v>
      </c>
      <c r="C3" s="84" t="s">
        <v>37</v>
      </c>
      <c r="D3" s="84" t="s">
        <v>142</v>
      </c>
      <c r="E3" s="21"/>
    </row>
    <row r="4" spans="2:5" x14ac:dyDescent="0.25">
      <c r="B4" s="20" t="s">
        <v>46</v>
      </c>
      <c r="C4" s="86"/>
      <c r="D4" s="8">
        <f>FIND(",",B4)</f>
        <v>10</v>
      </c>
      <c r="E4" s="21"/>
    </row>
    <row r="5" spans="2:5" x14ac:dyDescent="0.25">
      <c r="B5" s="20" t="s">
        <v>47</v>
      </c>
      <c r="C5" s="86"/>
      <c r="D5" s="8" t="e">
        <f>FIND(",",B5)</f>
        <v>#VALUE!</v>
      </c>
      <c r="E5" s="21"/>
    </row>
    <row r="6" spans="2:5" x14ac:dyDescent="0.25">
      <c r="B6" s="20"/>
      <c r="C6" s="83"/>
      <c r="E6" s="21"/>
    </row>
    <row r="7" spans="2:5" ht="17.100000000000001" customHeight="1" thickBot="1" x14ac:dyDescent="0.3">
      <c r="B7" s="73" t="s">
        <v>64</v>
      </c>
      <c r="C7" s="74"/>
      <c r="D7" s="74"/>
      <c r="E7" s="75"/>
    </row>
  </sheetData>
  <mergeCells count="1">
    <mergeCell ref="B7:E7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DDC2-065A-1C4E-A157-8154E938FFED}">
  <sheetPr codeName="Sheet7"/>
  <dimension ref="B1:I13"/>
  <sheetViews>
    <sheetView workbookViewId="0"/>
  </sheetViews>
  <sheetFormatPr defaultColWidth="11.42578125" defaultRowHeight="15" x14ac:dyDescent="0.25"/>
  <cols>
    <col min="1" max="1" width="2.85546875" customWidth="1"/>
  </cols>
  <sheetData>
    <row r="1" spans="2:9" ht="18.75" x14ac:dyDescent="0.3">
      <c r="B1" s="1" t="s">
        <v>65</v>
      </c>
      <c r="C1" s="1"/>
      <c r="D1" s="1"/>
      <c r="E1" s="1"/>
      <c r="F1" s="1"/>
      <c r="G1" s="1"/>
      <c r="H1" s="1"/>
      <c r="I1" s="11"/>
    </row>
    <row r="2" spans="2:9" x14ac:dyDescent="0.25">
      <c r="B2" s="7"/>
      <c r="I2" s="9"/>
    </row>
    <row r="3" spans="2:9" x14ac:dyDescent="0.25">
      <c r="B3" s="7" t="s">
        <v>69</v>
      </c>
      <c r="D3" t="s">
        <v>69</v>
      </c>
      <c r="E3" s="8">
        <f>COUNTIF($B$3:$B$11,D3)</f>
        <v>3</v>
      </c>
      <c r="I3" s="9"/>
    </row>
    <row r="4" spans="2:9" x14ac:dyDescent="0.25">
      <c r="B4" s="7" t="s">
        <v>70</v>
      </c>
      <c r="D4" t="s">
        <v>70</v>
      </c>
      <c r="E4" s="8">
        <f t="shared" ref="E4:E7" si="0">COUNTIF($B$3:$B$11,D4)</f>
        <v>1</v>
      </c>
      <c r="I4" s="9"/>
    </row>
    <row r="5" spans="2:9" x14ac:dyDescent="0.25">
      <c r="B5" s="7" t="s">
        <v>71</v>
      </c>
      <c r="D5" t="s">
        <v>73</v>
      </c>
      <c r="E5" s="8">
        <f t="shared" si="0"/>
        <v>1</v>
      </c>
      <c r="I5" s="9"/>
    </row>
    <row r="6" spans="2:9" x14ac:dyDescent="0.25">
      <c r="B6" s="7" t="s">
        <v>72</v>
      </c>
      <c r="D6" t="s">
        <v>71</v>
      </c>
      <c r="E6" s="8">
        <f t="shared" si="0"/>
        <v>2</v>
      </c>
      <c r="I6" s="9"/>
    </row>
    <row r="7" spans="2:9" x14ac:dyDescent="0.25">
      <c r="B7" s="7" t="s">
        <v>69</v>
      </c>
      <c r="D7" t="s">
        <v>74</v>
      </c>
      <c r="E7" s="8">
        <f t="shared" si="0"/>
        <v>1</v>
      </c>
      <c r="I7" s="9"/>
    </row>
    <row r="8" spans="2:9" x14ac:dyDescent="0.25">
      <c r="B8" s="7" t="s">
        <v>71</v>
      </c>
      <c r="I8" s="9"/>
    </row>
    <row r="9" spans="2:9" x14ac:dyDescent="0.25">
      <c r="B9" s="7" t="s">
        <v>73</v>
      </c>
      <c r="I9" s="9"/>
    </row>
    <row r="10" spans="2:9" x14ac:dyDescent="0.25">
      <c r="B10" s="7" t="s">
        <v>74</v>
      </c>
      <c r="I10" s="9"/>
    </row>
    <row r="11" spans="2:9" x14ac:dyDescent="0.25">
      <c r="B11" s="7" t="s">
        <v>69</v>
      </c>
      <c r="I11" s="9"/>
    </row>
    <row r="12" spans="2:9" x14ac:dyDescent="0.25">
      <c r="B12" s="7"/>
      <c r="I12" s="9"/>
    </row>
    <row r="13" spans="2:9" ht="15.95" customHeight="1" thickBot="1" x14ac:dyDescent="0.3">
      <c r="B13" s="70" t="s">
        <v>75</v>
      </c>
      <c r="C13" s="71"/>
      <c r="D13" s="71"/>
      <c r="E13" s="71"/>
      <c r="F13" s="71"/>
      <c r="G13" s="71"/>
      <c r="H13" s="71"/>
      <c r="I13" s="72"/>
    </row>
  </sheetData>
  <mergeCells count="1">
    <mergeCell ref="B13:I13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E5B6-446D-D44C-BD79-319369752E93}">
  <sheetPr codeName="Sheet9"/>
  <dimension ref="B1:E9"/>
  <sheetViews>
    <sheetView zoomScaleNormal="100" workbookViewId="0"/>
  </sheetViews>
  <sheetFormatPr defaultColWidth="11.42578125" defaultRowHeight="15" x14ac:dyDescent="0.25"/>
  <cols>
    <col min="1" max="1" width="2.7109375" customWidth="1"/>
    <col min="2" max="3" width="16" customWidth="1"/>
    <col min="4" max="4" width="18.28515625" customWidth="1"/>
    <col min="5" max="5" width="15" customWidth="1"/>
  </cols>
  <sheetData>
    <row r="1" spans="2:5" ht="19.5" thickBot="1" x14ac:dyDescent="0.35">
      <c r="B1" s="1" t="s">
        <v>100</v>
      </c>
      <c r="C1" s="1"/>
      <c r="D1" s="1"/>
      <c r="E1" s="28"/>
    </row>
    <row r="2" spans="2:5" x14ac:dyDescent="0.25">
      <c r="B2" s="4"/>
      <c r="C2" s="5"/>
      <c r="D2" s="5"/>
      <c r="E2" s="6"/>
    </row>
    <row r="3" spans="2:5" x14ac:dyDescent="0.25">
      <c r="B3" s="47" t="s">
        <v>103</v>
      </c>
      <c r="C3" s="46" t="s">
        <v>119</v>
      </c>
      <c r="D3" s="46" t="s">
        <v>37</v>
      </c>
      <c r="E3" s="48" t="s">
        <v>114</v>
      </c>
    </row>
    <row r="4" spans="2:5" x14ac:dyDescent="0.25">
      <c r="B4" s="87">
        <v>3</v>
      </c>
      <c r="C4" s="8" t="str" cm="1">
        <f t="array" ref="C4">INDEX($E$4:$E$7,B4)</f>
        <v>Summer</v>
      </c>
      <c r="D4" s="63"/>
      <c r="E4" s="9" t="s">
        <v>115</v>
      </c>
    </row>
    <row r="5" spans="2:5" x14ac:dyDescent="0.25">
      <c r="B5" s="87">
        <v>5</v>
      </c>
      <c r="C5" s="8" t="e" cm="1">
        <f t="array" ref="C5">INDEX($E$4:$E$7,B5)</f>
        <v>#REF!</v>
      </c>
      <c r="D5" s="63"/>
      <c r="E5" s="9" t="s">
        <v>116</v>
      </c>
    </row>
    <row r="6" spans="2:5" x14ac:dyDescent="0.25">
      <c r="B6" s="37"/>
      <c r="C6" s="45"/>
      <c r="D6" s="35"/>
      <c r="E6" s="9" t="s">
        <v>117</v>
      </c>
    </row>
    <row r="7" spans="2:5" x14ac:dyDescent="0.25">
      <c r="B7" s="37"/>
      <c r="C7" s="45"/>
      <c r="D7" s="35"/>
      <c r="E7" s="9" t="s">
        <v>118</v>
      </c>
    </row>
    <row r="8" spans="2:5" x14ac:dyDescent="0.25">
      <c r="B8" s="7"/>
      <c r="E8" s="9"/>
    </row>
    <row r="9" spans="2:5" ht="33" customHeight="1" thickBot="1" x14ac:dyDescent="0.3">
      <c r="B9" s="70" t="s">
        <v>120</v>
      </c>
      <c r="C9" s="71"/>
      <c r="D9" s="71"/>
      <c r="E9" s="72"/>
    </row>
  </sheetData>
  <mergeCells count="1">
    <mergeCell ref="B9:E9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FEA0-BB0B-D745-A5D4-E6C4B89CCCD4}">
  <sheetPr codeName="Sheet8"/>
  <dimension ref="B1:L21"/>
  <sheetViews>
    <sheetView zoomScaleNormal="100" workbookViewId="0"/>
  </sheetViews>
  <sheetFormatPr defaultColWidth="11.42578125" defaultRowHeight="15" x14ac:dyDescent="0.25"/>
  <cols>
    <col min="1" max="1" width="2.85546875" customWidth="1"/>
    <col min="2" max="2" width="13.5703125" bestFit="1" customWidth="1"/>
    <col min="3" max="3" width="15.140625" customWidth="1"/>
    <col min="4" max="4" width="15.42578125" customWidth="1"/>
    <col min="5" max="5" width="2.7109375" customWidth="1"/>
    <col min="7" max="7" width="2.7109375" customWidth="1"/>
    <col min="8" max="8" width="12.140625" bestFit="1" customWidth="1"/>
    <col min="9" max="9" width="2.7109375" customWidth="1"/>
    <col min="10" max="10" width="15" bestFit="1" customWidth="1"/>
  </cols>
  <sheetData>
    <row r="1" spans="2:12" ht="18.75" x14ac:dyDescent="0.3">
      <c r="B1" s="1" t="s">
        <v>78</v>
      </c>
      <c r="C1" s="1"/>
      <c r="D1" s="1"/>
      <c r="E1" s="1"/>
      <c r="F1" s="1"/>
      <c r="G1" s="1"/>
      <c r="H1" s="1"/>
      <c r="I1" s="1"/>
      <c r="J1" s="1"/>
      <c r="K1" s="1"/>
      <c r="L1" s="11"/>
    </row>
    <row r="2" spans="2:12" x14ac:dyDescent="0.25">
      <c r="B2" s="7"/>
      <c r="L2" s="9"/>
    </row>
    <row r="3" spans="2:12" x14ac:dyDescent="0.25">
      <c r="B3" s="76" t="s">
        <v>78</v>
      </c>
      <c r="C3" s="77"/>
      <c r="D3" s="77"/>
      <c r="F3" s="78" t="s">
        <v>131</v>
      </c>
      <c r="G3" s="78"/>
      <c r="H3" s="78"/>
      <c r="J3" s="79" t="s">
        <v>128</v>
      </c>
      <c r="K3" s="79"/>
      <c r="L3" s="80"/>
    </row>
    <row r="4" spans="2:12" x14ac:dyDescent="0.25">
      <c r="B4" s="49" t="s">
        <v>102</v>
      </c>
      <c r="C4" s="10" t="s">
        <v>103</v>
      </c>
      <c r="D4" s="10" t="s">
        <v>104</v>
      </c>
      <c r="F4" s="10" t="s">
        <v>34</v>
      </c>
      <c r="H4" s="10" t="s">
        <v>106</v>
      </c>
      <c r="J4" s="10" t="s">
        <v>130</v>
      </c>
      <c r="K4" s="10" t="s">
        <v>128</v>
      </c>
      <c r="L4" s="48" t="s">
        <v>129</v>
      </c>
    </row>
    <row r="5" spans="2:12" x14ac:dyDescent="0.25">
      <c r="B5" s="7" t="s">
        <v>79</v>
      </c>
      <c r="C5" t="s">
        <v>101</v>
      </c>
      <c r="F5" t="s">
        <v>0</v>
      </c>
      <c r="H5" t="s">
        <v>107</v>
      </c>
      <c r="J5" t="s">
        <v>101</v>
      </c>
      <c r="L5" s="53" t="str">
        <f>INDEX(F5:F16,K5)</f>
        <v>January</v>
      </c>
    </row>
    <row r="6" spans="2:12" x14ac:dyDescent="0.25">
      <c r="B6" s="7" t="s">
        <v>79</v>
      </c>
      <c r="C6" t="s">
        <v>105</v>
      </c>
      <c r="D6" s="66"/>
      <c r="F6" t="s">
        <v>1</v>
      </c>
      <c r="H6" t="s">
        <v>108</v>
      </c>
      <c r="J6" t="s">
        <v>105</v>
      </c>
      <c r="K6" s="66"/>
      <c r="L6" s="88"/>
    </row>
    <row r="7" spans="2:12" x14ac:dyDescent="0.25">
      <c r="B7" s="7" t="s">
        <v>121</v>
      </c>
      <c r="C7" t="s">
        <v>122</v>
      </c>
      <c r="F7" t="s">
        <v>2</v>
      </c>
      <c r="H7" t="s">
        <v>109</v>
      </c>
      <c r="J7" t="s">
        <v>122</v>
      </c>
      <c r="L7" s="9"/>
    </row>
    <row r="8" spans="2:12" x14ac:dyDescent="0.25">
      <c r="B8" s="7" t="s">
        <v>121</v>
      </c>
      <c r="C8" t="s">
        <v>123</v>
      </c>
      <c r="D8" s="66"/>
      <c r="F8" t="s">
        <v>3</v>
      </c>
      <c r="H8" t="s">
        <v>110</v>
      </c>
      <c r="J8" t="s">
        <v>123</v>
      </c>
      <c r="K8" s="66"/>
      <c r="L8" s="88"/>
    </row>
    <row r="9" spans="2:12" x14ac:dyDescent="0.25">
      <c r="B9" s="7" t="s">
        <v>124</v>
      </c>
      <c r="C9" t="s">
        <v>125</v>
      </c>
      <c r="F9" t="s">
        <v>4</v>
      </c>
      <c r="H9" t="s">
        <v>111</v>
      </c>
      <c r="J9" t="s">
        <v>127</v>
      </c>
      <c r="L9" s="9"/>
    </row>
    <row r="10" spans="2:12" x14ac:dyDescent="0.25">
      <c r="B10" s="7" t="s">
        <v>124</v>
      </c>
      <c r="C10" t="s">
        <v>126</v>
      </c>
      <c r="D10" s="66"/>
      <c r="F10" t="s">
        <v>5</v>
      </c>
      <c r="H10" t="s">
        <v>112</v>
      </c>
      <c r="L10" s="9"/>
    </row>
    <row r="11" spans="2:12" x14ac:dyDescent="0.25">
      <c r="B11" s="7"/>
      <c r="F11" t="s">
        <v>6</v>
      </c>
      <c r="H11" t="s">
        <v>113</v>
      </c>
      <c r="L11" s="9"/>
    </row>
    <row r="12" spans="2:12" x14ac:dyDescent="0.25">
      <c r="B12" s="7"/>
      <c r="F12" t="s">
        <v>7</v>
      </c>
      <c r="L12" s="9"/>
    </row>
    <row r="13" spans="2:12" x14ac:dyDescent="0.25">
      <c r="B13" s="7"/>
      <c r="F13" t="s">
        <v>8</v>
      </c>
      <c r="L13" s="9"/>
    </row>
    <row r="14" spans="2:12" x14ac:dyDescent="0.25">
      <c r="B14" s="7"/>
      <c r="F14" t="s">
        <v>9</v>
      </c>
      <c r="L14" s="9"/>
    </row>
    <row r="15" spans="2:12" x14ac:dyDescent="0.25">
      <c r="B15" s="7"/>
      <c r="F15" t="s">
        <v>10</v>
      </c>
      <c r="L15" s="9"/>
    </row>
    <row r="16" spans="2:12" x14ac:dyDescent="0.25">
      <c r="B16" s="7"/>
      <c r="F16" t="s">
        <v>11</v>
      </c>
      <c r="L16" s="9"/>
    </row>
    <row r="17" spans="2:12" ht="15.75" thickBot="1" x14ac:dyDescent="0.3">
      <c r="B17" s="50"/>
      <c r="C17" s="51"/>
      <c r="D17" s="51"/>
      <c r="E17" s="51"/>
      <c r="F17" s="51"/>
      <c r="G17" s="51"/>
      <c r="H17" s="51"/>
      <c r="I17" s="51"/>
      <c r="J17" s="51"/>
      <c r="K17" s="51"/>
      <c r="L17" s="52"/>
    </row>
    <row r="21" spans="2:12" x14ac:dyDescent="0.25">
      <c r="D21" s="54"/>
    </row>
  </sheetData>
  <mergeCells count="3">
    <mergeCell ref="B3:D3"/>
    <mergeCell ref="F3:H3"/>
    <mergeCell ref="J3:L3"/>
  </mergeCells>
  <phoneticPr fontId="1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96" r:id="rId4" name="Option Button 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5" name="Drop Down 17">
              <controlPr locked="0" defaultSize="0" autoLine="0" autoPict="0">
                <anchor moveWithCells="1">
                  <from>
                    <xdr:col>3</xdr:col>
                    <xdr:colOff>9525</xdr:colOff>
                    <xdr:row>4</xdr:row>
                    <xdr:rowOff>0</xdr:rowOff>
                  </from>
                  <to>
                    <xdr:col>4</xdr:col>
                    <xdr:colOff>9525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6" name="Check Box 19">
              <controlPr defaultSize="0" autoFill="0" autoLine="0" autoPict="0">
                <anchor moveWithCells="1">
                  <from>
                    <xdr:col>3</xdr:col>
                    <xdr:colOff>19050</xdr:colOff>
                    <xdr:row>5</xdr:row>
                    <xdr:rowOff>180975</xdr:rowOff>
                  </from>
                  <to>
                    <xdr:col>3</xdr:col>
                    <xdr:colOff>876300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 Validation</vt:lpstr>
      <vt:lpstr>Remove Data Validation</vt:lpstr>
      <vt:lpstr>INDIRECT function</vt:lpstr>
      <vt:lpstr>SUBSTITUTE function</vt:lpstr>
      <vt:lpstr>TODAY function</vt:lpstr>
      <vt:lpstr>EOMONTH function</vt:lpstr>
      <vt:lpstr>FIND function</vt:lpstr>
      <vt:lpstr>COUNTIF function</vt:lpstr>
      <vt:lpstr>INDEX function</vt:lpstr>
      <vt:lpstr>Form Controls</vt:lpstr>
      <vt:lpstr>Recommended_for_promotion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Lummus</dc:creator>
  <cp:lastModifiedBy>David Ringstrom</cp:lastModifiedBy>
  <dcterms:created xsi:type="dcterms:W3CDTF">2022-03-22T17:56:26Z</dcterms:created>
  <dcterms:modified xsi:type="dcterms:W3CDTF">2022-07-20T03:19:51Z</dcterms:modified>
</cp:coreProperties>
</file>