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11\"/>
    </mc:Choice>
  </mc:AlternateContent>
  <xr:revisionPtr revIDLastSave="0" documentId="13_ncr:1_{0DA46137-E5C5-41CF-9A41-5A0D4C0BF489}" xr6:coauthVersionLast="47" xr6:coauthVersionMax="47" xr10:uidLastSave="{00000000-0000-0000-0000-000000000000}"/>
  <bookViews>
    <workbookView xWindow="-120" yWindow="-120" windowWidth="20730" windowHeight="11310" xr2:uid="{ACAB291E-6AAE-459D-ABC6-42119A42FBFE}"/>
  </bookViews>
  <sheets>
    <sheet name="Cubic Inches-Cell References" sheetId="1" r:id="rId1"/>
    <sheet name="Cubic IN or FT-Cell References" sheetId="5" r:id="rId2"/>
    <sheet name="Cubic Inches-Range Names" sheetId="2" r:id="rId3"/>
    <sheet name="Range Names on Other Sheets" sheetId="11" r:id="rId4"/>
    <sheet name="CHOOSE function" sheetId="16" r:id="rId5"/>
    <sheet name="Cubic Inches-LET function" sheetId="3" r:id="rId6"/>
    <sheet name="Repetitive Calculations-LET" sheetId="8" r:id="rId7"/>
    <sheet name=" Cubic Inches-LAMBDA function" sheetId="4" r:id="rId8"/>
    <sheet name="Cubic Inches-LAMBDA Range" sheetId="9" r:id="rId9"/>
    <sheet name="Moving LAMBDA to Another Wkbook" sheetId="15" r:id="rId10"/>
    <sheet name="Name Box Navigation" sheetId="7" r:id="rId11"/>
    <sheet name="Sheet1" sheetId="12" r:id="rId12"/>
    <sheet name="AFE_hidden_codesheet_49ddb8b8" sheetId="10" state="hidden" r:id="rId13"/>
  </sheets>
  <definedNames>
    <definedName name="BOXVOLUME" comment="length,width,height">_xlfn.LAMBDA(_xlpm.length,_xlpm.width,_xlpm.height,_xlpm.length*_xlpm.height*_xlpm.width)</definedName>
    <definedName name="H">'Cubic Inches-Range Names'!$C$9</definedName>
    <definedName name="Height">'Cubic Inches-Range Names'!$C$5</definedName>
    <definedName name="Hgt">'Cubic Inches-Range Names'!$C$13</definedName>
    <definedName name="L">'Cubic Inches-Range Names'!$C$7</definedName>
    <definedName name="Len">'Cubic Inches-Range Names'!$C$11</definedName>
    <definedName name="Length">'Cubic Inches-Range Names'!$C$3</definedName>
    <definedName name="W">'Cubic Inches-Range Names'!$C$8</definedName>
    <definedName name="Wid">'Cubic Inches-Range Names'!$C$12</definedName>
    <definedName name="Width">'Cubic Inches-Range Names'!$C$4</definedName>
    <definedName name="XBOXVOLUME" xml:space="preserve"> _xlfn.LAMBDA(_xlpm.range,INDEX(_xlpm.range,1,1)*IF(INDEX(_xlpm.range,1,2)="feet",12,1)*INDEX(_xlpm.range,2,1)*IF(INDEX(_xlpm.range,2,2)="feet",12,1)*INDEX(_xlpm.range,3,1)*IF(INDEX(_xlpm.range,3,2)="feet",12,1))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5" l="1" a="1"/>
  <c r="G8" i="15" s="1"/>
  <c r="G3" i="15" a="1"/>
  <c r="G3" i="15" s="1"/>
  <c r="G3" i="9" a="1"/>
  <c r="G3" i="9" s="1"/>
  <c r="G13" i="2"/>
  <c r="D6" i="16"/>
  <c r="C6" i="16"/>
  <c r="D5" i="16"/>
  <c r="C5" i="16"/>
  <c r="D4" i="16"/>
  <c r="C4" i="16"/>
  <c r="D3" i="16"/>
  <c r="C3" i="16"/>
  <c r="C3" i="11" l="1"/>
  <c r="G6" i="5"/>
  <c r="E3" i="8"/>
  <c r="G6" i="4" a="1"/>
  <c r="G6" i="4" s="1"/>
  <c r="G8" i="2"/>
  <c r="G3" i="4" a="1"/>
  <c r="G3" i="4" s="1"/>
  <c r="C4" i="11"/>
  <c r="G14" i="2"/>
  <c r="E5" i="8" l="1"/>
  <c r="E4" i="8"/>
  <c r="E6" i="8"/>
  <c r="G3" i="3"/>
  <c r="G5" i="2"/>
  <c r="G3" i="5"/>
  <c r="G9" i="5" s="1"/>
  <c r="G12" i="5"/>
  <c r="G6" i="1"/>
  <c r="G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5AAF16F4-FAB2-4012-BE97-1963C0C1C478}">
      <text/>
    </comment>
    <comment ref="G6" authorId="0" shapeId="0" xr:uid="{357B3B40-CE27-4AAA-A92E-9994B3DDE8DB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7B2C554E-44F7-4604-A65E-499221FC80CD}">
      <text/>
    </comment>
    <comment ref="G6" authorId="0" shapeId="0" xr:uid="{F5D84FDF-3D09-4655-A2D1-2A61CF087AF1}">
      <text/>
    </comment>
    <comment ref="G9" authorId="0" shapeId="0" xr:uid="{69B4F9BF-A5D6-4FBE-9A08-41200B364D69}">
      <text/>
    </comment>
    <comment ref="G12" authorId="0" shapeId="0" xr:uid="{E96DD9FF-9E64-4282-B909-4289E00B19EE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5" authorId="0" shapeId="0" xr:uid="{28138A97-6926-40AF-8D6E-963E2271E945}">
      <text/>
    </comment>
    <comment ref="G8" authorId="0" shapeId="0" xr:uid="{2A2AC6C0-F90B-4A9D-83CA-7A43230A6E0C}">
      <text/>
    </comment>
    <comment ref="G14" authorId="0" shapeId="0" xr:uid="{C96A2D6D-3C06-4611-B670-866B4D91D04C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4" authorId="0" shapeId="0" xr:uid="{D5E6F175-26BD-4789-A035-2B71B0B3BF5F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6" authorId="0" shapeId="0" xr:uid="{E071541A-F41C-40E1-BF4B-23E07526A5AA}">
      <text/>
    </comment>
    <comment ref="D6" authorId="0" shapeId="0" xr:uid="{3629937F-A93B-4AEF-A376-9D63A27BD73E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1D200149-E2CC-4DDB-9D8E-000C522066ED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E3" authorId="0" shapeId="0" xr:uid="{FF9BA871-5CBE-4708-9370-E1E46B10AF02}">
      <text/>
    </comment>
    <comment ref="E4" authorId="0" shapeId="0" xr:uid="{86A7014D-CBA5-41EC-9DD0-804FEB1DB281}">
      <text/>
    </comment>
    <comment ref="E5" authorId="0" shapeId="0" xr:uid="{E5FE64D0-9E5D-45CC-833A-6C3DB120211F}">
      <text/>
    </comment>
    <comment ref="E6" authorId="0" shapeId="0" xr:uid="{D2E738EA-D935-440D-8A3F-B6A8F7602C03}">
      <text/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AAB6C6D3-9C7C-4704-8916-DBD0F6D1AB68}">
      <text/>
    </comment>
    <comment ref="G6" authorId="0" shapeId="0" xr:uid="{2301B02B-F01F-4264-805A-2BF72FA6FCC8}">
      <text/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G3" authorId="0" shapeId="0" xr:uid="{513F16CF-8736-491D-B392-3E8788EBDB47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<sst xmlns="http://schemas.openxmlformats.org/spreadsheetml/2006/main" count="181" uniqueCount="59">
  <si>
    <t>Height</t>
  </si>
  <si>
    <t>Width</t>
  </si>
  <si>
    <t>Length</t>
  </si>
  <si>
    <t>Volume</t>
  </si>
  <si>
    <t>Inches</t>
  </si>
  <si>
    <t>cubic inches</t>
  </si>
  <si>
    <t>cubic feet</t>
  </si>
  <si>
    <t>Calculating Volume in Cubic Inches with Cell References</t>
  </si>
  <si>
    <t>Calculating Volume in Cubic Inches or Feet with Cell References</t>
  </si>
  <si>
    <t>feet</t>
  </si>
  <si>
    <t>Work Area</t>
  </si>
  <si>
    <t>L</t>
  </si>
  <si>
    <t>W</t>
  </si>
  <si>
    <t>H</t>
  </si>
  <si>
    <t>Calculating Volume in Cubic Inches with LET function</t>
  </si>
  <si>
    <t>Repetitive Calculations with LET function</t>
  </si>
  <si>
    <t>Dividend</t>
  </si>
  <si>
    <t>Divisor</t>
  </si>
  <si>
    <t>Calculating Volume in Cubic Inches with LAMBDA function</t>
  </si>
  <si>
    <t>Passing a range of cells to a LAMBDA function</t>
  </si>
  <si>
    <t>rows</t>
  </si>
  <si>
    <t>columns</t>
  </si>
  <si>
    <t>namespace</t>
  </si>
  <si>
    <t>name</t>
  </si>
  <si>
    <t>Workbook</t>
  </si>
  <si>
    <t>start</t>
  </si>
  <si>
    <t>code_0</t>
  </si>
  <si>
    <t>/*BOXVOLUME computes volume of a box */</t>
  </si>
  <si>
    <t xml:space="preserve">BOXVOLUME = LAMBDA(length, </t>
  </si>
  <si>
    <t>width,</t>
  </si>
  <si>
    <t>height,</t>
  </si>
  <si>
    <t>length * height * width);</t>
  </si>
  <si>
    <t/>
  </si>
  <si>
    <t>H = 'Cubic Inches-Range Names'!$G$6;</t>
  </si>
  <si>
    <t>Height = 'Cubic Inches-Range Names'!$C$6;</t>
  </si>
  <si>
    <t>L = 'Cubic Inches-Range Names'!$G$4;</t>
  </si>
  <si>
    <t>Length = 'Cubic Inches-Range Names'!$C$4;</t>
  </si>
  <si>
    <t>W = 'Cubic Inches-Range Names'!$G$5;</t>
  </si>
  <si>
    <t>Width = 'Cubic Inches-Range Names'!$C$5;</t>
  </si>
  <si>
    <t>inches</t>
  </si>
  <si>
    <t>Formulas</t>
  </si>
  <si>
    <t>Inputs (Inches Only)</t>
  </si>
  <si>
    <t>Inputs (Choose Feet or Inches)</t>
  </si>
  <si>
    <t>Len</t>
  </si>
  <si>
    <t>Wid</t>
  </si>
  <si>
    <t>Hgt</t>
  </si>
  <si>
    <t>Applying Range Names from Other Worksheets</t>
  </si>
  <si>
    <t>Formula</t>
  </si>
  <si>
    <t>Apply Names</t>
  </si>
  <si>
    <t>Inputs (Inches or Feet)</t>
  </si>
  <si>
    <t>Moving LAMBDA functions to other workbooks</t>
  </si>
  <si>
    <t>BOXVOLUME</t>
  </si>
  <si>
    <t>XBOXVOLUME</t>
  </si>
  <si>
    <t>CHOOSE function</t>
  </si>
  <si>
    <t>IF function</t>
  </si>
  <si>
    <t>Index</t>
  </si>
  <si>
    <t>XBOXVOLUME = LAMBDA(range,INDEX(range,1,1)*IF(INDEX(range,1,2)="feet",12,1)*INDEX(range,2,1)*IF(INDEX(range,2,2)="feet",12,1)*INDEX(range,3,1)*IF(INDEX(range,3,2)="feet",12,1));</t>
  </si>
  <si>
    <t>BOXVOLUME Inputs (Inches Only)</t>
  </si>
  <si>
    <t>XBOXVOLUME Inputs (Choose feet or 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</si>
</sst>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D9EE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3" fillId="3" borderId="0" xfId="1" applyNumberFormat="1" applyFont="1" applyFill="1" applyBorder="1"/>
    <xf numFmtId="0" fontId="5" fillId="0" borderId="2" xfId="0" applyFont="1" applyBorder="1"/>
    <xf numFmtId="0" fontId="0" fillId="0" borderId="7" xfId="0" applyBorder="1"/>
    <xf numFmtId="0" fontId="0" fillId="0" borderId="8" xfId="0" applyBorder="1"/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164" fontId="4" fillId="0" borderId="0" xfId="1" applyNumberFormat="1" applyFont="1" applyFill="1" applyBorder="1"/>
    <xf numFmtId="0" fontId="4" fillId="0" borderId="0" xfId="0" applyFont="1"/>
    <xf numFmtId="164" fontId="4" fillId="4" borderId="0" xfId="1" applyNumberFormat="1" applyFont="1" applyFill="1" applyBorder="1"/>
    <xf numFmtId="0" fontId="0" fillId="0" borderId="0" xfId="0" quotePrefix="1"/>
    <xf numFmtId="164" fontId="3" fillId="3" borderId="0" xfId="1" quotePrefix="1" applyNumberFormat="1" applyFont="1" applyFill="1" applyBorder="1" applyAlignment="1">
      <alignment wrapText="1"/>
    </xf>
    <xf numFmtId="0" fontId="5" fillId="0" borderId="0" xfId="0" applyFont="1"/>
    <xf numFmtId="0" fontId="0" fillId="4" borderId="0" xfId="0" applyFill="1"/>
    <xf numFmtId="0" fontId="3" fillId="3" borderId="0" xfId="0" applyFont="1" applyFill="1"/>
    <xf numFmtId="0" fontId="5" fillId="0" borderId="1" xfId="0" applyFont="1" applyBorder="1"/>
    <xf numFmtId="0" fontId="5" fillId="0" borderId="7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7" fillId="0" borderId="2" xfId="0" applyFont="1" applyBorder="1"/>
    <xf numFmtId="3" fontId="4" fillId="0" borderId="0" xfId="0" applyNumberFormat="1" applyFont="1"/>
    <xf numFmtId="0" fontId="8" fillId="3" borderId="0" xfId="0" applyFont="1" applyFill="1"/>
    <xf numFmtId="3" fontId="3" fillId="3" borderId="0" xfId="0" applyNumberFormat="1" applyFont="1" applyFill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164" fontId="0" fillId="4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4" Type="http://schemas.openxmlformats.org/officeDocument/2006/relationships/image" Target="../media/image6.jpe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eg"/><Relationship Id="rId1" Type="http://schemas.openxmlformats.org/officeDocument/2006/relationships/image" Target="../media/image1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jpe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19.jpeg"/><Relationship Id="rId1" Type="http://schemas.openxmlformats.org/officeDocument/2006/relationships/image" Target="../media/image18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E5728A5-F622-6445-B17B-3038B9B53471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E6-22D8-488F-9557-F4FE08A0A401}">
  <sheetPr codeName="Sheet1"/>
  <dimension ref="B1:H8"/>
  <sheetViews>
    <sheetView tabSelected="1" zoomScaleNormal="100" workbookViewId="0"/>
  </sheetViews>
  <sheetFormatPr defaultColWidth="8.85546875" defaultRowHeight="15" x14ac:dyDescent="0.25"/>
  <cols>
    <col min="1" max="1" width="2.7109375" customWidth="1"/>
    <col min="2" max="2" width="10.28515625" bestFit="1" customWidth="1"/>
    <col min="3" max="3" width="9.42578125" bestFit="1" customWidth="1"/>
    <col min="4" max="4" width="9.5703125" customWidth="1"/>
    <col min="5" max="5" width="4.7109375" customWidth="1"/>
    <col min="6" max="6" width="10.28515625" bestFit="1" customWidth="1"/>
    <col min="8" max="8" width="30.28515625" customWidth="1"/>
  </cols>
  <sheetData>
    <row r="1" spans="2:8" ht="19.5" thickBot="1" x14ac:dyDescent="0.35">
      <c r="B1" s="35" t="s">
        <v>7</v>
      </c>
      <c r="C1" s="36"/>
      <c r="D1" s="36"/>
      <c r="E1" s="36"/>
      <c r="F1" s="36"/>
      <c r="G1" s="36"/>
      <c r="H1" s="36"/>
    </row>
    <row r="2" spans="2:8" x14ac:dyDescent="0.25">
      <c r="B2" s="21" t="s">
        <v>41</v>
      </c>
      <c r="C2" s="9"/>
      <c r="D2" s="9"/>
      <c r="E2" s="9"/>
      <c r="F2" s="22" t="s">
        <v>40</v>
      </c>
      <c r="G2" s="9"/>
      <c r="H2" s="10"/>
    </row>
    <row r="3" spans="2:8" x14ac:dyDescent="0.25">
      <c r="B3" s="2" t="s">
        <v>2</v>
      </c>
      <c r="C3">
        <v>24</v>
      </c>
      <c r="D3" t="s">
        <v>4</v>
      </c>
      <c r="F3" t="s">
        <v>3</v>
      </c>
      <c r="G3" s="7">
        <f>C3*C4*C5</f>
        <v>3456</v>
      </c>
      <c r="H3" s="3" t="s">
        <v>5</v>
      </c>
    </row>
    <row r="4" spans="2:8" x14ac:dyDescent="0.25">
      <c r="B4" s="2" t="s">
        <v>1</v>
      </c>
      <c r="C4">
        <v>12</v>
      </c>
      <c r="D4" t="s">
        <v>4</v>
      </c>
      <c r="F4" t="s">
        <v>10</v>
      </c>
      <c r="G4" s="19"/>
      <c r="H4" s="3" t="s">
        <v>5</v>
      </c>
    </row>
    <row r="5" spans="2:8" x14ac:dyDescent="0.25">
      <c r="B5" s="2" t="s">
        <v>0</v>
      </c>
      <c r="C5">
        <v>12</v>
      </c>
      <c r="D5" t="s">
        <v>4</v>
      </c>
      <c r="H5" s="3"/>
    </row>
    <row r="6" spans="2:8" x14ac:dyDescent="0.25">
      <c r="B6" s="2"/>
      <c r="F6" t="s">
        <v>3</v>
      </c>
      <c r="G6" s="7">
        <f>PRODUCT(C3:C5)</f>
        <v>3456</v>
      </c>
      <c r="H6" s="3" t="s">
        <v>5</v>
      </c>
    </row>
    <row r="7" spans="2:8" x14ac:dyDescent="0.25">
      <c r="B7" s="2"/>
      <c r="F7" t="s">
        <v>10</v>
      </c>
      <c r="G7" s="19"/>
      <c r="H7" s="3" t="s">
        <v>5</v>
      </c>
    </row>
    <row r="8" spans="2:8" ht="15.75" thickBot="1" x14ac:dyDescent="0.3">
      <c r="B8" s="4"/>
      <c r="C8" s="5"/>
      <c r="D8" s="5"/>
      <c r="E8" s="5"/>
      <c r="F8" s="5"/>
      <c r="G8" s="5"/>
      <c r="H8" s="6"/>
    </row>
  </sheetData>
  <mergeCells count="1">
    <mergeCell ref="B1:H1"/>
  </mergeCells>
  <dataValidations count="1">
    <dataValidation allowBlank="1" showInputMessage="1" showErrorMessage="1" errorTitle="Invalid Input" error="You must enter a number greater than or equal to zero." sqref="A1" xr:uid="{8551C9BA-239F-4222-A73C-26FCF0722C9D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CD8C-8268-48B3-A494-B1BE7D95FCED}">
  <sheetPr codeName="Sheet2"/>
  <dimension ref="B1:H14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.7109375" customWidth="1"/>
    <col min="2" max="2" width="7.140625" customWidth="1"/>
    <col min="3" max="3" width="5.5703125" customWidth="1"/>
    <col min="4" max="4" width="6.7109375" bestFit="1" customWidth="1"/>
    <col min="5" max="5" width="10.28515625" customWidth="1"/>
    <col min="6" max="6" width="10.7109375" customWidth="1"/>
    <col min="8" max="8" width="71.28515625" customWidth="1"/>
  </cols>
  <sheetData>
    <row r="1" spans="2:8" ht="18.75" x14ac:dyDescent="0.3">
      <c r="B1" s="37" t="s">
        <v>8</v>
      </c>
      <c r="C1" s="38"/>
      <c r="D1" s="38"/>
      <c r="E1" s="38"/>
      <c r="F1" s="38"/>
      <c r="G1" s="38"/>
      <c r="H1" s="39"/>
    </row>
    <row r="2" spans="2:8" x14ac:dyDescent="0.25">
      <c r="B2" s="8" t="s">
        <v>42</v>
      </c>
      <c r="F2" s="18" t="s">
        <v>40</v>
      </c>
      <c r="H2" s="3"/>
    </row>
    <row r="3" spans="2:8" x14ac:dyDescent="0.25">
      <c r="B3" s="2" t="s">
        <v>2</v>
      </c>
      <c r="C3">
        <v>2</v>
      </c>
      <c r="D3" t="s">
        <v>9</v>
      </c>
      <c r="F3" t="s">
        <v>3</v>
      </c>
      <c r="G3" s="7">
        <f>C3*IF(D3="inches",1,12)*C4*IF(D4="inches",1,12)*C5*IF(D5="inches",1,12)</f>
        <v>3456</v>
      </c>
      <c r="H3" s="3" t="s">
        <v>5</v>
      </c>
    </row>
    <row r="4" spans="2:8" x14ac:dyDescent="0.25">
      <c r="B4" s="2" t="s">
        <v>1</v>
      </c>
      <c r="C4">
        <v>1</v>
      </c>
      <c r="D4" t="s">
        <v>9</v>
      </c>
      <c r="F4" t="s">
        <v>10</v>
      </c>
      <c r="G4" s="15"/>
      <c r="H4" s="3" t="s">
        <v>5</v>
      </c>
    </row>
    <row r="5" spans="2:8" x14ac:dyDescent="0.25">
      <c r="B5" s="2" t="s">
        <v>0</v>
      </c>
      <c r="C5">
        <v>1</v>
      </c>
      <c r="D5" t="s">
        <v>9</v>
      </c>
      <c r="G5" s="13"/>
      <c r="H5" s="3"/>
    </row>
    <row r="6" spans="2:8" x14ac:dyDescent="0.25">
      <c r="B6" s="2"/>
      <c r="F6" t="s">
        <v>3</v>
      </c>
      <c r="G6" s="7">
        <f>C7/IF(D7="feet",1,12)/C8*IF(D8="feet",1,12)/C9*IF(D9="feet",1,12)</f>
        <v>2</v>
      </c>
      <c r="H6" s="3" t="s">
        <v>6</v>
      </c>
    </row>
    <row r="7" spans="2:8" x14ac:dyDescent="0.25">
      <c r="B7" s="2" t="s">
        <v>2</v>
      </c>
      <c r="C7">
        <v>24</v>
      </c>
      <c r="D7" t="s">
        <v>39</v>
      </c>
      <c r="F7" t="s">
        <v>10</v>
      </c>
      <c r="G7" s="15"/>
      <c r="H7" s="3" t="s">
        <v>6</v>
      </c>
    </row>
    <row r="8" spans="2:8" x14ac:dyDescent="0.25">
      <c r="B8" s="2" t="s">
        <v>1</v>
      </c>
      <c r="C8">
        <v>12</v>
      </c>
      <c r="D8" t="s">
        <v>39</v>
      </c>
      <c r="G8" s="13"/>
      <c r="H8" s="3"/>
    </row>
    <row r="9" spans="2:8" x14ac:dyDescent="0.25">
      <c r="B9" s="2" t="s">
        <v>0</v>
      </c>
      <c r="C9">
        <v>12</v>
      </c>
      <c r="D9" t="s">
        <v>39</v>
      </c>
      <c r="F9" t="s">
        <v>3</v>
      </c>
      <c r="G9" s="20">
        <f>CONVERT(G3,"in^3","ft^3")</f>
        <v>2</v>
      </c>
      <c r="H9" s="3" t="s">
        <v>6</v>
      </c>
    </row>
    <row r="10" spans="2:8" x14ac:dyDescent="0.25">
      <c r="B10" s="2"/>
      <c r="F10" t="s">
        <v>10</v>
      </c>
      <c r="G10" s="15"/>
      <c r="H10" s="3" t="s">
        <v>6</v>
      </c>
    </row>
    <row r="11" spans="2:8" x14ac:dyDescent="0.25">
      <c r="B11" s="2"/>
      <c r="H11" s="3"/>
    </row>
    <row r="12" spans="2:8" x14ac:dyDescent="0.25">
      <c r="B12" s="2"/>
      <c r="F12" t="s">
        <v>3</v>
      </c>
      <c r="G12" s="7">
        <f>CONVERT(G6,"ft^3","in^3")</f>
        <v>3456</v>
      </c>
      <c r="H12" s="3" t="s">
        <v>5</v>
      </c>
    </row>
    <row r="13" spans="2:8" x14ac:dyDescent="0.25">
      <c r="B13" s="2"/>
      <c r="F13" t="s">
        <v>10</v>
      </c>
      <c r="G13" s="15"/>
      <c r="H13" s="3" t="s">
        <v>5</v>
      </c>
    </row>
    <row r="14" spans="2:8" ht="15.75" thickBot="1" x14ac:dyDescent="0.3">
      <c r="B14" s="4"/>
      <c r="C14" s="5"/>
      <c r="D14" s="5"/>
      <c r="E14" s="5"/>
      <c r="F14" s="5"/>
      <c r="G14" s="5"/>
      <c r="H14" s="6"/>
    </row>
  </sheetData>
  <mergeCells count="1">
    <mergeCell ref="B1:H1"/>
  </mergeCells>
  <dataValidations count="2">
    <dataValidation type="list" allowBlank="1" showInputMessage="1" showErrorMessage="1" errorTitle="Invalid Input" error="You must specify feet or inches. Inputs are case-sensitive." promptTitle="Feet or Inches" prompt="Choose feet or inches from the list." sqref="E4:E6" xr:uid="{D95D5350-4465-416B-B3F1-5E513F8A8098}">
      <formula1>"feet,inches"</formula1>
    </dataValidation>
    <dataValidation type="list" allowBlank="1" showInputMessage="1" showErrorMessage="1" errorTitle="Invalid Input" error="You must specify feet or inches. Inputs are case-sensitive." promptTitle="feet or inches" prompt="Choose feet or inches from the list." sqref="D3:E3 D4:D5 D7:D9" xr:uid="{41F11499-70CA-49F3-83D5-DA0168B8B120}">
      <formula1>"feet,inches"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315F-D4E1-481E-BFCB-C52D3208272E}">
  <sheetPr codeName="Sheet3"/>
  <dimension ref="B1:H15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9.140625" customWidth="1"/>
    <col min="3" max="3" width="6.85546875" customWidth="1"/>
    <col min="4" max="4" width="6.7109375" bestFit="1" customWidth="1"/>
    <col min="5" max="5" width="4.7109375" customWidth="1"/>
    <col min="6" max="6" width="12.7109375" bestFit="1" customWidth="1"/>
    <col min="7" max="7" width="12" customWidth="1"/>
    <col min="8" max="8" width="31.42578125" customWidth="1"/>
  </cols>
  <sheetData>
    <row r="1" spans="2:8" ht="19.5" thickBot="1" x14ac:dyDescent="0.35">
      <c r="B1" s="35" t="s">
        <v>7</v>
      </c>
      <c r="C1" s="36"/>
      <c r="D1" s="36"/>
      <c r="E1" s="36"/>
      <c r="F1" s="36"/>
      <c r="G1" s="36"/>
      <c r="H1" s="36"/>
    </row>
    <row r="2" spans="2:8" x14ac:dyDescent="0.25">
      <c r="B2" s="21" t="s">
        <v>41</v>
      </c>
      <c r="C2" s="9"/>
      <c r="D2" s="9"/>
      <c r="E2" s="9"/>
      <c r="F2" s="9"/>
      <c r="G2" s="9"/>
      <c r="H2" s="10"/>
    </row>
    <row r="3" spans="2:8" x14ac:dyDescent="0.25">
      <c r="B3" s="2" t="s">
        <v>2</v>
      </c>
      <c r="C3">
        <v>24</v>
      </c>
      <c r="D3" t="s">
        <v>4</v>
      </c>
      <c r="H3" s="3"/>
    </row>
    <row r="4" spans="2:8" x14ac:dyDescent="0.25">
      <c r="B4" s="2" t="s">
        <v>1</v>
      </c>
      <c r="C4">
        <v>12</v>
      </c>
      <c r="D4" t="s">
        <v>4</v>
      </c>
      <c r="F4" s="18" t="s">
        <v>40</v>
      </c>
      <c r="H4" s="3"/>
    </row>
    <row r="5" spans="2:8" x14ac:dyDescent="0.25">
      <c r="B5" s="2" t="s">
        <v>0</v>
      </c>
      <c r="C5">
        <v>12</v>
      </c>
      <c r="D5" t="s">
        <v>4</v>
      </c>
      <c r="F5" t="s">
        <v>3</v>
      </c>
      <c r="G5" s="7">
        <f>_xlfn.SINGLE(Length)*Width*_xlfn.SINGLE(Height)</f>
        <v>3456</v>
      </c>
      <c r="H5" s="3" t="s">
        <v>5</v>
      </c>
    </row>
    <row r="6" spans="2:8" x14ac:dyDescent="0.25">
      <c r="B6" s="2"/>
      <c r="F6" t="s">
        <v>10</v>
      </c>
      <c r="G6" s="15"/>
      <c r="H6" s="3" t="s">
        <v>5</v>
      </c>
    </row>
    <row r="7" spans="2:8" x14ac:dyDescent="0.25">
      <c r="B7" s="2" t="s">
        <v>11</v>
      </c>
      <c r="C7">
        <v>24</v>
      </c>
      <c r="D7" t="s">
        <v>4</v>
      </c>
      <c r="H7" s="3"/>
    </row>
    <row r="8" spans="2:8" x14ac:dyDescent="0.25">
      <c r="B8" s="2" t="s">
        <v>12</v>
      </c>
      <c r="C8">
        <v>12</v>
      </c>
      <c r="D8" t="s">
        <v>4</v>
      </c>
      <c r="F8" t="s">
        <v>3</v>
      </c>
      <c r="G8" s="7">
        <f>PRODUCT(Length:Height)</f>
        <v>3456</v>
      </c>
      <c r="H8" s="3" t="s">
        <v>5</v>
      </c>
    </row>
    <row r="9" spans="2:8" x14ac:dyDescent="0.25">
      <c r="B9" s="2" t="s">
        <v>13</v>
      </c>
      <c r="C9">
        <v>12</v>
      </c>
      <c r="D9" t="s">
        <v>4</v>
      </c>
      <c r="F9" t="s">
        <v>10</v>
      </c>
      <c r="G9" s="15"/>
      <c r="H9" s="3" t="s">
        <v>5</v>
      </c>
    </row>
    <row r="10" spans="2:8" x14ac:dyDescent="0.25">
      <c r="B10" s="2"/>
      <c r="H10" s="3"/>
    </row>
    <row r="11" spans="2:8" x14ac:dyDescent="0.25">
      <c r="B11" s="2" t="s">
        <v>43</v>
      </c>
      <c r="C11">
        <v>24</v>
      </c>
      <c r="D11" t="s">
        <v>4</v>
      </c>
      <c r="F11" t="s">
        <v>10</v>
      </c>
      <c r="G11" s="15"/>
      <c r="H11" s="3"/>
    </row>
    <row r="12" spans="2:8" x14ac:dyDescent="0.25">
      <c r="B12" s="2" t="s">
        <v>44</v>
      </c>
      <c r="C12">
        <v>12</v>
      </c>
      <c r="D12" t="s">
        <v>4</v>
      </c>
      <c r="G12" s="13"/>
      <c r="H12" s="3"/>
    </row>
    <row r="13" spans="2:8" x14ac:dyDescent="0.25">
      <c r="B13" s="2" t="s">
        <v>45</v>
      </c>
      <c r="C13">
        <v>12</v>
      </c>
      <c r="D13" t="s">
        <v>4</v>
      </c>
      <c r="F13" t="s">
        <v>48</v>
      </c>
      <c r="G13" s="7">
        <f>Length*Width*Height</f>
        <v>3456</v>
      </c>
      <c r="H13" s="3"/>
    </row>
    <row r="14" spans="2:8" x14ac:dyDescent="0.25">
      <c r="B14" s="2"/>
      <c r="G14" s="20" t="str">
        <f ca="1">_xlfn.FORMULATEXT(G13)</f>
        <v>=Length*Width*Height</v>
      </c>
      <c r="H14" s="3"/>
    </row>
    <row r="15" spans="2:8" ht="15.75" thickBot="1" x14ac:dyDescent="0.3">
      <c r="B15" s="4"/>
      <c r="C15" s="5"/>
      <c r="D15" s="5"/>
      <c r="E15" s="5"/>
      <c r="F15" s="5"/>
      <c r="G15" s="5"/>
      <c r="H15" s="6"/>
    </row>
  </sheetData>
  <mergeCells count="1">
    <mergeCell ref="B1:H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21AC-7F50-48F5-8EF9-6627F1622CFF}">
  <sheetPr codeName="Sheet5"/>
  <dimension ref="B1:D14"/>
  <sheetViews>
    <sheetView workbookViewId="0"/>
  </sheetViews>
  <sheetFormatPr defaultRowHeight="15" x14ac:dyDescent="0.25"/>
  <cols>
    <col min="1" max="1" width="2.7109375" customWidth="1"/>
    <col min="4" max="4" width="77.85546875" customWidth="1"/>
  </cols>
  <sheetData>
    <row r="1" spans="2:4" ht="18.75" x14ac:dyDescent="0.3">
      <c r="B1" s="37" t="s">
        <v>46</v>
      </c>
      <c r="C1" s="38"/>
      <c r="D1" s="39"/>
    </row>
    <row r="2" spans="2:4" x14ac:dyDescent="0.25">
      <c r="B2" s="28"/>
      <c r="C2" s="14"/>
      <c r="D2" s="24"/>
    </row>
    <row r="3" spans="2:4" x14ac:dyDescent="0.25">
      <c r="B3" s="23" t="s">
        <v>47</v>
      </c>
      <c r="C3" s="14">
        <f>'Cubic Inches-Range Names'!C3*'Cubic Inches-Range Names'!C4*'Cubic Inches-Range Names'!C5</f>
        <v>3456</v>
      </c>
      <c r="D3" s="3"/>
    </row>
    <row r="4" spans="2:4" x14ac:dyDescent="0.25">
      <c r="B4" s="23"/>
      <c r="C4" s="20" t="str">
        <f ca="1">_xlfn.FORMULATEXT(C3)</f>
        <v>='Cubic Inches-Range Names'!C3*'Cubic Inches-Range Names'!C4*'Cubic Inches-Range Names'!C5</v>
      </c>
      <c r="D4" s="3"/>
    </row>
    <row r="5" spans="2:4" ht="15.75" thickBot="1" x14ac:dyDescent="0.3">
      <c r="B5" s="25"/>
      <c r="C5" s="26"/>
      <c r="D5" s="27"/>
    </row>
    <row r="6" spans="2:4" x14ac:dyDescent="0.25">
      <c r="B6" s="14"/>
      <c r="C6" s="14"/>
      <c r="D6" s="14"/>
    </row>
    <row r="10" spans="2:4" x14ac:dyDescent="0.25">
      <c r="B10" s="14"/>
      <c r="C10" s="14"/>
      <c r="D10" s="14"/>
    </row>
    <row r="11" spans="2:4" x14ac:dyDescent="0.25">
      <c r="B11" s="14"/>
      <c r="C11" s="14"/>
      <c r="D11" s="14"/>
    </row>
    <row r="12" spans="2:4" x14ac:dyDescent="0.25">
      <c r="B12" s="14"/>
      <c r="C12" s="14"/>
      <c r="D12" s="14"/>
    </row>
    <row r="13" spans="2:4" x14ac:dyDescent="0.25">
      <c r="B13" s="14"/>
      <c r="C13" s="14"/>
      <c r="D13" s="14"/>
    </row>
    <row r="14" spans="2:4" x14ac:dyDescent="0.25">
      <c r="B14" s="14"/>
      <c r="C14" s="14"/>
      <c r="D14" s="14"/>
    </row>
  </sheetData>
  <mergeCells count="1">
    <mergeCell ref="B1:D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D614-A071-4B1E-8753-E76B8268597C}">
  <sheetPr codeName="Sheet11"/>
  <dimension ref="B1:I9"/>
  <sheetViews>
    <sheetView workbookViewId="0"/>
  </sheetViews>
  <sheetFormatPr defaultRowHeight="15" x14ac:dyDescent="0.25"/>
  <cols>
    <col min="1" max="1" width="2.7109375" customWidth="1"/>
    <col min="3" max="3" width="10.42578125" bestFit="1" customWidth="1"/>
    <col min="4" max="4" width="16.28515625" bestFit="1" customWidth="1"/>
    <col min="5" max="5" width="12.140625" customWidth="1"/>
    <col min="6" max="6" width="10.7109375" customWidth="1"/>
  </cols>
  <sheetData>
    <row r="1" spans="2:9" ht="18.75" x14ac:dyDescent="0.3">
      <c r="B1" s="37" t="s">
        <v>53</v>
      </c>
      <c r="C1" s="38"/>
      <c r="D1" s="38"/>
      <c r="E1" s="38"/>
      <c r="F1" s="38"/>
      <c r="G1" s="38"/>
      <c r="H1" s="38"/>
      <c r="I1" s="39"/>
    </row>
    <row r="2" spans="2:9" x14ac:dyDescent="0.25">
      <c r="B2" s="32" t="s">
        <v>55</v>
      </c>
      <c r="C2" s="18" t="s">
        <v>54</v>
      </c>
      <c r="D2" s="18" t="s">
        <v>53</v>
      </c>
      <c r="E2" s="18" t="s">
        <v>10</v>
      </c>
      <c r="F2" s="18" t="s">
        <v>10</v>
      </c>
      <c r="I2" s="3"/>
    </row>
    <row r="3" spans="2:9" x14ac:dyDescent="0.25">
      <c r="B3" s="33">
        <v>1</v>
      </c>
      <c r="C3" s="14" t="str">
        <f>IF(B3=1,"Apples",IF(B3=2,"Oranges","Bananas"))</f>
        <v>Apples</v>
      </c>
      <c r="D3" s="29" t="str">
        <f>CHOOSE(B3,"Apples","Oranges","Bananas")</f>
        <v>Apples</v>
      </c>
      <c r="E3" s="19"/>
      <c r="F3" s="19"/>
      <c r="I3" s="3"/>
    </row>
    <row r="4" spans="2:9" x14ac:dyDescent="0.25">
      <c r="B4" s="33">
        <v>2</v>
      </c>
      <c r="C4" s="14" t="str">
        <f t="shared" ref="C4:C6" si="0">IF(B4=1,"Apples",IF(B4=2,"Oranges","Bananas"))</f>
        <v>Oranges</v>
      </c>
      <c r="D4" s="29" t="str">
        <f t="shared" ref="D4:D6" si="1">CHOOSE(B4,"Apples","Oranges","Bananas")</f>
        <v>Oranges</v>
      </c>
      <c r="E4" s="19"/>
      <c r="F4" s="19"/>
      <c r="I4" s="3"/>
    </row>
    <row r="5" spans="2:9" x14ac:dyDescent="0.25">
      <c r="B5" s="33">
        <v>3</v>
      </c>
      <c r="C5" s="14" t="str">
        <f t="shared" si="0"/>
        <v>Bananas</v>
      </c>
      <c r="D5" s="29" t="str">
        <f t="shared" si="1"/>
        <v>Bananas</v>
      </c>
      <c r="E5" s="19"/>
      <c r="F5" s="19"/>
      <c r="I5" s="3"/>
    </row>
    <row r="6" spans="2:9" x14ac:dyDescent="0.25">
      <c r="B6" s="34">
        <v>4</v>
      </c>
      <c r="C6" s="30" t="str">
        <f t="shared" si="0"/>
        <v>Bananas</v>
      </c>
      <c r="D6" s="31" t="e">
        <f t="shared" si="1"/>
        <v>#VALUE!</v>
      </c>
      <c r="E6" s="19"/>
      <c r="F6" s="19"/>
      <c r="I6" s="3"/>
    </row>
    <row r="7" spans="2:9" x14ac:dyDescent="0.25">
      <c r="B7" s="2"/>
      <c r="I7" s="3"/>
    </row>
    <row r="8" spans="2:9" x14ac:dyDescent="0.25">
      <c r="B8" s="2"/>
      <c r="I8" s="3"/>
    </row>
    <row r="9" spans="2:9" ht="15.75" thickBot="1" x14ac:dyDescent="0.3">
      <c r="B9" s="4"/>
      <c r="C9" s="5"/>
      <c r="D9" s="5"/>
      <c r="E9" s="5"/>
      <c r="F9" s="5"/>
      <c r="G9" s="5"/>
      <c r="H9" s="5"/>
      <c r="I9" s="6"/>
    </row>
  </sheetData>
  <mergeCells count="1">
    <mergeCell ref="B1:I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EE5B-65AC-497C-8258-7D884841A823}">
  <sheetPr codeName="Sheet4"/>
  <dimension ref="B1:H10"/>
  <sheetViews>
    <sheetView workbookViewId="0"/>
  </sheetViews>
  <sheetFormatPr defaultColWidth="8.85546875" defaultRowHeight="15" x14ac:dyDescent="0.25"/>
  <cols>
    <col min="1" max="1" width="2.7109375" customWidth="1"/>
    <col min="2" max="2" width="14" customWidth="1"/>
    <col min="4" max="4" width="8.28515625" customWidth="1"/>
    <col min="5" max="5" width="2.7109375" customWidth="1"/>
    <col min="6" max="6" width="10.28515625" bestFit="1" customWidth="1"/>
    <col min="8" max="8" width="42.140625" customWidth="1"/>
  </cols>
  <sheetData>
    <row r="1" spans="2:8" ht="18.75" x14ac:dyDescent="0.3">
      <c r="B1" s="37" t="s">
        <v>14</v>
      </c>
      <c r="C1" s="38"/>
      <c r="D1" s="38"/>
      <c r="E1" s="38"/>
      <c r="F1" s="38"/>
      <c r="G1" s="38"/>
      <c r="H1" s="39"/>
    </row>
    <row r="2" spans="2:8" x14ac:dyDescent="0.25">
      <c r="B2" s="8" t="s">
        <v>41</v>
      </c>
      <c r="F2" s="18" t="s">
        <v>40</v>
      </c>
      <c r="H2" s="3"/>
    </row>
    <row r="3" spans="2:8" x14ac:dyDescent="0.25">
      <c r="B3" s="2" t="s">
        <v>2</v>
      </c>
      <c r="C3">
        <v>24</v>
      </c>
      <c r="D3" t="s">
        <v>4</v>
      </c>
      <c r="F3" t="s">
        <v>3</v>
      </c>
      <c r="G3" s="7">
        <f>_xlfn.LET(_xlpm.len,C3,_xlpm.wid,C4,_xlpm.hgt,C5,_xlpm.len*_xlpm.wid*_xlpm.hgt)</f>
        <v>3456</v>
      </c>
      <c r="H3" s="3" t="s">
        <v>5</v>
      </c>
    </row>
    <row r="4" spans="2:8" x14ac:dyDescent="0.25">
      <c r="B4" s="2" t="s">
        <v>1</v>
      </c>
      <c r="C4">
        <v>12</v>
      </c>
      <c r="D4" t="s">
        <v>4</v>
      </c>
      <c r="F4" t="s">
        <v>10</v>
      </c>
      <c r="G4" s="15"/>
      <c r="H4" s="3" t="s">
        <v>5</v>
      </c>
    </row>
    <row r="5" spans="2:8" x14ac:dyDescent="0.25">
      <c r="B5" s="2" t="s">
        <v>0</v>
      </c>
      <c r="C5">
        <v>12</v>
      </c>
      <c r="D5" t="s">
        <v>4</v>
      </c>
      <c r="H5" s="3"/>
    </row>
    <row r="6" spans="2:8" ht="15.75" thickBot="1" x14ac:dyDescent="0.3">
      <c r="B6" s="4"/>
      <c r="C6" s="5"/>
      <c r="D6" s="5"/>
      <c r="E6" s="5"/>
      <c r="F6" s="5"/>
      <c r="G6" s="5"/>
      <c r="H6" s="6"/>
    </row>
    <row r="10" spans="2:8" x14ac:dyDescent="0.25">
      <c r="C10" s="14"/>
    </row>
  </sheetData>
  <mergeCells count="1">
    <mergeCell ref="B1:H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51F2-7C02-4B85-9BE1-D9F09EB193DE}">
  <sheetPr codeName="Sheet6"/>
  <dimension ref="B1:F7"/>
  <sheetViews>
    <sheetView zoomScaleNormal="100" workbookViewId="0"/>
  </sheetViews>
  <sheetFormatPr defaultColWidth="8.85546875" defaultRowHeight="15" x14ac:dyDescent="0.25"/>
  <cols>
    <col min="1" max="1" width="2.7109375" customWidth="1"/>
    <col min="4" max="4" width="10.28515625" bestFit="1" customWidth="1"/>
    <col min="5" max="5" width="9" bestFit="1" customWidth="1"/>
    <col min="6" max="6" width="45.85546875" customWidth="1"/>
  </cols>
  <sheetData>
    <row r="1" spans="2:6" ht="18.75" x14ac:dyDescent="0.3">
      <c r="B1" s="1" t="s">
        <v>15</v>
      </c>
      <c r="C1" s="11"/>
      <c r="D1" s="11"/>
      <c r="E1" s="11"/>
      <c r="F1" s="12"/>
    </row>
    <row r="2" spans="2:6" x14ac:dyDescent="0.25">
      <c r="B2" s="8" t="s">
        <v>16</v>
      </c>
      <c r="C2" s="18" t="s">
        <v>17</v>
      </c>
      <c r="D2" s="18" t="s">
        <v>10</v>
      </c>
      <c r="E2" s="18" t="s">
        <v>47</v>
      </c>
      <c r="F2" s="3"/>
    </row>
    <row r="3" spans="2:6" x14ac:dyDescent="0.25">
      <c r="B3" s="2">
        <v>100</v>
      </c>
      <c r="C3">
        <v>0</v>
      </c>
      <c r="D3" s="19"/>
      <c r="E3" s="20" t="e">
        <f>B3/C3</f>
        <v>#DIV/0!</v>
      </c>
      <c r="F3" s="3"/>
    </row>
    <row r="4" spans="2:6" x14ac:dyDescent="0.25">
      <c r="B4" s="2">
        <v>100</v>
      </c>
      <c r="C4">
        <v>0</v>
      </c>
      <c r="D4" s="19"/>
      <c r="E4" s="20">
        <f>IFERROR(B4/C4,0)</f>
        <v>0</v>
      </c>
      <c r="F4" s="3"/>
    </row>
    <row r="5" spans="2:6" x14ac:dyDescent="0.25">
      <c r="B5" s="2">
        <v>100</v>
      </c>
      <c r="C5">
        <v>0</v>
      </c>
      <c r="D5" s="19"/>
      <c r="E5" s="20">
        <f>IF(ISERROR(B5/C5),0,B5/C5)</f>
        <v>0</v>
      </c>
      <c r="F5" s="3"/>
    </row>
    <row r="6" spans="2:6" x14ac:dyDescent="0.25">
      <c r="B6" s="2">
        <v>100</v>
      </c>
      <c r="C6">
        <v>0</v>
      </c>
      <c r="D6" s="19"/>
      <c r="E6" s="20">
        <f>_xlfn.LET(_xlpm.calc,B6/C6,IF(ISERROR(_xlpm.calc),0,_xlpm.calc))</f>
        <v>0</v>
      </c>
      <c r="F6" s="3"/>
    </row>
    <row r="7" spans="2:6" ht="15.75" thickBot="1" x14ac:dyDescent="0.3">
      <c r="B7" s="4"/>
      <c r="C7" s="5"/>
      <c r="D7" s="5"/>
      <c r="E7" s="5"/>
      <c r="F7" s="6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8022-9461-46EF-83BA-C1EBC8F5048A}">
  <sheetPr codeName="Sheet7"/>
  <dimension ref="B1:H21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11.28515625" bestFit="1" customWidth="1"/>
    <col min="3" max="3" width="5.7109375" customWidth="1"/>
    <col min="4" max="4" width="8.5703125" customWidth="1"/>
    <col min="5" max="5" width="2.7109375" customWidth="1"/>
    <col min="6" max="6" width="10.28515625" bestFit="1" customWidth="1"/>
    <col min="7" max="7" width="9.5703125" bestFit="1" customWidth="1"/>
    <col min="8" max="8" width="65.5703125" customWidth="1"/>
  </cols>
  <sheetData>
    <row r="1" spans="2:8" ht="18.75" x14ac:dyDescent="0.3">
      <c r="B1" s="37" t="s">
        <v>18</v>
      </c>
      <c r="C1" s="38"/>
      <c r="D1" s="38"/>
      <c r="E1" s="38"/>
      <c r="F1" s="38"/>
      <c r="G1" s="38"/>
      <c r="H1" s="39"/>
    </row>
    <row r="2" spans="2:8" x14ac:dyDescent="0.25">
      <c r="B2" s="8" t="s">
        <v>41</v>
      </c>
      <c r="C2" s="41"/>
      <c r="D2" s="41"/>
      <c r="E2" s="41"/>
      <c r="F2" s="40" t="s">
        <v>40</v>
      </c>
      <c r="G2" s="41"/>
      <c r="H2" s="3"/>
    </row>
    <row r="3" spans="2:8" x14ac:dyDescent="0.25">
      <c r="B3" s="2" t="s">
        <v>2</v>
      </c>
      <c r="C3" s="41">
        <v>24</v>
      </c>
      <c r="D3" s="41" t="s">
        <v>39</v>
      </c>
      <c r="E3" s="41"/>
      <c r="F3" s="41" t="s">
        <v>3</v>
      </c>
      <c r="G3" s="7" t="e" cm="1" vm="1">
        <f t="array" ref="G3">_xlfn.LAMBDA(_xlpm.length,_xlpm.width,_xlpm.height,_xlpm.length*_xlpm.height*_xlpm.width)</f>
        <v>#VALUE!</v>
      </c>
      <c r="H3" s="3" t="s">
        <v>5</v>
      </c>
    </row>
    <row r="4" spans="2:8" x14ac:dyDescent="0.25">
      <c r="B4" s="2" t="s">
        <v>1</v>
      </c>
      <c r="C4" s="41">
        <v>12</v>
      </c>
      <c r="D4" s="41" t="s">
        <v>39</v>
      </c>
      <c r="E4" s="41"/>
      <c r="F4" s="41" t="s">
        <v>10</v>
      </c>
      <c r="G4" s="15"/>
      <c r="H4" s="3" t="s">
        <v>5</v>
      </c>
    </row>
    <row r="5" spans="2:8" x14ac:dyDescent="0.25">
      <c r="B5" s="2" t="s">
        <v>0</v>
      </c>
      <c r="C5" s="41">
        <v>12</v>
      </c>
      <c r="D5" s="41" t="s">
        <v>39</v>
      </c>
      <c r="E5" s="41"/>
      <c r="F5" s="41"/>
      <c r="G5" s="13"/>
      <c r="H5" s="3"/>
    </row>
    <row r="6" spans="2:8" x14ac:dyDescent="0.25">
      <c r="B6" s="2"/>
      <c r="C6" s="41"/>
      <c r="D6" s="41"/>
      <c r="E6" s="41"/>
      <c r="F6" s="41" t="s">
        <v>3</v>
      </c>
      <c r="G6" s="7" cm="1">
        <f t="array" ref="G6">_xlfn.LAMBDA(_xlpm.length,_xlpm.width,_xlpm.height,_xlpm.length*_xlpm.height*_xlpm.width)(C3,C4,C5)</f>
        <v>3456</v>
      </c>
      <c r="H6" s="3" t="s">
        <v>5</v>
      </c>
    </row>
    <row r="7" spans="2:8" x14ac:dyDescent="0.25">
      <c r="B7" s="2"/>
      <c r="C7" s="41"/>
      <c r="D7" s="41"/>
      <c r="E7" s="41"/>
      <c r="F7" s="41" t="s">
        <v>10</v>
      </c>
      <c r="G7" s="15"/>
      <c r="H7" s="3" t="s">
        <v>5</v>
      </c>
    </row>
    <row r="8" spans="2:8" x14ac:dyDescent="0.25">
      <c r="B8" s="2"/>
      <c r="C8" s="41"/>
      <c r="D8" s="41"/>
      <c r="E8" s="41"/>
      <c r="F8" s="41"/>
      <c r="G8" s="41"/>
      <c r="H8" s="3"/>
    </row>
    <row r="9" spans="2:8" x14ac:dyDescent="0.25">
      <c r="B9" s="2"/>
      <c r="C9" s="41"/>
      <c r="D9" s="41"/>
      <c r="E9" s="41"/>
      <c r="F9" s="41" t="s">
        <v>10</v>
      </c>
      <c r="G9" s="15"/>
      <c r="H9" s="3" t="s">
        <v>5</v>
      </c>
    </row>
    <row r="10" spans="2:8" ht="15.75" thickBot="1" x14ac:dyDescent="0.3">
      <c r="B10" s="4"/>
      <c r="C10" s="5"/>
      <c r="D10" s="5"/>
      <c r="E10" s="5"/>
      <c r="F10" s="5"/>
      <c r="G10" s="5"/>
      <c r="H10" s="6"/>
    </row>
    <row r="14" spans="2:8" x14ac:dyDescent="0.25">
      <c r="C14" s="14"/>
    </row>
    <row r="17" spans="3:4" x14ac:dyDescent="0.25">
      <c r="C17" s="14"/>
      <c r="D17" s="14"/>
    </row>
    <row r="18" spans="3:4" x14ac:dyDescent="0.25">
      <c r="C18" s="14"/>
      <c r="D18" s="14"/>
    </row>
    <row r="19" spans="3:4" x14ac:dyDescent="0.25">
      <c r="C19" s="14"/>
      <c r="D19" s="14"/>
    </row>
    <row r="20" spans="3:4" x14ac:dyDescent="0.25">
      <c r="C20" s="14"/>
      <c r="D20" s="14"/>
    </row>
    <row r="21" spans="3:4" x14ac:dyDescent="0.25">
      <c r="C21" s="14"/>
      <c r="D21" s="14"/>
    </row>
  </sheetData>
  <mergeCells count="1">
    <mergeCell ref="B1:H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6D43-E86E-49E2-B48C-9F6E252B2E09}">
  <sheetPr codeName="Sheet9"/>
  <dimension ref="B1:N8"/>
  <sheetViews>
    <sheetView zoomScaleNormal="100" workbookViewId="0"/>
  </sheetViews>
  <sheetFormatPr defaultRowHeight="15" x14ac:dyDescent="0.25"/>
  <cols>
    <col min="1" max="1" width="2.7109375" customWidth="1"/>
    <col min="2" max="2" width="8.7109375" customWidth="1"/>
    <col min="3" max="3" width="7.85546875" customWidth="1"/>
    <col min="4" max="4" width="8.5703125" customWidth="1"/>
    <col min="5" max="5" width="2.7109375" customWidth="1"/>
    <col min="6" max="6" width="10.28515625" bestFit="1" customWidth="1"/>
  </cols>
  <sheetData>
    <row r="1" spans="2:14" ht="18.75" x14ac:dyDescent="0.3">
      <c r="B1" s="37" t="s">
        <v>19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2:14" x14ac:dyDescent="0.25">
      <c r="B2" s="8" t="s">
        <v>49</v>
      </c>
      <c r="F2" s="18" t="s">
        <v>40</v>
      </c>
      <c r="N2" s="3"/>
    </row>
    <row r="3" spans="2:14" x14ac:dyDescent="0.25">
      <c r="B3" s="2" t="s">
        <v>2</v>
      </c>
      <c r="C3">
        <v>2</v>
      </c>
      <c r="D3" t="s">
        <v>9</v>
      </c>
      <c r="F3" t="s">
        <v>3</v>
      </c>
      <c r="G3" s="17" cm="1">
        <f t="array" ref="G3">_xlfn.LAMBDA(_xlpm.range,INDEX(_xlpm.range,1,1)*IF(INDEX(_xlpm.range,1,2)="feet",12,1)*INDEX(_xlpm.range,2,1)*IF(INDEX(_xlpm.range,2,2)="feet",12,1)*INDEX(_xlpm.range,3,1)*IF(INDEX(_xlpm.range,3,2)="feet",12,1))(C3:D5)</f>
        <v>3456</v>
      </c>
      <c r="N3" s="3"/>
    </row>
    <row r="4" spans="2:14" x14ac:dyDescent="0.25">
      <c r="B4" s="2" t="s">
        <v>1</v>
      </c>
      <c r="C4">
        <v>1</v>
      </c>
      <c r="D4" t="s">
        <v>9</v>
      </c>
      <c r="F4" t="s">
        <v>10</v>
      </c>
      <c r="G4" s="15"/>
      <c r="N4" s="3"/>
    </row>
    <row r="5" spans="2:14" x14ac:dyDescent="0.25">
      <c r="B5" s="2" t="s">
        <v>0</v>
      </c>
      <c r="C5">
        <v>1</v>
      </c>
      <c r="D5" t="s">
        <v>9</v>
      </c>
      <c r="N5" s="3"/>
    </row>
    <row r="6" spans="2:14" x14ac:dyDescent="0.25">
      <c r="B6" s="2"/>
      <c r="N6" s="3"/>
    </row>
    <row r="7" spans="2:14" x14ac:dyDescent="0.25">
      <c r="B7" s="2"/>
      <c r="N7" s="3"/>
    </row>
    <row r="8" spans="2:14" ht="15.75" thickBo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</sheetData>
  <mergeCells count="1">
    <mergeCell ref="B1:N1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38B9-26E3-4CD8-BDB4-DF0A330DBC22}">
  <sheetPr codeName="Sheet12"/>
  <dimension ref="B1:K11"/>
  <sheetViews>
    <sheetView workbookViewId="0"/>
  </sheetViews>
  <sheetFormatPr defaultRowHeight="15" x14ac:dyDescent="0.25"/>
  <cols>
    <col min="1" max="1" width="2.7109375" customWidth="1"/>
    <col min="5" max="5" width="14.28515625" customWidth="1"/>
    <col min="6" max="6" width="16.140625" customWidth="1"/>
  </cols>
  <sheetData>
    <row r="1" spans="2:11" ht="18.75" x14ac:dyDescent="0.3">
      <c r="B1" s="37" t="s">
        <v>50</v>
      </c>
      <c r="C1" s="38"/>
      <c r="D1" s="38"/>
      <c r="E1" s="38"/>
      <c r="F1" s="38"/>
      <c r="G1" s="38"/>
      <c r="H1" s="38"/>
      <c r="I1" s="38"/>
      <c r="J1" s="38"/>
      <c r="K1" s="39"/>
    </row>
    <row r="2" spans="2:11" x14ac:dyDescent="0.25">
      <c r="B2" s="8" t="s">
        <v>57</v>
      </c>
      <c r="C2" s="41"/>
      <c r="D2" s="41"/>
      <c r="E2" s="41"/>
      <c r="F2" s="40" t="s">
        <v>47</v>
      </c>
      <c r="G2" s="41"/>
      <c r="H2" s="41"/>
      <c r="I2" s="41"/>
      <c r="J2" s="41"/>
      <c r="K2" s="3"/>
    </row>
    <row r="3" spans="2:11" x14ac:dyDescent="0.25">
      <c r="B3" s="2" t="s">
        <v>2</v>
      </c>
      <c r="C3" s="41">
        <v>24</v>
      </c>
      <c r="D3" s="41" t="s">
        <v>39</v>
      </c>
      <c r="E3" s="41"/>
      <c r="F3" s="41" t="s">
        <v>51</v>
      </c>
      <c r="G3" s="42" cm="1">
        <f t="array" ref="G3">BOXVOLUME(C3,C4,C5)</f>
        <v>3456</v>
      </c>
      <c r="H3" s="41" t="s">
        <v>5</v>
      </c>
      <c r="I3" s="41"/>
      <c r="J3" s="41"/>
      <c r="K3" s="3"/>
    </row>
    <row r="4" spans="2:11" x14ac:dyDescent="0.25">
      <c r="B4" s="2" t="s">
        <v>1</v>
      </c>
      <c r="C4" s="41">
        <v>12</v>
      </c>
      <c r="D4" s="41" t="s">
        <v>39</v>
      </c>
      <c r="E4" s="41"/>
      <c r="F4" s="41"/>
      <c r="G4" s="41"/>
      <c r="H4" s="41"/>
      <c r="I4" s="41"/>
      <c r="J4" s="41"/>
      <c r="K4" s="3"/>
    </row>
    <row r="5" spans="2:11" x14ac:dyDescent="0.25">
      <c r="B5" s="2" t="s">
        <v>0</v>
      </c>
      <c r="C5" s="41">
        <v>12</v>
      </c>
      <c r="D5" s="41" t="s">
        <v>39</v>
      </c>
      <c r="E5" s="41"/>
      <c r="F5" s="41"/>
      <c r="G5" s="41"/>
      <c r="H5" s="41"/>
      <c r="I5" s="41"/>
      <c r="J5" s="41"/>
      <c r="K5" s="3"/>
    </row>
    <row r="6" spans="2:11" x14ac:dyDescent="0.25">
      <c r="B6" s="2"/>
      <c r="C6" s="41"/>
      <c r="D6" s="41"/>
      <c r="E6" s="41"/>
      <c r="F6" s="41"/>
      <c r="G6" s="41"/>
      <c r="H6" s="41"/>
      <c r="I6" s="41"/>
      <c r="J6" s="41"/>
      <c r="K6" s="3"/>
    </row>
    <row r="7" spans="2:11" x14ac:dyDescent="0.25">
      <c r="B7" s="8" t="s">
        <v>58</v>
      </c>
      <c r="C7" s="41"/>
      <c r="D7" s="41"/>
      <c r="E7" s="41"/>
      <c r="F7" s="40" t="s">
        <v>47</v>
      </c>
      <c r="G7" s="41"/>
      <c r="H7" s="41"/>
      <c r="I7" s="41"/>
      <c r="J7" s="41"/>
      <c r="K7" s="3"/>
    </row>
    <row r="8" spans="2:11" x14ac:dyDescent="0.25">
      <c r="B8" s="2" t="s">
        <v>2</v>
      </c>
      <c r="C8" s="41">
        <v>2</v>
      </c>
      <c r="D8" s="41" t="s">
        <v>9</v>
      </c>
      <c r="E8" s="41"/>
      <c r="F8" s="41" t="s">
        <v>52</v>
      </c>
      <c r="G8" s="42" cm="1">
        <f t="array" ref="G8">XBOXVOLUME(C8:D10)</f>
        <v>3456</v>
      </c>
      <c r="H8" s="41" t="s">
        <v>5</v>
      </c>
      <c r="I8" s="41"/>
      <c r="J8" s="41"/>
      <c r="K8" s="3"/>
    </row>
    <row r="9" spans="2:11" x14ac:dyDescent="0.25">
      <c r="B9" s="2" t="s">
        <v>1</v>
      </c>
      <c r="C9" s="41">
        <v>1</v>
      </c>
      <c r="D9" s="41" t="s">
        <v>9</v>
      </c>
      <c r="E9" s="41"/>
      <c r="F9" s="41"/>
      <c r="G9" s="41"/>
      <c r="H9" s="41"/>
      <c r="I9" s="41"/>
      <c r="J9" s="41"/>
      <c r="K9" s="3"/>
    </row>
    <row r="10" spans="2:11" x14ac:dyDescent="0.25">
      <c r="B10" s="2" t="s">
        <v>0</v>
      </c>
      <c r="C10" s="41">
        <v>1</v>
      </c>
      <c r="D10" s="41" t="s">
        <v>9</v>
      </c>
      <c r="E10" s="41"/>
      <c r="F10" s="41"/>
      <c r="G10" s="41"/>
      <c r="H10" s="41"/>
      <c r="I10" s="41"/>
      <c r="J10" s="41"/>
      <c r="K10" s="3"/>
    </row>
    <row r="11" spans="2:11" ht="15.75" thickBot="1" x14ac:dyDescent="0.3">
      <c r="B11" s="4"/>
      <c r="C11" s="5"/>
      <c r="D11" s="5"/>
      <c r="E11" s="5"/>
      <c r="F11" s="5"/>
      <c r="G11" s="5"/>
      <c r="H11" s="5"/>
      <c r="I11" s="5"/>
      <c r="J11" s="5"/>
      <c r="K11" s="6"/>
    </row>
  </sheetData>
  <mergeCells count="1">
    <mergeCell ref="B1:K1"/>
  </mergeCells>
  <dataValidations count="1">
    <dataValidation type="list" allowBlank="1" showInputMessage="1" showErrorMessage="1" errorTitle="Invalid Input" error="You must specify feet or inches. Inputs are case-sensitive." promptTitle="feet or inches" prompt="Choose feet or inches from the list." sqref="D8:D10" xr:uid="{74D5EF2E-44E8-4A60-AAD2-DC6F1F56C6A8}">
      <formula1>"feet,inches"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5366-C21B-42B1-876F-7A6C9BB194F1}">
  <sheetPr codeName="Sheet8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F2CE-F6E4-4E7D-8039-38BD1F584C57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3068-EB74-412C-B09C-33A8A582AB99}">
  <sheetPr codeName="Sheet10"/>
  <dimension ref="A1:F20"/>
  <sheetViews>
    <sheetView workbookViewId="0"/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18</v>
      </c>
    </row>
    <row r="3" spans="1:6" x14ac:dyDescent="0.25">
      <c r="A3">
        <v>20</v>
      </c>
      <c r="B3">
        <v>6</v>
      </c>
      <c r="D3" t="s">
        <v>24</v>
      </c>
      <c r="E3">
        <v>0</v>
      </c>
      <c r="F3" s="16" t="s">
        <v>27</v>
      </c>
    </row>
    <row r="4" spans="1:6" x14ac:dyDescent="0.25">
      <c r="F4" s="16" t="s">
        <v>28</v>
      </c>
    </row>
    <row r="5" spans="1:6" x14ac:dyDescent="0.25">
      <c r="F5" s="16" t="s">
        <v>29</v>
      </c>
    </row>
    <row r="6" spans="1:6" x14ac:dyDescent="0.25">
      <c r="F6" s="16" t="s">
        <v>30</v>
      </c>
    </row>
    <row r="7" spans="1:6" x14ac:dyDescent="0.25">
      <c r="F7" s="16" t="s">
        <v>31</v>
      </c>
    </row>
    <row r="8" spans="1:6" x14ac:dyDescent="0.25">
      <c r="F8" s="16" t="s">
        <v>32</v>
      </c>
    </row>
    <row r="9" spans="1:6" x14ac:dyDescent="0.25">
      <c r="F9" s="16" t="s">
        <v>33</v>
      </c>
    </row>
    <row r="10" spans="1:6" x14ac:dyDescent="0.25">
      <c r="F10" s="16" t="s">
        <v>32</v>
      </c>
    </row>
    <row r="11" spans="1:6" x14ac:dyDescent="0.25">
      <c r="F11" s="16" t="s">
        <v>34</v>
      </c>
    </row>
    <row r="12" spans="1:6" x14ac:dyDescent="0.25">
      <c r="F12" s="16" t="s">
        <v>32</v>
      </c>
    </row>
    <row r="13" spans="1:6" x14ac:dyDescent="0.25">
      <c r="F13" s="16" t="s">
        <v>35</v>
      </c>
    </row>
    <row r="14" spans="1:6" x14ac:dyDescent="0.25">
      <c r="F14" s="16" t="s">
        <v>32</v>
      </c>
    </row>
    <row r="15" spans="1:6" x14ac:dyDescent="0.25">
      <c r="F15" s="16" t="s">
        <v>36</v>
      </c>
    </row>
    <row r="16" spans="1:6" x14ac:dyDescent="0.25">
      <c r="F16" s="16" t="s">
        <v>32</v>
      </c>
    </row>
    <row r="17" spans="6:6" x14ac:dyDescent="0.25">
      <c r="F17" s="16" t="s">
        <v>37</v>
      </c>
    </row>
    <row r="18" spans="6:6" x14ac:dyDescent="0.25">
      <c r="F18" s="16" t="s">
        <v>32</v>
      </c>
    </row>
    <row r="19" spans="6:6" x14ac:dyDescent="0.25">
      <c r="F19" s="16" t="s">
        <v>38</v>
      </c>
    </row>
    <row r="20" spans="6:6" x14ac:dyDescent="0.25">
      <c r="F20" s="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Cubic Inches-Cell References</vt:lpstr>
      <vt:lpstr>Cubic IN or FT-Cell References</vt:lpstr>
      <vt:lpstr>Cubic Inches-Range Names</vt:lpstr>
      <vt:lpstr>Range Names on Other Sheets</vt:lpstr>
      <vt:lpstr>CHOOSE function</vt:lpstr>
      <vt:lpstr>Cubic Inches-LET function</vt:lpstr>
      <vt:lpstr>Repetitive Calculations-LET</vt:lpstr>
      <vt:lpstr> Cubic Inches-LAMBDA function</vt:lpstr>
      <vt:lpstr>Cubic Inches-LAMBDA Range</vt:lpstr>
      <vt:lpstr>Moving LAMBDA to Another Wkbook</vt:lpstr>
      <vt:lpstr>Name Box Navigation</vt:lpstr>
      <vt:lpstr>Sheet1</vt:lpstr>
      <vt:lpstr>AFE_hidden_codesheet_49ddb8b8</vt:lpstr>
      <vt:lpstr>H</vt:lpstr>
      <vt:lpstr>Height</vt:lpstr>
      <vt:lpstr>Hgt</vt:lpstr>
      <vt:lpstr>L</vt:lpstr>
      <vt:lpstr>Len</vt:lpstr>
      <vt:lpstr>Length</vt:lpstr>
      <vt:lpstr>W</vt:lpstr>
      <vt:lpstr>Wid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2022-05-20T13:18:32Z</dcterms:created>
  <dcterms:modified xsi:type="dcterms:W3CDTF">2022-07-07T04:09:50Z</dcterms:modified>
</cp:coreProperties>
</file>