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omgo\Documents\Book Data\Model 3 - C6-9\"/>
    </mc:Choice>
  </mc:AlternateContent>
  <xr:revisionPtr revIDLastSave="0" documentId="13_ncr:1_{67D29C0B-DBD5-43EE-A9A6-D09B81906AE0}" xr6:coauthVersionLast="47" xr6:coauthVersionMax="47" xr10:uidLastSave="{00000000-0000-0000-0000-000000000000}"/>
  <bookViews>
    <workbookView xWindow="-120" yWindow="-120" windowWidth="29040" windowHeight="15840" firstSheet="2" activeTab="2" xr2:uid="{6A02FECF-1F91-4024-A111-3D2A0ED9581C}"/>
  </bookViews>
  <sheets>
    <sheet name="Products" sheetId="1" r:id="rId1"/>
    <sheet name="Stock Summary" sheetId="2" r:id="rId2"/>
    <sheet name="Stock Transactions" sheetId="3" r:id="rId3"/>
    <sheet name="Order Status" sheetId="9" r:id="rId4"/>
    <sheet name="SKU" sheetId="5" r:id="rId5"/>
    <sheet name="Type" sheetId="6" r:id="rId6"/>
    <sheet name="Colour" sheetId="7" r:id="rId7"/>
    <sheet name="Size" sheetId="8" r:id="rId8"/>
    <sheet name="Locations" sheetId="4" r:id="rId9"/>
  </sheets>
  <definedNames>
    <definedName name="_xlnm._FilterDatabase" localSheetId="4" hidden="1">SKU!$A$1:$J$400</definedName>
    <definedName name="_xlnm._FilterDatabase" localSheetId="2" hidden="1">'Stock Transactions'!$A$1:$I$5000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66" i="3" l="1" a="1"/>
  <c r="G4566" i="3" s="1"/>
  <c r="G4712" i="3" a="1"/>
  <c r="G4712" i="3" s="1"/>
  <c r="G2383" i="3" a="1"/>
  <c r="G2383" i="3" s="1"/>
  <c r="G4883" i="3" a="1"/>
  <c r="G4883" i="3" s="1"/>
  <c r="G2720" i="3" a="1"/>
  <c r="G2720" i="3" s="1"/>
  <c r="G2235" i="3" a="1"/>
  <c r="G2235" i="3" s="1"/>
  <c r="G4299" i="3" a="1"/>
  <c r="G4299" i="3" s="1"/>
  <c r="G2604" i="3" a="1"/>
  <c r="G2604" i="3" s="1"/>
  <c r="G2781" i="3" a="1"/>
  <c r="G2781" i="3" s="1"/>
  <c r="G2226" i="3" a="1"/>
  <c r="G2226" i="3" s="1"/>
  <c r="G1579" i="3" a="1"/>
  <c r="G1579" i="3" s="1"/>
  <c r="G3116" i="3" a="1"/>
  <c r="G3116" i="3" s="1"/>
  <c r="G3143" i="3" a="1"/>
  <c r="G3143" i="3" s="1"/>
  <c r="G4129" i="3" a="1"/>
  <c r="G4129" i="3" s="1"/>
  <c r="G4526" i="3" a="1"/>
  <c r="G4526" i="3" s="1"/>
  <c r="G2971" i="3" a="1"/>
  <c r="G2971" i="3" s="1"/>
  <c r="G4931" i="3" a="1"/>
  <c r="G4931" i="3" s="1"/>
  <c r="G389" i="3" a="1"/>
  <c r="G389" i="3" s="1"/>
  <c r="G1218" i="3" a="1"/>
  <c r="G1218" i="3" s="1"/>
  <c r="G3953" i="3" a="1"/>
  <c r="G3953" i="3" s="1"/>
  <c r="G1022" i="3" a="1"/>
  <c r="G1022" i="3" s="1"/>
  <c r="G2340" i="3" a="1"/>
  <c r="G2340" i="3" s="1"/>
  <c r="G3256" i="3" a="1"/>
  <c r="G3256" i="3" s="1"/>
  <c r="G3448" i="3" a="1"/>
  <c r="G3448" i="3" s="1"/>
  <c r="G4463" i="3" a="1"/>
  <c r="G4463" i="3" s="1"/>
  <c r="G478" i="3" a="1"/>
  <c r="G478" i="3" s="1"/>
  <c r="G3144" i="3" a="1"/>
  <c r="G3144" i="3" s="1"/>
  <c r="G2569" i="3" a="1"/>
  <c r="G2569" i="3" s="1"/>
  <c r="G1887" i="3" a="1"/>
  <c r="G1887" i="3" s="1"/>
  <c r="G3333" i="3" a="1"/>
  <c r="G3333" i="3" s="1"/>
  <c r="G1091" i="3" a="1"/>
  <c r="G1091" i="3" s="1"/>
  <c r="G4823" i="3" a="1"/>
  <c r="G4823" i="3" s="1"/>
  <c r="G2368" i="3" a="1"/>
  <c r="G2368" i="3" s="1"/>
  <c r="G4571" i="3" a="1"/>
  <c r="G4571" i="3" s="1"/>
  <c r="G2161" i="3" a="1"/>
  <c r="G2161" i="3" s="1"/>
  <c r="G1635" i="3" a="1"/>
  <c r="G1635" i="3" s="1"/>
  <c r="G2956" i="3" a="1"/>
  <c r="G2956" i="3" s="1"/>
  <c r="G3432" i="3" a="1"/>
  <c r="G3432" i="3" s="1"/>
  <c r="G4464" i="3" a="1"/>
  <c r="G4464" i="3" s="1"/>
  <c r="G4487" i="3" a="1"/>
  <c r="G4487" i="3" s="1"/>
  <c r="G3679" i="3" a="1"/>
  <c r="G3679" i="3" s="1"/>
  <c r="G1756" i="3" a="1"/>
  <c r="G1756" i="3" s="1"/>
  <c r="G500" i="3" a="1"/>
  <c r="G500" i="3" s="1"/>
  <c r="G2620" i="3" a="1"/>
  <c r="G2620" i="3" s="1"/>
  <c r="G2782" i="3" a="1"/>
  <c r="G2782" i="3" s="1"/>
  <c r="G1986" i="3" a="1"/>
  <c r="G1986" i="3" s="1"/>
  <c r="G880" i="3" a="1"/>
  <c r="G880" i="3" s="1"/>
  <c r="G3153" i="3" a="1"/>
  <c r="G3153" i="3" s="1"/>
  <c r="G414" i="3" a="1"/>
  <c r="G414" i="3" s="1"/>
  <c r="G872" i="3" a="1"/>
  <c r="G872" i="3" s="1"/>
  <c r="G889" i="3" a="1"/>
  <c r="G889" i="3" s="1"/>
  <c r="G2262" i="3" a="1"/>
  <c r="G2262" i="3" s="1"/>
  <c r="G2412" i="3" a="1"/>
  <c r="G2412" i="3" s="1"/>
  <c r="G2616" i="3" a="1"/>
  <c r="G2616" i="3" s="1"/>
  <c r="G3441" i="3" a="1"/>
  <c r="G3441" i="3" s="1"/>
  <c r="G3833" i="3" a="1"/>
  <c r="G3833" i="3" s="1"/>
  <c r="G2845" i="3" a="1"/>
  <c r="G2845" i="3" s="1"/>
  <c r="G1888" i="3" a="1"/>
  <c r="G1888" i="3" s="1"/>
  <c r="G4544" i="3" a="1"/>
  <c r="G4544" i="3" s="1"/>
  <c r="G1333" i="3" a="1"/>
  <c r="G1333" i="3" s="1"/>
  <c r="G1603" i="3" a="1"/>
  <c r="G1603" i="3" s="1"/>
  <c r="G2750" i="3" a="1"/>
  <c r="G2750" i="3" s="1"/>
  <c r="G1196" i="3" a="1"/>
  <c r="G1196" i="3" s="1"/>
  <c r="G1033" i="3" a="1"/>
  <c r="G1033" i="3" s="1"/>
  <c r="G1066" i="3" a="1"/>
  <c r="G1066" i="3" s="1"/>
  <c r="G3526" i="3" a="1"/>
  <c r="G3526" i="3" s="1"/>
  <c r="G3841" i="3" a="1"/>
  <c r="G3841" i="3" s="1"/>
  <c r="G4597" i="3" a="1"/>
  <c r="G4597" i="3" s="1"/>
  <c r="G4768" i="3" a="1"/>
  <c r="G4768" i="3" s="1"/>
  <c r="G2465" i="3" a="1"/>
  <c r="G2465" i="3" s="1"/>
  <c r="G2227" i="3" a="1"/>
  <c r="G2227" i="3" s="1"/>
  <c r="G467" i="3" a="1"/>
  <c r="G467" i="3" s="1"/>
  <c r="G3117" i="3" a="1"/>
  <c r="G3117" i="3" s="1"/>
  <c r="G2516" i="3" a="1"/>
  <c r="G2516" i="3" s="1"/>
  <c r="G325" i="3" a="1"/>
  <c r="G325" i="3" s="1"/>
  <c r="G903" i="3" a="1"/>
  <c r="G903" i="3" s="1"/>
  <c r="G1188" i="3" a="1"/>
  <c r="G1188" i="3" s="1"/>
  <c r="G1643" i="3" a="1"/>
  <c r="G1643" i="3" s="1"/>
  <c r="G4737" i="3" a="1"/>
  <c r="G4737" i="3" s="1"/>
  <c r="G4760" i="3" a="1"/>
  <c r="G4760" i="3" s="1"/>
  <c r="G4630" i="3" a="1"/>
  <c r="G4630" i="3" s="1"/>
  <c r="G4494" i="3" a="1"/>
  <c r="G4494" i="3" s="1"/>
  <c r="G3118" i="3" a="1"/>
  <c r="G3118" i="3" s="1"/>
  <c r="G1738" i="3" a="1"/>
  <c r="G1738" i="3" s="1"/>
  <c r="G3228" i="3" a="1"/>
  <c r="G3228" i="3" s="1"/>
  <c r="G3050" i="3" a="1"/>
  <c r="G3050" i="3" s="1"/>
  <c r="G664" i="3" a="1"/>
  <c r="G664" i="3" s="1"/>
  <c r="G2936" i="3" a="1"/>
  <c r="G2936" i="3" s="1"/>
  <c r="G4801" i="3" a="1"/>
  <c r="G4801" i="3" s="1"/>
  <c r="G1942" i="3" a="1"/>
  <c r="G1942" i="3" s="1"/>
  <c r="G175" i="3" a="1"/>
  <c r="G175" i="3" s="1"/>
  <c r="G1784" i="3" a="1"/>
  <c r="G1784" i="3" s="1"/>
  <c r="G1915" i="3" a="1"/>
  <c r="G1915" i="3" s="1"/>
  <c r="G3224" i="3" a="1"/>
  <c r="G3224" i="3" s="1"/>
  <c r="G4860" i="3" a="1"/>
  <c r="G4860" i="3" s="1"/>
  <c r="G2294" i="3" a="1"/>
  <c r="G2294" i="3" s="1"/>
  <c r="G2186" i="3" a="1"/>
  <c r="G2186" i="3" s="1"/>
  <c r="G2251" i="3" a="1"/>
  <c r="G2251" i="3" s="1"/>
  <c r="G4651" i="3" a="1"/>
  <c r="G4651" i="3" s="1"/>
  <c r="G897" i="3" a="1"/>
  <c r="G897" i="3" s="1"/>
  <c r="G542" i="3" a="1"/>
  <c r="G542" i="3" s="1"/>
  <c r="G947" i="3" a="1"/>
  <c r="G947" i="3" s="1"/>
  <c r="G4854" i="3" a="1"/>
  <c r="G4854" i="3" s="1"/>
  <c r="G3902" i="3" a="1"/>
  <c r="G3902" i="3" s="1"/>
  <c r="G1860" i="3" a="1"/>
  <c r="G1860" i="3" s="1"/>
  <c r="G48" i="3" a="1"/>
  <c r="G48" i="3" s="1"/>
  <c r="G2177" i="3" a="1"/>
  <c r="G2177" i="3" s="1"/>
  <c r="G2640" i="3" a="1"/>
  <c r="G2640" i="3" s="1"/>
  <c r="G3287" i="3" a="1"/>
  <c r="G3287" i="3" s="1"/>
  <c r="G3890" i="3" a="1"/>
  <c r="G3890" i="3" s="1"/>
  <c r="G4515" i="3" a="1"/>
  <c r="G4515" i="3" s="1"/>
  <c r="G3138" i="3" a="1"/>
  <c r="G3138" i="3" s="1"/>
  <c r="G1168" i="3" a="1"/>
  <c r="G1168" i="3" s="1"/>
  <c r="G1720" i="3" a="1"/>
  <c r="G1720" i="3" s="1"/>
  <c r="G382" i="3" a="1"/>
  <c r="G382" i="3" s="1"/>
  <c r="G1077" i="3" a="1"/>
  <c r="G1077" i="3" s="1"/>
  <c r="G2134" i="3" a="1"/>
  <c r="G2134" i="3" s="1"/>
  <c r="G294" i="3" a="1"/>
  <c r="G294" i="3" s="1"/>
  <c r="G2972" i="3" a="1"/>
  <c r="G2972" i="3" s="1"/>
  <c r="G1361" i="3" a="1"/>
  <c r="G1361" i="3" s="1"/>
  <c r="G4966" i="3" a="1"/>
  <c r="G4966" i="3" s="1"/>
  <c r="G390" i="3" a="1"/>
  <c r="G390" i="3" s="1"/>
  <c r="G497" i="3" a="1"/>
  <c r="G497" i="3" s="1"/>
  <c r="G1466" i="3" a="1"/>
  <c r="G1466" i="3" s="1"/>
  <c r="G1539" i="3" a="1"/>
  <c r="G1539" i="3" s="1"/>
  <c r="G1675" i="3" a="1"/>
  <c r="G1675" i="3" s="1"/>
  <c r="G2274" i="3" a="1"/>
  <c r="G2274" i="3" s="1"/>
  <c r="G2506" i="3" a="1"/>
  <c r="G2506" i="3" s="1"/>
  <c r="G3374" i="3" a="1"/>
  <c r="G3374" i="3" s="1"/>
  <c r="G3502" i="3" a="1"/>
  <c r="G3502" i="3" s="1"/>
  <c r="G4662" i="3" a="1"/>
  <c r="G4662" i="3" s="1"/>
  <c r="G3791" i="3" a="1"/>
  <c r="G3791" i="3" s="1"/>
  <c r="G2707" i="3" a="1"/>
  <c r="G2707" i="3" s="1"/>
  <c r="G4183" i="3" a="1"/>
  <c r="G4183" i="3" s="1"/>
  <c r="G374" i="3" a="1"/>
  <c r="G374" i="3" s="1"/>
  <c r="G577" i="3" a="1"/>
  <c r="G577" i="3" s="1"/>
  <c r="G1509" i="3" a="1"/>
  <c r="G1509" i="3" s="1"/>
  <c r="G1540" i="3" a="1"/>
  <c r="G1540" i="3" s="1"/>
  <c r="G1694" i="3" a="1"/>
  <c r="G1694" i="3" s="1"/>
  <c r="G1880" i="3" a="1"/>
  <c r="G1880" i="3" s="1"/>
  <c r="G2064" i="3" a="1"/>
  <c r="G2064" i="3" s="1"/>
  <c r="G2633" i="3" a="1"/>
  <c r="G2633" i="3" s="1"/>
  <c r="G3208" i="3" a="1"/>
  <c r="G3208" i="3" s="1"/>
  <c r="G1792" i="3" a="1"/>
  <c r="G1792" i="3" s="1"/>
  <c r="G4567" i="3" a="1"/>
  <c r="G4567" i="3" s="1"/>
  <c r="G1840" i="3" a="1"/>
  <c r="G1840" i="3" s="1"/>
  <c r="G1644" i="3" a="1"/>
  <c r="G1644" i="3" s="1"/>
  <c r="G3340" i="3" a="1"/>
  <c r="G3340" i="3" s="1"/>
  <c r="G2692" i="3" a="1"/>
  <c r="G2692" i="3" s="1"/>
  <c r="G217" i="3" a="1"/>
  <c r="G217" i="3" s="1"/>
  <c r="G1739" i="3" a="1"/>
  <c r="G1739" i="3" s="1"/>
  <c r="G2236" i="3" a="1"/>
  <c r="G2236" i="3" s="1"/>
  <c r="G3132" i="3" a="1"/>
  <c r="G3132" i="3" s="1"/>
  <c r="G4201" i="3" a="1"/>
  <c r="G4201" i="3" s="1"/>
  <c r="G4321" i="3" a="1"/>
  <c r="G4321" i="3" s="1"/>
  <c r="G3627" i="3" a="1"/>
  <c r="G3627" i="3" s="1"/>
  <c r="G96" i="3" a="1"/>
  <c r="G96" i="3" s="1"/>
  <c r="G2378" i="3" a="1"/>
  <c r="G2378" i="3" s="1"/>
  <c r="G522" i="3" a="1"/>
  <c r="G522" i="3" s="1"/>
  <c r="G2744" i="3" a="1"/>
  <c r="G2744" i="3" s="1"/>
  <c r="G256" i="3" a="1"/>
  <c r="G256" i="3" s="1"/>
  <c r="G2178" i="3" a="1"/>
  <c r="G2178" i="3" s="1"/>
  <c r="G2500" i="3" a="1"/>
  <c r="G2500" i="3" s="1"/>
  <c r="G3545" i="3" a="1"/>
  <c r="G3545" i="3" s="1"/>
  <c r="G4184" i="3" a="1"/>
  <c r="G4184" i="3" s="1"/>
  <c r="G4495" i="3" a="1"/>
  <c r="G4495" i="3" s="1"/>
  <c r="G1724" i="3" a="1"/>
  <c r="G1724" i="3" s="1"/>
  <c r="G3680" i="3" a="1"/>
  <c r="G3680" i="3" s="1"/>
  <c r="G4836" i="3" a="1"/>
  <c r="G4836" i="3" s="1"/>
  <c r="G1023" i="3" a="1"/>
  <c r="G1023" i="3" s="1"/>
  <c r="G2776" i="3" a="1"/>
  <c r="G2776" i="3" s="1"/>
  <c r="G3920" i="3" a="1"/>
  <c r="G3920" i="3" s="1"/>
  <c r="G3354" i="3" a="1"/>
  <c r="G3354" i="3" s="1"/>
  <c r="G1024" i="3" a="1"/>
  <c r="G1024" i="3" s="1"/>
  <c r="G2995" i="3" a="1"/>
  <c r="G2995" i="3" s="1"/>
  <c r="G1502" i="3" a="1"/>
  <c r="G1502" i="3" s="1"/>
  <c r="G1467" i="3" a="1"/>
  <c r="G1467" i="3" s="1"/>
  <c r="G4638" i="3" a="1"/>
  <c r="G4638" i="3" s="1"/>
  <c r="G4887" i="3" a="1"/>
  <c r="G4887" i="3" s="1"/>
  <c r="G3595" i="3" a="1"/>
  <c r="G3595" i="3" s="1"/>
  <c r="G3396" i="3" a="1"/>
  <c r="G3396" i="3" s="1"/>
  <c r="G401" i="3" a="1"/>
  <c r="G401" i="3" s="1"/>
  <c r="G3560" i="3" a="1"/>
  <c r="G3560" i="3" s="1"/>
  <c r="G1419" i="3" a="1"/>
  <c r="G1419" i="3" s="1"/>
  <c r="G3921" i="3" a="1"/>
  <c r="G3921" i="3" s="1"/>
  <c r="G4775" i="3" a="1"/>
  <c r="G4775" i="3" s="1"/>
  <c r="G1338" i="3" a="1"/>
  <c r="G1338" i="3" s="1"/>
  <c r="G1460" i="3" a="1"/>
  <c r="G1460" i="3" s="1"/>
  <c r="G1838" i="3" a="1"/>
  <c r="G1838" i="3" s="1"/>
  <c r="G1920" i="3" a="1"/>
  <c r="G1920" i="3" s="1"/>
  <c r="G2751" i="3" a="1"/>
  <c r="G2751" i="3" s="1"/>
  <c r="G3756" i="3" a="1"/>
  <c r="G3756" i="3" s="1"/>
  <c r="G3914" i="3" a="1"/>
  <c r="G3914" i="3" s="1"/>
  <c r="G4420" i="3" a="1"/>
  <c r="G4420" i="3" s="1"/>
  <c r="G1241" i="3" a="1"/>
  <c r="G1241" i="3" s="1"/>
  <c r="G1668" i="3" a="1"/>
  <c r="G1668" i="3" s="1"/>
  <c r="G842" i="3" a="1"/>
  <c r="G842" i="3" s="1"/>
  <c r="G644" i="3" a="1"/>
  <c r="G644" i="3" s="1"/>
  <c r="G1549" i="3" a="1"/>
  <c r="G1549" i="3" s="1"/>
  <c r="G2552" i="3" a="1"/>
  <c r="G2552" i="3" s="1"/>
  <c r="G3962" i="3" a="1"/>
  <c r="G3962" i="3" s="1"/>
  <c r="G699" i="3" a="1"/>
  <c r="G699" i="3" s="1"/>
  <c r="G722" i="3" a="1"/>
  <c r="G722" i="3" s="1"/>
  <c r="G2287" i="3" a="1"/>
  <c r="G2287" i="3" s="1"/>
  <c r="G4074" i="3" a="1"/>
  <c r="G4074" i="3" s="1"/>
  <c r="G4533" i="3" a="1"/>
  <c r="G4533" i="3" s="1"/>
  <c r="G2629" i="3" a="1"/>
  <c r="G2629" i="3" s="1"/>
  <c r="G2540" i="3" a="1"/>
  <c r="G2540" i="3" s="1"/>
  <c r="G700" i="3" a="1"/>
  <c r="G700" i="3" s="1"/>
  <c r="G2738" i="3" a="1"/>
  <c r="G2738" i="3" s="1"/>
  <c r="G3878" i="3" a="1"/>
  <c r="G3878" i="3" s="1"/>
  <c r="G287" i="3" a="1"/>
  <c r="G287" i="3" s="1"/>
  <c r="G599" i="3" a="1"/>
  <c r="G599" i="3" s="1"/>
  <c r="G3404" i="3" a="1"/>
  <c r="G3404" i="3" s="1"/>
  <c r="G1178" i="3" a="1"/>
  <c r="G1178" i="3" s="1"/>
  <c r="G3217" i="3" a="1"/>
  <c r="G3217" i="3" s="1"/>
  <c r="G4158" i="3" a="1"/>
  <c r="G4158" i="3" s="1"/>
  <c r="G2570" i="3" a="1"/>
  <c r="G2570" i="3" s="1"/>
  <c r="G1205" i="3" a="1"/>
  <c r="G1205" i="3" s="1"/>
  <c r="G68" i="3" a="1"/>
  <c r="G68" i="3" s="1"/>
  <c r="G2295" i="3" a="1"/>
  <c r="G2295" i="3" s="1"/>
  <c r="G479" i="3" a="1"/>
  <c r="G479" i="3" s="1"/>
  <c r="G3954" i="3" a="1"/>
  <c r="G3954" i="3" s="1"/>
  <c r="G4917" i="3" a="1"/>
  <c r="G4917" i="3" s="1"/>
  <c r="G4287" i="3" a="1"/>
  <c r="G4287" i="3" s="1"/>
  <c r="G3341" i="3" a="1"/>
  <c r="G3341" i="3" s="1"/>
  <c r="G3891" i="3" a="1"/>
  <c r="G3891" i="3" s="1"/>
  <c r="G659" i="3" a="1"/>
  <c r="G659" i="3" s="1"/>
  <c r="G3022" i="3" a="1"/>
  <c r="G3022" i="3" s="1"/>
  <c r="G1117" i="3" a="1"/>
  <c r="G1117" i="3" s="1"/>
  <c r="G1391" i="3" a="1"/>
  <c r="G1391" i="3" s="1"/>
  <c r="G334" i="3" a="1"/>
  <c r="G334" i="3" s="1"/>
  <c r="G957" i="3" a="1"/>
  <c r="G957" i="3" s="1"/>
  <c r="G1916" i="3" a="1"/>
  <c r="G1916" i="3" s="1"/>
  <c r="G3320" i="3" a="1"/>
  <c r="G3320" i="3" s="1"/>
  <c r="G4824" i="3" a="1"/>
  <c r="G4824" i="3" s="1"/>
  <c r="G4275" i="3" a="1"/>
  <c r="G4275" i="3" s="1"/>
  <c r="G3018" i="3" a="1"/>
  <c r="G3018" i="3" s="1"/>
  <c r="G3992" i="3" a="1"/>
  <c r="G3992" i="3" s="1"/>
  <c r="G1353" i="3" a="1"/>
  <c r="G1353" i="3" s="1"/>
  <c r="G1503" i="3" a="1"/>
  <c r="G1503" i="3" s="1"/>
  <c r="G29" i="3" a="1"/>
  <c r="G29" i="3" s="1"/>
  <c r="G1797" i="3" a="1"/>
  <c r="G1797" i="3" s="1"/>
  <c r="G3288" i="3" a="1"/>
  <c r="G3288" i="3" s="1"/>
  <c r="G3410" i="3" a="1"/>
  <c r="G3410" i="3" s="1"/>
  <c r="G3768" i="3" a="1"/>
  <c r="G3768" i="3" s="1"/>
  <c r="G4962" i="3" a="1"/>
  <c r="G4962" i="3" s="1"/>
  <c r="G595" i="3" a="1"/>
  <c r="G595" i="3" s="1"/>
  <c r="G914" i="3" a="1"/>
  <c r="G914" i="3" s="1"/>
  <c r="G2808" i="3" a="1"/>
  <c r="G2808" i="3" s="1"/>
  <c r="G556" i="3" a="1"/>
  <c r="G556" i="3" s="1"/>
  <c r="G2911" i="3" a="1"/>
  <c r="G2911" i="3" s="1"/>
  <c r="G279" i="3" a="1"/>
  <c r="G279" i="3" s="1"/>
  <c r="G762" i="3" a="1"/>
  <c r="G762" i="3" s="1"/>
  <c r="G1012" i="3" a="1"/>
  <c r="G1012" i="3" s="1"/>
  <c r="G3182" i="3" a="1"/>
  <c r="G3182" i="3" s="1"/>
  <c r="G4254" i="3" a="1"/>
  <c r="G4254" i="3" s="1"/>
  <c r="G1706" i="3" a="1"/>
  <c r="G1706" i="3" s="1"/>
  <c r="G2593" i="3" a="1"/>
  <c r="G2593" i="3" s="1"/>
  <c r="G2327" i="3" a="1"/>
  <c r="G2327" i="3" s="1"/>
  <c r="G613" i="3" a="1"/>
  <c r="G613" i="3" s="1"/>
  <c r="G2663" i="3" a="1"/>
  <c r="G2663" i="3" s="1"/>
  <c r="G1987" i="3" a="1"/>
  <c r="G1987" i="3" s="1"/>
  <c r="G1408" i="3" a="1"/>
  <c r="G1408" i="3" s="1"/>
  <c r="G671" i="3" a="1"/>
  <c r="G671" i="3" s="1"/>
  <c r="G2443" i="3" a="1"/>
  <c r="G2443" i="3" s="1"/>
  <c r="G2621" i="3" a="1"/>
  <c r="G2621" i="3" s="1"/>
  <c r="G3492" i="3" a="1"/>
  <c r="G3492" i="3" s="1"/>
  <c r="G2696" i="3" a="1"/>
  <c r="G2696" i="3" s="1"/>
  <c r="G2438" i="3" a="1"/>
  <c r="G2438" i="3" s="1"/>
  <c r="G798" i="3" a="1"/>
  <c r="G798" i="3" s="1"/>
  <c r="G295" i="3" a="1"/>
  <c r="G295" i="3" s="1"/>
  <c r="G1993" i="3" a="1"/>
  <c r="G1993" i="3" s="1"/>
  <c r="G1725" i="3" a="1"/>
  <c r="G1725" i="3" s="1"/>
  <c r="G548" i="3" a="1"/>
  <c r="G548" i="3" s="1"/>
  <c r="G233" i="3" a="1"/>
  <c r="G233" i="3" s="1"/>
  <c r="G537" i="3" a="1"/>
  <c r="G537" i="3" s="1"/>
  <c r="G2655" i="3" a="1"/>
  <c r="G2655" i="3" s="1"/>
  <c r="G3100" i="3" a="1"/>
  <c r="G3100" i="3" s="1"/>
  <c r="G4056" i="3" a="1"/>
  <c r="G4056" i="3" s="1"/>
  <c r="G15" i="3" a="1"/>
  <c r="G15" i="3" s="1"/>
  <c r="G3307" i="3" a="1"/>
  <c r="G3307" i="3" s="1"/>
  <c r="G868" i="3" a="1"/>
  <c r="G868" i="3" s="1"/>
  <c r="G4255" i="3" a="1"/>
  <c r="G4255" i="3" s="1"/>
  <c r="G1721" i="3" a="1"/>
  <c r="G1721" i="3" s="1"/>
  <c r="G4825" i="3" a="1"/>
  <c r="G4825" i="3" s="1"/>
  <c r="G1564" i="3" a="1"/>
  <c r="G1564" i="3" s="1"/>
  <c r="G2078" i="3" a="1"/>
  <c r="G2078" i="3" s="1"/>
  <c r="G3119" i="3" a="1"/>
  <c r="G3119" i="3" s="1"/>
  <c r="G4457" i="3" a="1"/>
  <c r="G4457" i="3" s="1"/>
  <c r="G1558" i="3" a="1"/>
  <c r="G1558" i="3" s="1"/>
  <c r="G2006" i="3" a="1"/>
  <c r="G2006" i="3" s="1"/>
  <c r="G588" i="3" a="1"/>
  <c r="G588" i="3" s="1"/>
  <c r="G600" i="3" a="1"/>
  <c r="G600" i="3" s="1"/>
  <c r="G549" i="3" a="1"/>
  <c r="G549" i="3" s="1"/>
  <c r="G3139" i="3" a="1"/>
  <c r="G3139" i="3" s="1"/>
  <c r="G81" i="3" a="1"/>
  <c r="G81" i="3" s="1"/>
  <c r="G701" i="3" a="1"/>
  <c r="G701" i="3" s="1"/>
  <c r="G915" i="3" a="1"/>
  <c r="G915" i="3" s="1"/>
  <c r="G2553" i="3" a="1"/>
  <c r="G2553" i="3" s="1"/>
  <c r="G2833" i="3" a="1"/>
  <c r="G2833" i="3" s="1"/>
  <c r="G3044" i="3" a="1"/>
  <c r="G3044" i="3" s="1"/>
  <c r="G4746" i="3" a="1"/>
  <c r="G4746" i="3" s="1"/>
  <c r="G4908" i="3" a="1"/>
  <c r="G4908" i="3" s="1"/>
  <c r="G2267" i="3" a="1"/>
  <c r="G2267" i="3" s="1"/>
  <c r="G770" i="3" a="1"/>
  <c r="G770" i="3" s="1"/>
  <c r="G4776" i="3" a="1"/>
  <c r="G4776" i="3" s="1"/>
  <c r="G2369" i="3" a="1"/>
  <c r="G2369" i="3" s="1"/>
  <c r="G4985" i="3" a="1"/>
  <c r="G4985" i="3" s="1"/>
  <c r="G3717" i="3" a="1"/>
  <c r="G3717" i="3" s="1"/>
  <c r="G4703" i="3" a="1"/>
  <c r="G4703" i="3" s="1"/>
  <c r="G2396" i="3" a="1"/>
  <c r="G2396" i="3" s="1"/>
  <c r="G4861" i="3" a="1"/>
  <c r="G4861" i="3" s="1"/>
  <c r="G788" i="3" a="1"/>
  <c r="G788" i="3" s="1"/>
  <c r="G4303" i="3" a="1"/>
  <c r="G4303" i="3" s="1"/>
  <c r="G4421" i="3" a="1"/>
  <c r="G4421" i="3" s="1"/>
  <c r="G4663" i="3" a="1"/>
  <c r="G4663" i="3" s="1"/>
  <c r="G4918" i="3" a="1"/>
  <c r="G4918" i="3" s="1"/>
  <c r="G1468" i="3" a="1"/>
  <c r="G1468" i="3" s="1"/>
  <c r="G1308" i="3" a="1"/>
  <c r="G1308" i="3" s="1"/>
  <c r="G567" i="3" a="1"/>
  <c r="G567" i="3" s="1"/>
  <c r="G4986" i="3" a="1"/>
  <c r="G4986" i="3" s="1"/>
  <c r="G3325" i="3" a="1"/>
  <c r="G3325" i="3" s="1"/>
  <c r="G1281" i="3" a="1"/>
  <c r="G1281" i="3" s="1"/>
  <c r="G3238" i="3" a="1"/>
  <c r="G3238" i="3" s="1"/>
  <c r="G4639" i="3" a="1"/>
  <c r="G4639" i="3" s="1"/>
  <c r="G408" i="3" a="1"/>
  <c r="G408" i="3" s="1"/>
  <c r="G2439" i="3" a="1"/>
  <c r="G2439" i="3" s="1"/>
  <c r="G3715" i="3" a="1"/>
  <c r="G3715" i="3" s="1"/>
  <c r="G4484" i="3" a="1"/>
  <c r="G4484" i="3" s="1"/>
  <c r="G356" i="3" a="1"/>
  <c r="G356" i="3" s="1"/>
  <c r="G3855" i="3" a="1"/>
  <c r="G3855" i="3" s="1"/>
  <c r="G3937" i="3" a="1"/>
  <c r="G3937" i="3" s="1"/>
  <c r="G4640" i="3" a="1"/>
  <c r="G4640" i="3" s="1"/>
  <c r="G4659" i="3" a="1"/>
  <c r="G4659" i="3" s="1"/>
  <c r="G487" i="3" a="1"/>
  <c r="G487" i="3" s="1"/>
  <c r="G2649" i="3" a="1"/>
  <c r="G2649" i="3" s="1"/>
  <c r="G1847" i="3" a="1"/>
  <c r="G1847" i="3" s="1"/>
  <c r="G2739" i="3" a="1"/>
  <c r="G2739" i="3" s="1"/>
  <c r="G1354" i="3" a="1"/>
  <c r="G1354" i="3" s="1"/>
  <c r="G1695" i="3" a="1"/>
  <c r="G1695" i="3" s="1"/>
  <c r="G1160" i="3" a="1"/>
  <c r="G1160" i="3" s="1"/>
  <c r="G1894" i="3" a="1"/>
  <c r="G1894" i="3" s="1"/>
  <c r="G3122" i="3" a="1"/>
  <c r="G3122" i="3" s="1"/>
  <c r="G4228" i="3" a="1"/>
  <c r="G4228" i="3" s="1"/>
  <c r="G1476" i="3" a="1"/>
  <c r="G1476" i="3" s="1"/>
  <c r="G3553" i="3" a="1"/>
  <c r="G3553" i="3" s="1"/>
  <c r="G1143" i="3" a="1"/>
  <c r="G1143" i="3" s="1"/>
  <c r="G1078" i="3" a="1"/>
  <c r="G1078" i="3" s="1"/>
  <c r="G245" i="3" a="1"/>
  <c r="G245" i="3" s="1"/>
  <c r="G4518" i="3" a="1"/>
  <c r="G4518" i="3" s="1"/>
  <c r="G4631" i="3" a="1"/>
  <c r="G4631" i="3" s="1"/>
  <c r="G3993" i="3" a="1"/>
  <c r="G3993" i="3" s="1"/>
  <c r="G1825" i="3" a="1"/>
  <c r="G1825" i="3" s="1"/>
  <c r="G21" i="3" a="1"/>
  <c r="G21" i="3" s="1"/>
  <c r="G2584" i="3" a="1"/>
  <c r="G2584" i="3" s="1"/>
  <c r="G3110" i="3" a="1"/>
  <c r="G3110" i="3" s="1"/>
  <c r="G3590" i="3" a="1"/>
  <c r="G3590" i="3" s="1"/>
  <c r="G3977" i="3" a="1"/>
  <c r="G3977" i="3" s="1"/>
  <c r="G1681" i="3" a="1"/>
  <c r="G1681" i="3" s="1"/>
  <c r="G4738" i="3" a="1"/>
  <c r="G4738" i="3" s="1"/>
  <c r="G1871" i="3" a="1"/>
  <c r="G1871" i="3" s="1"/>
  <c r="G517" i="3" a="1"/>
  <c r="G517" i="3" s="1"/>
  <c r="G2943" i="3" a="1"/>
  <c r="G2943" i="3" s="1"/>
  <c r="G3349" i="3" a="1"/>
  <c r="G3349" i="3" s="1"/>
  <c r="G2487" i="3" a="1"/>
  <c r="G2487" i="3" s="1"/>
  <c r="G4909" i="3" a="1"/>
  <c r="G4909" i="3" s="1"/>
  <c r="G3301" i="3" a="1"/>
  <c r="G3301" i="3" s="1"/>
  <c r="G3963" i="3" a="1"/>
  <c r="G3963" i="3" s="1"/>
  <c r="G4061" i="3" a="1"/>
  <c r="G4061" i="3" s="1"/>
  <c r="G4496" i="3" a="1"/>
  <c r="G4496" i="3" s="1"/>
  <c r="G1345" i="3" a="1"/>
  <c r="G1345" i="3" s="1"/>
  <c r="G1596" i="3" a="1"/>
  <c r="G1596" i="3" s="1"/>
  <c r="G4062" i="3" a="1"/>
  <c r="G4062" i="3" s="1"/>
  <c r="G2065" i="3" a="1"/>
  <c r="G2065" i="3" s="1"/>
  <c r="G1124" i="3" a="1"/>
  <c r="G1124" i="3" s="1"/>
  <c r="G1179" i="3" a="1"/>
  <c r="G1179" i="3" s="1"/>
  <c r="G1355" i="3" a="1"/>
  <c r="G1355" i="3" s="1"/>
  <c r="G3652" i="3" a="1"/>
  <c r="G3652" i="3" s="1"/>
  <c r="G4987" i="3" a="1"/>
  <c r="G4987" i="3" s="1"/>
  <c r="G1206" i="3" a="1"/>
  <c r="G1206" i="3" s="1"/>
  <c r="G3209" i="3" a="1"/>
  <c r="G3209" i="3" s="1"/>
  <c r="G2740" i="3" a="1"/>
  <c r="G2740" i="3" s="1"/>
  <c r="G4761" i="3" a="1"/>
  <c r="G4761" i="3" s="1"/>
  <c r="G2865" i="3" a="1"/>
  <c r="G2865" i="3" s="1"/>
  <c r="G4814" i="3" a="1"/>
  <c r="G4814" i="3" s="1"/>
  <c r="G2996" i="3" a="1"/>
  <c r="G2996" i="3" s="1"/>
  <c r="G4075" i="3" a="1"/>
  <c r="G4075" i="3" s="1"/>
  <c r="G3603" i="3" a="1"/>
  <c r="G3603" i="3" s="1"/>
  <c r="G4018" i="3" a="1"/>
  <c r="G4018" i="3" s="1"/>
  <c r="G1881" i="3" a="1"/>
  <c r="G1881" i="3" s="1"/>
  <c r="G4641" i="3" a="1"/>
  <c r="G4641" i="3" s="1"/>
  <c r="G4769" i="3" a="1"/>
  <c r="G4769" i="3" s="1"/>
  <c r="G4919" i="3" a="1"/>
  <c r="G4919" i="3" s="1"/>
  <c r="G1456" i="3" a="1"/>
  <c r="G1456" i="3" s="1"/>
  <c r="G3955" i="3" a="1"/>
  <c r="G3955" i="3" s="1"/>
  <c r="G2594" i="3" a="1"/>
  <c r="G2594" i="3" s="1"/>
  <c r="G3449" i="3" a="1"/>
  <c r="G3449" i="3" s="1"/>
  <c r="G3269" i="3" a="1"/>
  <c r="G3269" i="3" s="1"/>
  <c r="G1550" i="3" a="1"/>
  <c r="G1550" i="3" s="1"/>
  <c r="G4488" i="3" a="1"/>
  <c r="G4488" i="3" s="1"/>
  <c r="G3885" i="3" a="1"/>
  <c r="G3885" i="3" s="1"/>
  <c r="G1977" i="3" a="1"/>
  <c r="G1977" i="3" s="1"/>
  <c r="G4842" i="3" a="1"/>
  <c r="G4842" i="3" s="1"/>
  <c r="G267" i="3" a="1"/>
  <c r="G267" i="3" s="1"/>
  <c r="G3170" i="3" a="1"/>
  <c r="G3170" i="3" s="1"/>
  <c r="G1864" i="3" a="1"/>
  <c r="G1864" i="3" s="1"/>
  <c r="G2207" i="3" a="1"/>
  <c r="G2207" i="3" s="1"/>
  <c r="G2304" i="3" a="1"/>
  <c r="G2304" i="3" s="1"/>
  <c r="G4527" i="3" a="1"/>
  <c r="G4527" i="3" s="1"/>
  <c r="G4723" i="3" a="1"/>
  <c r="G4723" i="3" s="1"/>
  <c r="G3944" i="3" a="1"/>
  <c r="G3944" i="3" s="1"/>
  <c r="G2681" i="3" a="1"/>
  <c r="G2681" i="3" s="1"/>
  <c r="G4440" i="3" a="1"/>
  <c r="G4440" i="3" s="1"/>
  <c r="G3188" i="3" a="1"/>
  <c r="G3188" i="3" s="1"/>
  <c r="G2701" i="3" a="1"/>
  <c r="G2701" i="3" s="1"/>
  <c r="G1092" i="3" a="1"/>
  <c r="G1092" i="3" s="1"/>
  <c r="G1388" i="3" a="1"/>
  <c r="G1388" i="3" s="1"/>
  <c r="G1765" i="3" a="1"/>
  <c r="G1765" i="3" s="1"/>
  <c r="G3669" i="3" a="1"/>
  <c r="G3669" i="3" s="1"/>
  <c r="G141" i="3" a="1"/>
  <c r="G141" i="3" s="1"/>
  <c r="G154" i="3" a="1"/>
  <c r="G154" i="3" s="1"/>
  <c r="G4368" i="3" a="1"/>
  <c r="G4368" i="3" s="1"/>
  <c r="G2444" i="3" a="1"/>
  <c r="G2444" i="3" s="1"/>
  <c r="G317" i="3" a="1"/>
  <c r="G317" i="3" s="1"/>
  <c r="G318" i="3" a="1"/>
  <c r="G318" i="3" s="1"/>
  <c r="G1707" i="3" a="1"/>
  <c r="G1707" i="3" s="1"/>
  <c r="G1490" i="3" a="1"/>
  <c r="G1490" i="3" s="1"/>
  <c r="G4315" i="3" a="1"/>
  <c r="G4315" i="3" s="1"/>
  <c r="G4864" i="3" a="1"/>
  <c r="G4864" i="3" s="1"/>
  <c r="G3405" i="3" a="1"/>
  <c r="G3405" i="3" s="1"/>
  <c r="G1740" i="3" a="1"/>
  <c r="G1740" i="3" s="1"/>
  <c r="G1444" i="3" a="1"/>
  <c r="G1444" i="3" s="1"/>
  <c r="G2650" i="3" a="1"/>
  <c r="G2650" i="3" s="1"/>
  <c r="G383" i="3" a="1"/>
  <c r="G383" i="3" s="1"/>
  <c r="G979" i="3" a="1"/>
  <c r="G979" i="3" s="1"/>
  <c r="G1726" i="3" a="1"/>
  <c r="G1726" i="3" s="1"/>
  <c r="G2869" i="3" a="1"/>
  <c r="G2869" i="3" s="1"/>
  <c r="G758" i="3" a="1"/>
  <c r="G758" i="3" s="1"/>
  <c r="G1686" i="3" a="1"/>
  <c r="G1686" i="3" s="1"/>
  <c r="G1180" i="3" a="1"/>
  <c r="G1180" i="3" s="1"/>
  <c r="G1313" i="3" a="1"/>
  <c r="G1313" i="3" s="1"/>
  <c r="G1510" i="3" a="1"/>
  <c r="G1510" i="3" s="1"/>
  <c r="G2" i="3" a="1"/>
  <c r="G2" i="3" s="1"/>
  <c r="G1798" i="3" a="1"/>
  <c r="G1798" i="3" s="1"/>
  <c r="G4793" i="3" a="1"/>
  <c r="G4793" i="3" s="1"/>
  <c r="G4781" i="3" a="1"/>
  <c r="G4781" i="3" s="1"/>
  <c r="G4568" i="3" a="1"/>
  <c r="G4568" i="3" s="1"/>
  <c r="G288" i="3" a="1"/>
  <c r="G288" i="3" s="1"/>
  <c r="G1615" i="3" a="1"/>
  <c r="G1615" i="3" s="1"/>
  <c r="G1872" i="3" a="1"/>
  <c r="G1872" i="3" s="1"/>
  <c r="G2768" i="3" a="1"/>
  <c r="G2768" i="3" s="1"/>
  <c r="G2944" i="3" a="1"/>
  <c r="G2944" i="3" s="1"/>
  <c r="G423" i="3" a="1"/>
  <c r="G423" i="3" s="1"/>
  <c r="G3197" i="3" a="1"/>
  <c r="G3197" i="3" s="1"/>
  <c r="G1197" i="3" a="1"/>
  <c r="G1197" i="3" s="1"/>
  <c r="G4809" i="3" a="1"/>
  <c r="G4809" i="3" s="1"/>
  <c r="G4846" i="3" a="1"/>
  <c r="G4846" i="3" s="1"/>
  <c r="G4411" i="3" a="1"/>
  <c r="G4411" i="3" s="1"/>
  <c r="G4980" i="3" a="1"/>
  <c r="G4980" i="3" s="1"/>
  <c r="G881" i="3" a="1"/>
  <c r="G881" i="3" s="1"/>
  <c r="G3006" i="3" a="1"/>
  <c r="G3006" i="3" s="1"/>
  <c r="G3433" i="3" a="1"/>
  <c r="G3433" i="3" s="1"/>
  <c r="G362" i="3" a="1"/>
  <c r="G362" i="3" s="1"/>
  <c r="G1491" i="3" a="1"/>
  <c r="G1491" i="3" s="1"/>
  <c r="G2825" i="3" a="1"/>
  <c r="G2825" i="3" s="1"/>
  <c r="G1917" i="3" a="1"/>
  <c r="G1917" i="3" s="1"/>
  <c r="G1101" i="3" a="1"/>
  <c r="G1101" i="3" s="1"/>
  <c r="G4304" i="3" a="1"/>
  <c r="G4304" i="3" s="1"/>
  <c r="G3769" i="3" a="1"/>
  <c r="G3769" i="3" s="1"/>
  <c r="G4229" i="3" a="1"/>
  <c r="G4229" i="3" s="1"/>
  <c r="G352" i="3" a="1"/>
  <c r="G352" i="3" s="1"/>
  <c r="G1320" i="3" a="1"/>
  <c r="G1320" i="3" s="1"/>
  <c r="G2769" i="3" a="1"/>
  <c r="G2769" i="3" s="1"/>
  <c r="G2461" i="3" a="1"/>
  <c r="G2461" i="3" s="1"/>
  <c r="G2799" i="3" a="1"/>
  <c r="G2799" i="3" s="1"/>
  <c r="G4260" i="3" a="1"/>
  <c r="G4260" i="3" s="1"/>
  <c r="G1722" i="3" a="1"/>
  <c r="G1722" i="3" s="1"/>
  <c r="G134" i="3" a="1"/>
  <c r="G134" i="3" s="1"/>
  <c r="G1029" i="3" a="1"/>
  <c r="G1029" i="3" s="1"/>
  <c r="G1669" i="3" a="1"/>
  <c r="G1669" i="3" s="1"/>
  <c r="G3257" i="3" a="1"/>
  <c r="G3257" i="3" s="1"/>
  <c r="G3663" i="3" a="1"/>
  <c r="G3663" i="3" s="1"/>
  <c r="G2379" i="3" a="1"/>
  <c r="G2379" i="3" s="1"/>
  <c r="G4397" i="3" a="1"/>
  <c r="G4397" i="3" s="1"/>
  <c r="G102" i="3" a="1"/>
  <c r="G102" i="3" s="1"/>
  <c r="G1451" i="3" a="1"/>
  <c r="G1451" i="3" s="1"/>
  <c r="G2708" i="3" a="1"/>
  <c r="G2708" i="3" s="1"/>
  <c r="G4019" i="3" a="1"/>
  <c r="G4019" i="3" s="1"/>
  <c r="G4136" i="3" a="1"/>
  <c r="G4136" i="3" s="1"/>
  <c r="G4268" i="3" a="1"/>
  <c r="G4268" i="3" s="1"/>
  <c r="G1921" i="3" a="1"/>
  <c r="G1921" i="3" s="1"/>
  <c r="G3258" i="3" a="1"/>
  <c r="G3258" i="3" s="1"/>
  <c r="G4569" i="3" a="1"/>
  <c r="G4569" i="3" s="1"/>
  <c r="G4341" i="3" a="1"/>
  <c r="G4341" i="3" s="1"/>
  <c r="G4280" i="3" a="1"/>
  <c r="G4280" i="3" s="1"/>
  <c r="G1334" i="3" a="1"/>
  <c r="G1334" i="3" s="1"/>
  <c r="G1356" i="3" a="1"/>
  <c r="G1356" i="3" s="1"/>
  <c r="G1559" i="3" a="1"/>
  <c r="G1559" i="3" s="1"/>
  <c r="G2288" i="3" a="1"/>
  <c r="G2288" i="3" s="1"/>
  <c r="G2501" i="3" a="1"/>
  <c r="G2501" i="3" s="1"/>
  <c r="G2912" i="3" a="1"/>
  <c r="G2912" i="3" s="1"/>
  <c r="G3084" i="3" a="1"/>
  <c r="G3084" i="3" s="1"/>
  <c r="G4955" i="3" a="1"/>
  <c r="G4955" i="3" s="1"/>
  <c r="G4632" i="3" a="1"/>
  <c r="G4632" i="3" s="1"/>
  <c r="G2370" i="3" a="1"/>
  <c r="G2370" i="3" s="1"/>
  <c r="G1207" i="3" a="1"/>
  <c r="G1207" i="3" s="1"/>
  <c r="G792" i="3" a="1"/>
  <c r="G792" i="3" s="1"/>
  <c r="G2682" i="3" a="1"/>
  <c r="G2682" i="3" s="1"/>
  <c r="G3527" i="3" a="1"/>
  <c r="G3527" i="3" s="1"/>
  <c r="G1327" i="3" a="1"/>
  <c r="G1327" i="3" s="1"/>
  <c r="G4209" i="3" a="1"/>
  <c r="G4209" i="3" s="1"/>
  <c r="G2007" i="3" a="1"/>
  <c r="G2007" i="3" s="1"/>
  <c r="G3757" i="3" a="1"/>
  <c r="G3757" i="3" s="1"/>
  <c r="G1055" i="3" a="1"/>
  <c r="G1055" i="3" s="1"/>
  <c r="G2008" i="3" a="1"/>
  <c r="G2008" i="3" s="1"/>
  <c r="G3066" i="3" a="1"/>
  <c r="G3066" i="3" s="1"/>
  <c r="G3390" i="3" a="1"/>
  <c r="G3390" i="3" s="1"/>
  <c r="G4057" i="3" a="1"/>
  <c r="G4057" i="3" s="1"/>
  <c r="G3696" i="3" a="1"/>
  <c r="G3696" i="3" s="1"/>
  <c r="G2019" i="3" a="1"/>
  <c r="G2019" i="3" s="1"/>
  <c r="G766" i="3" a="1"/>
  <c r="G766" i="3" s="1"/>
  <c r="G4342" i="3" a="1"/>
  <c r="G4342" i="3" s="1"/>
  <c r="G1483" i="3" a="1"/>
  <c r="G1483" i="3" s="1"/>
  <c r="G1852" i="3" a="1"/>
  <c r="G1852" i="3" s="1"/>
  <c r="G2991" i="3" a="1"/>
  <c r="G2991" i="3" s="1"/>
  <c r="G993" i="3" a="1"/>
  <c r="G993" i="3" s="1"/>
  <c r="G789" i="3" a="1"/>
  <c r="G789" i="3" s="1"/>
  <c r="G1153" i="3" a="1"/>
  <c r="G1153" i="3" s="1"/>
  <c r="G1714" i="3" a="1"/>
  <c r="G1714" i="3" s="1"/>
  <c r="G2709" i="3" a="1"/>
  <c r="G2709" i="3" s="1"/>
  <c r="G4166" i="3" a="1"/>
  <c r="G4166" i="3" s="1"/>
  <c r="G3903" i="3" a="1"/>
  <c r="G3903" i="3" s="1"/>
  <c r="G1831" i="3" a="1"/>
  <c r="G1831" i="3" s="1"/>
  <c r="G2359" i="3" a="1"/>
  <c r="G2359" i="3" s="1"/>
  <c r="G3511" i="3" a="1"/>
  <c r="G3511" i="3" s="1"/>
  <c r="G2916" i="3" a="1"/>
  <c r="G2916" i="3" s="1"/>
  <c r="G3574" i="3" a="1"/>
  <c r="G3574" i="3" s="1"/>
  <c r="G69" i="3" a="1"/>
  <c r="G69" i="3" s="1"/>
  <c r="G213" i="3" a="1"/>
  <c r="G213" i="3" s="1"/>
  <c r="G375" i="3" a="1"/>
  <c r="G375" i="3" s="1"/>
  <c r="G1682" i="3" a="1"/>
  <c r="G1682" i="3" s="1"/>
  <c r="G1793" i="3" a="1"/>
  <c r="G1793" i="3" s="1"/>
  <c r="G4843" i="3" a="1"/>
  <c r="G4843" i="3" s="1"/>
  <c r="G4920" i="3" a="1"/>
  <c r="G4920" i="3" s="1"/>
  <c r="G2820" i="3" a="1"/>
  <c r="G2820" i="3" s="1"/>
  <c r="G3460" i="3" a="1"/>
  <c r="G3460" i="3" s="1"/>
  <c r="G2039" i="3" a="1"/>
  <c r="G2039" i="3" s="1"/>
  <c r="G994" i="3" a="1"/>
  <c r="G994" i="3" s="1"/>
  <c r="G1357" i="3" a="1"/>
  <c r="G1357" i="3" s="1"/>
  <c r="G2440" i="3" a="1"/>
  <c r="G2440" i="3" s="1"/>
  <c r="G2112" i="3" a="1"/>
  <c r="G2112" i="3" s="1"/>
  <c r="G3514" i="3" a="1"/>
  <c r="G3514" i="3" s="1"/>
  <c r="G2215" i="3" a="1"/>
  <c r="G2215" i="3" s="1"/>
  <c r="G3742" i="3" a="1"/>
  <c r="G3742" i="3" s="1"/>
  <c r="G2245" i="3" a="1"/>
  <c r="G2245" i="3" s="1"/>
  <c r="G1776" i="3" a="1"/>
  <c r="G1776" i="3" s="1"/>
  <c r="G1978" i="3" a="1"/>
  <c r="G1978" i="3" s="1"/>
  <c r="G2187" i="3" a="1"/>
  <c r="G2187" i="3" s="1"/>
  <c r="G2683" i="3" a="1"/>
  <c r="G2683" i="3" s="1"/>
  <c r="G2263" i="3" a="1"/>
  <c r="G2263" i="3" s="1"/>
  <c r="G4642" i="3" a="1"/>
  <c r="G4642" i="3" s="1"/>
  <c r="G4389" i="3" a="1"/>
  <c r="G4389" i="3" s="1"/>
  <c r="G92" i="3" a="1"/>
  <c r="G92" i="3" s="1"/>
  <c r="G693" i="3" a="1"/>
  <c r="G693" i="3" s="1"/>
  <c r="G1067" i="3" a="1"/>
  <c r="G1067" i="3" s="1"/>
  <c r="G2728" i="3" a="1"/>
  <c r="G2728" i="3" s="1"/>
  <c r="G4555" i="3" a="1"/>
  <c r="G4555" i="3" s="1"/>
  <c r="G44" i="3" a="1"/>
  <c r="G44" i="3" s="1"/>
  <c r="G1469" i="3" a="1"/>
  <c r="G1469" i="3" s="1"/>
  <c r="G1777" i="3" a="1"/>
  <c r="G1777" i="3" s="1"/>
  <c r="G3355" i="3" a="1"/>
  <c r="G3355" i="3" s="1"/>
  <c r="G2237" i="3" a="1"/>
  <c r="G2237" i="3" s="1"/>
  <c r="G1708" i="3" a="1"/>
  <c r="G1708" i="3" s="1"/>
  <c r="G4700" i="3" a="1"/>
  <c r="G4700" i="3" s="1"/>
  <c r="G1248" i="3" a="1"/>
  <c r="G1248" i="3" s="1"/>
  <c r="G3810" i="3" a="1"/>
  <c r="G3810" i="3" s="1"/>
  <c r="G799" i="3" a="1"/>
  <c r="G799" i="3" s="1"/>
  <c r="G1761" i="3" a="1"/>
  <c r="G1761" i="3" s="1"/>
  <c r="G2066" i="3" a="1"/>
  <c r="G2066" i="3" s="1"/>
  <c r="G4910" i="3" a="1"/>
  <c r="G4910" i="3" s="1"/>
  <c r="G148" i="3" a="1"/>
  <c r="G148" i="3" s="1"/>
  <c r="G623" i="3" a="1"/>
  <c r="G623" i="3" s="1"/>
  <c r="G2468" i="3" a="1"/>
  <c r="G2468" i="3" s="1"/>
  <c r="G468" i="3" a="1"/>
  <c r="G468" i="3" s="1"/>
  <c r="G1102" i="3" a="1"/>
  <c r="G1102" i="3" s="1"/>
  <c r="G4797" i="3" a="1"/>
  <c r="G4797" i="3" s="1"/>
  <c r="G2526" i="3" a="1"/>
  <c r="G2526" i="3" s="1"/>
  <c r="G225" i="3" a="1"/>
  <c r="G225" i="3" s="1"/>
  <c r="G771" i="3" a="1"/>
  <c r="G771" i="3" s="1"/>
  <c r="G608" i="3" a="1"/>
  <c r="G608" i="3" s="1"/>
  <c r="G1584" i="3" a="1"/>
  <c r="G1584" i="3" s="1"/>
  <c r="G3612" i="3" a="1"/>
  <c r="G3612" i="3" s="1"/>
  <c r="G3746" i="3" a="1"/>
  <c r="G3746" i="3" s="1"/>
  <c r="G3945" i="3" a="1"/>
  <c r="G3945" i="3" s="1"/>
  <c r="G4911" i="3" a="1"/>
  <c r="G4911" i="3" s="1"/>
  <c r="G3159" i="3" a="1"/>
  <c r="G3159" i="3" s="1"/>
  <c r="G4946" i="3" a="1"/>
  <c r="G4946" i="3" s="1"/>
  <c r="G1118" i="3" a="1"/>
  <c r="G1118" i="3" s="1"/>
  <c r="G2922" i="3" a="1"/>
  <c r="G2922" i="3" s="1"/>
  <c r="G1511" i="3" a="1"/>
  <c r="G1511" i="3" s="1"/>
  <c r="G3391" i="3" a="1"/>
  <c r="G3391" i="3" s="1"/>
  <c r="G3879" i="3" a="1"/>
  <c r="G3879" i="3" s="1"/>
  <c r="G2135" i="3" a="1"/>
  <c r="G2135" i="3" s="1"/>
  <c r="G4947" i="3" a="1"/>
  <c r="G4947" i="3" s="1"/>
  <c r="G2688" i="3" a="1"/>
  <c r="G2688" i="3" s="1"/>
  <c r="G1346" i="3" a="1"/>
  <c r="G1346" i="3" s="1"/>
  <c r="G2585" i="3" a="1"/>
  <c r="G2585" i="3" s="1"/>
  <c r="G3607" i="3" a="1"/>
  <c r="G3607" i="3" s="1"/>
  <c r="G4458" i="3" a="1"/>
  <c r="G4458" i="3" s="1"/>
  <c r="G2328" i="3" a="1"/>
  <c r="G2328" i="3" s="1"/>
  <c r="G3056" i="3" a="1"/>
  <c r="G3056" i="3" s="1"/>
  <c r="G1161" i="3" a="1"/>
  <c r="G1161" i="3" s="1"/>
  <c r="G3067" i="3" a="1"/>
  <c r="G3067" i="3" s="1"/>
  <c r="G4366" i="3" a="1"/>
  <c r="G4366" i="3" s="1"/>
  <c r="G1208" i="3" a="1"/>
  <c r="G1208" i="3" s="1"/>
  <c r="G3430" i="3" a="1"/>
  <c r="G3430" i="3" s="1"/>
  <c r="G3628" i="3" a="1"/>
  <c r="G3628" i="3" s="1"/>
  <c r="G1037" i="3" a="1"/>
  <c r="G1037" i="3" s="1"/>
  <c r="G1144" i="3" a="1"/>
  <c r="G1144" i="3" s="1"/>
  <c r="G3417" i="3" a="1"/>
  <c r="G3417" i="3" s="1"/>
  <c r="G1399" i="3" a="1"/>
  <c r="G1399" i="3" s="1"/>
  <c r="G4559" i="3" a="1"/>
  <c r="G4559" i="3" s="1"/>
  <c r="G702" i="3" a="1"/>
  <c r="G702" i="3" s="1"/>
  <c r="G4471" i="3" a="1"/>
  <c r="G4471" i="3" s="1"/>
  <c r="G280" i="3" a="1"/>
  <c r="G280" i="3" s="1"/>
  <c r="G1154" i="3" a="1"/>
  <c r="G1154" i="3" s="1"/>
  <c r="G2617" i="3" a="1"/>
  <c r="G2617" i="3" s="1"/>
  <c r="G1585" i="3" a="1"/>
  <c r="G1585" i="3" s="1"/>
  <c r="G4241" i="3" a="1"/>
  <c r="G4241" i="3" s="1"/>
  <c r="G431" i="3" a="1"/>
  <c r="G431" i="3" s="1"/>
  <c r="G1038" i="3" a="1"/>
  <c r="G1038" i="3" s="1"/>
  <c r="G3068" i="3" a="1"/>
  <c r="G3068" i="3" s="1"/>
  <c r="G624" i="3" a="1"/>
  <c r="G624" i="3" s="1"/>
  <c r="G732" i="3" a="1"/>
  <c r="G732" i="3" s="1"/>
  <c r="G3163" i="3" a="1"/>
  <c r="G3163" i="3" s="1"/>
  <c r="G3482" i="3" a="1"/>
  <c r="G3482" i="3" s="1"/>
  <c r="G1962" i="3" a="1"/>
  <c r="G1962" i="3" s="1"/>
  <c r="G1971" i="3" a="1"/>
  <c r="G1971" i="3" s="1"/>
  <c r="G2052" i="3" a="1"/>
  <c r="G2052" i="3" s="1"/>
  <c r="G2404" i="3" a="1"/>
  <c r="G2404" i="3" s="1"/>
  <c r="G2715" i="3" a="1"/>
  <c r="G2715" i="3" s="1"/>
  <c r="G4041" i="3" a="1"/>
  <c r="G4041" i="3" s="1"/>
  <c r="G3261" i="3" a="1"/>
  <c r="G3261" i="3" s="1"/>
  <c r="G2216" i="3" a="1"/>
  <c r="G2216" i="3" s="1"/>
  <c r="G4441" i="3" a="1"/>
  <c r="G4441" i="3" s="1"/>
  <c r="G830" i="3" a="1"/>
  <c r="G830" i="3" s="1"/>
  <c r="G1551" i="3" a="1"/>
  <c r="G1551" i="3" s="1"/>
  <c r="G4336" i="3" a="1"/>
  <c r="G4336" i="3" s="1"/>
  <c r="G3289" i="3" a="1"/>
  <c r="G3289" i="3" s="1"/>
  <c r="G4008" i="3" a="1"/>
  <c r="G4008" i="3" s="1"/>
  <c r="G3880" i="3" a="1"/>
  <c r="G3880" i="3" s="1"/>
  <c r="G1570" i="3" a="1"/>
  <c r="G1570" i="3" s="1"/>
  <c r="G326" i="3" a="1"/>
  <c r="G326" i="3" s="1"/>
  <c r="G4088" i="3" a="1"/>
  <c r="G4088" i="3" s="1"/>
  <c r="G365" i="3" a="1"/>
  <c r="G365" i="3" s="1"/>
  <c r="G1580" i="3" a="1"/>
  <c r="G1580" i="3" s="1"/>
  <c r="G1715" i="3" a="1"/>
  <c r="G1715" i="3" s="1"/>
  <c r="G2024" i="3" a="1"/>
  <c r="G2024" i="3" s="1"/>
  <c r="G4281" i="3" a="1"/>
  <c r="G4281" i="3" s="1"/>
  <c r="G1372" i="3" a="1"/>
  <c r="G1372" i="3" s="1"/>
  <c r="G2360" i="3" a="1"/>
  <c r="G2360" i="3" s="1"/>
  <c r="G943" i="3" a="1"/>
  <c r="G943" i="3" s="1"/>
  <c r="G3718" i="3" a="1"/>
  <c r="G3718" i="3" s="1"/>
  <c r="G703" i="3" a="1"/>
  <c r="G703" i="3" s="1"/>
  <c r="G4308" i="3" a="1"/>
  <c r="G4308" i="3" s="1"/>
  <c r="G4572" i="3" a="1"/>
  <c r="G4572" i="3" s="1"/>
  <c r="G3051" i="3" a="1"/>
  <c r="G3051" i="3" s="1"/>
  <c r="G2821" i="3" a="1"/>
  <c r="G2821" i="3" s="1"/>
  <c r="G1295" i="3" a="1"/>
  <c r="G1295" i="3" s="1"/>
  <c r="G4042" i="3" a="1"/>
  <c r="G4042" i="3" s="1"/>
  <c r="G1420" i="3" a="1"/>
  <c r="G1420" i="3" s="1"/>
  <c r="G1445" i="3" a="1"/>
  <c r="G1445" i="3" s="1"/>
  <c r="G3834" i="3" a="1"/>
  <c r="G3834" i="3" s="1"/>
  <c r="G1943" i="3" a="1"/>
  <c r="G1943" i="3" s="1"/>
  <c r="G1249" i="3" a="1"/>
  <c r="G1249" i="3" s="1"/>
  <c r="G271" i="3" a="1"/>
  <c r="G271" i="3" s="1"/>
  <c r="G4109" i="3" a="1"/>
  <c r="G4109" i="3" s="1"/>
  <c r="G665" i="3" a="1"/>
  <c r="G665" i="3" s="1"/>
  <c r="G784" i="3" a="1"/>
  <c r="G784" i="3" s="1"/>
  <c r="G1282" i="3" a="1"/>
  <c r="G1282" i="3" s="1"/>
  <c r="G3528" i="3" a="1"/>
  <c r="G3528" i="3" s="1"/>
  <c r="G3927" i="3" a="1"/>
  <c r="G3927" i="3" s="1"/>
  <c r="G4573" i="3" a="1"/>
  <c r="G4573" i="3" s="1"/>
  <c r="G4230" i="3" a="1"/>
  <c r="G4230" i="3" s="1"/>
  <c r="G3792" i="3" a="1"/>
  <c r="G3792" i="3" s="1"/>
  <c r="G2000" i="3" a="1"/>
  <c r="G2000" i="3" s="1"/>
  <c r="G3278" i="3" a="1"/>
  <c r="G3278" i="3" s="1"/>
  <c r="G1274" i="3" a="1"/>
  <c r="G1274" i="3" s="1"/>
  <c r="G3140" i="3" a="1"/>
  <c r="G3140" i="3" s="1"/>
  <c r="G2246" i="3" a="1"/>
  <c r="G2246" i="3" s="1"/>
  <c r="G568" i="3" a="1"/>
  <c r="G568" i="3" s="1"/>
  <c r="G1944" i="3" a="1"/>
  <c r="G1944" i="3" s="1"/>
  <c r="G2449" i="3" a="1"/>
  <c r="G2449" i="3" s="1"/>
  <c r="G831" i="3" a="1"/>
  <c r="G831" i="3" s="1"/>
  <c r="G2656" i="3" a="1"/>
  <c r="G2656" i="3" s="1"/>
  <c r="G4935" i="3" a="1"/>
  <c r="G4935" i="3" s="1"/>
  <c r="G1853" i="3" a="1"/>
  <c r="G1853" i="3" s="1"/>
  <c r="G1109" i="3" a="1"/>
  <c r="G1109" i="3" s="1"/>
  <c r="G3583" i="3" a="1"/>
  <c r="G3583" i="3" s="1"/>
  <c r="G22" i="3" a="1"/>
  <c r="G22" i="3" s="1"/>
  <c r="G2857" i="3" a="1"/>
  <c r="G2857" i="3" s="1"/>
  <c r="G614" i="3" a="1"/>
  <c r="G614" i="3" s="1"/>
  <c r="G2139" i="3" a="1"/>
  <c r="G2139" i="3" s="1"/>
  <c r="G3798" i="3" a="1"/>
  <c r="G3798" i="3" s="1"/>
  <c r="G3364" i="3" a="1"/>
  <c r="G3364" i="3" s="1"/>
  <c r="G1232" i="3" a="1"/>
  <c r="G1232" i="3" s="1"/>
  <c r="G119" i="3" a="1"/>
  <c r="G119" i="3" s="1"/>
  <c r="G1368" i="3" a="1"/>
  <c r="G1368" i="3" s="1"/>
  <c r="G2345" i="3" a="1"/>
  <c r="G2345" i="3" s="1"/>
  <c r="G4523" i="3" a="1"/>
  <c r="G4523" i="3" s="1"/>
  <c r="G578" i="3" a="1"/>
  <c r="G578" i="3" s="1"/>
  <c r="G1452" i="3" a="1"/>
  <c r="G1452" i="3" s="1"/>
  <c r="G3279" i="3" a="1"/>
  <c r="G3279" i="3" s="1"/>
  <c r="G2822" i="3" a="1"/>
  <c r="G2822" i="3" s="1"/>
  <c r="G155" i="3" a="1"/>
  <c r="G155" i="3" s="1"/>
  <c r="G2973" i="3" a="1"/>
  <c r="G2973" i="3" s="1"/>
  <c r="G2025" i="3" a="1"/>
  <c r="G2025" i="3" s="1"/>
  <c r="G304" i="3" a="1"/>
  <c r="G304" i="3" s="1"/>
  <c r="G694" i="3" a="1"/>
  <c r="G694" i="3" s="1"/>
  <c r="G741" i="3" a="1"/>
  <c r="G741" i="3" s="1"/>
  <c r="G882" i="3" a="1"/>
  <c r="G882" i="3" s="1"/>
  <c r="G1411" i="3" a="1"/>
  <c r="G1411" i="3" s="1"/>
  <c r="G2777" i="3" a="1"/>
  <c r="G2777" i="3" s="1"/>
  <c r="G3171" i="3" a="1"/>
  <c r="G3171" i="3" s="1"/>
  <c r="G4534" i="3" a="1"/>
  <c r="G4534" i="3" s="1"/>
  <c r="G4560" i="3" a="1"/>
  <c r="G4560" i="3" s="1"/>
  <c r="G1093" i="3" a="1"/>
  <c r="G1093" i="3" s="1"/>
  <c r="G615" i="3" a="1"/>
  <c r="G615" i="3" s="1"/>
  <c r="G1676" i="3" a="1"/>
  <c r="G1676" i="3" s="1"/>
  <c r="G4137" i="3" a="1"/>
  <c r="G4137" i="3" s="1"/>
  <c r="G3799" i="3" a="1"/>
  <c r="G3799" i="3" s="1"/>
  <c r="G391" i="3" a="1"/>
  <c r="G391" i="3" s="1"/>
  <c r="G1533" i="3" a="1"/>
  <c r="G1533" i="3" s="1"/>
  <c r="G523" i="3" a="1"/>
  <c r="G523" i="3" s="1"/>
  <c r="G883" i="3" a="1"/>
  <c r="G883" i="3" s="1"/>
  <c r="G1525" i="3" a="1"/>
  <c r="G1525" i="3" s="1"/>
  <c r="G1604" i="3" a="1"/>
  <c r="G1604" i="3" s="1"/>
  <c r="G2200" i="3" a="1"/>
  <c r="G2200" i="3" s="1"/>
  <c r="G2361" i="3" a="1"/>
  <c r="G2361" i="3" s="1"/>
  <c r="G3453" i="3" a="1"/>
  <c r="G3453" i="3" s="1"/>
  <c r="G3697" i="3" a="1"/>
  <c r="G3697" i="3" s="1"/>
  <c r="G4786" i="3" a="1"/>
  <c r="G4786" i="3" s="1"/>
  <c r="G2882" i="3" a="1"/>
  <c r="G2882" i="3" s="1"/>
  <c r="G2517" i="3" a="1"/>
  <c r="G2517" i="3" s="1"/>
  <c r="G3023" i="3" a="1"/>
  <c r="G3023" i="3" s="1"/>
  <c r="G70" i="3" a="1"/>
  <c r="G70" i="3" s="1"/>
  <c r="G4130" i="3" a="1"/>
  <c r="G4130" i="3" s="1"/>
  <c r="G432" i="3" a="1"/>
  <c r="G432" i="3" s="1"/>
  <c r="G1068" i="3" a="1"/>
  <c r="G1068" i="3" s="1"/>
  <c r="G1605" i="3" a="1"/>
  <c r="G1605" i="3" s="1"/>
  <c r="G2533" i="3" a="1"/>
  <c r="G2533" i="3" s="1"/>
  <c r="G3475" i="3" a="1"/>
  <c r="G3475" i="3" s="1"/>
  <c r="G3629" i="3" a="1"/>
  <c r="G3629" i="3" s="1"/>
  <c r="G1836" i="3" a="1"/>
  <c r="G1836" i="3" s="1"/>
  <c r="G402" i="3" a="1"/>
  <c r="G402" i="3" s="1"/>
  <c r="G1198" i="3" a="1"/>
  <c r="G1198" i="3" s="1"/>
  <c r="G759" i="3" a="1"/>
  <c r="G759" i="3" s="1"/>
  <c r="G3045" i="3" a="1"/>
  <c r="G3045" i="3" s="1"/>
  <c r="G995" i="3" a="1"/>
  <c r="G995" i="3" s="1"/>
  <c r="G1526" i="3" a="1"/>
  <c r="G1526" i="3" s="1"/>
  <c r="G2913" i="3" a="1"/>
  <c r="G2913" i="3" s="1"/>
  <c r="G3647" i="3" a="1"/>
  <c r="G3647" i="3" s="1"/>
  <c r="G2527" i="3" a="1"/>
  <c r="G2527" i="3" s="1"/>
  <c r="G103" i="3" a="1"/>
  <c r="G103" i="3" s="1"/>
  <c r="G2026" i="3" a="1"/>
  <c r="G2026" i="3" s="1"/>
  <c r="G2702" i="3" a="1"/>
  <c r="G2702" i="3" s="1"/>
  <c r="G2850" i="3" a="1"/>
  <c r="G2850" i="3" s="1"/>
  <c r="G3770" i="3" a="1"/>
  <c r="G3770" i="3" s="1"/>
  <c r="G1741" i="3" a="1"/>
  <c r="G1741" i="3" s="1"/>
  <c r="G3842" i="3" a="1"/>
  <c r="G3842" i="3" s="1"/>
  <c r="G3734" i="3" a="1"/>
  <c r="G3734" i="3" s="1"/>
  <c r="G4049" i="3" a="1"/>
  <c r="G4049" i="3" s="1"/>
  <c r="G3719" i="3" a="1"/>
  <c r="G3719" i="3" s="1"/>
  <c r="G4921" i="3" a="1"/>
  <c r="G4921" i="3" s="1"/>
  <c r="G2096" i="3" a="1"/>
  <c r="G2096" i="3" s="1"/>
  <c r="G3091" i="3" a="1"/>
  <c r="G3091" i="3" s="1"/>
  <c r="G449" i="3" a="1"/>
  <c r="G449" i="3" s="1"/>
  <c r="G3367" i="3" a="1"/>
  <c r="G3367" i="3" s="1"/>
  <c r="G3411" i="3" a="1"/>
  <c r="G3411" i="3" s="1"/>
  <c r="G3664" i="3" a="1"/>
  <c r="G3664" i="3" s="1"/>
  <c r="G2974" i="3" a="1"/>
  <c r="G2974" i="3" s="1"/>
  <c r="G4794" i="3" a="1"/>
  <c r="G4794" i="3" s="1"/>
  <c r="G2175" i="3" a="1"/>
  <c r="G2175" i="3" s="1"/>
  <c r="G2462" i="3" a="1"/>
  <c r="G2462" i="3" s="1"/>
  <c r="G2745" i="3" a="1"/>
  <c r="G2745" i="3" s="1"/>
  <c r="G2984" i="3" a="1"/>
  <c r="G2984" i="3" s="1"/>
  <c r="G3383" i="3" a="1"/>
  <c r="G3383" i="3" s="1"/>
  <c r="G4322" i="3" a="1"/>
  <c r="G4322" i="3" s="1"/>
  <c r="G543" i="3" a="1"/>
  <c r="G543" i="3" s="1"/>
  <c r="G3986" i="3" a="1"/>
  <c r="G3986" i="3" s="1"/>
  <c r="G4847" i="3" a="1"/>
  <c r="G4847" i="3" s="1"/>
  <c r="G4192" i="3" a="1"/>
  <c r="G4192" i="3" s="1"/>
  <c r="G2100" i="3" a="1"/>
  <c r="G2100" i="3" s="1"/>
  <c r="G2362" i="3" a="1"/>
  <c r="G2362" i="3" s="1"/>
  <c r="G3705" i="3" a="1"/>
  <c r="G3705" i="3" s="1"/>
  <c r="G4099" i="3" a="1"/>
  <c r="G4099" i="3" s="1"/>
  <c r="G4105" i="3" a="1"/>
  <c r="G4105" i="3" s="1"/>
  <c r="G4695" i="3" a="1"/>
  <c r="G4695" i="3" s="1"/>
  <c r="G3270" i="3" a="1"/>
  <c r="G3270" i="3" s="1"/>
  <c r="G3442" i="3" a="1"/>
  <c r="G3442" i="3" s="1"/>
  <c r="G2405" i="3" a="1"/>
  <c r="G2405" i="3" s="1"/>
  <c r="G3994" i="3" a="1"/>
  <c r="G3994" i="3" s="1"/>
  <c r="G926" i="3" a="1"/>
  <c r="G926" i="3" s="1"/>
  <c r="G3999" i="3" a="1"/>
  <c r="G3999" i="3" s="1"/>
  <c r="G550" i="3" a="1"/>
  <c r="G550" i="3" s="1"/>
  <c r="G811" i="3" a="1"/>
  <c r="G811" i="3" s="1"/>
  <c r="G1189" i="3" a="1"/>
  <c r="G1189" i="3" s="1"/>
  <c r="G2192" i="3" a="1"/>
  <c r="G2192" i="3" s="1"/>
  <c r="G4210" i="3" a="1"/>
  <c r="G4210" i="3" s="1"/>
  <c r="G305" i="3" a="1"/>
  <c r="G305" i="3" s="1"/>
  <c r="G205" i="3" a="1"/>
  <c r="G205" i="3" s="1"/>
  <c r="G4497" i="3" a="1"/>
  <c r="G4497" i="3" s="1"/>
  <c r="G2264" i="3" a="1"/>
  <c r="G2264" i="3" s="1"/>
  <c r="G4450" i="3" a="1"/>
  <c r="G4450" i="3" s="1"/>
  <c r="G3644" i="3" a="1"/>
  <c r="G3644" i="3" s="1"/>
  <c r="G4762" i="3" a="1"/>
  <c r="G4762" i="3" s="1"/>
  <c r="G4704" i="3" a="1"/>
  <c r="G4704" i="3" s="1"/>
  <c r="G4614" i="3" a="1"/>
  <c r="G4614" i="3" s="1"/>
  <c r="G3892" i="3" a="1"/>
  <c r="G3892" i="3" s="1"/>
  <c r="G2839" i="3" a="1"/>
  <c r="G2839" i="3" s="1"/>
  <c r="G1709" i="3" a="1"/>
  <c r="G1709" i="3" s="1"/>
  <c r="G1627" i="3" a="1"/>
  <c r="G1627" i="3" s="1"/>
  <c r="G2413" i="3" a="1"/>
  <c r="G2413" i="3" s="1"/>
  <c r="G3342" i="3" a="1"/>
  <c r="G3342" i="3" s="1"/>
  <c r="G3461" i="3" a="1"/>
  <c r="G3461" i="3" s="1"/>
  <c r="G2201" i="3" a="1"/>
  <c r="G2201" i="3" s="1"/>
  <c r="G3262" i="3" a="1"/>
  <c r="G3262" i="3" s="1"/>
  <c r="G4131" i="3" a="1"/>
  <c r="G4131" i="3" s="1"/>
  <c r="G508" i="3" a="1"/>
  <c r="G508" i="3" s="1"/>
  <c r="G3706" i="3" a="1"/>
  <c r="G3706" i="3" s="1"/>
  <c r="G2188" i="3" a="1"/>
  <c r="G2188" i="3" s="1"/>
  <c r="G135" i="3" a="1"/>
  <c r="G135" i="3" s="1"/>
  <c r="G4851" i="3" a="1"/>
  <c r="G4851" i="3" s="1"/>
  <c r="G4378" i="3" a="1"/>
  <c r="G4378" i="3" s="1"/>
  <c r="G745" i="3" a="1"/>
  <c r="G745" i="3" s="1"/>
  <c r="G415" i="3" a="1"/>
  <c r="G415" i="3" s="1"/>
  <c r="G4142" i="3" a="1"/>
  <c r="G4142" i="3" s="1"/>
  <c r="G4730" i="3" a="1"/>
  <c r="G4730" i="3" s="1"/>
  <c r="G2534" i="3" a="1"/>
  <c r="G2534" i="3" s="1"/>
  <c r="G2674" i="3" a="1"/>
  <c r="G2674" i="3" s="1"/>
  <c r="G1002" i="3" a="1"/>
  <c r="G1002" i="3" s="1"/>
  <c r="G2397" i="3" a="1"/>
  <c r="G2397" i="3" s="1"/>
  <c r="G1369" i="3" a="1"/>
  <c r="G1369" i="3" s="1"/>
  <c r="G3729" i="3" a="1"/>
  <c r="G3729" i="3" s="1"/>
  <c r="G4094" i="3" a="1"/>
  <c r="G4094" i="3" s="1"/>
  <c r="G164" i="3" a="1"/>
  <c r="G164" i="3" s="1"/>
  <c r="G751" i="3" a="1"/>
  <c r="G751" i="3" s="1"/>
  <c r="G1039" i="3" a="1"/>
  <c r="G1039" i="3" s="1"/>
  <c r="G1461" i="3" a="1"/>
  <c r="G1461" i="3" s="1"/>
  <c r="G1552" i="3" a="1"/>
  <c r="G1552" i="3" s="1"/>
  <c r="G4261" i="3" a="1"/>
  <c r="G4261" i="3" s="1"/>
  <c r="G2040" i="3" a="1"/>
  <c r="G2040" i="3" s="1"/>
  <c r="G2595" i="3" a="1"/>
  <c r="G2595" i="3" s="1"/>
  <c r="G2480" i="3" a="1"/>
  <c r="G2480" i="3" s="1"/>
  <c r="G772" i="3" a="1"/>
  <c r="G772" i="3" s="1"/>
  <c r="G35" i="3" a="1"/>
  <c r="G35" i="3" s="1"/>
  <c r="G196" i="3" a="1"/>
  <c r="G196" i="3" s="1"/>
  <c r="G1060" i="3" a="1"/>
  <c r="G1060" i="3" s="1"/>
  <c r="G1799" i="3" a="1"/>
  <c r="G1799" i="3" s="1"/>
  <c r="G2067" i="3" a="1"/>
  <c r="G2067" i="3" s="1"/>
  <c r="G4678" i="3" a="1"/>
  <c r="G4678" i="3" s="1"/>
  <c r="G1809" i="3" a="1"/>
  <c r="G1809" i="3" s="1"/>
  <c r="G272" i="3" a="1"/>
  <c r="G272" i="3" s="1"/>
  <c r="G2333" i="3" a="1"/>
  <c r="G2333" i="3" s="1"/>
  <c r="G3807" i="3" a="1"/>
  <c r="G3807" i="3" s="1"/>
  <c r="G3873" i="3" a="1"/>
  <c r="G3873" i="3" s="1"/>
  <c r="G4561" i="3" a="1"/>
  <c r="G4561" i="3" s="1"/>
  <c r="G4574" i="3" a="1"/>
  <c r="G4574" i="3" s="1"/>
  <c r="G71" i="3" a="1"/>
  <c r="G71" i="3" s="1"/>
  <c r="G4509" i="3" a="1"/>
  <c r="G4509" i="3" s="1"/>
  <c r="G2167" i="3" a="1"/>
  <c r="G2167" i="3" s="1"/>
  <c r="G2009" i="3" a="1"/>
  <c r="G2009" i="3" s="1"/>
  <c r="G3221" i="3" a="1"/>
  <c r="G3221" i="3" s="1"/>
  <c r="G23" i="3" a="1"/>
  <c r="G23" i="3" s="1"/>
  <c r="G30" i="3" a="1"/>
  <c r="G30" i="3" s="1"/>
  <c r="G2834" i="3" a="1"/>
  <c r="G2834" i="3" s="1"/>
  <c r="G3412" i="3" a="1"/>
  <c r="G3412" i="3" s="1"/>
  <c r="G4009" i="3" a="1"/>
  <c r="G4009" i="3" s="1"/>
  <c r="G1358" i="3" a="1"/>
  <c r="G1358" i="3" s="1"/>
  <c r="G3225" i="3" a="1"/>
  <c r="G3225" i="3" s="1"/>
  <c r="G857" i="3" a="1"/>
  <c r="G857" i="3" s="1"/>
  <c r="G257" i="3" a="1"/>
  <c r="G257" i="3" s="1"/>
  <c r="G110" i="3" a="1"/>
  <c r="G110" i="3" s="1"/>
  <c r="G120" i="3" a="1"/>
  <c r="G120" i="3" s="1"/>
  <c r="G907" i="3" a="1"/>
  <c r="G907" i="3" s="1"/>
  <c r="G1429" i="3" a="1"/>
  <c r="G1429" i="3" s="1"/>
  <c r="G2168" i="3" a="1"/>
  <c r="G2168" i="3" s="1"/>
  <c r="G2252" i="3" a="1"/>
  <c r="G2252" i="3" s="1"/>
  <c r="G3280" i="3" a="1"/>
  <c r="G3280" i="3" s="1"/>
  <c r="G4888" i="3" a="1"/>
  <c r="G4888" i="3" s="1"/>
  <c r="G3226" i="3" a="1"/>
  <c r="G3226" i="3" s="1"/>
  <c r="G3046" i="3" a="1"/>
  <c r="G3046" i="3" s="1"/>
  <c r="G4292" i="3" a="1"/>
  <c r="G4292" i="3" s="1"/>
  <c r="G384" i="3" a="1"/>
  <c r="G384" i="3" s="1"/>
  <c r="G2605" i="3" a="1"/>
  <c r="G2605" i="3" s="1"/>
  <c r="G1813" i="3" a="1"/>
  <c r="G1813" i="3" s="1"/>
  <c r="G2389" i="3" a="1"/>
  <c r="G2389" i="3" s="1"/>
  <c r="G1155" i="3" a="1"/>
  <c r="G1155" i="3" s="1"/>
  <c r="G1994" i="3" a="1"/>
  <c r="G1994" i="3" s="1"/>
  <c r="G2311" i="3" a="1"/>
  <c r="G2311" i="3" s="1"/>
  <c r="G2296" i="3" a="1"/>
  <c r="G2296" i="3" s="1"/>
  <c r="G3154" i="3" a="1"/>
  <c r="G3154" i="3" s="1"/>
  <c r="G197" i="3" a="1"/>
  <c r="G197" i="3" s="1"/>
  <c r="G1034" i="3" a="1"/>
  <c r="G1034" i="3" s="1"/>
  <c r="G4669" i="3" a="1"/>
  <c r="G4669" i="3" s="1"/>
  <c r="G1527" i="3" a="1"/>
  <c r="G1527" i="3" s="1"/>
  <c r="G121" i="3" a="1"/>
  <c r="G121" i="3" s="1"/>
  <c r="G4089" i="3" a="1"/>
  <c r="G4089" i="3" s="1"/>
  <c r="G3561" i="3" a="1"/>
  <c r="G3561" i="3" s="1"/>
  <c r="G2281" i="3" a="1"/>
  <c r="G2281" i="3" s="1"/>
  <c r="G3519" i="3" a="1"/>
  <c r="G3519" i="3" s="1"/>
  <c r="G1079" i="3" a="1"/>
  <c r="G1079" i="3" s="1"/>
  <c r="G218" i="3" a="1"/>
  <c r="G218" i="3" s="1"/>
  <c r="G1156" i="3" a="1"/>
  <c r="G1156" i="3" s="1"/>
  <c r="G1287" i="3" a="1"/>
  <c r="G1287" i="3" s="1"/>
  <c r="G1691" i="3" a="1"/>
  <c r="G1691" i="3" s="1"/>
  <c r="G226" i="3" a="1"/>
  <c r="G226" i="3" s="1"/>
  <c r="G2079" i="3" a="1"/>
  <c r="G2079" i="3" s="1"/>
  <c r="G76" i="3" a="1"/>
  <c r="G76" i="3" s="1"/>
  <c r="G4346" i="3" a="1"/>
  <c r="G4346" i="3" s="1"/>
  <c r="G3931" i="3" a="1"/>
  <c r="G3931" i="3" s="1"/>
  <c r="G3567" i="3" a="1"/>
  <c r="G3567" i="3" s="1"/>
  <c r="G4249" i="3" a="1"/>
  <c r="G4249" i="3" s="1"/>
  <c r="G4754" i="3" a="1"/>
  <c r="G4754" i="3" s="1"/>
  <c r="G4872" i="3" a="1"/>
  <c r="G4872" i="3" s="1"/>
  <c r="G1025" i="3" a="1"/>
  <c r="G1025" i="3" s="1"/>
  <c r="G450" i="3" a="1"/>
  <c r="G450" i="3" s="1"/>
  <c r="G2840" i="3" a="1"/>
  <c r="G2840" i="3" s="1"/>
  <c r="G816" i="3" a="1"/>
  <c r="G816" i="3" s="1"/>
  <c r="G2140" i="3" a="1"/>
  <c r="G2140" i="3" s="1"/>
  <c r="G2770" i="3" a="1"/>
  <c r="G2770" i="3" s="1"/>
  <c r="G3085" i="3" a="1"/>
  <c r="G3085" i="3" s="1"/>
  <c r="G3938" i="3" a="1"/>
  <c r="G3938" i="3" s="1"/>
  <c r="G4224" i="3" a="1"/>
  <c r="G4224" i="3" s="1"/>
  <c r="G3111" i="3" a="1"/>
  <c r="G3111" i="3" s="1"/>
  <c r="G1814" i="3" a="1"/>
  <c r="G1814" i="3" s="1"/>
  <c r="G2596" i="3" a="1"/>
  <c r="G2596" i="3" s="1"/>
  <c r="G1056" i="3" a="1"/>
  <c r="G1056" i="3" s="1"/>
  <c r="G1314" i="3" a="1"/>
  <c r="G1314" i="3" s="1"/>
  <c r="G958" i="3" a="1"/>
  <c r="G958" i="3" s="1"/>
  <c r="G441" i="3" a="1"/>
  <c r="G441" i="3" s="1"/>
  <c r="G2716" i="3" a="1"/>
  <c r="G2716" i="3" s="1"/>
  <c r="G246" i="3" a="1"/>
  <c r="G246" i="3" s="1"/>
  <c r="G335" i="3" a="1"/>
  <c r="G335" i="3" s="1"/>
  <c r="G1400" i="3" a="1"/>
  <c r="G1400" i="3" s="1"/>
  <c r="G1512" i="3" a="1"/>
  <c r="G1512" i="3" s="1"/>
  <c r="G2717" i="3" a="1"/>
  <c r="G2717" i="3" s="1"/>
  <c r="G3096" i="3" a="1"/>
  <c r="G3096" i="3" s="1"/>
  <c r="G4143" i="3" a="1"/>
  <c r="G4143" i="3" s="1"/>
  <c r="G3069" i="3" a="1"/>
  <c r="G3069" i="3" s="1"/>
  <c r="G2967" i="3" a="1"/>
  <c r="G2967" i="3" s="1"/>
  <c r="G3296" i="3" a="1"/>
  <c r="G3296" i="3" s="1"/>
  <c r="G1832" i="3" a="1"/>
  <c r="G1832" i="3" s="1"/>
  <c r="G3493" i="3" a="1"/>
  <c r="G3493" i="3" s="1"/>
  <c r="G3271" i="3" a="1"/>
  <c r="G3271" i="3" s="1"/>
  <c r="G480" i="3" a="1"/>
  <c r="G480" i="3" s="1"/>
  <c r="G424" i="3" a="1"/>
  <c r="G424" i="3" s="1"/>
  <c r="G718" i="3" a="1"/>
  <c r="G718" i="3" s="1"/>
  <c r="G779" i="3" a="1"/>
  <c r="G779" i="3" s="1"/>
  <c r="G1250" i="3" a="1"/>
  <c r="G1250" i="3" s="1"/>
  <c r="G1518" i="3" a="1"/>
  <c r="G1518" i="3" s="1"/>
  <c r="G4331" i="3" a="1"/>
  <c r="G4331" i="3" s="1"/>
  <c r="G4873" i="3" a="1"/>
  <c r="G4873" i="3" s="1"/>
  <c r="G4787" i="3" a="1"/>
  <c r="G4787" i="3" s="1"/>
  <c r="G858" i="3" a="1"/>
  <c r="G858" i="3" s="1"/>
  <c r="G3758" i="3" a="1"/>
  <c r="G3758" i="3" s="1"/>
  <c r="G2371" i="3" a="1"/>
  <c r="G2371" i="3" s="1"/>
  <c r="G366" i="3" a="1"/>
  <c r="G366" i="3" s="1"/>
  <c r="G1670" i="3" a="1"/>
  <c r="G1670" i="3" s="1"/>
  <c r="G2651" i="3" a="1"/>
  <c r="G2651" i="3" s="1"/>
  <c r="G4081" i="3" a="1"/>
  <c r="G4081" i="3" s="1"/>
  <c r="G4404" i="3" a="1"/>
  <c r="G4404" i="3" s="1"/>
  <c r="G198" i="3" a="1"/>
  <c r="G198" i="3" s="1"/>
  <c r="G2893" i="3" a="1"/>
  <c r="G2893" i="3" s="1"/>
  <c r="G1026" i="3" a="1"/>
  <c r="G1026" i="3" s="1"/>
  <c r="G1918" i="3" a="1"/>
  <c r="G1918" i="3" s="1"/>
  <c r="G481" i="3" a="1"/>
  <c r="G481" i="3" s="1"/>
  <c r="G645" i="3" a="1"/>
  <c r="G645" i="3" s="1"/>
  <c r="G832" i="3" a="1"/>
  <c r="G832" i="3" s="1"/>
  <c r="G2923" i="3" a="1"/>
  <c r="G2923" i="3" s="1"/>
  <c r="G4193" i="3" a="1"/>
  <c r="G4193" i="3" s="1"/>
  <c r="G2763" i="3" a="1"/>
  <c r="G2763" i="3" s="1"/>
  <c r="G3520" i="3" a="1"/>
  <c r="G3520" i="3" s="1"/>
  <c r="G2693" i="3" a="1"/>
  <c r="G2693" i="3" s="1"/>
  <c r="G3443" i="3" a="1"/>
  <c r="G3443" i="3" s="1"/>
  <c r="G3037" i="3" a="1"/>
  <c r="G3037" i="3" s="1"/>
  <c r="G1172" i="3" a="1"/>
  <c r="G1172" i="3" s="1"/>
  <c r="G2512" i="3" a="1"/>
  <c r="G2512" i="3" s="1"/>
  <c r="G4428" i="3" a="1"/>
  <c r="G4428" i="3" s="1"/>
  <c r="G579" i="3" a="1"/>
  <c r="G579" i="3" s="1"/>
  <c r="G593" i="3" a="1"/>
  <c r="G593" i="3" s="1"/>
  <c r="G2800" i="3" a="1"/>
  <c r="G2800" i="3" s="1"/>
  <c r="G3434" i="3" a="1"/>
  <c r="G3434" i="3" s="1"/>
  <c r="G4138" i="3" a="1"/>
  <c r="G4138" i="3" s="1"/>
  <c r="G2398" i="3" a="1"/>
  <c r="G2398" i="3" s="1"/>
  <c r="G2428" i="3" a="1"/>
  <c r="G2428" i="3" s="1"/>
  <c r="G458" i="3" a="1"/>
  <c r="G458" i="3" s="1"/>
  <c r="G1438" i="3" a="1"/>
  <c r="G1438" i="3" s="1"/>
  <c r="G2641" i="3" a="1"/>
  <c r="G2641" i="3" s="1"/>
  <c r="G4122" i="3" a="1"/>
  <c r="G4122" i="3" s="1"/>
  <c r="G1266" i="3" a="1"/>
  <c r="G1266" i="3" s="1"/>
  <c r="G502" i="3" a="1"/>
  <c r="G502" i="3" s="1"/>
  <c r="G1384" i="3" a="1"/>
  <c r="G1384" i="3" s="1"/>
  <c r="G1757" i="3" a="1"/>
  <c r="G1757" i="3" s="1"/>
  <c r="G1677" i="3" a="1"/>
  <c r="G1677" i="3" s="1"/>
  <c r="G835" i="3" a="1"/>
  <c r="G835" i="3" s="1"/>
  <c r="G711" i="3" a="1"/>
  <c r="G711" i="3" s="1"/>
  <c r="G3302" i="3" a="1"/>
  <c r="G3302" i="3" s="1"/>
  <c r="G3522" i="3" a="1"/>
  <c r="G3522" i="3" s="1"/>
  <c r="G4770" i="3" a="1"/>
  <c r="G4770" i="3" s="1"/>
  <c r="G435" i="3" a="1"/>
  <c r="G435" i="3" s="1"/>
  <c r="G672" i="3" a="1"/>
  <c r="G672" i="3" s="1"/>
  <c r="G2610" i="3" a="1"/>
  <c r="G2610" i="3" s="1"/>
  <c r="G1645" i="3" a="1"/>
  <c r="G1645" i="3" s="1"/>
  <c r="G2809" i="3" a="1"/>
  <c r="G2809" i="3" s="1"/>
  <c r="G3823" i="3" a="1"/>
  <c r="G3823" i="3" s="1"/>
  <c r="G4300" i="3" a="1"/>
  <c r="G4300" i="3" s="1"/>
  <c r="G3613" i="3" a="1"/>
  <c r="G3613" i="3" s="1"/>
  <c r="G3435" i="3" a="1"/>
  <c r="G3435" i="3" s="1"/>
  <c r="G712" i="3" a="1"/>
  <c r="G712" i="3" s="1"/>
  <c r="G884" i="3" a="1"/>
  <c r="G884" i="3" s="1"/>
  <c r="G1861" i="3" a="1"/>
  <c r="G1861" i="3" s="1"/>
  <c r="G4379" i="3" a="1"/>
  <c r="G4379" i="3" s="1"/>
  <c r="G4477" i="3" a="1"/>
  <c r="G4477" i="3" s="1"/>
  <c r="G4705" i="3" a="1"/>
  <c r="G4705" i="3" s="1"/>
  <c r="G4755" i="3" a="1"/>
  <c r="G4755" i="3" s="1"/>
  <c r="G2787" i="3" a="1"/>
  <c r="G2787" i="3" s="1"/>
  <c r="G3800" i="3" a="1"/>
  <c r="G3800" i="3" s="1"/>
  <c r="G4718" i="3" a="1"/>
  <c r="G4718" i="3" s="1"/>
  <c r="G3995" i="3" a="1"/>
  <c r="G3995" i="3" s="1"/>
  <c r="G4357" i="3" a="1"/>
  <c r="G4357" i="3" s="1"/>
  <c r="G636" i="3" a="1"/>
  <c r="G636" i="3" s="1"/>
  <c r="G2354" i="3" a="1"/>
  <c r="G2354" i="3" s="1"/>
  <c r="G3743" i="3" a="1"/>
  <c r="G3743" i="3" s="1"/>
  <c r="G557" i="3" a="1"/>
  <c r="G557" i="3" s="1"/>
  <c r="G1173" i="3" a="1"/>
  <c r="G1173" i="3" s="1"/>
  <c r="G824" i="3" a="1"/>
  <c r="G824" i="3" s="1"/>
  <c r="G1439" i="3" a="1"/>
  <c r="G1439" i="3" s="1"/>
  <c r="G1758" i="3" a="1"/>
  <c r="G1758" i="3" s="1"/>
  <c r="G2586" i="3" a="1"/>
  <c r="G2586" i="3" s="1"/>
  <c r="G4269" i="3" a="1"/>
  <c r="G4269" i="3" s="1"/>
  <c r="G4282" i="3" a="1"/>
  <c r="G4282" i="3" s="1"/>
  <c r="G4956" i="3" a="1"/>
  <c r="G4956" i="3" s="1"/>
  <c r="G1335" i="3" a="1"/>
  <c r="G1335" i="3" s="1"/>
  <c r="G3183" i="3" a="1"/>
  <c r="G3183" i="3" s="1"/>
  <c r="G1922" i="3" a="1"/>
  <c r="G1922" i="3" s="1"/>
  <c r="G238" i="3" a="1"/>
  <c r="G238" i="3" s="1"/>
  <c r="G2554" i="3" a="1"/>
  <c r="G2554" i="3" s="1"/>
  <c r="G2903" i="3" a="1"/>
  <c r="G2903" i="3" s="1"/>
  <c r="G2985" i="3" a="1"/>
  <c r="G2985" i="3" s="1"/>
  <c r="G4100" i="3" a="1"/>
  <c r="G4100" i="3" s="1"/>
  <c r="G4270" i="3" a="1"/>
  <c r="G4270" i="3" s="1"/>
  <c r="G4501" i="3" a="1"/>
  <c r="G4501" i="3" s="1"/>
  <c r="G1988" i="3" a="1"/>
  <c r="G1988" i="3" s="1"/>
  <c r="G1302" i="3" a="1"/>
  <c r="G1302" i="3" s="1"/>
  <c r="G4585" i="3" a="1"/>
  <c r="G4585" i="3" s="1"/>
  <c r="G2548" i="3" a="1"/>
  <c r="G2548" i="3" s="1"/>
  <c r="G2741" i="3" a="1"/>
  <c r="G2741" i="3" s="1"/>
  <c r="G890" i="3" a="1"/>
  <c r="G890" i="3" s="1"/>
  <c r="G1412" i="3" a="1"/>
  <c r="G1412" i="3" s="1"/>
  <c r="G4948" i="3" a="1"/>
  <c r="G4948" i="3" s="1"/>
  <c r="G2795" i="3" a="1"/>
  <c r="G2795" i="3" s="1"/>
  <c r="G4576" i="3" a="1"/>
  <c r="G4576" i="3" s="1"/>
  <c r="G2914" i="3" a="1"/>
  <c r="G2914" i="3" s="1"/>
  <c r="G2951" i="3" a="1"/>
  <c r="G2951" i="3" s="1"/>
  <c r="G1972" i="3" a="1"/>
  <c r="G1972" i="3" s="1"/>
  <c r="G2992" i="3" a="1"/>
  <c r="G2992" i="3" s="1"/>
  <c r="G2904" i="3" a="1"/>
  <c r="G2904" i="3" s="1"/>
  <c r="G4159" i="3" a="1"/>
  <c r="G4159" i="3" s="1"/>
  <c r="G38" i="3" a="1"/>
  <c r="G38" i="3" s="1"/>
  <c r="G436" i="3" a="1"/>
  <c r="G436" i="3" s="1"/>
  <c r="G1750" i="3" a="1"/>
  <c r="G1750" i="3" s="1"/>
  <c r="G3618" i="3" a="1"/>
  <c r="G3618" i="3" s="1"/>
  <c r="G4169" i="3" a="1"/>
  <c r="G4169" i="3" s="1"/>
  <c r="G569" i="3" a="1"/>
  <c r="G569" i="3" s="1"/>
  <c r="G2124" i="3" a="1"/>
  <c r="G2124" i="3" s="1"/>
  <c r="G2721" i="3" a="1"/>
  <c r="G2721" i="3" s="1"/>
  <c r="G49" i="3" a="1"/>
  <c r="G49" i="3" s="1"/>
  <c r="G2020" i="3" a="1"/>
  <c r="G2020" i="3" s="1"/>
  <c r="G967" i="3" a="1"/>
  <c r="G967" i="3" s="1"/>
  <c r="G1477" i="3" a="1"/>
  <c r="G1477" i="3" s="1"/>
  <c r="G2053" i="3" a="1"/>
  <c r="G2053" i="3" s="1"/>
  <c r="G4144" i="3" a="1"/>
  <c r="G4144" i="3" s="1"/>
  <c r="G4865" i="3" a="1"/>
  <c r="G4865" i="3" s="1"/>
  <c r="G4972" i="3" a="1"/>
  <c r="G4972" i="3" s="1"/>
  <c r="G2125" i="3" a="1"/>
  <c r="G2125" i="3" s="1"/>
  <c r="G1716" i="3" a="1"/>
  <c r="G1716" i="3" s="1"/>
  <c r="G1401" i="3" a="1"/>
  <c r="G1401" i="3" s="1"/>
  <c r="G2841" i="3" a="1"/>
  <c r="G2841" i="3" s="1"/>
  <c r="G1128" i="3" a="1"/>
  <c r="G1128" i="3" s="1"/>
  <c r="G4684" i="3" a="1"/>
  <c r="G4684" i="3" s="1"/>
  <c r="G800" i="3" a="1"/>
  <c r="G800" i="3" s="1"/>
  <c r="G1086" i="3" a="1"/>
  <c r="G1086" i="3" s="1"/>
  <c r="G281" i="3" a="1"/>
  <c r="G281" i="3" s="1"/>
  <c r="G306" i="3" a="1"/>
  <c r="G306" i="3" s="1"/>
  <c r="G442" i="3" a="1"/>
  <c r="G442" i="3" s="1"/>
  <c r="G1421" i="3" a="1"/>
  <c r="G1421" i="3" s="1"/>
  <c r="G1593" i="3" a="1"/>
  <c r="G1593" i="3" s="1"/>
  <c r="G4237" i="3" a="1"/>
  <c r="G4237" i="3" s="1"/>
  <c r="G4380" i="3" a="1"/>
  <c r="G4380" i="3" s="1"/>
  <c r="G3969" i="3" a="1"/>
  <c r="G3969" i="3" s="1"/>
  <c r="G3614" i="3" a="1"/>
  <c r="G3614" i="3" s="1"/>
  <c r="G3864" i="3" a="1"/>
  <c r="G3864" i="3" s="1"/>
  <c r="G3" i="3" a="1"/>
  <c r="G3" i="3" s="1"/>
  <c r="G4940" i="3" a="1"/>
  <c r="G4940" i="3" s="1"/>
  <c r="G258" i="3" a="1"/>
  <c r="G258" i="3" s="1"/>
  <c r="G1184" i="3" a="1"/>
  <c r="G1184" i="3" s="1"/>
  <c r="G2493" i="3" a="1"/>
  <c r="G2493" i="3" s="1"/>
  <c r="G2752" i="3" a="1"/>
  <c r="G2752" i="3" s="1"/>
  <c r="G2937" i="3" a="1"/>
  <c r="G2937" i="3" s="1"/>
  <c r="G3203" i="3" a="1"/>
  <c r="G3203" i="3" s="1"/>
  <c r="G4020" i="3" a="1"/>
  <c r="G4020" i="3" s="1"/>
  <c r="G1242" i="3" a="1"/>
  <c r="G1242" i="3" s="1"/>
  <c r="G1565" i="3" a="1"/>
  <c r="G1565" i="3" s="1"/>
  <c r="G2113" i="3" a="1"/>
  <c r="G2113" i="3" s="1"/>
  <c r="G1209" i="3" a="1"/>
  <c r="G1209" i="3" s="1"/>
  <c r="G2068" i="3" a="1"/>
  <c r="G2068" i="3" s="1"/>
  <c r="G689" i="3" a="1"/>
  <c r="G689" i="3" s="1"/>
  <c r="G1069" i="3" a="1"/>
  <c r="G1069" i="3" s="1"/>
  <c r="G3184" i="3" a="1"/>
  <c r="G3184" i="3" s="1"/>
  <c r="G3308" i="3" a="1"/>
  <c r="G3308" i="3" s="1"/>
  <c r="G3052" i="3" a="1"/>
  <c r="G3052" i="3" s="1"/>
  <c r="G298" i="3" a="1"/>
  <c r="G298" i="3" s="1"/>
  <c r="G367" i="3" a="1"/>
  <c r="G367" i="3" s="1"/>
  <c r="G3881" i="3" a="1"/>
  <c r="G3881" i="3" s="1"/>
  <c r="G2801" i="3" a="1"/>
  <c r="G2801" i="3" s="1"/>
  <c r="G4225" i="3" a="1"/>
  <c r="G4225" i="3" s="1"/>
  <c r="G968" i="3" a="1"/>
  <c r="G968" i="3" s="1"/>
  <c r="G1413" i="3" a="1"/>
  <c r="G1413" i="3" s="1"/>
  <c r="G2870" i="3" a="1"/>
  <c r="G2870" i="3" s="1"/>
  <c r="G3730" i="3" a="1"/>
  <c r="G3730" i="3" s="1"/>
  <c r="G4154" i="3" a="1"/>
  <c r="G4154" i="3" s="1"/>
  <c r="G4621" i="3" a="1"/>
  <c r="G4621" i="3" s="1"/>
  <c r="G4852" i="3" a="1"/>
  <c r="G4852" i="3" s="1"/>
  <c r="G2450" i="3" a="1"/>
  <c r="G2450" i="3" s="1"/>
  <c r="G3596" i="3" a="1"/>
  <c r="G3596" i="3" s="1"/>
  <c r="G2842" i="3" a="1"/>
  <c r="G2842" i="3" s="1"/>
  <c r="G2606" i="3" a="1"/>
  <c r="G2606" i="3" s="1"/>
  <c r="G927" i="3" a="1"/>
  <c r="G927" i="3" s="1"/>
  <c r="G3002" i="3" a="1"/>
  <c r="G3002" i="3" s="1"/>
  <c r="G4139" i="3" a="1"/>
  <c r="G4139" i="3" s="1"/>
  <c r="G570" i="3" a="1"/>
  <c r="G570" i="3" s="1"/>
  <c r="G4589" i="3" a="1"/>
  <c r="G4589" i="3" s="1"/>
  <c r="G142" i="3" a="1"/>
  <c r="G142" i="3" s="1"/>
  <c r="G219" i="3" a="1"/>
  <c r="G219" i="3" s="1"/>
  <c r="G259" i="3" a="1"/>
  <c r="G259" i="3" s="1"/>
  <c r="G1145" i="3" a="1"/>
  <c r="G1145" i="3" s="1"/>
  <c r="G1288" i="3" a="1"/>
  <c r="G1288" i="3" s="1"/>
  <c r="G3375" i="3" a="1"/>
  <c r="G3375" i="3" s="1"/>
  <c r="G4369" i="3" a="1"/>
  <c r="G4369" i="3" s="1"/>
  <c r="G4502" i="3" a="1"/>
  <c r="G4502" i="3" s="1"/>
  <c r="G4552" i="3" a="1"/>
  <c r="G4552" i="3" s="1"/>
  <c r="G812" i="3" a="1"/>
  <c r="G812" i="3" s="1"/>
  <c r="G2041" i="3" a="1"/>
  <c r="G2041" i="3" s="1"/>
  <c r="G3101" i="3" a="1"/>
  <c r="G3101" i="3" s="1"/>
  <c r="G4756" i="3" a="1"/>
  <c r="G4756" i="3" s="1"/>
  <c r="G1267" i="3" a="1"/>
  <c r="G1267" i="3" s="1"/>
  <c r="G4598" i="3" a="1"/>
  <c r="G4598" i="3" s="1"/>
  <c r="G4058" i="3" a="1"/>
  <c r="G4058" i="3" s="1"/>
  <c r="G4671" i="3" a="1"/>
  <c r="G4671" i="3" s="1"/>
  <c r="G1826" i="3" a="1"/>
  <c r="G1826" i="3" s="1"/>
  <c r="G2147" i="3" a="1"/>
  <c r="G2147" i="3" s="1"/>
  <c r="G651" i="3" a="1"/>
  <c r="G651" i="3" s="1"/>
  <c r="G933" i="3" a="1"/>
  <c r="G933" i="3" s="1"/>
  <c r="G3210" i="3" a="1"/>
  <c r="G3210" i="3" s="1"/>
  <c r="G3211" i="3" a="1"/>
  <c r="G3211" i="3" s="1"/>
  <c r="G3239" i="3" a="1"/>
  <c r="G3239" i="3" s="1"/>
  <c r="G3778" i="3" a="1"/>
  <c r="G3778" i="3" s="1"/>
  <c r="G4949" i="3" a="1"/>
  <c r="G4949" i="3" s="1"/>
  <c r="G4679" i="3" a="1"/>
  <c r="G4679" i="3" s="1"/>
  <c r="G4967" i="3" a="1"/>
  <c r="G4967" i="3" s="1"/>
  <c r="G4015" i="3" a="1"/>
  <c r="G4015" i="3" s="1"/>
  <c r="G4528" i="3" a="1"/>
  <c r="G4528" i="3" s="1"/>
  <c r="G220" i="3" a="1"/>
  <c r="G220" i="3" s="1"/>
  <c r="G2312" i="3" a="1"/>
  <c r="G2312" i="3" s="1"/>
  <c r="G1628" i="3" a="1"/>
  <c r="G1628" i="3" s="1"/>
  <c r="G1462" i="3" a="1"/>
  <c r="G1462" i="3" s="1"/>
  <c r="G4194" i="3" a="1"/>
  <c r="G4194" i="3" s="1"/>
  <c r="G4988" i="3" a="1"/>
  <c r="G4988" i="3" s="1"/>
  <c r="G4848" i="3" a="1"/>
  <c r="G4848" i="3" s="1"/>
  <c r="G2664" i="3" a="1"/>
  <c r="G2664" i="3" s="1"/>
  <c r="G4478" i="3" a="1"/>
  <c r="G4478" i="3" s="1"/>
  <c r="G1433" i="3" a="1"/>
  <c r="G1433" i="3" s="1"/>
  <c r="G1610" i="3" a="1"/>
  <c r="G1610" i="3" s="1"/>
  <c r="G3922" i="3" a="1"/>
  <c r="G3922" i="3" s="1"/>
  <c r="G3964" i="3" a="1"/>
  <c r="G3964" i="3" s="1"/>
  <c r="G4580" i="3" a="1"/>
  <c r="G4580" i="3" s="1"/>
  <c r="G2802" i="3" a="1"/>
  <c r="G2802" i="3" s="1"/>
  <c r="G1751" i="3" a="1"/>
  <c r="G1751" i="3" s="1"/>
  <c r="G1405" i="3" a="1"/>
  <c r="G1405" i="3" s="1"/>
  <c r="G625" i="3" a="1"/>
  <c r="G625" i="3" s="1"/>
  <c r="G2562" i="3" a="1"/>
  <c r="G2562" i="3" s="1"/>
  <c r="G4211" i="3" a="1"/>
  <c r="G4211" i="3" s="1"/>
  <c r="G4412" i="3" a="1"/>
  <c r="G4412" i="3" s="1"/>
  <c r="G4696" i="3" a="1"/>
  <c r="G4696" i="3" s="1"/>
  <c r="G2407" i="3" a="1"/>
  <c r="G2407" i="3" s="1"/>
  <c r="G885" i="3" a="1"/>
  <c r="G885" i="3" s="1"/>
  <c r="G4288" i="3" a="1"/>
  <c r="G4288" i="3" s="1"/>
  <c r="G801" i="3" a="1"/>
  <c r="G801" i="3" s="1"/>
  <c r="G2414" i="3" a="1"/>
  <c r="G2414" i="3" s="1"/>
  <c r="G4957" i="3" a="1"/>
  <c r="G4957" i="3" s="1"/>
  <c r="G1895" i="3" a="1"/>
  <c r="G1895" i="3" s="1"/>
  <c r="G2228" i="3" a="1"/>
  <c r="G2228" i="3" s="1"/>
  <c r="G3670" i="3" a="1"/>
  <c r="G3670" i="3" s="1"/>
  <c r="G891" i="3" a="1"/>
  <c r="G891" i="3" s="1"/>
  <c r="G268" i="3" a="1"/>
  <c r="G268" i="3" s="1"/>
  <c r="G319" i="3" a="1"/>
  <c r="G319" i="3" s="1"/>
  <c r="G674" i="3" a="1"/>
  <c r="G674" i="3" s="1"/>
  <c r="G4877" i="3" a="1"/>
  <c r="G4877" i="3" s="1"/>
  <c r="G1989" i="3" a="1"/>
  <c r="G1989" i="3" s="1"/>
  <c r="G4575" i="3" a="1"/>
  <c r="G4575" i="3" s="1"/>
  <c r="G1742" i="3" a="1"/>
  <c r="G1742" i="3" s="1"/>
  <c r="G836" i="3" a="1"/>
  <c r="G836" i="3" s="1"/>
  <c r="G353" i="3" a="1"/>
  <c r="G353" i="3" s="1"/>
  <c r="G1478" i="3" a="1"/>
  <c r="G1478" i="3" s="1"/>
  <c r="G3665" i="3" a="1"/>
  <c r="G3665" i="3" s="1"/>
  <c r="G4116" i="3" a="1"/>
  <c r="G4116" i="3" s="1"/>
  <c r="G3996" i="3" a="1"/>
  <c r="G3996" i="3" s="1"/>
  <c r="G752" i="3" a="1"/>
  <c r="G752" i="3" s="1"/>
  <c r="G3057" i="3" a="1"/>
  <c r="G3057" i="3" s="1"/>
  <c r="G3384" i="3" a="1"/>
  <c r="G3384" i="3" s="1"/>
  <c r="G3608" i="3" a="1"/>
  <c r="G3608" i="3" s="1"/>
  <c r="G2193" i="3" a="1"/>
  <c r="G2193" i="3" s="1"/>
  <c r="G3494" i="3" a="1"/>
  <c r="G3494" i="3" s="1"/>
  <c r="G4358" i="3" a="1"/>
  <c r="G4358" i="3" s="1"/>
  <c r="G1696" i="3" a="1"/>
  <c r="G1696" i="3" s="1"/>
  <c r="G1321" i="3" a="1"/>
  <c r="G1321" i="3" s="1"/>
  <c r="G904" i="3" a="1"/>
  <c r="G904" i="3" s="1"/>
  <c r="G753" i="3" a="1"/>
  <c r="G753" i="3" s="1"/>
  <c r="G199" i="3" a="1"/>
  <c r="G199" i="3" s="1"/>
  <c r="G817" i="3" a="1"/>
  <c r="G817" i="3" s="1"/>
  <c r="G2346" i="3" a="1"/>
  <c r="G2346" i="3" s="1"/>
  <c r="G3356" i="3" a="1"/>
  <c r="G3356" i="3" s="1"/>
  <c r="G4167" i="3" a="1"/>
  <c r="G4167" i="3" s="1"/>
  <c r="G4989" i="3" a="1"/>
  <c r="G4989" i="3" s="1"/>
  <c r="G4076" i="3" a="1"/>
  <c r="G4076" i="3" s="1"/>
  <c r="G4160" i="3" a="1"/>
  <c r="G4160" i="3" s="1"/>
  <c r="G336" i="3" a="1"/>
  <c r="G336" i="3" s="1"/>
  <c r="G2746" i="3" a="1"/>
  <c r="G2746" i="3" s="1"/>
  <c r="G3630" i="3" a="1"/>
  <c r="G3630" i="3" s="1"/>
  <c r="G2597" i="3" a="1"/>
  <c r="G2597" i="3" s="1"/>
  <c r="G3535" i="3" a="1"/>
  <c r="G3535" i="3" s="1"/>
  <c r="G260" i="3" a="1"/>
  <c r="G260" i="3" s="1"/>
  <c r="G1896" i="3" a="1"/>
  <c r="G1896" i="3" s="1"/>
  <c r="G2587" i="3" a="1"/>
  <c r="G2587" i="3" s="1"/>
  <c r="G2771" i="3" a="1"/>
  <c r="G2771" i="3" s="1"/>
  <c r="G2871" i="3" a="1"/>
  <c r="G2871" i="3" s="1"/>
  <c r="G3987" i="3" a="1"/>
  <c r="G3987" i="3" s="1"/>
  <c r="G4643" i="3" a="1"/>
  <c r="G4643" i="3" s="1"/>
  <c r="G2846" i="3" a="1"/>
  <c r="G2846" i="3" s="1"/>
  <c r="G3581" i="3" a="1"/>
  <c r="G3581" i="3" s="1"/>
  <c r="G3007" i="3" a="1"/>
  <c r="G3007" i="3" s="1"/>
  <c r="G1339" i="3" a="1"/>
  <c r="G1339" i="3" s="1"/>
  <c r="G494" i="3" a="1"/>
  <c r="G494" i="3" s="1"/>
  <c r="G4922" i="3" a="1"/>
  <c r="G4922" i="3" s="1"/>
  <c r="G3431" i="3" a="1"/>
  <c r="G3431" i="3" s="1"/>
  <c r="G4749" i="3" a="1"/>
  <c r="G4749" i="3" s="1"/>
  <c r="G571" i="3" a="1"/>
  <c r="G571" i="3" s="1"/>
  <c r="G638" i="3" a="1"/>
  <c r="G638" i="3" s="1"/>
  <c r="G825" i="3" a="1"/>
  <c r="G825" i="3" s="1"/>
  <c r="G948" i="3" a="1"/>
  <c r="G948" i="3" s="1"/>
  <c r="G2363" i="3" a="1"/>
  <c r="G2363" i="3" s="1"/>
  <c r="G1778" i="3" a="1"/>
  <c r="G1778" i="3" s="1"/>
  <c r="G392" i="3" a="1"/>
  <c r="G392" i="3"/>
  <c r="G3133" i="3" a="1"/>
  <c r="G3133" i="3" s="1"/>
  <c r="G4256" i="3" a="1"/>
  <c r="G4256" i="3" s="1"/>
  <c r="G3212" i="3" a="1"/>
  <c r="G3212" i="3" s="1"/>
  <c r="G2571" i="3" a="1"/>
  <c r="G2571" i="3" s="1"/>
  <c r="G122" i="3" a="1"/>
  <c r="G122" i="3" s="1"/>
  <c r="G1727" i="3" a="1"/>
  <c r="G1727" i="3" s="1"/>
  <c r="G3609" i="3" a="1"/>
  <c r="G3609" i="3" s="1"/>
  <c r="G4276" i="3" a="1"/>
  <c r="G4276" i="3" s="1"/>
  <c r="G4489" i="3" a="1"/>
  <c r="G4489" i="3" s="1"/>
  <c r="G1157" i="3" a="1"/>
  <c r="G1157" i="3" s="1"/>
  <c r="G4941" i="3" a="1"/>
  <c r="G4941" i="3" s="1"/>
  <c r="G3819" i="3" a="1"/>
  <c r="G3819" i="3" s="1"/>
  <c r="G878" i="3" a="1"/>
  <c r="G878" i="3" s="1"/>
  <c r="G3365" i="3" a="1"/>
  <c r="G3365" i="3" s="1"/>
  <c r="G949" i="3" a="1"/>
  <c r="G949" i="3" s="1"/>
  <c r="G2189" i="3" a="1"/>
  <c r="G2189" i="3" s="1"/>
  <c r="G4599" i="3" a="1"/>
  <c r="G4599" i="3" s="1"/>
  <c r="G1094" i="3" a="1"/>
  <c r="G1094" i="3" s="1"/>
  <c r="G1268" i="3" a="1"/>
  <c r="G1268" i="3" s="1"/>
  <c r="G2101" i="3" a="1"/>
  <c r="G2101" i="3" s="1"/>
  <c r="G4155" i="3" a="1"/>
  <c r="G4155" i="3" s="1"/>
  <c r="G4586" i="3" a="1"/>
  <c r="G4586" i="3" s="1"/>
  <c r="G3811" i="3" a="1"/>
  <c r="G3811" i="3" s="1"/>
  <c r="G3904" i="3" a="1"/>
  <c r="G3904" i="3" s="1"/>
  <c r="G3218" i="3" a="1"/>
  <c r="G3218" i="3" s="1"/>
  <c r="G3548" i="3" a="1"/>
  <c r="G3548" i="3" s="1"/>
  <c r="G3357" i="3" a="1"/>
  <c r="G3357" i="3" s="1"/>
  <c r="G1546" i="3" a="1"/>
  <c r="G1546" i="3" s="1"/>
  <c r="G4490" i="3" a="1"/>
  <c r="G4490" i="3" s="1"/>
  <c r="G4622" i="3" a="1"/>
  <c r="G4622" i="3" s="1"/>
  <c r="G156" i="3" a="1"/>
  <c r="G156" i="3" s="1"/>
  <c r="G790" i="3" a="1"/>
  <c r="G790" i="3" s="1"/>
  <c r="G176" i="3" a="1"/>
  <c r="G176" i="3" s="1"/>
  <c r="G143" i="3" a="1"/>
  <c r="G143" i="3" s="1"/>
  <c r="G1882" i="3" a="1"/>
  <c r="G1882" i="3" s="1"/>
  <c r="G2035" i="3" a="1"/>
  <c r="G2035" i="3" s="1"/>
  <c r="G4878" i="3" a="1"/>
  <c r="G4878" i="3" s="1"/>
  <c r="G4893" i="3" a="1"/>
  <c r="G4893" i="3" s="1"/>
  <c r="G1606" i="3" a="1"/>
  <c r="G1606" i="3" s="1"/>
  <c r="G1658" i="3" a="1"/>
  <c r="G1658" i="3" s="1"/>
  <c r="G3687" i="3" a="1"/>
  <c r="G3687" i="3" s="1"/>
  <c r="G4021" i="3" a="1"/>
  <c r="G4021" i="3" s="1"/>
  <c r="G4615" i="3" a="1"/>
  <c r="G4615" i="3" s="1"/>
  <c r="G1841" i="3" a="1"/>
  <c r="G1841" i="3" s="1"/>
  <c r="G3061" i="3" a="1"/>
  <c r="G3061" i="3" s="1"/>
  <c r="G3487" i="3" a="1"/>
  <c r="G3487" i="3" s="1"/>
  <c r="G2652" i="3" a="1"/>
  <c r="G2652" i="3" s="1"/>
  <c r="G4491" i="3" a="1"/>
  <c r="G4491" i="3" s="1"/>
  <c r="G2322" i="3" a="1"/>
  <c r="G2322" i="3" s="1"/>
  <c r="G3744" i="3" a="1"/>
  <c r="G3744" i="3" s="1"/>
  <c r="G666" i="3" a="1"/>
  <c r="G666" i="3" s="1"/>
  <c r="G4068" i="3" a="1"/>
  <c r="G4068" i="3" s="1"/>
  <c r="G1955" i="3" a="1"/>
  <c r="G1955" i="3" s="1"/>
  <c r="G2558" i="3" a="1"/>
  <c r="G2558" i="3" s="1"/>
  <c r="G3820" i="3" a="1"/>
  <c r="G3820" i="3" s="1"/>
  <c r="G1766" i="3" a="1"/>
  <c r="G1766" i="3" s="1"/>
  <c r="G509" i="3" a="1"/>
  <c r="G509" i="3" s="1"/>
  <c r="G3326" i="3" a="1"/>
  <c r="G3326" i="3" s="1"/>
  <c r="G3234" i="3" a="1"/>
  <c r="G3234" i="3" s="1"/>
  <c r="G77" i="3" a="1"/>
  <c r="G77" i="3" s="1"/>
  <c r="G531" i="3" a="1"/>
  <c r="G531" i="3" s="1"/>
  <c r="G1110" i="3" a="1"/>
  <c r="G1110" i="3" s="1"/>
  <c r="G4242" i="3" a="1"/>
  <c r="G4242" i="3" s="1"/>
  <c r="G1746" i="3" a="1"/>
  <c r="G1746" i="3" s="1"/>
  <c r="G72" i="3" a="1"/>
  <c r="G72" i="3" s="1"/>
  <c r="G4250" i="3" a="1"/>
  <c r="G4250" i="3" s="1"/>
  <c r="G4110" i="3" a="1"/>
  <c r="G4110" i="3" s="1"/>
  <c r="G1125" i="3" a="1"/>
  <c r="G1125" i="3" s="1"/>
  <c r="G2408" i="3" a="1"/>
  <c r="G2408" i="3" s="1"/>
  <c r="G3222" i="3" a="1"/>
  <c r="G3222" i="3" s="1"/>
  <c r="G4912" i="3" a="1"/>
  <c r="G4912" i="3" s="1"/>
  <c r="G1929" i="3" a="1"/>
  <c r="G1929" i="3" s="1"/>
  <c r="G551" i="3" a="1"/>
  <c r="G551" i="3" s="1"/>
  <c r="G2986" i="3" a="1"/>
  <c r="G2986" i="3" s="1"/>
  <c r="G1513" i="3" a="1"/>
  <c r="G1513" i="3" s="1"/>
  <c r="G3970" i="3" a="1"/>
  <c r="G3970" i="3" s="1"/>
  <c r="G437" i="3" a="1"/>
  <c r="G437" i="3" s="1"/>
  <c r="G206" i="3" a="1"/>
  <c r="G206" i="3" s="1"/>
  <c r="G503" i="3" a="1"/>
  <c r="G503" i="3" s="1"/>
  <c r="G1030" i="3" a="1"/>
  <c r="G1030" i="3" s="1"/>
  <c r="G1284" i="3" a="1"/>
  <c r="G1284" i="3" s="1"/>
  <c r="G2069" i="3" a="1"/>
  <c r="G2069" i="3" s="1"/>
  <c r="G3366" i="3" a="1"/>
  <c r="G3366" i="3" s="1"/>
  <c r="G4316" i="3" a="1"/>
  <c r="G4316" i="3" s="1"/>
  <c r="G227" i="3" a="1"/>
  <c r="G227" i="3" s="1"/>
  <c r="G2253" i="3" a="1"/>
  <c r="G2253" i="3" s="1"/>
  <c r="G928" i="3" a="1"/>
  <c r="G928" i="3" s="1"/>
  <c r="G1800" i="3" a="1"/>
  <c r="G1800" i="3" s="1"/>
  <c r="G488" i="3" a="1"/>
  <c r="G488" i="3" s="1"/>
  <c r="G2772" i="3" a="1"/>
  <c r="G2772" i="3" s="1"/>
  <c r="G368" i="3" a="1"/>
  <c r="G368" i="3" s="1"/>
  <c r="G57" i="3" a="1"/>
  <c r="G57" i="3" s="1"/>
  <c r="G123" i="3" a="1"/>
  <c r="G123" i="3" s="1"/>
  <c r="G1210" i="3" a="1"/>
  <c r="G1210" i="3" s="1"/>
  <c r="G1392" i="3" a="1"/>
  <c r="G1392" i="3" s="1"/>
  <c r="G1436" i="3" a="1"/>
  <c r="G1436" i="3" s="1"/>
  <c r="G2622" i="3" a="1"/>
  <c r="G2622" i="3" s="1"/>
  <c r="G3648" i="3" a="1"/>
  <c r="G3648" i="3" s="1"/>
  <c r="G4958" i="3" a="1"/>
  <c r="G4958" i="3" s="1"/>
  <c r="G3562" i="3" a="1"/>
  <c r="G3562" i="3" s="1"/>
  <c r="G115" i="3" a="1"/>
  <c r="G115" i="3" s="1"/>
  <c r="G4370" i="3" a="1"/>
  <c r="G4370" i="3" s="1"/>
  <c r="G975" i="3" a="1"/>
  <c r="G975" i="3" s="1"/>
  <c r="G2073" i="3" a="1"/>
  <c r="G2073" i="3" s="1"/>
  <c r="G1497" i="3" a="1"/>
  <c r="G1497" i="3" s="1"/>
  <c r="G2364" i="3" a="1"/>
  <c r="G2364" i="3" s="1"/>
  <c r="G1519" i="3" a="1"/>
  <c r="G1519" i="3" s="1"/>
  <c r="G1815" i="3" a="1"/>
  <c r="G1815" i="3" s="1"/>
  <c r="G3692" i="3" a="1"/>
  <c r="G3692" i="3" s="1"/>
  <c r="G4562" i="3" a="1"/>
  <c r="G4562" i="3" s="1"/>
  <c r="G4936" i="3" a="1"/>
  <c r="G4936" i="3" s="1"/>
  <c r="G2415" i="3" a="1"/>
  <c r="G2415" i="3" s="1"/>
  <c r="G3635" i="3" a="1"/>
  <c r="G3635" i="3" s="1"/>
  <c r="G4371" i="3" a="1"/>
  <c r="G4371" i="3" s="1"/>
  <c r="G1759" i="3" a="1"/>
  <c r="G1759" i="3" s="1"/>
  <c r="G2675" i="3" a="1"/>
  <c r="G2675" i="3" s="1"/>
  <c r="G713" i="3" a="1"/>
  <c r="G713" i="3" s="1"/>
  <c r="G2835" i="3" a="1"/>
  <c r="G2835" i="3" s="1"/>
  <c r="G3956" i="3" a="1"/>
  <c r="G3956" i="3" s="1"/>
  <c r="G4879" i="3" a="1"/>
  <c r="G4879" i="3" s="1"/>
  <c r="G1575" i="3" a="1"/>
  <c r="G1575" i="3" s="1"/>
  <c r="G310" i="3" a="1"/>
  <c r="G310" i="3" s="1"/>
  <c r="G3413" i="3" a="1"/>
  <c r="G3413" i="3" s="1"/>
  <c r="G2380" i="3" a="1"/>
  <c r="G2380" i="3" s="1"/>
  <c r="G24" i="3" a="1"/>
  <c r="G24" i="3" s="1"/>
  <c r="G3123" i="3" a="1"/>
  <c r="G3123" i="3" s="1"/>
  <c r="G1956" i="3" a="1"/>
  <c r="G1956" i="3" s="1"/>
  <c r="G837" i="3" a="1"/>
  <c r="G837" i="3" s="1"/>
  <c r="G929" i="3" a="1"/>
  <c r="G929" i="3" s="1"/>
  <c r="G4472" i="3" a="1"/>
  <c r="G4472" i="3" s="1"/>
  <c r="G3272" i="3" a="1"/>
  <c r="G3272" i="3" s="1"/>
  <c r="G3126" i="3" a="1"/>
  <c r="G3126" i="3" s="1"/>
  <c r="G4519" i="3" a="1"/>
  <c r="G4519" i="3" s="1"/>
  <c r="G869" i="3" a="1"/>
  <c r="G869" i="3" s="1"/>
  <c r="G886" i="3" a="1"/>
  <c r="G886" i="3" s="1"/>
  <c r="G959" i="3" a="1"/>
  <c r="G959" i="3" s="1"/>
  <c r="G3327" i="3" a="1"/>
  <c r="G3327" i="3" s="1"/>
  <c r="G3939" i="3" a="1"/>
  <c r="G3939" i="3" s="1"/>
  <c r="G1347" i="3" a="1"/>
  <c r="G1347" i="3" s="1"/>
  <c r="G4994" i="3" a="1"/>
  <c r="G4994" i="3" s="1"/>
  <c r="G1576" i="3" a="1"/>
  <c r="G1576" i="3" s="1"/>
  <c r="G3483" i="3" a="1"/>
  <c r="G3483" i="3" s="1"/>
  <c r="G3141" i="3" a="1"/>
  <c r="G3141" i="3" s="1"/>
  <c r="G4731" i="3" a="1"/>
  <c r="G4731" i="3" s="1"/>
  <c r="G3038" i="3" a="1"/>
  <c r="G3038" i="3" s="1"/>
  <c r="G4305" i="3" a="1"/>
  <c r="G4305" i="3" s="1"/>
  <c r="G489" i="3" a="1"/>
  <c r="G489" i="3" s="1"/>
  <c r="G873" i="3" a="1"/>
  <c r="G873" i="3" s="1"/>
  <c r="G2162" i="3" a="1"/>
  <c r="G2162" i="3" s="1"/>
  <c r="G2676" i="3" a="1"/>
  <c r="G2676" i="3" s="1"/>
  <c r="G3297" i="3" a="1"/>
  <c r="G3297" i="3" s="1"/>
  <c r="G4713" i="3" a="1"/>
  <c r="G4713" i="3" s="1"/>
  <c r="G3622" i="3" a="1"/>
  <c r="G3622" i="3" s="1"/>
  <c r="G3911" i="3" a="1"/>
  <c r="G3911" i="3" s="1"/>
  <c r="G2572" i="3" a="1"/>
  <c r="G2572" i="3" s="1"/>
  <c r="G838" i="3" a="1"/>
  <c r="G838" i="3" s="1"/>
  <c r="G1854" i="3" a="1"/>
  <c r="G1854" i="3" s="1"/>
  <c r="G3092" i="3" a="1"/>
  <c r="G3092" i="3" s="1"/>
  <c r="G3835" i="3" a="1"/>
  <c r="G3835" i="3" s="1"/>
  <c r="G3836" i="3" a="1"/>
  <c r="G3836" i="3" s="1"/>
  <c r="G4145" i="3" a="1"/>
  <c r="G4145" i="3" s="1"/>
  <c r="G4547" i="3" a="1"/>
  <c r="G4547" i="3" s="1"/>
  <c r="G908" i="3" a="1"/>
  <c r="G908" i="3" s="1"/>
  <c r="G2457" i="3" a="1"/>
  <c r="G2457" i="3" s="1"/>
  <c r="G2718" i="3" a="1"/>
  <c r="G2718" i="3" s="1"/>
  <c r="G1136" i="3" a="1"/>
  <c r="G1136" i="3" s="1"/>
  <c r="G1616" i="3" a="1"/>
  <c r="G1616" i="3" s="1"/>
  <c r="G1671" i="3" a="1"/>
  <c r="G1671" i="3" s="1"/>
  <c r="G45" i="3" a="1"/>
  <c r="G45" i="3" s="1"/>
  <c r="G228" i="3" a="1"/>
  <c r="G228" i="3" s="1"/>
  <c r="G3019" i="3" a="1"/>
  <c r="G3019" i="3" s="1"/>
  <c r="G3636" i="3" a="1"/>
  <c r="G3636" i="3" s="1"/>
  <c r="G463" i="3" a="1"/>
  <c r="G463" i="3" s="1"/>
  <c r="G1484" i="3" a="1"/>
  <c r="G1484" i="3" s="1"/>
  <c r="G1457" i="3" a="1"/>
  <c r="G1457" i="3" s="1"/>
  <c r="G4701" i="3" a="1"/>
  <c r="G4701" i="3" s="1"/>
  <c r="G3587" i="3" a="1"/>
  <c r="G3587" i="3" s="1"/>
  <c r="G1199" i="3" a="1"/>
  <c r="G1199" i="3" s="1"/>
  <c r="G3713" i="3" a="1"/>
  <c r="G3713" i="3" s="1"/>
  <c r="G4095" i="3" a="1"/>
  <c r="G4095" i="3" s="1"/>
  <c r="G1434" i="3" a="1"/>
  <c r="G1434" i="3" s="1"/>
  <c r="G930" i="3" a="1"/>
  <c r="G930" i="3" s="1"/>
  <c r="G104" i="3" a="1"/>
  <c r="G104" i="3" s="1"/>
  <c r="G4815" i="3" a="1"/>
  <c r="G4815" i="3" s="1"/>
  <c r="G3867" i="3" a="1"/>
  <c r="G3867" i="3" s="1"/>
  <c r="G980" i="3" a="1"/>
  <c r="G980" i="3" s="1"/>
  <c r="G2179" i="3" a="1"/>
  <c r="G2179" i="3" s="1"/>
  <c r="G2238" i="3" a="1"/>
  <c r="G2238" i="3" s="1"/>
  <c r="G2481" i="3" a="1"/>
  <c r="G2481" i="3" s="1"/>
  <c r="G2555" i="3" a="1"/>
  <c r="G2555" i="3" s="1"/>
  <c r="G2613" i="3" a="1"/>
  <c r="G2613" i="3" s="1"/>
  <c r="G3470" i="3" a="1"/>
  <c r="G3470" i="3" s="1"/>
  <c r="G3582" i="3" a="1"/>
  <c r="G3582" i="3" s="1"/>
  <c r="G4520" i="3" a="1"/>
  <c r="G4520" i="3" s="1"/>
  <c r="G4652" i="3" a="1"/>
  <c r="G4652" i="3" s="1"/>
  <c r="G425" i="3" a="1"/>
  <c r="G425" i="3" s="1"/>
  <c r="G2507" i="3" a="1"/>
  <c r="G2507" i="3" s="1"/>
  <c r="G4174" i="3" a="1"/>
  <c r="G4174" i="3" s="1"/>
  <c r="G1458" i="3" a="1"/>
  <c r="G1458" i="3" s="1"/>
  <c r="G1190" i="3" a="1"/>
  <c r="G1190" i="3" s="1"/>
  <c r="G3273" i="3" a="1"/>
  <c r="G3273" i="3" s="1"/>
  <c r="G1752" i="3" a="1"/>
  <c r="G1752" i="3" s="1"/>
  <c r="G3495" i="3" a="1"/>
  <c r="G3495" i="3" s="1"/>
  <c r="G4524" i="3" a="1"/>
  <c r="G4524" i="3" s="1"/>
  <c r="G3124" i="3" a="1"/>
  <c r="G3124" i="3" s="1"/>
  <c r="G3653" i="3" a="1"/>
  <c r="G3653" i="3" s="1"/>
  <c r="G1414" i="3" a="1"/>
  <c r="G1414" i="3" s="1"/>
  <c r="G3175" i="3" a="1"/>
  <c r="G3175" i="3" s="1"/>
  <c r="G4132" i="3" a="1"/>
  <c r="G4132" i="3" s="1"/>
  <c r="G1873" i="3" a="1"/>
  <c r="G1873" i="3" s="1"/>
  <c r="G2897" i="3" a="1"/>
  <c r="G2897" i="3" s="1"/>
  <c r="G181" i="3" a="1"/>
  <c r="G181" i="3" s="1"/>
  <c r="G2217" i="3" a="1"/>
  <c r="G2217" i="3" s="1"/>
  <c r="G2247" i="3" a="1"/>
  <c r="G2247" i="3" s="1"/>
  <c r="G2975" i="3" a="1"/>
  <c r="G2975" i="3" s="1"/>
  <c r="G3905" i="3" a="1"/>
  <c r="G3905" i="3" s="1"/>
  <c r="G1597" i="3" a="1"/>
  <c r="G1597" i="3" s="1"/>
  <c r="G660" i="3" a="1"/>
  <c r="G660" i="3" s="1"/>
  <c r="G4059" i="3" a="1"/>
  <c r="G4059" i="3" s="1"/>
  <c r="G826" i="3" a="1"/>
  <c r="G826" i="3" s="1"/>
  <c r="G3928" i="3" a="1"/>
  <c r="G3928" i="3" s="1"/>
  <c r="G385" i="3" a="1"/>
  <c r="G385" i="3" s="1"/>
  <c r="G3376" i="3" a="1"/>
  <c r="G3376" i="3" s="1"/>
  <c r="G3418" i="3" a="1"/>
  <c r="G3418" i="3" s="1"/>
  <c r="G393" i="3" a="1"/>
  <c r="G393" i="3" s="1"/>
  <c r="G760" i="3" a="1"/>
  <c r="G760" i="3" s="1"/>
  <c r="G1470" i="3" a="1"/>
  <c r="G1470" i="3" s="1"/>
  <c r="G3978" i="3" a="1"/>
  <c r="G3978" i="3" s="1"/>
  <c r="G3303" i="3" a="1"/>
  <c r="G3303" i="3" s="1"/>
  <c r="G723" i="3" a="1"/>
  <c r="G723" i="3" s="1"/>
  <c r="G3554" i="3" a="1"/>
  <c r="G3554" i="3" s="1"/>
  <c r="G3471" i="3" a="1"/>
  <c r="G3471" i="3" s="1"/>
  <c r="G482" i="3" a="1"/>
  <c r="G482" i="3" s="1"/>
  <c r="G239" i="3" a="1"/>
  <c r="G239" i="3" s="1"/>
  <c r="G3529" i="3" a="1"/>
  <c r="G3529" i="3" s="1"/>
  <c r="G981" i="3" a="1"/>
  <c r="G981" i="3" s="1"/>
  <c r="G1651" i="3" a="1"/>
  <c r="G1651" i="3" s="1"/>
  <c r="G3735" i="3" a="1"/>
  <c r="G3735" i="3" s="1"/>
  <c r="G4905" i="3" a="1"/>
  <c r="G4905" i="3" s="1"/>
  <c r="G4195" i="3" a="1"/>
  <c r="G4195" i="3" s="1"/>
  <c r="G247" i="3" a="1"/>
  <c r="G247" i="3" s="1"/>
  <c r="G2482" i="3" a="1"/>
  <c r="G2482" i="3" s="1"/>
  <c r="G25" i="3" a="1"/>
  <c r="G25" i="3" s="1"/>
  <c r="G2563" i="3" a="1"/>
  <c r="G2563" i="3" s="1"/>
  <c r="G4510" i="3" a="1"/>
  <c r="G4510" i="3" s="1"/>
  <c r="G749" i="3" a="1"/>
  <c r="G749" i="3" s="1"/>
  <c r="G451" i="3" a="1"/>
  <c r="G451" i="3" s="1"/>
  <c r="G1960" i="3" a="1"/>
  <c r="G1960" i="3" s="1"/>
  <c r="G3865" i="3" a="1"/>
  <c r="G3865" i="3" s="1"/>
  <c r="G3720" i="3" a="1"/>
  <c r="G3720" i="3" s="1"/>
  <c r="G46" i="3" a="1"/>
  <c r="G46" i="3" s="1"/>
  <c r="G558" i="3" a="1"/>
  <c r="G558" i="3" s="1"/>
  <c r="G1995" i="3" a="1"/>
  <c r="G1995" i="3" s="1"/>
  <c r="G3263" i="3" a="1"/>
  <c r="G3263" i="3" s="1"/>
  <c r="G3281" i="3" a="1"/>
  <c r="G3281" i="3" s="1"/>
  <c r="G3549" i="3" a="1"/>
  <c r="G3549" i="3" s="1"/>
  <c r="G3971" i="3" a="1"/>
  <c r="G3971" i="3" s="1"/>
  <c r="G4372" i="3" a="1"/>
  <c r="G4372" i="3" s="1"/>
  <c r="G2549" i="3" a="1"/>
  <c r="G2549" i="3" s="1"/>
  <c r="G2208" i="3" a="1"/>
  <c r="G2208" i="3" s="1"/>
  <c r="G2886" i="3" a="1"/>
  <c r="G2886" i="3" s="1"/>
  <c r="G4995" i="3" a="1"/>
  <c r="G4995" i="3" s="1"/>
  <c r="G1035" i="3" a="1"/>
  <c r="G1035" i="3" s="1"/>
  <c r="G4337" i="3" a="1"/>
  <c r="G4337" i="3" s="1"/>
  <c r="G714" i="3" a="1"/>
  <c r="G714" i="3" s="1"/>
  <c r="G695" i="3" a="1"/>
  <c r="G695" i="3" s="1"/>
  <c r="G1950" i="3" a="1"/>
  <c r="G1950" i="3" s="1"/>
  <c r="G2957" i="3" a="1"/>
  <c r="G2957" i="3" s="1"/>
  <c r="G1057" i="3" a="1"/>
  <c r="G1057" i="3" s="1"/>
  <c r="G2355" i="3" a="1"/>
  <c r="G2355" i="3" s="1"/>
  <c r="G4429" i="3" a="1"/>
  <c r="G4429" i="3" s="1"/>
  <c r="G4243" i="3" a="1"/>
  <c r="G4243" i="3" s="1"/>
  <c r="G2229" i="3" a="1"/>
  <c r="G2229" i="3" s="1"/>
  <c r="G2080" i="3" a="1"/>
  <c r="G2080" i="3" s="1"/>
  <c r="G4706" i="3" a="1"/>
  <c r="G4706" i="3" s="1"/>
  <c r="G4373" i="3" a="1"/>
  <c r="G4373" i="3" s="1"/>
  <c r="G763" i="3" a="1"/>
  <c r="G763" i="3" s="1"/>
  <c r="G1767" i="3" a="1"/>
  <c r="G1767" i="3" s="1"/>
  <c r="G1883" i="3" a="1"/>
  <c r="G1883" i="3" s="1"/>
  <c r="G2334" i="3" a="1"/>
  <c r="G2334" i="3" s="1"/>
  <c r="G3155" i="3" a="1"/>
  <c r="G3155" i="3" s="1"/>
  <c r="G3654" i="3" a="1"/>
  <c r="G3654" i="3" s="1"/>
  <c r="G609" i="3" a="1"/>
  <c r="G609" i="3" s="1"/>
  <c r="G4609" i="3" a="1"/>
  <c r="G4609" i="3" s="1"/>
  <c r="G1328" i="3" a="1"/>
  <c r="G1328" i="3" s="1"/>
  <c r="G3550" i="3" a="1"/>
  <c r="G3550" i="3" s="1"/>
  <c r="G724" i="3" a="1"/>
  <c r="G724" i="3" s="1"/>
  <c r="G2906" i="3" a="1"/>
  <c r="G2906" i="3" s="1"/>
  <c r="G4126" i="3" a="1"/>
  <c r="G4126" i="3" s="1"/>
  <c r="G4257" i="3" a="1"/>
  <c r="G4257" i="3" s="1"/>
  <c r="G4262" i="3" a="1"/>
  <c r="G4262" i="3" s="1"/>
  <c r="G344" i="3" a="1"/>
  <c r="G344" i="3" s="1"/>
  <c r="G960" i="3" a="1"/>
  <c r="G960" i="3" s="1"/>
  <c r="G1289" i="3" a="1"/>
  <c r="G1289" i="3" s="1"/>
  <c r="G2114" i="3" a="1"/>
  <c r="G2114" i="3" s="1"/>
  <c r="G3328" i="3" a="1"/>
  <c r="G3328" i="3" s="1"/>
  <c r="G149" i="3" a="1"/>
  <c r="G149" i="3" s="1"/>
  <c r="G3160" i="3" a="1"/>
  <c r="G3160" i="3" s="1"/>
  <c r="G2598" i="3" a="1"/>
  <c r="G2598" i="3" s="1"/>
  <c r="G3512" i="3" a="1"/>
  <c r="G3512" i="3" s="1"/>
  <c r="G136" i="3" a="1"/>
  <c r="G136" i="3" s="1"/>
  <c r="G3874" i="3" a="1"/>
  <c r="G3874" i="3" s="1"/>
  <c r="G750" i="3" a="1"/>
  <c r="G750" i="3" s="1"/>
  <c r="G2254" i="3" a="1"/>
  <c r="G2254" i="3" s="1"/>
  <c r="G2399" i="3" a="1"/>
  <c r="G2399" i="3" s="1"/>
  <c r="G3886" i="3" a="1"/>
  <c r="G3886" i="3" s="1"/>
  <c r="G4309" i="3" a="1"/>
  <c r="G4309" i="3" s="1"/>
  <c r="G4351" i="3" a="1"/>
  <c r="G4351" i="3" s="1"/>
  <c r="G4516" i="3" a="1"/>
  <c r="G4516" i="3" s="1"/>
  <c r="G4616" i="3" a="1"/>
  <c r="G4616" i="3" s="1"/>
  <c r="G2826" i="3" a="1"/>
  <c r="G2826" i="3" s="1"/>
  <c r="G3503" i="3" a="1"/>
  <c r="G3503" i="3" s="1"/>
  <c r="G1897" i="3" a="1"/>
  <c r="G1897" i="3" s="1"/>
  <c r="G4517" i="3" a="1"/>
  <c r="G4517" i="3" s="1"/>
  <c r="G4610" i="3" a="1"/>
  <c r="G4610" i="3" s="1"/>
  <c r="G3003" i="3" a="1"/>
  <c r="G3003" i="3" s="1"/>
  <c r="G2853" i="3" a="1"/>
  <c r="G2853" i="3" s="1"/>
  <c r="G646" i="3" a="1"/>
  <c r="G646" i="3" s="1"/>
  <c r="G504" i="3" a="1"/>
  <c r="G504" i="3" s="1"/>
  <c r="G82" i="3" a="1"/>
  <c r="G82" i="3" s="1"/>
  <c r="G207" i="3" a="1"/>
  <c r="G207" i="3" s="1"/>
  <c r="G1121" i="3" a="1"/>
  <c r="G1121" i="3" s="1"/>
  <c r="G1607" i="3" a="1"/>
  <c r="G1607" i="3" s="1"/>
  <c r="G2390" i="3" a="1"/>
  <c r="G2390" i="3" s="1"/>
  <c r="G2469" i="3" a="1"/>
  <c r="G2469" i="3" s="1"/>
  <c r="G4556" i="3" a="1"/>
  <c r="G4556" i="3" s="1"/>
  <c r="G746" i="3" a="1"/>
  <c r="G746" i="3" s="1"/>
  <c r="G2036" i="3" a="1"/>
  <c r="G2036" i="3" s="1"/>
  <c r="G3249" i="3" a="1"/>
  <c r="G3249" i="3" s="1"/>
  <c r="G4724" i="3" a="1"/>
  <c r="G4724" i="3" s="1"/>
  <c r="G4323" i="3" a="1"/>
  <c r="G4323" i="3" s="1"/>
  <c r="G767" i="3" a="1"/>
  <c r="G767" i="3" s="1"/>
  <c r="G4465" i="3" a="1"/>
  <c r="G4465" i="3" s="1"/>
  <c r="G2872" i="3" a="1"/>
  <c r="G2872" i="3" s="1"/>
  <c r="G934" i="3" a="1"/>
  <c r="G934" i="3" s="1"/>
  <c r="G1373" i="3" a="1"/>
  <c r="G1373" i="3" s="1"/>
  <c r="G2827" i="3" a="1"/>
  <c r="G2827" i="3" s="1"/>
  <c r="G3645" i="3" a="1"/>
  <c r="G3645" i="3" s="1"/>
  <c r="G4082" i="3" a="1"/>
  <c r="G4082" i="3" s="1"/>
  <c r="G3972" i="3" a="1"/>
  <c r="G3972" i="3" s="1"/>
  <c r="G2391" i="3" a="1"/>
  <c r="G2391" i="3" s="1"/>
  <c r="G4968" i="3" a="1"/>
  <c r="G4968" i="3" s="1"/>
  <c r="G2926" i="3" a="1"/>
  <c r="G2926" i="3" s="1"/>
  <c r="G667" i="3" a="1"/>
  <c r="G667" i="3" s="1"/>
  <c r="G916" i="3" a="1"/>
  <c r="G916" i="3" s="1"/>
  <c r="G248" i="3" a="1"/>
  <c r="G248" i="3" s="1"/>
  <c r="G596" i="3" a="1"/>
  <c r="G596" i="3" s="1"/>
  <c r="G917" i="3" a="1"/>
  <c r="G917" i="3" s="1"/>
  <c r="G2115" i="3" a="1"/>
  <c r="G2115" i="3" s="1"/>
  <c r="G3893" i="3" a="1"/>
  <c r="G3893" i="3" s="1"/>
  <c r="G4263" i="3" a="1"/>
  <c r="G4263" i="3" s="1"/>
  <c r="G4653" i="3" a="1"/>
  <c r="G4653" i="3" s="1"/>
  <c r="G4973" i="3" a="1"/>
  <c r="G4973" i="3" s="1"/>
  <c r="G4959" i="3" a="1"/>
  <c r="G4959" i="3" s="1"/>
  <c r="G2048" i="3" a="1"/>
  <c r="G2048" i="3" s="1"/>
  <c r="G4831" i="3" a="1"/>
  <c r="G4831" i="3" s="1"/>
  <c r="G3377" i="3" a="1"/>
  <c r="G3377" i="3" s="1"/>
  <c r="G1129" i="3" a="1"/>
  <c r="G1129" i="3" s="1"/>
  <c r="G1898" i="3" a="1"/>
  <c r="G1898" i="3" s="1"/>
  <c r="G920" i="3" a="1"/>
  <c r="G920" i="3" s="1"/>
  <c r="G544" i="3" a="1"/>
  <c r="G544" i="3" s="1"/>
  <c r="G249" i="3" a="1"/>
  <c r="G249" i="3" s="1"/>
  <c r="G861" i="3" a="1"/>
  <c r="G861" i="3" s="1"/>
  <c r="G1080" i="3" a="1"/>
  <c r="G1080" i="3" s="1"/>
  <c r="G1137" i="3" a="1"/>
  <c r="G1137" i="3" s="1"/>
  <c r="G1541" i="3" a="1"/>
  <c r="G1541" i="3" s="1"/>
  <c r="G1963" i="3" a="1"/>
  <c r="G1963" i="3" s="1"/>
  <c r="G2513" i="3" a="1"/>
  <c r="G2513" i="3" s="1"/>
  <c r="G2866" i="3" a="1"/>
  <c r="G2866" i="3" s="1"/>
  <c r="G2873" i="3" a="1"/>
  <c r="G2873" i="3" s="1"/>
  <c r="G4022" i="3" a="1"/>
  <c r="G4022" i="3" s="1"/>
  <c r="G4231" i="3" a="1"/>
  <c r="G4231" i="3" s="1"/>
  <c r="G4757" i="3" a="1"/>
  <c r="G4757" i="3" s="1"/>
  <c r="G4553" i="3" a="1"/>
  <c r="G4553" i="3" s="1"/>
  <c r="G2255" i="3" a="1"/>
  <c r="G2255" i="3" s="1"/>
  <c r="G818" i="3" a="1"/>
  <c r="G818" i="3" s="1"/>
  <c r="G3610" i="3" a="1"/>
  <c r="G3610" i="3" s="1"/>
  <c r="G545" i="3" a="1"/>
  <c r="G545" i="3" s="1"/>
  <c r="G9" i="3" a="1"/>
  <c r="G9" i="3" s="1"/>
  <c r="G376" i="3" a="1"/>
  <c r="G376" i="3" s="1"/>
  <c r="G572" i="3" a="1"/>
  <c r="G572" i="3" s="1"/>
  <c r="G850" i="3" a="1"/>
  <c r="G850" i="3" s="1"/>
  <c r="G2381" i="3" a="1"/>
  <c r="G2381" i="3" s="1"/>
  <c r="G4844" i="3" a="1"/>
  <c r="G4844" i="3" s="1"/>
  <c r="G3223" i="3" a="1"/>
  <c r="G3223" i="3" s="1"/>
  <c r="G2001" i="3" a="1"/>
  <c r="G2001" i="3" s="1"/>
  <c r="G4277" i="3" a="1"/>
  <c r="G4277" i="3" s="1"/>
  <c r="G626" i="3" a="1"/>
  <c r="G626" i="3" s="1"/>
  <c r="G4832" i="3" a="1"/>
  <c r="G4832" i="3" s="1"/>
  <c r="G208" i="3" a="1"/>
  <c r="G208" i="3" s="1"/>
  <c r="G2657" i="3" a="1"/>
  <c r="G2657" i="3" s="1"/>
  <c r="G580" i="3" a="1"/>
  <c r="G580" i="3" s="1"/>
  <c r="G1855" i="3" a="1"/>
  <c r="G1855" i="3" s="1"/>
  <c r="G2915" i="3" a="1"/>
  <c r="G2915" i="3" s="1"/>
  <c r="G3637" i="3" a="1"/>
  <c r="G3637" i="3" s="1"/>
  <c r="G3906" i="3" a="1"/>
  <c r="G3906" i="3" s="1"/>
  <c r="G4554" i="3" a="1"/>
  <c r="G4554" i="3" s="1"/>
  <c r="G1862" i="3" a="1"/>
  <c r="G1862" i="3" s="1"/>
  <c r="G1566" i="3" a="1"/>
  <c r="G1566" i="3" s="1"/>
  <c r="G1233" i="3" a="1"/>
  <c r="G1233" i="3" s="1"/>
  <c r="G1005" i="3" a="1"/>
  <c r="G1005" i="3" s="1"/>
  <c r="G3965" i="3" a="1"/>
  <c r="G3965" i="3" s="1"/>
  <c r="G2239" i="3" a="1"/>
  <c r="G2239" i="3" s="1"/>
  <c r="G31" i="3" a="1"/>
  <c r="G31" i="3" s="1"/>
  <c r="G725" i="3" a="1"/>
  <c r="G725" i="3" s="1"/>
  <c r="G1374" i="3" a="1"/>
  <c r="G1374" i="3" s="1"/>
  <c r="G3812" i="3" a="1"/>
  <c r="G3812" i="3" s="1"/>
  <c r="G4570" i="3" a="1"/>
  <c r="G4570" i="3" s="1"/>
  <c r="G4884" i="3" a="1"/>
  <c r="G4884" i="3" s="1"/>
  <c r="G4023" i="3" a="1"/>
  <c r="G4023" i="3" s="1"/>
  <c r="G3793" i="3" a="1"/>
  <c r="G3793" i="3" s="1"/>
  <c r="G394" i="3" a="1"/>
  <c r="G394" i="3" s="1"/>
  <c r="G827" i="3" a="1"/>
  <c r="G827" i="3" s="1"/>
  <c r="G4802" i="3" a="1"/>
  <c r="G4802" i="3" s="1"/>
  <c r="G289" i="3" a="1"/>
  <c r="G289" i="3" s="1"/>
  <c r="G559" i="3" a="1"/>
  <c r="G559" i="3" s="1"/>
  <c r="G704" i="3" a="1"/>
  <c r="G704" i="3" s="1"/>
  <c r="G3112" i="3" a="1"/>
  <c r="G3112" i="3" s="1"/>
  <c r="G3436" i="3" a="1"/>
  <c r="G3436" i="3" s="1"/>
  <c r="G610" i="3" a="1"/>
  <c r="G610" i="3" s="1"/>
  <c r="G4036" i="3" a="1"/>
  <c r="G4036" i="3" s="1"/>
  <c r="G1375" i="3" a="1"/>
  <c r="G1375" i="3" s="1"/>
  <c r="G4352" i="3" a="1"/>
  <c r="G4352" i="3" s="1"/>
  <c r="G1623" i="3" a="1"/>
  <c r="G1623" i="3" s="1"/>
  <c r="G177" i="3" a="1"/>
  <c r="G177" i="3" s="1"/>
  <c r="G1219" i="3" a="1"/>
  <c r="G1219" i="3" s="1"/>
  <c r="G1315" i="3" a="1"/>
  <c r="G1315" i="3" s="1"/>
  <c r="G2102" i="3" a="1"/>
  <c r="G2102" i="3" s="1"/>
  <c r="G2836" i="3" a="1"/>
  <c r="G2836" i="3" s="1"/>
  <c r="G2874" i="3" a="1"/>
  <c r="G2874" i="3" s="1"/>
  <c r="G3546" i="3" a="1"/>
  <c r="G3546" i="3" s="1"/>
  <c r="G3555" i="3" a="1"/>
  <c r="G3555" i="3" s="1"/>
  <c r="G3655" i="3" a="1"/>
  <c r="G3655" i="3" s="1"/>
  <c r="G3813" i="3" a="1"/>
  <c r="G3813" i="3" s="1"/>
  <c r="G4283" i="3" a="1"/>
  <c r="G4283" i="3" s="1"/>
  <c r="G4689" i="3" a="1"/>
  <c r="G4689" i="3" s="1"/>
  <c r="G2559" i="3" a="1"/>
  <c r="G2559" i="3" s="1"/>
  <c r="G1945" i="3" a="1"/>
  <c r="G1945" i="3" s="1"/>
  <c r="G515" i="3" a="1"/>
  <c r="G515" i="3" s="1"/>
  <c r="G3949" i="3" a="1"/>
  <c r="G3949" i="3" s="1"/>
  <c r="G4063" i="3" a="1"/>
  <c r="G4063" i="3" s="1"/>
  <c r="G2163" i="3" a="1"/>
  <c r="G2163" i="3" s="1"/>
  <c r="G1251" i="3" a="1"/>
  <c r="G1251" i="3" s="1"/>
  <c r="G1260" i="3" a="1"/>
  <c r="G1260" i="3" s="1"/>
  <c r="G764" i="3" a="1"/>
  <c r="G764" i="3" s="1"/>
  <c r="G377" i="3" a="1"/>
  <c r="G377" i="3" s="1"/>
  <c r="G961" i="3" a="1"/>
  <c r="G961" i="3" s="1"/>
  <c r="G1048" i="3" a="1"/>
  <c r="G1048" i="3" s="1"/>
  <c r="G1731" i="3" a="1"/>
  <c r="G1731" i="3" s="1"/>
  <c r="G3039" i="3" a="1"/>
  <c r="G3039" i="3" s="1"/>
  <c r="G483" i="3" a="1"/>
  <c r="G483" i="3" s="1"/>
  <c r="G4492" i="3" a="1"/>
  <c r="G4492" i="3" s="1"/>
  <c r="G3671" i="3" a="1"/>
  <c r="G3671" i="3" s="1"/>
  <c r="G2297" i="3" a="1"/>
  <c r="G2297" i="3" s="1"/>
  <c r="G2141" i="3" a="1"/>
  <c r="G2141" i="3" s="1"/>
  <c r="G3536" i="3" a="1"/>
  <c r="G3536" i="3" s="1"/>
  <c r="G347" i="3" a="1"/>
  <c r="G347" i="3" s="1"/>
  <c r="G1415" i="3" a="1"/>
  <c r="G1415" i="3" s="1"/>
  <c r="G3923" i="3" a="1"/>
  <c r="G3923" i="3" s="1"/>
  <c r="G1362" i="3" a="1"/>
  <c r="G1362" i="3" s="1"/>
  <c r="G4202" i="3" a="1"/>
  <c r="G4202" i="3" s="1"/>
  <c r="G2573" i="3" a="1"/>
  <c r="G2573" i="3" s="1"/>
  <c r="G3264" i="3" a="1"/>
  <c r="G3264" i="3" s="1"/>
  <c r="G3868" i="3" a="1"/>
  <c r="G3868" i="3" s="1"/>
  <c r="G1220" i="3" a="1"/>
  <c r="G1220" i="3" s="1"/>
  <c r="G4226" i="3" a="1"/>
  <c r="G4226" i="3" s="1"/>
  <c r="G4405" i="3" a="1"/>
  <c r="G4405" i="3" s="1"/>
  <c r="G4974" i="3" a="1"/>
  <c r="G4974" i="3" s="1"/>
  <c r="G627" i="3" a="1"/>
  <c r="G627" i="3" s="1"/>
  <c r="G2329" i="3" a="1"/>
  <c r="G2329" i="3" s="1"/>
  <c r="G4111" i="3" a="1"/>
  <c r="G4111" i="3" s="1"/>
  <c r="G1363" i="3" a="1"/>
  <c r="G1363" i="3" s="1"/>
  <c r="G1370" i="3" a="1"/>
  <c r="G1370" i="3" s="1"/>
  <c r="G2623" i="3" a="1"/>
  <c r="G2623" i="3" s="1"/>
  <c r="G2634" i="3" a="1"/>
  <c r="G2634" i="3" s="1"/>
  <c r="G3672" i="3" a="1"/>
  <c r="G3672" i="3" s="1"/>
  <c r="G4390" i="3" a="1"/>
  <c r="G4390" i="3" s="1"/>
  <c r="G4732" i="3" a="1"/>
  <c r="G4732" i="3" s="1"/>
  <c r="G50" i="3" a="1"/>
  <c r="G50" i="3" s="1"/>
  <c r="G484" i="3" a="1"/>
  <c r="G484" i="3" s="1"/>
  <c r="G1322" i="3" a="1"/>
  <c r="G1322" i="3" s="1"/>
  <c r="G727" i="3" a="1"/>
  <c r="G727" i="3" s="1"/>
  <c r="G2088" i="3" a="1"/>
  <c r="G2088" i="3" s="1"/>
  <c r="G3656" i="3" a="1"/>
  <c r="G3656" i="3" s="1"/>
  <c r="G3824" i="3" a="1"/>
  <c r="G3824" i="3" s="1"/>
  <c r="G4422" i="3" a="1"/>
  <c r="G4422" i="3" s="1"/>
  <c r="G4577" i="3" a="1"/>
  <c r="G4577" i="3" s="1"/>
  <c r="G4837" i="3" a="1"/>
  <c r="G4837" i="3" s="1"/>
  <c r="G2958" i="3" a="1"/>
  <c r="G2958" i="3" s="1"/>
  <c r="G3530" i="3" a="1"/>
  <c r="G3530" i="3" s="1"/>
  <c r="G4990" i="3" a="1"/>
  <c r="G4990" i="3" s="1"/>
  <c r="G3496" i="3" a="1"/>
  <c r="G3496" i="3" s="1"/>
  <c r="G1703" i="3" a="1"/>
  <c r="G1703" i="3" s="1"/>
  <c r="G675" i="3" a="1"/>
  <c r="G675" i="3" s="1"/>
  <c r="G726" i="3" a="1"/>
  <c r="G726" i="3" s="1"/>
  <c r="G793" i="3" a="1"/>
  <c r="G793" i="3" s="1"/>
  <c r="G1340" i="3" a="1"/>
  <c r="G1340" i="3" s="1"/>
  <c r="G3856" i="3" a="1"/>
  <c r="G3856" i="3" s="1"/>
  <c r="G4398" i="3" a="1"/>
  <c r="G4398" i="3" s="1"/>
  <c r="G4725" i="3" a="1"/>
  <c r="G4725" i="3" s="1"/>
  <c r="G4862" i="3" a="1"/>
  <c r="G4862" i="3" s="1"/>
  <c r="G654" i="3" a="1"/>
  <c r="G654" i="3" s="1"/>
  <c r="G348" i="3" a="1"/>
  <c r="G348" i="3" s="1"/>
  <c r="G345" i="3" a="1"/>
  <c r="G345" i="3" s="1"/>
  <c r="G2710" i="3" a="1"/>
  <c r="G2710" i="3" s="1"/>
  <c r="G26" i="3" a="1"/>
  <c r="G26" i="3" s="1"/>
  <c r="G4521" i="3" a="1"/>
  <c r="G4521" i="3" s="1"/>
  <c r="G3229" i="3" a="1"/>
  <c r="G3229" i="3" s="1"/>
  <c r="G1061" i="3" a="1"/>
  <c r="G1061" i="3" s="1"/>
  <c r="G3973" i="3" a="1"/>
  <c r="G3973" i="3" s="1"/>
  <c r="G3127" i="3" a="1"/>
  <c r="G3127" i="3" s="1"/>
  <c r="G2194" i="3" a="1"/>
  <c r="G2194" i="3" s="1"/>
  <c r="G2097" i="3" a="1"/>
  <c r="G2097" i="3" s="1"/>
  <c r="G1130" i="3" a="1"/>
  <c r="G1130" i="3" s="1"/>
  <c r="G357" i="3" a="1"/>
  <c r="G357" i="3" s="1"/>
  <c r="G498" i="3" a="1"/>
  <c r="G498" i="3" s="1"/>
  <c r="G768" i="3" a="1"/>
  <c r="G768" i="3" s="1"/>
  <c r="G847" i="3" a="1"/>
  <c r="G847" i="3" s="1"/>
  <c r="G892" i="3" a="1"/>
  <c r="G892" i="3" s="1"/>
  <c r="G1095" i="3" a="1"/>
  <c r="G1095" i="3" s="1"/>
  <c r="G3462" i="3" a="1"/>
  <c r="G3462" i="3" s="1"/>
  <c r="G3476" i="3" a="1"/>
  <c r="G3476" i="3" s="1"/>
  <c r="G4359" i="3" a="1"/>
  <c r="G4359" i="3" s="1"/>
  <c r="G4644" i="3" a="1"/>
  <c r="G4644" i="3" s="1"/>
  <c r="G2599" i="3" a="1"/>
  <c r="G2599" i="3" s="1"/>
  <c r="G1646" i="3" a="1"/>
  <c r="G1646" i="3" s="1"/>
  <c r="G2033" i="3" a="1"/>
  <c r="G2033" i="3" s="1"/>
  <c r="G459" i="3" a="1"/>
  <c r="G459" i="3" s="1"/>
  <c r="G116" i="3" a="1"/>
  <c r="G116" i="3" s="1"/>
  <c r="G3575" i="3" a="1"/>
  <c r="G3575" i="3" s="1"/>
  <c r="G105" i="3" a="1"/>
  <c r="G105" i="3" s="1"/>
  <c r="G311" i="3" a="1"/>
  <c r="G311" i="3" s="1"/>
  <c r="G696" i="3" a="1"/>
  <c r="G696" i="3" s="1"/>
  <c r="G2074" i="3" a="1"/>
  <c r="G2074" i="3" s="1"/>
  <c r="G1659" i="3" a="1"/>
  <c r="G1659" i="3" s="1"/>
  <c r="G2420" i="3" a="1"/>
  <c r="G2420" i="3" s="1"/>
  <c r="G3230" i="3" a="1"/>
  <c r="G3230" i="3" s="1"/>
  <c r="G3850" i="3" a="1"/>
  <c r="G3850" i="3" s="1"/>
  <c r="G320" i="3" a="1"/>
  <c r="G320" i="3" s="1"/>
  <c r="G1393" i="3" a="1"/>
  <c r="G1393" i="3" s="1"/>
  <c r="G4170" i="3" a="1"/>
  <c r="G4170" i="3" s="1"/>
  <c r="G668" i="3" a="1"/>
  <c r="G668" i="3" s="1"/>
  <c r="G747" i="3" a="1"/>
  <c r="G747" i="3" s="1"/>
  <c r="G3825" i="3" a="1"/>
  <c r="G3825" i="3" s="1"/>
  <c r="G3185" i="3" a="1"/>
  <c r="G3185" i="3" s="1"/>
  <c r="G1520" i="3" a="1"/>
  <c r="G1520" i="3" s="1"/>
  <c r="G1070" i="3" a="1"/>
  <c r="G1070" i="3" s="1"/>
  <c r="G1801" i="3" a="1"/>
  <c r="G1801" i="3" s="1"/>
  <c r="G3274" i="3" a="1"/>
  <c r="G3274" i="3" s="1"/>
  <c r="G3425" i="3" a="1"/>
  <c r="G3425" i="3" s="1"/>
  <c r="G4196" i="3" a="1"/>
  <c r="G4196" i="3" s="1"/>
  <c r="G4374" i="3" a="1"/>
  <c r="G4374" i="3" s="1"/>
  <c r="G2858" i="3" a="1"/>
  <c r="G2858" i="3" s="1"/>
  <c r="G1341" i="3" a="1"/>
  <c r="G1341" i="3" s="1"/>
  <c r="G2070" i="3" a="1"/>
  <c r="G2070" i="3" s="1"/>
  <c r="G2684" i="3" a="1"/>
  <c r="G2684" i="3" s="1"/>
  <c r="G1652" i="3" a="1"/>
  <c r="G1652" i="3" s="1"/>
  <c r="G3035" i="3" a="1"/>
  <c r="G3035" i="3" s="1"/>
  <c r="G1810" i="3" a="1"/>
  <c r="G1810" i="3" s="1"/>
  <c r="G1951" i="3" a="1"/>
  <c r="G1951" i="3" s="1"/>
  <c r="G1169" i="3" a="1"/>
  <c r="G1169" i="3" s="1"/>
  <c r="G1514" i="3" a="1"/>
  <c r="G1514" i="3" s="1"/>
  <c r="G1979" i="3" a="1"/>
  <c r="G1979" i="3" s="1"/>
  <c r="G2689" i="3" a="1"/>
  <c r="G2689" i="3" s="1"/>
  <c r="G3343" i="3" a="1"/>
  <c r="G3343" i="3" s="1"/>
  <c r="G4332" i="3" a="1"/>
  <c r="G4332" i="3" s="1"/>
  <c r="G273" i="3" a="1"/>
  <c r="G273" i="3" s="1"/>
  <c r="G4258" i="3" a="1"/>
  <c r="G4258" i="3" s="1"/>
  <c r="G573" i="3" a="1"/>
  <c r="G573" i="3" s="1"/>
  <c r="G4324" i="3" a="1"/>
  <c r="G4324" i="3" s="1"/>
  <c r="G2365" i="3" a="1"/>
  <c r="G2365" i="3" s="1"/>
  <c r="G2924" i="3" a="1"/>
  <c r="G2924" i="3" s="1"/>
  <c r="G3176" i="3" a="1"/>
  <c r="G3176" i="3" s="1"/>
  <c r="G898" i="3" a="1"/>
  <c r="G898" i="3" s="1"/>
  <c r="G991" i="3" a="1"/>
  <c r="G991" i="3" s="1"/>
  <c r="G1934" i="3" a="1"/>
  <c r="G1934" i="3" s="1"/>
  <c r="G2488" i="3" a="1"/>
  <c r="G2488" i="3" s="1"/>
  <c r="G3020" i="3" a="1"/>
  <c r="G3020" i="3" s="1"/>
  <c r="G3086" i="3" a="1"/>
  <c r="G3086" i="3" s="1"/>
  <c r="G3113" i="3" a="1"/>
  <c r="G3113" i="3" s="1"/>
  <c r="G3265" i="3" a="1"/>
  <c r="G3265" i="3" s="1"/>
  <c r="G3843" i="3" a="1"/>
  <c r="G3843" i="3" s="1"/>
  <c r="G3924" i="3" a="1"/>
  <c r="G3924" i="3" s="1"/>
  <c r="G4284" i="3" a="1"/>
  <c r="G4284" i="3" s="1"/>
  <c r="G899" i="3" a="1"/>
  <c r="G899" i="3" s="1"/>
  <c r="G4479" i="3" a="1"/>
  <c r="G4479" i="3" s="1"/>
  <c r="G4996" i="3" a="1"/>
  <c r="G4996" i="3" s="1"/>
  <c r="G2574" i="3" a="1"/>
  <c r="G2574" i="3" s="1"/>
  <c r="G312" i="3" a="1"/>
  <c r="G312" i="3" s="1"/>
  <c r="G3172" i="3" a="1"/>
  <c r="G3172" i="3" s="1"/>
  <c r="G3716" i="3" a="1"/>
  <c r="G3716" i="3" s="1"/>
  <c r="G4232" i="3" a="1"/>
  <c r="G4232" i="3" s="1"/>
  <c r="G1003" i="3" a="1"/>
  <c r="G1003" i="3" s="1"/>
  <c r="G2847" i="3" a="1"/>
  <c r="G2847" i="3" s="1"/>
  <c r="G3623" i="3" a="1"/>
  <c r="G3623" i="3" s="1"/>
  <c r="G3907" i="3" a="1"/>
  <c r="G3907" i="3" s="1"/>
  <c r="G2778" i="3" a="1"/>
  <c r="G2778" i="3" s="1"/>
  <c r="G3484" i="3" a="1"/>
  <c r="G3484" i="3" s="1"/>
  <c r="G4251" i="3" a="1"/>
  <c r="G4251" i="3" s="1"/>
  <c r="G807" i="3" a="1"/>
  <c r="G807" i="3" s="1"/>
  <c r="G1735" i="3" a="1"/>
  <c r="G1735" i="3" s="1"/>
  <c r="G200" i="3" a="1"/>
  <c r="G200" i="3" s="1"/>
  <c r="G472" i="3" a="1"/>
  <c r="G472" i="3" s="1"/>
  <c r="G4685" i="3" a="1"/>
  <c r="G4685" i="3" s="1"/>
  <c r="G1234" i="3" a="1"/>
  <c r="G1234" i="3" s="1"/>
  <c r="G2142" i="3" a="1"/>
  <c r="G2142" i="3" s="1"/>
  <c r="G2917" i="3" a="1"/>
  <c r="G2917" i="3" s="1"/>
  <c r="G3309" i="3" a="1"/>
  <c r="G3309" i="3" s="1"/>
  <c r="G3314" i="3" a="1"/>
  <c r="G3314" i="3" s="1"/>
  <c r="G3707" i="3" a="1"/>
  <c r="G3707" i="3" s="1"/>
  <c r="G1794" i="3" a="1"/>
  <c r="G1794" i="3" s="1"/>
  <c r="G1521" i="3" a="1"/>
  <c r="G1521" i="3" s="1"/>
  <c r="G2470" i="3" a="1"/>
  <c r="G2470" i="3" s="1"/>
  <c r="G1006" i="3" a="1"/>
  <c r="G1006" i="3" s="1"/>
  <c r="G589" i="3" a="1"/>
  <c r="G589" i="3" s="1"/>
  <c r="G1528" i="3" a="1"/>
  <c r="G1528" i="3" s="1"/>
  <c r="G2282" i="3" a="1"/>
  <c r="G2282" i="3" s="1"/>
  <c r="G2335" i="3" a="1"/>
  <c r="G2335" i="3" s="1"/>
  <c r="G3392" i="3" a="1"/>
  <c r="G3392" i="3" s="1"/>
  <c r="G3731" i="3" a="1"/>
  <c r="G3731" i="3" s="1"/>
  <c r="G3857" i="3" a="1"/>
  <c r="G3857" i="3" s="1"/>
  <c r="G3932" i="3" a="1"/>
  <c r="G3932" i="3" s="1"/>
  <c r="G3933" i="3" a="1"/>
  <c r="G3933" i="3" s="1"/>
  <c r="G3957" i="3" a="1"/>
  <c r="G3957" i="3" s="1"/>
  <c r="G4894" i="3" a="1"/>
  <c r="G4894" i="3" s="1"/>
  <c r="G4963" i="3" a="1"/>
  <c r="G4963" i="3" s="1"/>
  <c r="G505" i="3" a="1"/>
  <c r="G505" i="3" s="1"/>
  <c r="G1096" i="3" a="1"/>
  <c r="G1096" i="3" s="1"/>
  <c r="G1672" i="3" a="1"/>
  <c r="G1672" i="3" s="1"/>
  <c r="G3047" i="3" a="1"/>
  <c r="G3047" i="3" s="1"/>
  <c r="G1071" i="3" a="1"/>
  <c r="G1071" i="3" s="1"/>
  <c r="G1471" i="3" a="1"/>
  <c r="G1471" i="3" s="1"/>
  <c r="G4714" i="3" a="1"/>
  <c r="G4714" i="3" s="1"/>
  <c r="G3714" i="3" a="1"/>
  <c r="G3714" i="3" s="1"/>
  <c r="G2347" i="3" a="1"/>
  <c r="G2347" i="3" s="1"/>
  <c r="G2642" i="3" a="1"/>
  <c r="G2642" i="3" s="1"/>
  <c r="G2867" i="3" a="1"/>
  <c r="G2867" i="3" s="1"/>
  <c r="G4430" i="3" a="1"/>
  <c r="G4430" i="3" s="1"/>
  <c r="G2148" i="3" a="1"/>
  <c r="G2148" i="3" s="1"/>
  <c r="G124" i="3" a="1"/>
  <c r="G124" i="3" s="1"/>
  <c r="G240" i="3" a="1"/>
  <c r="G240" i="3" s="1"/>
  <c r="G794" i="3" a="1"/>
  <c r="G794" i="3" s="1"/>
  <c r="G3204" i="3" a="1"/>
  <c r="G3204" i="3" s="1"/>
  <c r="G719" i="3" a="1"/>
  <c r="G719" i="3" s="1"/>
  <c r="G1013" i="3" a="1"/>
  <c r="G1013" i="3" s="1"/>
  <c r="G4937" i="3" a="1"/>
  <c r="G4937" i="3" s="1"/>
  <c r="G2993" i="3" a="1"/>
  <c r="G2993" i="3" s="1"/>
  <c r="G3912" i="3" a="1"/>
  <c r="G3912" i="3" s="1"/>
  <c r="G3406" i="3" a="1"/>
  <c r="G3406" i="3" s="1"/>
  <c r="G3310" i="3" a="1"/>
  <c r="G3310" i="3" s="1"/>
  <c r="G2753" i="3" a="1"/>
  <c r="G2753" i="3" s="1"/>
  <c r="G4906" i="3" a="1"/>
  <c r="G4906" i="3" s="1"/>
  <c r="G165" i="3" a="1"/>
  <c r="G165" i="3" s="1"/>
  <c r="G893" i="3" a="1"/>
  <c r="G893" i="3" s="1"/>
  <c r="G1673" i="3" a="1"/>
  <c r="G1673" i="3" s="1"/>
  <c r="G1842" i="3" a="1"/>
  <c r="G1842" i="3" s="1"/>
  <c r="G2149" i="3" a="1"/>
  <c r="G2149" i="3" s="1"/>
  <c r="G2887" i="3" a="1"/>
  <c r="G2887" i="3" s="1"/>
  <c r="G3894" i="3" a="1"/>
  <c r="G3894" i="3" s="1"/>
  <c r="G3895" i="3" a="1"/>
  <c r="G3895" i="3" s="1"/>
  <c r="G4043" i="3" a="1"/>
  <c r="G4043" i="3" s="1"/>
  <c r="G3477" i="3" a="1"/>
  <c r="G3477" i="3" s="1"/>
  <c r="G3193" i="3" a="1"/>
  <c r="G3193" i="3" s="1"/>
  <c r="G4161" i="3" a="1"/>
  <c r="G4161" i="3" s="1"/>
  <c r="G2283" i="3" a="1"/>
  <c r="G2283" i="3" s="1"/>
  <c r="G1863" i="3" a="1"/>
  <c r="G1863" i="3" s="1"/>
  <c r="G2791" i="3" a="1"/>
  <c r="G2791" i="3" s="1"/>
  <c r="G3896" i="3" a="1"/>
  <c r="G3896" i="3" s="1"/>
  <c r="G2180" i="3" a="1"/>
  <c r="G2180" i="3" s="1"/>
  <c r="G4739" i="3" a="1"/>
  <c r="G4739" i="3" s="1"/>
  <c r="G2894" i="3" a="1"/>
  <c r="G2894" i="3" s="1"/>
  <c r="G3368" i="3" a="1"/>
  <c r="G3368" i="3" s="1"/>
  <c r="G2773" i="3" a="1"/>
  <c r="G2773" i="3" s="1"/>
  <c r="G3329" i="3" a="1"/>
  <c r="G3329" i="3" s="1"/>
  <c r="G4146" i="3" a="1"/>
  <c r="G4146" i="3" s="1"/>
  <c r="G4436" i="3" a="1"/>
  <c r="G4436" i="3" s="1"/>
  <c r="G1567" i="3" a="1"/>
  <c r="G1567" i="3" s="1"/>
  <c r="G3673" i="3" a="1"/>
  <c r="G3673" i="3" s="1"/>
  <c r="G4442" i="3" a="1"/>
  <c r="G4442" i="3" s="1"/>
  <c r="G3087" i="3" a="1"/>
  <c r="G3087" i="3" s="1"/>
  <c r="G601" i="3" a="1"/>
  <c r="G601" i="3" s="1"/>
  <c r="G1930" i="3" a="1"/>
  <c r="G1930" i="3" s="1"/>
  <c r="G2021" i="3" a="1"/>
  <c r="G2021" i="3" s="1"/>
  <c r="G669" i="3" a="1"/>
  <c r="G669" i="3" s="1"/>
  <c r="G2433" i="3" a="1"/>
  <c r="G2433" i="3" s="1"/>
  <c r="G3674" i="3" a="1"/>
  <c r="G3674" i="3" s="1"/>
  <c r="G3698" i="3" a="1"/>
  <c r="G3698" i="3" s="1"/>
  <c r="G1138" i="3" a="1"/>
  <c r="G1138" i="3" s="1"/>
  <c r="G1126" i="3" a="1"/>
  <c r="G1126" i="3" s="1"/>
  <c r="G2854" i="3" a="1"/>
  <c r="G2854" i="3" s="1"/>
  <c r="G1498" i="3" a="1"/>
  <c r="G1498" i="3" s="1"/>
  <c r="G3194" i="3" a="1"/>
  <c r="G3194" i="3" s="1"/>
  <c r="G733" i="3" a="1"/>
  <c r="G733" i="3" s="1"/>
  <c r="G4874" i="3" a="1"/>
  <c r="G4874" i="3" s="1"/>
  <c r="G2169" i="3" a="1"/>
  <c r="G2169" i="3" s="1"/>
  <c r="G1996" i="3" a="1"/>
  <c r="G1996" i="3" s="1"/>
  <c r="G2618" i="3" a="1"/>
  <c r="G2618" i="3" s="1"/>
  <c r="G3385" i="3" a="1"/>
  <c r="G3385" i="3" s="1"/>
  <c r="G4845" i="3" a="1"/>
  <c r="G4845" i="3" s="1"/>
  <c r="G1170" i="3" a="1"/>
  <c r="G1170" i="3" s="1"/>
  <c r="G1185" i="3" a="1"/>
  <c r="G1185" i="3" s="1"/>
  <c r="G1779" i="3" a="1"/>
  <c r="G1779" i="3" s="1"/>
  <c r="G2103" i="3" a="1"/>
  <c r="G2103" i="3" s="1"/>
  <c r="G4503" i="3" a="1"/>
  <c r="G4503" i="3" s="1"/>
  <c r="G3397" i="3" a="1"/>
  <c r="G3397" i="3" s="1"/>
  <c r="G4364" i="3" a="1"/>
  <c r="G4364" i="3" s="1"/>
  <c r="G3721" i="3" a="1"/>
  <c r="G3721" i="3" s="1"/>
  <c r="G4347" i="3" a="1"/>
  <c r="G4347" i="3" s="1"/>
  <c r="G201" i="3" a="1"/>
  <c r="G201" i="3" s="1"/>
  <c r="G581" i="3" a="1"/>
  <c r="G581" i="3" s="1"/>
  <c r="G690" i="3" a="1"/>
  <c r="G690" i="3" s="1"/>
  <c r="G1653" i="3" a="1"/>
  <c r="G1653" i="3" s="1"/>
  <c r="G3597" i="3" a="1"/>
  <c r="G3597" i="3" s="1"/>
  <c r="G4473" i="3" a="1"/>
  <c r="G4473" i="3" s="1"/>
  <c r="G2463" i="3" a="1"/>
  <c r="G2463" i="3" s="1"/>
  <c r="G4247" i="3" a="1"/>
  <c r="G4247" i="3" s="1"/>
  <c r="G3753" i="3" a="1"/>
  <c r="G3753" i="3" s="1"/>
  <c r="G1261" i="3" a="1"/>
  <c r="G1261" i="3" s="1"/>
  <c r="G1269" i="3" a="1"/>
  <c r="G1269" i="3" s="1"/>
  <c r="G1816" i="3" a="1"/>
  <c r="G1816" i="3" s="1"/>
  <c r="G2209" i="3" a="1"/>
  <c r="G2209" i="3" s="1"/>
  <c r="G3537" i="3" a="1"/>
  <c r="G3537" i="3" s="1"/>
  <c r="G3649" i="3" a="1"/>
  <c r="G3649" i="3" s="1"/>
  <c r="G4443" i="3" a="1"/>
  <c r="G4443" i="3" s="1"/>
  <c r="G3120" i="3" a="1"/>
  <c r="G3120" i="3" s="1"/>
  <c r="G3785" i="3" a="1"/>
  <c r="G3785" i="3" s="1"/>
  <c r="G552" i="3" a="1"/>
  <c r="G552" i="3" s="1"/>
  <c r="G83" i="3" a="1"/>
  <c r="G83" i="3" s="1"/>
  <c r="G795" i="3" a="1"/>
  <c r="G795" i="3" s="1"/>
  <c r="G2268" i="3" a="1"/>
  <c r="G2268" i="3" s="1"/>
  <c r="G2313" i="3" a="1"/>
  <c r="G2313" i="3" s="1"/>
  <c r="G2356" i="3" a="1"/>
  <c r="G2356" i="3" s="1"/>
  <c r="G3801" i="3" a="1"/>
  <c r="G3801" i="3" s="1"/>
  <c r="G4771" i="3" a="1"/>
  <c r="G4771" i="3" s="1"/>
  <c r="G327" i="3" a="1"/>
  <c r="G327" i="3" s="1"/>
  <c r="G1139" i="3" a="1"/>
  <c r="G1139" i="3" s="1"/>
  <c r="G4353" i="3" a="1"/>
  <c r="G4353" i="3" s="1"/>
  <c r="G3102" i="3" a="1"/>
  <c r="G3102" i="3" s="1"/>
  <c r="G3794" i="3" a="1"/>
  <c r="G3794" i="3" s="1"/>
  <c r="G3344" i="3" a="1"/>
  <c r="G3344" i="3" s="1"/>
  <c r="G1560" i="3" a="1"/>
  <c r="G1560" i="3" s="1"/>
  <c r="G4833" i="3" a="1"/>
  <c r="G4833" i="3" s="1"/>
  <c r="G3688" i="3" a="1"/>
  <c r="G3688" i="3" s="1"/>
  <c r="G4880" i="3" a="1"/>
  <c r="G4880" i="3" s="1"/>
  <c r="G728" i="3" a="1"/>
  <c r="G728" i="3" s="1"/>
  <c r="G1629" i="3" a="1"/>
  <c r="G1629" i="3" s="1"/>
  <c r="G241" i="3" a="1"/>
  <c r="G241" i="3" s="1"/>
  <c r="G3837" i="3" a="1"/>
  <c r="G3837" i="3" s="1"/>
  <c r="G60" i="3" a="1"/>
  <c r="G60" i="3" s="1"/>
  <c r="G150" i="3" a="1"/>
  <c r="G150" i="3" s="1"/>
  <c r="G3198" i="3" a="1"/>
  <c r="G3198" i="3" s="1"/>
  <c r="G1440" i="3" a="1"/>
  <c r="G1440" i="3" s="1"/>
  <c r="G2089" i="3" a="1"/>
  <c r="G2089" i="3" s="1"/>
  <c r="G3563" i="3" a="1"/>
  <c r="G3563" i="3" s="1"/>
  <c r="G4591" i="3" a="1"/>
  <c r="G4591" i="3" s="1"/>
  <c r="G1923" i="3" a="1"/>
  <c r="G1923" i="3" s="1"/>
  <c r="G3556" i="3" a="1"/>
  <c r="G3556" i="3" s="1"/>
  <c r="G848" i="3" a="1"/>
  <c r="G848" i="3" s="1"/>
  <c r="G4485" i="3" a="1"/>
  <c r="G4485" i="3" s="1"/>
  <c r="G221" i="3" a="1"/>
  <c r="G221" i="3" s="1"/>
  <c r="G524" i="3" a="1"/>
  <c r="G524" i="3" s="1"/>
  <c r="G3213" i="3" a="1"/>
  <c r="G3213" i="3" s="1"/>
  <c r="G2828" i="3" a="1"/>
  <c r="G2828" i="3" s="1"/>
  <c r="G616" i="3" a="1"/>
  <c r="G616" i="3" s="1"/>
  <c r="G27" i="3" a="1"/>
  <c r="G27" i="3" s="1"/>
  <c r="G2256" i="3" a="1"/>
  <c r="G2256" i="3" s="1"/>
  <c r="G1997" i="3" a="1"/>
  <c r="G1997" i="3" s="1"/>
  <c r="G1636" i="3" a="1"/>
  <c r="G1636" i="3" s="1"/>
  <c r="G1215" i="3" a="1"/>
  <c r="G1215" i="3" s="1"/>
  <c r="G166" i="3" a="1"/>
  <c r="G166" i="3" s="1"/>
  <c r="G4444" i="3" a="1"/>
  <c r="G4444" i="3" s="1"/>
  <c r="G350" i="3" a="1"/>
  <c r="G350" i="3" s="1"/>
  <c r="G969" i="3" a="1"/>
  <c r="G969" i="3" s="1"/>
  <c r="G2330" i="3" a="1"/>
  <c r="G2330" i="3" s="1"/>
  <c r="G3097" i="3" a="1"/>
  <c r="G3097" i="3" s="1"/>
  <c r="G3177" i="3" a="1"/>
  <c r="G3177" i="3" s="1"/>
  <c r="G3214" i="3" a="1"/>
  <c r="G3214" i="3" s="1"/>
  <c r="G4301" i="3" a="1"/>
  <c r="G4301" i="3" s="1"/>
  <c r="G4504" i="3" a="1"/>
  <c r="G4504" i="3" s="1"/>
  <c r="G157" i="3" a="1"/>
  <c r="G157" i="3" s="1"/>
  <c r="G628" i="3" a="1"/>
  <c r="G628" i="3" s="1"/>
  <c r="G1747" i="3" a="1"/>
  <c r="G1747" i="3" s="1"/>
  <c r="G51" i="3" a="1"/>
  <c r="G51" i="3" s="1"/>
  <c r="G2248" i="3" a="1"/>
  <c r="G2248" i="3" s="1"/>
  <c r="G1058" i="3" a="1"/>
  <c r="G1058" i="3" s="1"/>
  <c r="G1884" i="3" a="1"/>
  <c r="G1884" i="3" s="1"/>
  <c r="G2434" i="3" a="1"/>
  <c r="G2434" i="3" s="1"/>
  <c r="G3538" i="3" a="1"/>
  <c r="G3538" i="3" s="1"/>
  <c r="G4238" i="3" a="1"/>
  <c r="G4238" i="3" s="1"/>
  <c r="G4445" i="3" a="1"/>
  <c r="G4445" i="3" s="1"/>
  <c r="G1624" i="3" a="1"/>
  <c r="G1624" i="3" s="1"/>
  <c r="G1581" i="3" a="1"/>
  <c r="G1581" i="3" s="1"/>
  <c r="G918" i="3" a="1"/>
  <c r="G918" i="3" s="1"/>
  <c r="G2300" i="3" a="1"/>
  <c r="G2300" i="3" s="1"/>
  <c r="G1856" i="3" a="1"/>
  <c r="G1856" i="3" s="1"/>
  <c r="G3722" i="3" a="1"/>
  <c r="G3722" i="3" s="1"/>
  <c r="G4317" i="3" a="1"/>
  <c r="G4317" i="3" s="1"/>
  <c r="G32" i="3" a="1"/>
  <c r="G32" i="3" s="1"/>
  <c r="G2466" i="3" a="1"/>
  <c r="G2466" i="3" s="1"/>
  <c r="G1087" i="3" a="1"/>
  <c r="G1087" i="3" s="1"/>
  <c r="G1843" i="3" a="1"/>
  <c r="G1843" i="3" s="1"/>
  <c r="G2711" i="3" a="1"/>
  <c r="G2711" i="3" s="1"/>
  <c r="G3164" i="3" a="1"/>
  <c r="G3164" i="3" s="1"/>
  <c r="G2859" i="3" a="1"/>
  <c r="G2859" i="3" s="1"/>
  <c r="G296" i="3" a="1"/>
  <c r="G296" i="3" s="1"/>
  <c r="G4310" i="3" a="1"/>
  <c r="G4310" i="3" s="1"/>
  <c r="G1924" i="3" a="1"/>
  <c r="G1924" i="3" s="1"/>
  <c r="G4923" i="3" a="1"/>
  <c r="G4923" i="3" s="1"/>
  <c r="G2754" i="3" a="1"/>
  <c r="G2754" i="3" s="1"/>
  <c r="G1270" i="3" a="1"/>
  <c r="G1270" i="3" s="1"/>
  <c r="G1732" i="3" a="1"/>
  <c r="G1732" i="3" s="1"/>
  <c r="G2564" i="3" a="1"/>
  <c r="G2564" i="3" s="1"/>
  <c r="G574" i="3" a="1"/>
  <c r="G574" i="3" s="1"/>
  <c r="G1446" i="3" a="1"/>
  <c r="G1446" i="3" s="1"/>
  <c r="G639" i="3" a="1"/>
  <c r="G639" i="3" s="1"/>
  <c r="G1586" i="3" a="1"/>
  <c r="G1586" i="3" s="1"/>
  <c r="G4005" i="3" a="1"/>
  <c r="G4005" i="3" s="1"/>
  <c r="G4782" i="3" a="1"/>
  <c r="G4782" i="3" s="1"/>
  <c r="G2054" i="3" a="1"/>
  <c r="G2054" i="3" s="1"/>
  <c r="G3290" i="3" a="1"/>
  <c r="G3290" i="3" s="1"/>
  <c r="G3076" i="3" a="1"/>
  <c r="G3076" i="3" s="1"/>
  <c r="G4060" i="3" a="1"/>
  <c r="G4060" i="3" s="1"/>
  <c r="G3615" i="3" a="1"/>
  <c r="G3615" i="3" s="1"/>
  <c r="G452" i="3" a="1"/>
  <c r="G452" i="3" s="1"/>
  <c r="G1131" i="3" a="1"/>
  <c r="G1131" i="3" s="1"/>
  <c r="G3419" i="3" a="1"/>
  <c r="G3419" i="3" s="1"/>
  <c r="G4866" i="3" a="1"/>
  <c r="G4866" i="3" s="1"/>
  <c r="G1736" i="3" a="1"/>
  <c r="G1736" i="3" s="1"/>
  <c r="G3444" i="3" a="1"/>
  <c r="G3444" i="3" s="1"/>
  <c r="G3568" i="3" a="1"/>
  <c r="G3568" i="3" s="1"/>
  <c r="G189" i="3" a="1"/>
  <c r="G189" i="3" s="1"/>
  <c r="G2550" i="3" a="1"/>
  <c r="G2550" i="3" s="1"/>
  <c r="G3088" i="3" a="1"/>
  <c r="G3088" i="3" s="1"/>
  <c r="G2002" i="3" a="1"/>
  <c r="G2002" i="3" s="1"/>
  <c r="G1479" i="3" a="1"/>
  <c r="G1479" i="3" s="1"/>
  <c r="G617" i="3" a="1"/>
  <c r="G617" i="3" s="1"/>
  <c r="G1027" i="3" a="1"/>
  <c r="G1027" i="3" s="1"/>
  <c r="G2927" i="3" a="1"/>
  <c r="G2927" i="3" s="1"/>
  <c r="G3754" i="3" a="1"/>
  <c r="G3754" i="3" s="1"/>
  <c r="G4772" i="3" a="1"/>
  <c r="G4772" i="3" s="1"/>
  <c r="G1785" i="3" a="1"/>
  <c r="G1785" i="3" s="1"/>
  <c r="G532" i="3" a="1"/>
  <c r="G532" i="3" s="1"/>
  <c r="G4875" i="3" a="1"/>
  <c r="G4875" i="3" s="1"/>
  <c r="G1617" i="3" a="1"/>
  <c r="G1617" i="3" s="1"/>
  <c r="G2518" i="3" a="1"/>
  <c r="G2518" i="3" s="1"/>
  <c r="G2635" i="3" a="1"/>
  <c r="G2635" i="3" s="1"/>
  <c r="G4680" i="3" a="1"/>
  <c r="G4680" i="3" s="1"/>
  <c r="G2081" i="3" a="1"/>
  <c r="G2081" i="3" s="1"/>
  <c r="G4024" i="3" a="1"/>
  <c r="G4024" i="3" s="1"/>
  <c r="G1323" i="3" a="1"/>
  <c r="G1323" i="3" s="1"/>
  <c r="G4278" i="3" a="1"/>
  <c r="G4278" i="3" s="1"/>
  <c r="G691" i="3" a="1"/>
  <c r="G691" i="3" s="1"/>
  <c r="G426" i="3" a="1"/>
  <c r="G426" i="3" s="1"/>
  <c r="G1717" i="3" a="1"/>
  <c r="G1717" i="3" s="1"/>
  <c r="G1833" i="3" a="1"/>
  <c r="G1833" i="3" s="1"/>
  <c r="G2305" i="3" a="1"/>
  <c r="G2305" i="3" s="1"/>
  <c r="G2959" i="3" a="1"/>
  <c r="G2959" i="3" s="1"/>
  <c r="G3358" i="3" a="1"/>
  <c r="G3358" i="3" s="1"/>
  <c r="G4740" i="3" a="1"/>
  <c r="G4740" i="3" s="1"/>
  <c r="G2126" i="3" a="1"/>
  <c r="G2126" i="3" s="1"/>
  <c r="G1857" i="3" a="1"/>
  <c r="G1857" i="3" s="1"/>
  <c r="G3826" i="3" a="1"/>
  <c r="G3826" i="3" s="1"/>
  <c r="G3250" i="3" a="1"/>
  <c r="G3250" i="3" s="1"/>
  <c r="G2392" i="3" a="1"/>
  <c r="G2392" i="3" s="1"/>
  <c r="G1611" i="3" a="1"/>
  <c r="G1611" i="3" s="1"/>
  <c r="G3541" i="3" a="1"/>
  <c r="G3541" i="3" s="1"/>
  <c r="G10" i="3" a="1"/>
  <c r="G10" i="3" s="1"/>
  <c r="G1364" i="3" a="1"/>
  <c r="G1364" i="3" s="1"/>
  <c r="G715" i="3" a="1"/>
  <c r="G715" i="3" s="1"/>
  <c r="G125" i="3" a="1"/>
  <c r="G125" i="3" s="1"/>
  <c r="G538" i="3" a="1"/>
  <c r="G538" i="3" s="1"/>
  <c r="G4338" i="3" a="1"/>
  <c r="G4338" i="3" s="1"/>
  <c r="G386" i="3" a="1"/>
  <c r="G386" i="3" s="1"/>
  <c r="G2082" i="3" a="1"/>
  <c r="G2082" i="3" s="1"/>
  <c r="G2090" i="3" a="1"/>
  <c r="G2090" i="3" s="1"/>
  <c r="G2127" i="3" a="1"/>
  <c r="G2127" i="3" s="1"/>
  <c r="G2190" i="3" a="1"/>
  <c r="G2190" i="3" s="1"/>
  <c r="G2445" i="3" a="1"/>
  <c r="G2445" i="3" s="1"/>
  <c r="G4431" i="3" a="1"/>
  <c r="G4431" i="3" s="1"/>
  <c r="G4590" i="3" a="1"/>
  <c r="G4590" i="3" s="1"/>
  <c r="G2712" i="3" a="1"/>
  <c r="G2712" i="3" s="1"/>
  <c r="G3334" i="3" a="1"/>
  <c r="G3334" i="3" s="1"/>
  <c r="G3420" i="3" a="1"/>
  <c r="G3420" i="3" s="1"/>
  <c r="G1324" i="3" a="1"/>
  <c r="G1324" i="3" s="1"/>
  <c r="G3350" i="3" a="1"/>
  <c r="G3350" i="3" s="1"/>
  <c r="G1316" i="3" a="1"/>
  <c r="G1316" i="3" s="1"/>
  <c r="G4399" i="3" a="1"/>
  <c r="G4399" i="3" s="1"/>
  <c r="G2976" i="3" a="1"/>
  <c r="G2976" i="3" s="1"/>
  <c r="G4788" i="3" a="1"/>
  <c r="G4788" i="3" s="1"/>
  <c r="G2747" i="3" a="1"/>
  <c r="G2747" i="3" s="1"/>
  <c r="G1647" i="3" a="1"/>
  <c r="G1647" i="3" s="1"/>
  <c r="G290" i="3" a="1"/>
  <c r="G290" i="3" s="1"/>
  <c r="G1865" i="3" a="1"/>
  <c r="G1865" i="3" s="1"/>
  <c r="G2409" i="3" a="1"/>
  <c r="G2409" i="3" s="1"/>
  <c r="G2607" i="3" a="1"/>
  <c r="G2607" i="3" s="1"/>
  <c r="G2994" i="3" a="1"/>
  <c r="G2994" i="3" s="1"/>
  <c r="G3013" i="3" a="1"/>
  <c r="G3013" i="3" s="1"/>
  <c r="G3098" i="3" a="1"/>
  <c r="G3098" i="3" s="1"/>
  <c r="G2323" i="3" a="1"/>
  <c r="G2323" i="3" s="1"/>
  <c r="G525" i="3" a="1"/>
  <c r="G525" i="3" s="1"/>
  <c r="G4747" i="3" a="1"/>
  <c r="G4747" i="3" s="1"/>
  <c r="G3048" i="3" a="1"/>
  <c r="G3048" i="3" s="1"/>
  <c r="G4325" i="3" a="1"/>
  <c r="G4325" i="3" s="1"/>
  <c r="G337" i="3" a="1"/>
  <c r="G337" i="3" s="1"/>
  <c r="G1296" i="3" a="1"/>
  <c r="G1296" i="3" s="1"/>
  <c r="G3134" i="3" a="1"/>
  <c r="G3134" i="3" s="1"/>
  <c r="G2600" i="3" a="1"/>
  <c r="G2600" i="3" s="1"/>
  <c r="G328" i="3" a="1"/>
  <c r="G328" i="3" s="1"/>
  <c r="G403" i="3" a="1"/>
  <c r="G403" i="3" s="1"/>
  <c r="G501" i="3" a="1"/>
  <c r="G501" i="3" s="1"/>
  <c r="G1252" i="3" a="1"/>
  <c r="G1252" i="3" s="1"/>
  <c r="G3053" i="3" a="1"/>
  <c r="G3053" i="3" s="1"/>
  <c r="G3569" i="3" a="1"/>
  <c r="G3569" i="3" s="1"/>
  <c r="G4259" i="3" a="1"/>
  <c r="G4259" i="3" s="1"/>
  <c r="G4654" i="3" a="1"/>
  <c r="G4654" i="3" s="1"/>
  <c r="G2643" i="3" a="1"/>
  <c r="G2643" i="3" s="1"/>
  <c r="G397" i="3" a="1"/>
  <c r="G397" i="3" s="1"/>
  <c r="G1899" i="3" a="1"/>
  <c r="G1899" i="3" s="1"/>
  <c r="G3304" i="3" a="1"/>
  <c r="G3304" i="3" s="1"/>
  <c r="G4633" i="3" a="1"/>
  <c r="G4633" i="3" s="1"/>
  <c r="G2181" i="3" a="1"/>
  <c r="G2181" i="3" s="1"/>
  <c r="G2128" i="3" a="1"/>
  <c r="G2128" i="3" s="1"/>
  <c r="G3747" i="3" a="1"/>
  <c r="G3747" i="3" s="1"/>
  <c r="G2483" i="3" a="1"/>
  <c r="G2483" i="3" s="1"/>
  <c r="G4522" i="3" a="1"/>
  <c r="G4522" i="3" s="1"/>
  <c r="G618" i="3" a="1"/>
  <c r="G618" i="3" s="1"/>
  <c r="G2269" i="3" a="1"/>
  <c r="G2269" i="3" s="1"/>
  <c r="G4578" i="3" a="1"/>
  <c r="G4578" i="3" s="1"/>
  <c r="G4413" i="3" a="1"/>
  <c r="G4413" i="3" s="1"/>
  <c r="G4581" i="3" a="1"/>
  <c r="G4581" i="3" s="1"/>
  <c r="G1594" i="3" a="1"/>
  <c r="G1594" i="3" s="1"/>
  <c r="G3321" i="3" a="1"/>
  <c r="G3321" i="3" s="1"/>
  <c r="G2150" i="3" a="1"/>
  <c r="G2150" i="3" s="1"/>
  <c r="G931" i="3" a="1"/>
  <c r="G931" i="3" s="1"/>
  <c r="G2010" i="3" a="1"/>
  <c r="G2010" i="3" s="1"/>
  <c r="G3699" i="3" a="1"/>
  <c r="G3699" i="3" s="1"/>
  <c r="G2464" i="3" a="1"/>
  <c r="G2464" i="3" s="1"/>
  <c r="G3748" i="3" a="1"/>
  <c r="G3748" i="3" s="1"/>
  <c r="G3974" i="3" a="1"/>
  <c r="G3974" i="3" s="1"/>
  <c r="G39" i="3" a="1"/>
  <c r="G39" i="3" s="1"/>
  <c r="G1221" i="3" a="1"/>
  <c r="G1221" i="3" s="1"/>
  <c r="G495" i="3" a="1"/>
  <c r="G495" i="3" s="1"/>
  <c r="G553" i="3" a="1"/>
  <c r="G553" i="3" s="1"/>
  <c r="G1542" i="3" a="1"/>
  <c r="G1542" i="3" s="1"/>
  <c r="G2421" i="3" a="1"/>
  <c r="G2421" i="3" s="1"/>
  <c r="G2729" i="3" a="1"/>
  <c r="G2729" i="3" s="1"/>
  <c r="G3311" i="3" a="1"/>
  <c r="G3311" i="3" s="1"/>
  <c r="G1336" i="3" a="1"/>
  <c r="G1336" i="3" s="1"/>
  <c r="G2306" i="3" a="1"/>
  <c r="G2306" i="3" s="1"/>
  <c r="G1858" i="3" a="1"/>
  <c r="G1858" i="3" s="1"/>
  <c r="G1253" i="3" a="1"/>
  <c r="G1253" i="3" s="1"/>
  <c r="G1385" i="3" a="1"/>
  <c r="G1385" i="3" s="1"/>
  <c r="G2875" i="3" a="1"/>
  <c r="G2875" i="3" s="1"/>
  <c r="G851" i="3" a="1"/>
  <c r="G851" i="3" s="1"/>
  <c r="G1376" i="3" a="1"/>
  <c r="G1376" i="3" s="1"/>
  <c r="G1817" i="3" a="1"/>
  <c r="G1817" i="3" s="1"/>
  <c r="G2195" i="3" a="1"/>
  <c r="G2195" i="3" s="1"/>
  <c r="G4777" i="3" a="1"/>
  <c r="G4777" i="3" s="1"/>
  <c r="G4474" i="3" a="1"/>
  <c r="G4474" i="3" s="1"/>
  <c r="G3335" i="3" a="1"/>
  <c r="G3335" i="3" s="1"/>
  <c r="G2471" i="3" a="1"/>
  <c r="G2471" i="3" s="1"/>
  <c r="G935" i="3" a="1"/>
  <c r="G935" i="3" s="1"/>
  <c r="G4789" i="3" a="1"/>
  <c r="G4789" i="3" s="1"/>
  <c r="G734" i="3" a="1"/>
  <c r="G734" i="3" s="1"/>
  <c r="G1132" i="3" a="1"/>
  <c r="G1132" i="3" s="1"/>
  <c r="G611" i="3" a="1"/>
  <c r="G611" i="3" s="1"/>
  <c r="G1040" i="3" a="1"/>
  <c r="G1040" i="3" s="1"/>
  <c r="G4348" i="3" a="1"/>
  <c r="G4348" i="3" s="1"/>
  <c r="G900" i="3" a="1"/>
  <c r="G900" i="3" s="1"/>
  <c r="G976" i="3" a="1"/>
  <c r="G976" i="3" s="1"/>
  <c r="G1014" i="3" a="1"/>
  <c r="G1014" i="3" s="1"/>
  <c r="G2317" i="3" a="1"/>
  <c r="G2317" i="3" s="1"/>
  <c r="G3576" i="3" a="1"/>
  <c r="G3576" i="3" s="1"/>
  <c r="G4326" i="3" a="1"/>
  <c r="G4326" i="3" s="1"/>
  <c r="G4400" i="3" a="1"/>
  <c r="G4400" i="3" s="1"/>
  <c r="G3681" i="3" a="1"/>
  <c r="G3681" i="3" s="1"/>
  <c r="G4681" i="3" a="1"/>
  <c r="G4681" i="3" s="1"/>
  <c r="G3437" i="3" a="1"/>
  <c r="G3437" i="3" s="1"/>
  <c r="G629" i="3" a="1"/>
  <c r="G629" i="3" s="1"/>
  <c r="G4289" i="3" a="1"/>
  <c r="G4289" i="3" s="1"/>
  <c r="G4112" i="3" a="1"/>
  <c r="G4112" i="3" s="1"/>
  <c r="G2314" i="3" a="1"/>
  <c r="G2314" i="3" s="1"/>
  <c r="G4171" i="3" a="1"/>
  <c r="G4171" i="3" s="1"/>
  <c r="G1158" i="3" a="1"/>
  <c r="G1158" i="3" s="1"/>
  <c r="G158" i="3" a="1"/>
  <c r="G158" i="3" s="1"/>
  <c r="G214" i="3" a="1"/>
  <c r="G214" i="3" s="1"/>
  <c r="G16" i="3" a="1"/>
  <c r="G16" i="3" s="1"/>
  <c r="G619" i="3" a="1"/>
  <c r="G619" i="3" s="1"/>
  <c r="G678" i="3" a="1"/>
  <c r="G678" i="3" s="1"/>
  <c r="G1844" i="3" a="1"/>
  <c r="G1844" i="3" s="1"/>
  <c r="G2860" i="3" a="1"/>
  <c r="G2860" i="3" s="1"/>
  <c r="G4997" i="3" a="1"/>
  <c r="G4997" i="3" s="1"/>
  <c r="G3708" i="3" a="1"/>
  <c r="G3708" i="3" s="1"/>
  <c r="G2861" i="3" a="1"/>
  <c r="G2861" i="3" s="1"/>
  <c r="G3125" i="3" a="1"/>
  <c r="G3125" i="3" s="1"/>
  <c r="G1889" i="3" a="1"/>
  <c r="G1889" i="3" s="1"/>
  <c r="G1453" i="3" a="1"/>
  <c r="G1453" i="3" s="1"/>
  <c r="G1753" i="3" a="1"/>
  <c r="G1753" i="3" s="1"/>
  <c r="G1275" i="3" a="1"/>
  <c r="G1275" i="3" s="1"/>
  <c r="G3093" i="3" a="1"/>
  <c r="G3093" i="3" s="1"/>
  <c r="G2164" i="3" a="1"/>
  <c r="G2164" i="3" s="1"/>
  <c r="G3145" i="3" a="1"/>
  <c r="G3145" i="3" s="1"/>
  <c r="G299" i="3" a="1"/>
  <c r="G299" i="3" s="1"/>
  <c r="G3858" i="3" a="1"/>
  <c r="G3858" i="3" s="1"/>
  <c r="G950" i="3" a="1"/>
  <c r="G950" i="3" s="1"/>
  <c r="G2331" i="3" a="1"/>
  <c r="G2331" i="3" s="1"/>
  <c r="G3598" i="3" a="1"/>
  <c r="G3598" i="3" s="1"/>
  <c r="G3421" i="3" a="1"/>
  <c r="G3421" i="3" s="1"/>
  <c r="G1946" i="3" a="1"/>
  <c r="G1946" i="3" s="1"/>
  <c r="G4778" i="3" a="1"/>
  <c r="G4778" i="3" s="1"/>
  <c r="G3336" i="3" a="1"/>
  <c r="G3336" i="3" s="1"/>
  <c r="G2265" i="3" a="1"/>
  <c r="G2265" i="3" s="1"/>
  <c r="G1866" i="3" a="1"/>
  <c r="G1866" i="3" s="1"/>
  <c r="G1935" i="3" a="1"/>
  <c r="G1935" i="3" s="1"/>
  <c r="G3908" i="3" a="1"/>
  <c r="G3908" i="3" s="1"/>
  <c r="G4670" i="3" a="1"/>
  <c r="G4670" i="3" s="1"/>
  <c r="G126" i="3" a="1"/>
  <c r="G126" i="3" s="1"/>
  <c r="G291" i="3" a="1"/>
  <c r="G291" i="3" s="1"/>
  <c r="G1162" i="3" a="1"/>
  <c r="G1162" i="3" s="1"/>
  <c r="G1515" i="3" a="1"/>
  <c r="G1515" i="3" s="1"/>
  <c r="G2060" i="3" a="1"/>
  <c r="G2060" i="3" s="1"/>
  <c r="G2502" i="3" a="1"/>
  <c r="G2502" i="3" s="1"/>
  <c r="G2614" i="3" a="1"/>
  <c r="G2614" i="3" s="1"/>
  <c r="G3497" i="3" a="1"/>
  <c r="G3497" i="3" s="1"/>
  <c r="G3616" i="3" a="1"/>
  <c r="G3616" i="3" s="1"/>
  <c r="G2210" i="3" a="1"/>
  <c r="G2210" i="3" s="1"/>
  <c r="G4290" i="3" a="1"/>
  <c r="G4290" i="3" s="1"/>
  <c r="G582" i="3" a="1"/>
  <c r="G582" i="3" s="1"/>
  <c r="G819" i="3" a="1"/>
  <c r="G819" i="3" s="1"/>
  <c r="G1163" i="3" a="1"/>
  <c r="G1163" i="3" s="1"/>
  <c r="G1422" i="3" a="1"/>
  <c r="G1422" i="3" s="1"/>
  <c r="G2862" i="3" a="1"/>
  <c r="G2862" i="3" s="1"/>
  <c r="G3450" i="3" a="1"/>
  <c r="G3450" i="3" s="1"/>
  <c r="G3814" i="3" a="1"/>
  <c r="G3814" i="3" s="1"/>
  <c r="G4381" i="3" a="1"/>
  <c r="G4381" i="3" s="1"/>
  <c r="G3393" i="3" a="1"/>
  <c r="G3393" i="3" s="1"/>
  <c r="G3245" i="3" a="1"/>
  <c r="G3245" i="3" s="1"/>
  <c r="G3235" i="3" a="1"/>
  <c r="G3235" i="3" s="1"/>
  <c r="G3040" i="3" a="1"/>
  <c r="G3040" i="3" s="1"/>
  <c r="G562" i="3" a="1"/>
  <c r="G562" i="3" s="1"/>
  <c r="G4913" i="3" a="1"/>
  <c r="G4913" i="3" s="1"/>
  <c r="G1802" i="3" a="1"/>
  <c r="G1802" i="3" s="1"/>
  <c r="G1492" i="3" a="1"/>
  <c r="G1492" i="3" s="1"/>
  <c r="G1007" i="3" a="1"/>
  <c r="G1007" i="3" s="1"/>
  <c r="G518" i="3" a="1"/>
  <c r="G518" i="3" s="1"/>
  <c r="G974" i="3" a="1"/>
  <c r="G974" i="3" s="1"/>
  <c r="G3485" i="3" a="1"/>
  <c r="G3485" i="3" s="1"/>
  <c r="G4264" i="3" a="1"/>
  <c r="G4264" i="3" s="1"/>
  <c r="G4432" i="3" a="1"/>
  <c r="G4432" i="3" s="1"/>
  <c r="G4838" i="3" a="1"/>
  <c r="G4838" i="3" s="1"/>
  <c r="G4803" i="3" a="1"/>
  <c r="G4803" i="3" s="1"/>
  <c r="G3638" i="3" a="1"/>
  <c r="G3638" i="3" s="1"/>
  <c r="G3611" i="3" a="1"/>
  <c r="G3611" i="3" s="1"/>
  <c r="G4016" i="3" a="1"/>
  <c r="G4016" i="3" s="1"/>
  <c r="G1262" i="3" a="1"/>
  <c r="G1262" i="3" s="1"/>
  <c r="G4000" i="3" a="1"/>
  <c r="G4000" i="3" s="1"/>
  <c r="G331" i="3" a="1"/>
  <c r="G331" i="3" s="1"/>
  <c r="G1119" i="3" a="1"/>
  <c r="G1119" i="3" s="1"/>
  <c r="G1447" i="3" a="1"/>
  <c r="G1447" i="3" s="1"/>
  <c r="G3024" i="3" a="1"/>
  <c r="G3024" i="3" s="1"/>
  <c r="G4726" i="3" a="1"/>
  <c r="G4726" i="3" s="1"/>
  <c r="G4733" i="3" a="1"/>
  <c r="G4733" i="3" s="1"/>
  <c r="G3445" i="3" a="1"/>
  <c r="G3445" i="3" s="1"/>
  <c r="G369" i="3" a="1"/>
  <c r="G369" i="3" s="1"/>
  <c r="G2357" i="3" a="1"/>
  <c r="G2357" i="3" s="1"/>
  <c r="G3070" i="3" a="1"/>
  <c r="G3070" i="3" s="1"/>
  <c r="G3749" i="3" a="1"/>
  <c r="G3749" i="3" s="1"/>
  <c r="G2575" i="3" a="1"/>
  <c r="G2575" i="3" s="1"/>
  <c r="G1454" i="3" a="1"/>
  <c r="G1454" i="3" s="1"/>
  <c r="G2898" i="3" a="1"/>
  <c r="G2898" i="3" s="1"/>
  <c r="G1191" i="3" a="1"/>
  <c r="G1191" i="3" s="1"/>
  <c r="G1608" i="3" a="1"/>
  <c r="G1608" i="3" s="1"/>
  <c r="G2372" i="3" a="1"/>
  <c r="G2372" i="3" s="1"/>
  <c r="G2876" i="3" a="1"/>
  <c r="G2876" i="3" s="1"/>
  <c r="G4106" i="3" a="1"/>
  <c r="G4106" i="3" s="1"/>
  <c r="G4816" i="3" a="1"/>
  <c r="G4816" i="3" s="1"/>
  <c r="G4938" i="3" a="1"/>
  <c r="G4938" i="3" s="1"/>
  <c r="G1697" i="3" a="1"/>
  <c r="G1697" i="3" s="1"/>
  <c r="G1848" i="3" a="1"/>
  <c r="G1848" i="3" s="1"/>
  <c r="G2734" i="3" a="1"/>
  <c r="G2734" i="3" s="1"/>
  <c r="G171" i="3" a="1"/>
  <c r="G171" i="3" s="1"/>
  <c r="G539" i="3" a="1"/>
  <c r="G539" i="3" s="1"/>
  <c r="G1181" i="3" a="1"/>
  <c r="G1181" i="3" s="1"/>
  <c r="G1534" i="3" a="1"/>
  <c r="G1534" i="3" s="1"/>
  <c r="G3359" i="3" a="1"/>
  <c r="G3359" i="3" s="1"/>
  <c r="G3675" i="3" a="1"/>
  <c r="G3675" i="3" s="1"/>
  <c r="G4077" i="3" a="1"/>
  <c r="G4077" i="3" s="1"/>
  <c r="G4950" i="3" a="1"/>
  <c r="G4950" i="3" s="1"/>
  <c r="G2129" i="3" a="1"/>
  <c r="G2129" i="3" s="1"/>
  <c r="G2888" i="3" a="1"/>
  <c r="G2888" i="3" s="1"/>
  <c r="G705" i="3" a="1"/>
  <c r="G705" i="3" s="1"/>
  <c r="G3689" i="3" a="1"/>
  <c r="G3689" i="3" s="1"/>
  <c r="G936" i="3" a="1"/>
  <c r="G936" i="3" s="1"/>
  <c r="G4050" i="3" a="1"/>
  <c r="G4050" i="3" s="1"/>
  <c r="G754" i="3" a="1"/>
  <c r="G754" i="3" s="1"/>
  <c r="G4741" i="3" a="1"/>
  <c r="G4741" i="3" s="1"/>
  <c r="G1222" i="3" a="1"/>
  <c r="G1222" i="3" s="1"/>
  <c r="G2042" i="3" a="1"/>
  <c r="G2042" i="3" s="1"/>
  <c r="G2435" i="3" a="1"/>
  <c r="G2435" i="3" s="1"/>
  <c r="G3251" i="3" a="1"/>
  <c r="G3251" i="3" s="1"/>
  <c r="G3008" i="3" a="1"/>
  <c r="G3008" i="3" s="1"/>
  <c r="G2422" i="3" a="1"/>
  <c r="G2422" i="3" s="1"/>
  <c r="G473" i="3" a="1"/>
  <c r="G473" i="3" s="1"/>
  <c r="G2960" i="3" a="1"/>
  <c r="G2960" i="3" s="1"/>
  <c r="G620" i="3" a="1"/>
  <c r="G620" i="3" s="1"/>
  <c r="G1008" i="3" a="1"/>
  <c r="G1008" i="3" s="1"/>
  <c r="G2484" i="3" a="1"/>
  <c r="G2484" i="3" s="1"/>
  <c r="G1174" i="3" a="1"/>
  <c r="G1174" i="3" s="1"/>
  <c r="G1235" i="3" a="1"/>
  <c r="G1235" i="3" s="1"/>
  <c r="G2952" i="3" a="1"/>
  <c r="G2952" i="3" s="1"/>
  <c r="G4535" i="3" a="1"/>
  <c r="G4535" i="3" s="1"/>
  <c r="G2535" i="3" a="1"/>
  <c r="G2535" i="3" s="1"/>
  <c r="G2170" i="3" a="1"/>
  <c r="G2170" i="3" s="1"/>
  <c r="G2977" i="3" a="1"/>
  <c r="G2977" i="3" s="1"/>
  <c r="G3682" i="3" a="1"/>
  <c r="G3682" i="3" s="1"/>
  <c r="G3631" i="3" a="1"/>
  <c r="G3631" i="3" s="1"/>
  <c r="G1386" i="3" a="1"/>
  <c r="G1386" i="3" s="1"/>
  <c r="G3178" i="3" a="1"/>
  <c r="G3178" i="3" s="1"/>
  <c r="G3750" i="3" a="1"/>
  <c r="G3750" i="3" s="1"/>
  <c r="G4127" i="3" a="1"/>
  <c r="G4127" i="3" s="1"/>
  <c r="G4817" i="3" a="1"/>
  <c r="G4817" i="3" s="1"/>
  <c r="G3446" i="3" a="1"/>
  <c r="G3446" i="3" s="1"/>
  <c r="G3315" i="3" a="1"/>
  <c r="G3315" i="3" s="1"/>
  <c r="G2877" i="3" a="1"/>
  <c r="G2877" i="3" s="1"/>
  <c r="G2027" i="3" a="1"/>
  <c r="G2027" i="3" s="1"/>
  <c r="G2151" i="3" a="1"/>
  <c r="G2151" i="3" s="1"/>
  <c r="G2611" i="3" a="1"/>
  <c r="G2611" i="3" s="1"/>
  <c r="G1111" i="3" a="1"/>
  <c r="G1111" i="3" s="1"/>
  <c r="G1973" i="3" a="1"/>
  <c r="G1973" i="3" s="1"/>
  <c r="G2722" i="3" a="1"/>
  <c r="G2722" i="3" s="1"/>
  <c r="G4895" i="3" a="1"/>
  <c r="G4895" i="3" s="1"/>
  <c r="G4932" i="3" a="1"/>
  <c r="G4932" i="3" s="1"/>
  <c r="G1780" i="3" a="1"/>
  <c r="G1780" i="3" s="1"/>
  <c r="G73" i="3" a="1"/>
  <c r="G73" i="3" s="1"/>
  <c r="G1290" i="3" a="1"/>
  <c r="G1290" i="3" s="1"/>
  <c r="G1710" i="3" a="1"/>
  <c r="G1710" i="3" s="1"/>
  <c r="G261" i="3" a="1"/>
  <c r="G261" i="3" s="1"/>
  <c r="G1786" i="3" a="1"/>
  <c r="G1786" i="3" s="1"/>
  <c r="G2810" i="3" a="1"/>
  <c r="G2810" i="3" s="1"/>
  <c r="G3934" i="3" a="1"/>
  <c r="G3934" i="3" s="1"/>
  <c r="G4051" i="3" a="1"/>
  <c r="G4051" i="3" s="1"/>
  <c r="G4466" i="3" a="1"/>
  <c r="G4466" i="3" s="1"/>
  <c r="G2318" i="3" a="1"/>
  <c r="G2318" i="3" s="1"/>
  <c r="G4924" i="3" a="1"/>
  <c r="G4924" i="3" s="1"/>
  <c r="G409" i="3" a="1"/>
  <c r="G409" i="3" s="1"/>
  <c r="G2938" i="3" a="1"/>
  <c r="G2938" i="3" s="1"/>
  <c r="G2319" i="3" a="1"/>
  <c r="G2319" i="3" s="1"/>
  <c r="G209" i="3" a="1"/>
  <c r="G209" i="3" s="1"/>
  <c r="G3657" i="3" a="1"/>
  <c r="G3657" i="3" s="1"/>
  <c r="G4437" i="3" a="1"/>
  <c r="G4437" i="3" s="1"/>
  <c r="G3252" i="3" a="1"/>
  <c r="G3252" i="3" s="1"/>
  <c r="G1448" i="3" a="1"/>
  <c r="G1448" i="3" s="1"/>
  <c r="G1459" i="3" a="1"/>
  <c r="G1459" i="3" s="1"/>
  <c r="G2307" i="3" a="1"/>
  <c r="G2307" i="3" s="1"/>
  <c r="G4505" i="3" a="1"/>
  <c r="G4505" i="3" s="1"/>
  <c r="G4849" i="3" a="1"/>
  <c r="G4849" i="3" s="1"/>
  <c r="G300" i="3" a="1"/>
  <c r="G300" i="3" s="1"/>
  <c r="G2384" i="3" a="1"/>
  <c r="G2384" i="3" s="1"/>
  <c r="G3827" i="3" a="1"/>
  <c r="G3827" i="3" s="1"/>
  <c r="G4069" i="3" a="1"/>
  <c r="G4069" i="3" s="1"/>
  <c r="G1900" i="3" a="1"/>
  <c r="G1900" i="3" s="1"/>
  <c r="G742" i="3" a="1"/>
  <c r="G742" i="3" s="1"/>
  <c r="G3683" i="3" a="1"/>
  <c r="G3683" i="3" s="1"/>
  <c r="G575" i="3" a="1"/>
  <c r="G575" i="3" s="1"/>
  <c r="G4506" i="3" a="1"/>
  <c r="G4506" i="3" s="1"/>
  <c r="G1952" i="3" a="1"/>
  <c r="G1952" i="3" s="1"/>
  <c r="G410" i="3" a="1"/>
  <c r="G410" i="3" s="1"/>
  <c r="G1103" i="3" a="1"/>
  <c r="G1103" i="3" s="1"/>
  <c r="G1625" i="3" a="1"/>
  <c r="G1625" i="3" s="1"/>
  <c r="G1768" i="3" a="1"/>
  <c r="G1768" i="3" s="1"/>
  <c r="G4185" i="3" a="1"/>
  <c r="G4185" i="3" s="1"/>
  <c r="G951" i="3" a="1"/>
  <c r="G951" i="3" s="1"/>
  <c r="G1818" i="3" a="1"/>
  <c r="G1818" i="3" s="1"/>
  <c r="G4773" i="3" a="1"/>
  <c r="G4773" i="3" s="1"/>
  <c r="G4423" i="3" a="1"/>
  <c r="G4423" i="3" s="1"/>
  <c r="G1164" i="3" a="1"/>
  <c r="G1164" i="3" s="1"/>
  <c r="G4382" i="3" a="1"/>
  <c r="G4382" i="3" s="1"/>
  <c r="G1223" i="3" a="1"/>
  <c r="G1223" i="3" s="1"/>
  <c r="G2997" i="3" a="1"/>
  <c r="G2997" i="3" s="1"/>
  <c r="G3531" i="3" a="1"/>
  <c r="G3531" i="3" s="1"/>
  <c r="G4991" i="3" a="1"/>
  <c r="G4991" i="3" s="1"/>
  <c r="G743" i="3" a="1"/>
  <c r="G743" i="3" s="1"/>
  <c r="G716" i="3" a="1"/>
  <c r="G716" i="3" s="1"/>
  <c r="G3639" i="3" a="1"/>
  <c r="G3639" i="3" s="1"/>
  <c r="G1009" i="3" a="1"/>
  <c r="G1009" i="3" s="1"/>
  <c r="G3619" i="3" a="1"/>
  <c r="G3619" i="3" s="1"/>
  <c r="G3915" i="3" a="1"/>
  <c r="G3915" i="3" s="1"/>
  <c r="G307" i="3" a="1"/>
  <c r="G307" i="3" s="1"/>
  <c r="G1309" i="3" a="1"/>
  <c r="G1309" i="3" s="1"/>
  <c r="G433" i="3" a="1"/>
  <c r="G433" i="3" s="1"/>
  <c r="G533" i="3" a="1"/>
  <c r="G533" i="3" s="1"/>
  <c r="G1062" i="3" a="1"/>
  <c r="G1062" i="3" s="1"/>
  <c r="G1748" i="3" a="1"/>
  <c r="G1748" i="3" s="1"/>
  <c r="G1974" i="3" a="1"/>
  <c r="G1974" i="3" s="1"/>
  <c r="G2758" i="3" a="1"/>
  <c r="G2758" i="3" s="1"/>
  <c r="G4529" i="3" a="1"/>
  <c r="G4529" i="3" s="1"/>
  <c r="G61" i="3" a="1"/>
  <c r="G61" i="3" s="1"/>
  <c r="G469" i="3" a="1"/>
  <c r="G469" i="3" s="1"/>
  <c r="G3693" i="3" a="1"/>
  <c r="G3693" i="3" s="1"/>
  <c r="G2275" i="3" a="1"/>
  <c r="G2275" i="3" s="1"/>
  <c r="G1587" i="3" a="1"/>
  <c r="G1587" i="3" s="1"/>
  <c r="G190" i="3" a="1"/>
  <c r="G190" i="3" s="1"/>
  <c r="G1811" i="3" a="1"/>
  <c r="G1811" i="3" s="1"/>
  <c r="G2644" i="3" a="1"/>
  <c r="G2644" i="3" s="1"/>
  <c r="G773" i="3" a="1"/>
  <c r="G773" i="3" s="1"/>
  <c r="G2485" i="3" a="1"/>
  <c r="G2485" i="3" s="1"/>
  <c r="G2723" i="3" a="1"/>
  <c r="G2723" i="3" s="1"/>
  <c r="G3199" i="3" a="1"/>
  <c r="G3199" i="3" s="1"/>
  <c r="G3946" i="3" a="1"/>
  <c r="G3946" i="3" s="1"/>
  <c r="G4197" i="3" a="1"/>
  <c r="G4197" i="3" s="1"/>
  <c r="G4548" i="3" a="1"/>
  <c r="G4548" i="3" s="1"/>
  <c r="G4592" i="3" a="1"/>
  <c r="G4592" i="3" s="1"/>
  <c r="G3165" i="3" a="1"/>
  <c r="G3165" i="3" s="1"/>
  <c r="G1660" i="3" a="1"/>
  <c r="G1660" i="3" s="1"/>
  <c r="G282" i="3" a="1"/>
  <c r="G282" i="3" s="1"/>
  <c r="G647" i="3" a="1"/>
  <c r="G647" i="3" s="1"/>
  <c r="G1015" i="3" a="1"/>
  <c r="G1015" i="3" s="1"/>
  <c r="G1805" i="3" a="1"/>
  <c r="G1805" i="3" s="1"/>
  <c r="G3200" i="3" a="1"/>
  <c r="G3200" i="3" s="1"/>
  <c r="G4119" i="3" a="1"/>
  <c r="G4119" i="3" s="1"/>
  <c r="G4480" i="3" a="1"/>
  <c r="G4480" i="3" s="1"/>
  <c r="G4433" i="3" a="1"/>
  <c r="G4433" i="3" s="1"/>
  <c r="G443" i="3" a="1"/>
  <c r="G443" i="3" s="1"/>
  <c r="G58" i="3" a="1"/>
  <c r="G58" i="3" s="1"/>
  <c r="G1329" i="3" a="1"/>
  <c r="G1329" i="3" s="1"/>
  <c r="G329" i="3" a="1"/>
  <c r="G329" i="3" s="1"/>
  <c r="G234" i="3" a="1"/>
  <c r="G234" i="3" s="1"/>
  <c r="G321" i="3" a="1"/>
  <c r="G321" i="3" s="1"/>
  <c r="G2049" i="3" a="1"/>
  <c r="G2049" i="3" s="1"/>
  <c r="G4010" i="3" a="1"/>
  <c r="G4010" i="3" s="1"/>
  <c r="G4175" i="3" a="1"/>
  <c r="G4175" i="3" s="1"/>
  <c r="G4563" i="3" a="1"/>
  <c r="G4563" i="3" s="1"/>
  <c r="G676" i="3" a="1"/>
  <c r="G676" i="3" s="1"/>
  <c r="G172" i="3" a="1"/>
  <c r="G172" i="3" s="1"/>
  <c r="G3498" i="3" a="1"/>
  <c r="G3498" i="3" s="1"/>
  <c r="G106" i="3" a="1"/>
  <c r="G106" i="3" s="1"/>
  <c r="G1885" i="3" a="1"/>
  <c r="G1885" i="3" s="1"/>
  <c r="G2918" i="3" a="1"/>
  <c r="G2918" i="3" s="1"/>
  <c r="G2724" i="3" a="1"/>
  <c r="G2724" i="3" s="1"/>
  <c r="G490" i="3" a="1"/>
  <c r="G490" i="3" s="1"/>
  <c r="G17" i="3" a="1"/>
  <c r="G17" i="3" s="1"/>
  <c r="G909" i="3" a="1"/>
  <c r="G909" i="3" s="1"/>
  <c r="G2519" i="3" a="1"/>
  <c r="G2519" i="3" s="1"/>
  <c r="G2560" i="3" a="1"/>
  <c r="G2560" i="3" s="1"/>
  <c r="G4025" i="3" a="1"/>
  <c r="G4025" i="3" s="1"/>
  <c r="G3958" i="3" a="1"/>
  <c r="G3958" i="3" s="1"/>
  <c r="G4850" i="3" a="1"/>
  <c r="G4850" i="3" s="1"/>
  <c r="G3776" i="3" a="1"/>
  <c r="G3776" i="3" s="1"/>
  <c r="G2619" i="3" a="1"/>
  <c r="G2619" i="3" s="1"/>
  <c r="G4742" i="3" a="1"/>
  <c r="G4742" i="3" s="1"/>
  <c r="G3532" i="3" a="1"/>
  <c r="G3532" i="3" s="1"/>
  <c r="G3275" i="3" a="1"/>
  <c r="G3275" i="3" s="1"/>
  <c r="G1901" i="3" a="1"/>
  <c r="G1901" i="3" s="1"/>
  <c r="G3658" i="3" a="1"/>
  <c r="G3658" i="3" s="1"/>
  <c r="G4459" i="3" a="1"/>
  <c r="G4459" i="3" s="1"/>
  <c r="G404" i="3" a="1"/>
  <c r="G404" i="3" s="1"/>
  <c r="G1876" i="3" a="1"/>
  <c r="G1876" i="3" s="1"/>
  <c r="G2665" i="3" a="1"/>
  <c r="G2665" i="3" s="1"/>
  <c r="G2719" i="3" a="1"/>
  <c r="G2719" i="3" s="1"/>
  <c r="G3844" i="3" a="1"/>
  <c r="G3844" i="3" s="1"/>
  <c r="G3802" i="3" a="1"/>
  <c r="G3802" i="3" s="1"/>
  <c r="G4623" i="3" a="1"/>
  <c r="G4623" i="3" s="1"/>
  <c r="G84" i="3" a="1"/>
  <c r="G84" i="3" s="1"/>
  <c r="G1291" i="3" a="1"/>
  <c r="G1291" i="3" s="1"/>
  <c r="G1472" i="3" a="1"/>
  <c r="G1472" i="3" s="1"/>
  <c r="G2843" i="3" a="1"/>
  <c r="G2843" i="3" s="1"/>
  <c r="G3103" i="3" a="1"/>
  <c r="G3103" i="3" s="1"/>
  <c r="G3851" i="3" a="1"/>
  <c r="G3851" i="3" s="1"/>
  <c r="G4162" i="3" a="1"/>
  <c r="G4162" i="3" s="1"/>
  <c r="G4318" i="3" a="1"/>
  <c r="G4318" i="3" s="1"/>
  <c r="G3266" i="3" a="1"/>
  <c r="G3266" i="3" s="1"/>
  <c r="G2899" i="3" a="1"/>
  <c r="G2899" i="3" s="1"/>
  <c r="G1803" i="3" a="1"/>
  <c r="G1803" i="3" s="1"/>
  <c r="G4587" i="3" a="1"/>
  <c r="G4587" i="3" s="1"/>
  <c r="G1907" i="3" a="1"/>
  <c r="G1907" i="3" s="1"/>
  <c r="G563" i="3" a="1"/>
  <c r="G563" i="3" s="1"/>
  <c r="G1072" i="3" a="1"/>
  <c r="G1072" i="3" s="1"/>
  <c r="G1310" i="3" a="1"/>
  <c r="G1310" i="3" s="1"/>
  <c r="G2298" i="3" a="1"/>
  <c r="G2298" i="3" s="1"/>
  <c r="G4810" i="3" a="1"/>
  <c r="G4810" i="3" s="1"/>
  <c r="G3916" i="3" a="1"/>
  <c r="G3916" i="3" s="1"/>
  <c r="G1463" i="3" a="1"/>
  <c r="G1463" i="3" s="1"/>
  <c r="G1522" i="3" a="1"/>
  <c r="G1522" i="3" s="1"/>
  <c r="G2690" i="3" a="1"/>
  <c r="G2690" i="3" s="1"/>
  <c r="G2968" i="3" a="1"/>
  <c r="G2968" i="3" s="1"/>
  <c r="G167" i="3" a="1"/>
  <c r="G167" i="3" s="1"/>
  <c r="G427" i="3" a="1"/>
  <c r="G427" i="3" s="1"/>
  <c r="G1377" i="3" a="1"/>
  <c r="G1377" i="3" s="1"/>
  <c r="G1769" i="3" a="1"/>
  <c r="G1769" i="3" s="1"/>
  <c r="G2446" i="3" a="1"/>
  <c r="G2446" i="3" s="1"/>
  <c r="G3128" i="3" a="1"/>
  <c r="G3128" i="3" s="1"/>
  <c r="G4446" i="3" a="1"/>
  <c r="G4446" i="3" s="1"/>
  <c r="G1598" i="3" a="1"/>
  <c r="G1598" i="3" s="1"/>
  <c r="G4707" i="3" a="1"/>
  <c r="G4707" i="3" s="1"/>
  <c r="G1612" i="3" a="1"/>
  <c r="G1612" i="3" s="1"/>
  <c r="G1553" i="3" a="1"/>
  <c r="G1553" i="3" s="1"/>
  <c r="G2336" i="3" a="1"/>
  <c r="G2336" i="3" s="1"/>
  <c r="G1120" i="3" a="1"/>
  <c r="G1120" i="3" s="1"/>
  <c r="G3316" i="3" a="1"/>
  <c r="G3316" i="3" s="1"/>
  <c r="G3685" i="3" a="1"/>
  <c r="G3685" i="3" s="1"/>
  <c r="G3071" i="3" a="1"/>
  <c r="G3071" i="3" s="1"/>
  <c r="G879" i="3" a="1"/>
  <c r="G879" i="3" s="1"/>
  <c r="G3515" i="3" a="1"/>
  <c r="G3515" i="3" s="1"/>
  <c r="G4536" i="3" a="1"/>
  <c r="G4536" i="3" s="1"/>
  <c r="G1342" i="3" a="1"/>
  <c r="G1342" i="3" s="1"/>
  <c r="G774" i="3" a="1"/>
  <c r="G774" i="3" s="1"/>
  <c r="G910" i="3" a="1"/>
  <c r="G910" i="3" s="1"/>
  <c r="G2666" i="3" a="1"/>
  <c r="G2666" i="3" s="1"/>
  <c r="G3219" i="3" a="1"/>
  <c r="G3219" i="3" s="1"/>
  <c r="G4743" i="3" a="1"/>
  <c r="G4743" i="3" s="1"/>
  <c r="G4537" i="3" a="1"/>
  <c r="G4537" i="3" s="1"/>
  <c r="G755" i="3" a="1"/>
  <c r="G755" i="3" s="1"/>
  <c r="G560" i="3" a="1"/>
  <c r="G560" i="3" s="1"/>
  <c r="G720" i="3" a="1"/>
  <c r="G720" i="3" s="1"/>
  <c r="G1770" i="3" a="1"/>
  <c r="G1770" i="3" s="1"/>
  <c r="G1890" i="3" a="1"/>
  <c r="G1890" i="3" s="1"/>
  <c r="G4798" i="3" a="1"/>
  <c r="G4798" i="3" s="1"/>
  <c r="G4001" i="3" a="1"/>
  <c r="G4001" i="3" s="1"/>
  <c r="G1964" i="3" a="1"/>
  <c r="G1964" i="3" s="1"/>
  <c r="G308" i="3" a="1"/>
  <c r="G308" i="3" s="1"/>
  <c r="G338" i="3" a="1"/>
  <c r="G338" i="3" s="1"/>
  <c r="G11" i="3" a="1"/>
  <c r="G11" i="3" s="1"/>
  <c r="G3104" i="3" a="1"/>
  <c r="G3104" i="3" s="1"/>
  <c r="G735" i="3" a="1"/>
  <c r="G735" i="3" s="1"/>
  <c r="G4239" i="3" a="1"/>
  <c r="G4239" i="3" s="1"/>
  <c r="G4339" i="3" a="1"/>
  <c r="G4339" i="3" s="1"/>
  <c r="G4406" i="3" a="1"/>
  <c r="G4406" i="3" s="1"/>
  <c r="G862" i="3" a="1"/>
  <c r="G862" i="3" s="1"/>
  <c r="G937" i="3" a="1"/>
  <c r="G937" i="3" s="1"/>
  <c r="G40" i="3" a="1"/>
  <c r="G40" i="3" s="1"/>
  <c r="G2945" i="3" a="1"/>
  <c r="G2945" i="3" s="1"/>
  <c r="G313" i="3" a="1"/>
  <c r="G313" i="3" s="1"/>
  <c r="G661" i="3" a="1"/>
  <c r="G661" i="3" s="1"/>
  <c r="G2400" i="3" a="1"/>
  <c r="G2400" i="3" s="1"/>
  <c r="G2503" i="3" a="1"/>
  <c r="G2503" i="3" s="1"/>
  <c r="G3975" i="3" a="1"/>
  <c r="G3975" i="3" s="1"/>
  <c r="G4600" i="3" a="1"/>
  <c r="G4600" i="3" s="1"/>
  <c r="G4763" i="3" a="1"/>
  <c r="G4763" i="3" s="1"/>
  <c r="G4964" i="3" a="1"/>
  <c r="G4964" i="3" s="1"/>
  <c r="G4951" i="3" a="1"/>
  <c r="G4951" i="3" s="1"/>
  <c r="G2556" i="3" a="1"/>
  <c r="G2556" i="3" s="1"/>
  <c r="G3909" i="3" a="1"/>
  <c r="G3909" i="3" s="1"/>
  <c r="G2109" i="3" a="1"/>
  <c r="G2109" i="3" s="1"/>
  <c r="G1661" i="3" a="1"/>
  <c r="G1661" i="3" s="1"/>
  <c r="G561" i="3" a="1"/>
  <c r="G561" i="3" s="1"/>
  <c r="G358" i="3" a="1"/>
  <c r="G358" i="3" s="1"/>
  <c r="G1743" i="3" a="1"/>
  <c r="G1743" i="3" s="1"/>
  <c r="G1990" i="3" a="1"/>
  <c r="G1990" i="3" s="1"/>
  <c r="G2472" i="3" a="1"/>
  <c r="G2472" i="3" s="1"/>
  <c r="G905" i="3" a="1"/>
  <c r="G905" i="3" s="1"/>
  <c r="G4414" i="3" a="1"/>
  <c r="G4414" i="3" s="1"/>
  <c r="G3910" i="3" a="1"/>
  <c r="G3910" i="3" s="1"/>
  <c r="G2240" i="3" a="1"/>
  <c r="G2240" i="3" s="1"/>
  <c r="G996" i="3" a="1"/>
  <c r="G996" i="3" s="1"/>
  <c r="G1588" i="3" a="1"/>
  <c r="G1588" i="3" s="1"/>
  <c r="G3815" i="3" a="1"/>
  <c r="G3815" i="3" s="1"/>
  <c r="G697" i="3" a="1"/>
  <c r="G697" i="3" s="1"/>
  <c r="G921" i="3" a="1"/>
  <c r="G921" i="3" s="1"/>
  <c r="G2987" i="3" a="1"/>
  <c r="G2987" i="3" s="1"/>
  <c r="G2348" i="3" a="1"/>
  <c r="G2348" i="3" s="1"/>
  <c r="G3062" i="3" a="1"/>
  <c r="G3062" i="3" s="1"/>
  <c r="G1975" i="3" a="1"/>
  <c r="G1975" i="3" s="1"/>
  <c r="G4123" i="3" a="1"/>
  <c r="G4123" i="3" s="1"/>
  <c r="G698" i="3" a="1"/>
  <c r="G698" i="3" s="1"/>
  <c r="G3659" i="3" a="1"/>
  <c r="G3659" i="3" s="1"/>
  <c r="G2783" i="3" a="1"/>
  <c r="G2783" i="3" s="1"/>
  <c r="G1271" i="3" a="1"/>
  <c r="G1271" i="3" s="1"/>
  <c r="G2677" i="3" a="1"/>
  <c r="G2677" i="3" s="1"/>
  <c r="G1678" i="3" a="1"/>
  <c r="G1678" i="3" s="1"/>
  <c r="G911" i="3" a="1"/>
  <c r="G911" i="3" s="1"/>
  <c r="G4147" i="3" a="1"/>
  <c r="G4147" i="3" s="1"/>
  <c r="G1112" i="3" a="1"/>
  <c r="G1112" i="3" s="1"/>
  <c r="G4601" i="3" a="1"/>
  <c r="G4601" i="3" s="1"/>
  <c r="G922" i="3" a="1"/>
  <c r="G922" i="3" s="1"/>
  <c r="G2685" i="3" a="1"/>
  <c r="G2685" i="3" s="1"/>
  <c r="G3063" i="3" a="1"/>
  <c r="G3063" i="3" s="1"/>
  <c r="G3064" i="3" a="1"/>
  <c r="G3064" i="3" s="1"/>
  <c r="G2528" i="3" a="1"/>
  <c r="G2528" i="3" s="1"/>
  <c r="G2541" i="3" a="1"/>
  <c r="G2541" i="3" s="1"/>
  <c r="G2520" i="3" a="1"/>
  <c r="G2520" i="3" s="1"/>
  <c r="G2130" i="3" a="1"/>
  <c r="G2130" i="3" s="1"/>
  <c r="G2988" i="3" a="1"/>
  <c r="G2988" i="3" s="1"/>
  <c r="G1806" i="3" a="1"/>
  <c r="G1806" i="3" s="1"/>
  <c r="G1991" i="3" a="1"/>
  <c r="G1991" i="3" s="1"/>
  <c r="G3360" i="3" a="1"/>
  <c r="G3360" i="3" s="1"/>
  <c r="G4867" i="3" a="1"/>
  <c r="G4867" i="3" s="1"/>
  <c r="G1947" i="3" a="1"/>
  <c r="G1947" i="3" s="1"/>
  <c r="G2928" i="3" a="1"/>
  <c r="G2928" i="3" s="1"/>
  <c r="G1599" i="3" a="1"/>
  <c r="G1599" i="3" s="1"/>
  <c r="G1859" i="3" a="1"/>
  <c r="G1859" i="3" s="1"/>
  <c r="G2257" i="3" a="1"/>
  <c r="G2257" i="3" s="1"/>
  <c r="G2658" i="3" a="1"/>
  <c r="G2658" i="3" s="1"/>
  <c r="G4333" i="3" a="1"/>
  <c r="G4333" i="3" s="1"/>
  <c r="G4354" i="3" a="1"/>
  <c r="G4354" i="3" s="1"/>
  <c r="G2061" i="3" a="1"/>
  <c r="G2061" i="3" s="1"/>
  <c r="G1394" i="3" a="1"/>
  <c r="G1394" i="3" s="1"/>
  <c r="G3077" i="3" a="1"/>
  <c r="G3077" i="3" s="1"/>
  <c r="G833" i="3" a="1"/>
  <c r="G833" i="3" s="1"/>
  <c r="G2883" i="3" a="1"/>
  <c r="G2883" i="3" s="1"/>
  <c r="G4624" i="3" a="1"/>
  <c r="G4624" i="3" s="1"/>
  <c r="G4128" i="3" a="1"/>
  <c r="G4128" i="3" s="1"/>
  <c r="G2630" i="3" a="1"/>
  <c r="G2630" i="3" s="1"/>
  <c r="G852" i="3" a="1"/>
  <c r="G852" i="3" s="1"/>
  <c r="G314" i="3" a="1"/>
  <c r="G314" i="3" s="1"/>
  <c r="G982" i="3" a="1"/>
  <c r="G982" i="3" s="1"/>
  <c r="G339" i="3" a="1"/>
  <c r="G339" i="3" s="1"/>
  <c r="G1211" i="3" a="1"/>
  <c r="G1211" i="3" s="1"/>
  <c r="G1330" i="3" a="1"/>
  <c r="G1330" i="3" s="1"/>
  <c r="G1998" i="3" a="1"/>
  <c r="G1998" i="3" s="1"/>
  <c r="G2258" i="3" a="1"/>
  <c r="G2258" i="3" s="1"/>
  <c r="G3488" i="3" a="1"/>
  <c r="G3488" i="3" s="1"/>
  <c r="G4101" i="3" a="1"/>
  <c r="G4101" i="3" s="1"/>
  <c r="G4602" i="3" a="1"/>
  <c r="G4602" i="3" s="1"/>
  <c r="G859" i="3" a="1"/>
  <c r="G859" i="3" s="1"/>
  <c r="G901" i="3" a="1"/>
  <c r="G901" i="3" s="1"/>
  <c r="G1113" i="3" a="1"/>
  <c r="G1113" i="3" s="1"/>
  <c r="G2011" i="3" a="1"/>
  <c r="G2011" i="3" s="1"/>
  <c r="G2055" i="3" a="1"/>
  <c r="G2055" i="3" s="1"/>
  <c r="G2588" i="3" a="1"/>
  <c r="G2588" i="3" s="1"/>
  <c r="G3523" i="3" a="1"/>
  <c r="G3523" i="3" s="1"/>
  <c r="G3808" i="3" a="1"/>
  <c r="G3808" i="3" s="1"/>
  <c r="G3723" i="3" a="1"/>
  <c r="G3723" i="3" s="1"/>
  <c r="G3454" i="3" a="1"/>
  <c r="G3454" i="3" s="1"/>
  <c r="G4511" i="3" a="1"/>
  <c r="G4511" i="3" s="1"/>
  <c r="G853" i="3" a="1"/>
  <c r="G853" i="3" s="1"/>
  <c r="G3724" i="3" a="1"/>
  <c r="G3724" i="3" s="1"/>
  <c r="G309" i="3" a="1"/>
  <c r="G309" i="3" s="1"/>
  <c r="G2349" i="3" a="1"/>
  <c r="G2349" i="3" s="1"/>
  <c r="G3094" i="3" a="1"/>
  <c r="G3094" i="3" s="1"/>
  <c r="G3935" i="3" a="1"/>
  <c r="G3935" i="3" s="1"/>
  <c r="G3150" i="3" a="1"/>
  <c r="G3150" i="3" s="1"/>
  <c r="G2393" i="3" a="1"/>
  <c r="G2393" i="3" s="1"/>
  <c r="G3451" i="3" a="1"/>
  <c r="G3451" i="3" s="1"/>
  <c r="G952" i="3" a="1"/>
  <c r="G952" i="3" s="1"/>
  <c r="G1212" i="3" a="1"/>
  <c r="G1212" i="3" s="1"/>
  <c r="G1331" i="3" a="1"/>
  <c r="G1331" i="3" s="1"/>
  <c r="G1600" i="3" a="1"/>
  <c r="G1600" i="3" s="1"/>
  <c r="G4037" i="3" a="1"/>
  <c r="G4037" i="3" s="1"/>
  <c r="G997" i="3" a="1"/>
  <c r="G997" i="3" s="1"/>
  <c r="G62" i="3" a="1"/>
  <c r="G62" i="3" s="1"/>
  <c r="G761" i="3" a="1"/>
  <c r="G761" i="3" s="1"/>
  <c r="G3570" i="3" a="1"/>
  <c r="G3570" i="3" s="1"/>
  <c r="G262" i="3" a="1"/>
  <c r="G262" i="3" s="1"/>
  <c r="G1365" i="3" a="1"/>
  <c r="G1365" i="3" s="1"/>
  <c r="G1908" i="3" a="1"/>
  <c r="G1908" i="3" s="1"/>
  <c r="G1582" i="3" a="1"/>
  <c r="G1582" i="3" s="1"/>
  <c r="G2713" i="3" a="1"/>
  <c r="G2713" i="3" s="1"/>
  <c r="G3828" i="3" a="1"/>
  <c r="G3828" i="3" s="1"/>
  <c r="G3976" i="3" a="1"/>
  <c r="G3976" i="3" s="1"/>
  <c r="G2003" i="3" a="1"/>
  <c r="G2003" i="3" s="1"/>
  <c r="G4889" i="3" a="1"/>
  <c r="G4889" i="3" s="1"/>
  <c r="G4044" i="3" a="1"/>
  <c r="G4044" i="3" s="1"/>
  <c r="G269" i="3" a="1"/>
  <c r="G269" i="3" s="1"/>
  <c r="G41" i="3" a="1"/>
  <c r="G41" i="3" s="1"/>
  <c r="G1583" i="3" a="1"/>
  <c r="G1583" i="3" s="1"/>
  <c r="G3179" i="3" a="1"/>
  <c r="G3179" i="3" s="1"/>
  <c r="G677" i="3" a="1"/>
  <c r="G677" i="3" s="1"/>
  <c r="G729" i="3" a="1"/>
  <c r="G729" i="3" s="1"/>
  <c r="G2851" i="3" a="1"/>
  <c r="G2851" i="3" s="1"/>
  <c r="G3078" i="3" a="1"/>
  <c r="G3078" i="3" s="1"/>
  <c r="G3676" i="3" a="1"/>
  <c r="G3676" i="3" s="1"/>
  <c r="G3809" i="3" a="1"/>
  <c r="G3809" i="3" s="1"/>
  <c r="G4625" i="3" a="1"/>
  <c r="G4625" i="3" s="1"/>
  <c r="G4690" i="3" a="1"/>
  <c r="G4690" i="3" s="1"/>
  <c r="G602" i="3" a="1"/>
  <c r="G602" i="3" s="1"/>
  <c r="G4391" i="3" a="1"/>
  <c r="G4391" i="3" s="1"/>
  <c r="G222" i="3" a="1"/>
  <c r="G222" i="3" s="1"/>
  <c r="G4375" i="3" a="1"/>
  <c r="G4375" i="3" s="1"/>
  <c r="G1325" i="3" a="1"/>
  <c r="G1325" i="3" s="1"/>
  <c r="G340" i="3" a="1"/>
  <c r="G340" i="3" s="1"/>
  <c r="G2929" i="3" a="1"/>
  <c r="G2929" i="3" s="1"/>
  <c r="G3650" i="3" a="1"/>
  <c r="G3650" i="3" s="1"/>
  <c r="G144" i="3" a="1"/>
  <c r="G144" i="3" s="1"/>
  <c r="G263" i="3" a="1"/>
  <c r="G263" i="3" s="1"/>
  <c r="G843" i="3" a="1"/>
  <c r="G843" i="3" s="1"/>
  <c r="G2829" i="3" a="1"/>
  <c r="G2829" i="3" s="1"/>
  <c r="G3189" i="3" a="1"/>
  <c r="G3189" i="3" s="1"/>
  <c r="G2759" i="3" a="1"/>
  <c r="G2759" i="3" s="1"/>
  <c r="G349" i="3" a="1"/>
  <c r="G349" i="3" s="1"/>
  <c r="G4293" i="3" a="1"/>
  <c r="G4293" i="3" s="1"/>
  <c r="G2803" i="3" a="1"/>
  <c r="G2803" i="3" s="1"/>
  <c r="G1224" i="3" a="1"/>
  <c r="G1224" i="3" s="1"/>
  <c r="G2494" i="3" a="1"/>
  <c r="G2494" i="3" s="1"/>
  <c r="G2219" i="3" a="1"/>
  <c r="G2219" i="3" s="1"/>
  <c r="G2748" i="3" a="1"/>
  <c r="G2748" i="3" s="1"/>
  <c r="G3095" i="3" a="1"/>
  <c r="G3095" i="3" s="1"/>
  <c r="G3759" i="3" a="1"/>
  <c r="G3759" i="3" s="1"/>
  <c r="G3859" i="3" a="1"/>
  <c r="G3859" i="3" s="1"/>
  <c r="G3042" i="3" a="1"/>
  <c r="G3042" i="3" s="1"/>
  <c r="G2385" i="3" a="1"/>
  <c r="G2385" i="3" s="1"/>
  <c r="G2884" i="3" a="1"/>
  <c r="G2884" i="3" s="1"/>
  <c r="G902" i="3" a="1"/>
  <c r="G902" i="3" s="1"/>
  <c r="G2953" i="3" a="1"/>
  <c r="G2953" i="3" s="1"/>
  <c r="G1728" i="3" a="1"/>
  <c r="G1728" i="3" s="1"/>
  <c r="G3588" i="3" a="1"/>
  <c r="G3588" i="3" s="1"/>
  <c r="G3988" i="3" a="1"/>
  <c r="G3988" i="3" s="1"/>
  <c r="G3049" i="3" a="1"/>
  <c r="G3049" i="3" s="1"/>
  <c r="G1877" i="3" a="1"/>
  <c r="G1877" i="3" s="1"/>
  <c r="G1529" i="3" a="1"/>
  <c r="G1529" i="3" s="1"/>
  <c r="G805" i="3" a="1"/>
  <c r="G805" i="3" s="1"/>
  <c r="G1692" i="3" a="1"/>
  <c r="G1692" i="3" s="1"/>
  <c r="G2542" i="3" a="1"/>
  <c r="G2542" i="3" s="1"/>
  <c r="G3591" i="3" a="1"/>
  <c r="G3591" i="3" s="1"/>
  <c r="G3845" i="3" a="1"/>
  <c r="G3845" i="3" s="1"/>
  <c r="G4438" i="3" a="1"/>
  <c r="G4438" i="3" s="1"/>
  <c r="G4969" i="3" a="1"/>
  <c r="G4969" i="3" s="1"/>
  <c r="G3231" i="3" a="1"/>
  <c r="G3231" i="3" s="1"/>
  <c r="G775" i="3" a="1"/>
  <c r="G775" i="3" s="1"/>
  <c r="G1049" i="3" a="1"/>
  <c r="G1049" i="3" s="1"/>
  <c r="G4811" i="3" a="1"/>
  <c r="G4811" i="3" s="1"/>
  <c r="G4645" i="3" a="1"/>
  <c r="G4645" i="3" s="1"/>
  <c r="G4834" i="3" a="1"/>
  <c r="G4834" i="3" s="1"/>
  <c r="G1504" i="3" a="1"/>
  <c r="G1504" i="3" s="1"/>
  <c r="G3803" i="3" a="1"/>
  <c r="G3803" i="3" s="1"/>
  <c r="G1122" i="3" a="1"/>
  <c r="G1122" i="3" s="1"/>
  <c r="G828" i="3" a="1"/>
  <c r="G828" i="3" s="1"/>
  <c r="G4002" i="3" a="1"/>
  <c r="G4002" i="3" s="1"/>
  <c r="G3472" i="3" a="1"/>
  <c r="G3472" i="3" s="1"/>
  <c r="G1348" i="3" a="1"/>
  <c r="G1348" i="3" s="1"/>
  <c r="G3577" i="3" a="1"/>
  <c r="G3577" i="3" s="1"/>
  <c r="G4212" i="3" a="1"/>
  <c r="G4212" i="3" s="1"/>
  <c r="G603" i="3" a="1"/>
  <c r="G603" i="3" s="1"/>
  <c r="G3079" i="3" a="1"/>
  <c r="G3079" i="3" s="1"/>
  <c r="G923" i="3" a="1"/>
  <c r="G923" i="3" s="1"/>
  <c r="G3267" i="3" a="1"/>
  <c r="G3267" i="3" s="1"/>
  <c r="G3508" i="3" a="1"/>
  <c r="G3508" i="3" s="1"/>
  <c r="G4434" i="3" a="1"/>
  <c r="G4434" i="3" s="1"/>
  <c r="G416" i="3" a="1"/>
  <c r="G416" i="3" s="1"/>
  <c r="G1423" i="3" a="1"/>
  <c r="G1423" i="3" s="1"/>
  <c r="G3700" i="3" a="1"/>
  <c r="G3700" i="3" s="1"/>
  <c r="G3014" i="3" a="1"/>
  <c r="G3014" i="3" s="1"/>
  <c r="G1171" i="3" a="1"/>
  <c r="G1171" i="3" s="1"/>
  <c r="G1359" i="3" a="1"/>
  <c r="G1359" i="3" s="1"/>
  <c r="G2071" i="3" a="1"/>
  <c r="G2071" i="3" s="1"/>
  <c r="G4415" i="3" a="1"/>
  <c r="G4415" i="3" s="1"/>
  <c r="G2714" i="3" a="1"/>
  <c r="G2714" i="3" s="1"/>
  <c r="G3351" i="3" a="1"/>
  <c r="G3351" i="3" s="1"/>
  <c r="G3025" i="3" a="1"/>
  <c r="G3025" i="3" s="1"/>
  <c r="G1547" i="3" a="1"/>
  <c r="G1547" i="3" s="1"/>
  <c r="G4221" i="3" a="1"/>
  <c r="G4221" i="3" s="1"/>
  <c r="G4939" i="3" a="1"/>
  <c r="G4939" i="3" s="1"/>
  <c r="G4294" i="3" a="1"/>
  <c r="G4294" i="3" s="1"/>
  <c r="G3151" i="3" a="1"/>
  <c r="G3151" i="3" s="1"/>
  <c r="G1150" i="3" a="1"/>
  <c r="G1150" i="3" s="1"/>
  <c r="G4439" i="3" a="1"/>
  <c r="G4439" i="3" s="1"/>
  <c r="G4435" i="3" a="1"/>
  <c r="G4435" i="3" s="1"/>
  <c r="G3783" i="3" a="1"/>
  <c r="G3783" i="3" s="1"/>
  <c r="G526" i="3" a="1"/>
  <c r="G526" i="3" s="1"/>
  <c r="G813" i="3" a="1"/>
  <c r="G813" i="3" s="1"/>
  <c r="G2012" i="3" a="1"/>
  <c r="G2012" i="3" s="1"/>
  <c r="G2106" i="3" a="1"/>
  <c r="G2106" i="3" s="1"/>
  <c r="G2308" i="3" a="1"/>
  <c r="G2308" i="3" s="1"/>
  <c r="G2451" i="3" a="1"/>
  <c r="G2451" i="3" s="1"/>
  <c r="G3632" i="3" a="1"/>
  <c r="G3632" i="3" s="1"/>
  <c r="G3829" i="3" a="1"/>
  <c r="G3829" i="3" s="1"/>
  <c r="G3240" i="3" a="1"/>
  <c r="G3240" i="3" s="1"/>
  <c r="G3253" i="3" a="1"/>
  <c r="G3253" i="3" s="1"/>
  <c r="G4467" i="3" a="1"/>
  <c r="G4467" i="3" s="1"/>
  <c r="G4646" i="3" a="1"/>
  <c r="G4646" i="3" s="1"/>
  <c r="G4896" i="3" a="1"/>
  <c r="G4896" i="3" s="1"/>
  <c r="G2811" i="3" a="1"/>
  <c r="G2811" i="3" s="1"/>
  <c r="G4148" i="3" a="1"/>
  <c r="G4148" i="3" s="1"/>
  <c r="G359" i="3" a="1"/>
  <c r="G359" i="3" s="1"/>
  <c r="G1409" i="3" a="1"/>
  <c r="G1409" i="3" s="1"/>
  <c r="G1891" i="3" a="1"/>
  <c r="G1891" i="3" s="1"/>
  <c r="G2667" i="3" a="1"/>
  <c r="G2667" i="3" s="1"/>
  <c r="G4697" i="3" a="1"/>
  <c r="G4697" i="3" s="1"/>
  <c r="G4914" i="3" a="1"/>
  <c r="G4914" i="3" s="1"/>
  <c r="G3897" i="3" a="1"/>
  <c r="G3897" i="3" s="1"/>
  <c r="G1297" i="3" a="1"/>
  <c r="G1297" i="3" s="1"/>
  <c r="G4327" i="3" a="1"/>
  <c r="G4327" i="3" s="1"/>
  <c r="G1424" i="3" a="1"/>
  <c r="G1424" i="3" s="1"/>
  <c r="G3745" i="3" a="1"/>
  <c r="G3745" i="3" s="1"/>
  <c r="G1654" i="3" a="1"/>
  <c r="G1654" i="3" s="1"/>
  <c r="G4498" i="3" a="1"/>
  <c r="G4498" i="3" s="1"/>
  <c r="G4734" i="3" a="1"/>
  <c r="G4734" i="3" s="1"/>
  <c r="G814" i="3" a="1"/>
  <c r="G814" i="3" s="1"/>
  <c r="G1332" i="3" a="1"/>
  <c r="G1332" i="3" s="1"/>
  <c r="G4660" i="3" a="1"/>
  <c r="G4660" i="3" s="1"/>
  <c r="G2939" i="3" a="1"/>
  <c r="G2939" i="3" s="1"/>
  <c r="G229" i="3" a="1"/>
  <c r="G229" i="3" s="1"/>
  <c r="G3533" i="3" a="1"/>
  <c r="G3533" i="3" s="1"/>
  <c r="G1016" i="3" a="1"/>
  <c r="G1016" i="3" s="1"/>
  <c r="G85" i="3" a="1"/>
  <c r="G85" i="3" s="1"/>
  <c r="G3846" i="3" a="1"/>
  <c r="G3846" i="3" s="1"/>
  <c r="G1571" i="3" a="1"/>
  <c r="G1571" i="3" s="1"/>
  <c r="G250" i="3" a="1"/>
  <c r="G250" i="3" s="1"/>
  <c r="G405" i="3" a="1"/>
  <c r="G405" i="3" s="1"/>
  <c r="G1175" i="3" a="1"/>
  <c r="G1175" i="3" s="1"/>
  <c r="G2837" i="3" a="1"/>
  <c r="G2837" i="3" s="1"/>
  <c r="G3166" i="3" a="1"/>
  <c r="G3166" i="3" s="1"/>
  <c r="G3686" i="3" a="1"/>
  <c r="G3686" i="3" s="1"/>
  <c r="G4960" i="3" a="1"/>
  <c r="G4960" i="3" s="1"/>
  <c r="G808" i="3" a="1"/>
  <c r="G808" i="3" s="1"/>
  <c r="G4617" i="3" a="1"/>
  <c r="G4617" i="3" s="1"/>
  <c r="G3666" i="3" a="1"/>
  <c r="G3666" i="3" s="1"/>
  <c r="G2131" i="3" a="1"/>
  <c r="G2131" i="3" s="1"/>
  <c r="G3241" i="3" a="1"/>
  <c r="G3241" i="3" s="1"/>
  <c r="G4799" i="3" a="1"/>
  <c r="G4799" i="3" s="1"/>
  <c r="G387" i="3" a="1"/>
  <c r="G387" i="3" s="1"/>
  <c r="G1505" i="3" a="1"/>
  <c r="G1505" i="3" s="1"/>
  <c r="G3725" i="3" a="1"/>
  <c r="G3725" i="3" s="1"/>
  <c r="G2848" i="3" a="1"/>
  <c r="G2848" i="3" s="1"/>
  <c r="G3755" i="3" a="1"/>
  <c r="G3755" i="3" s="1"/>
  <c r="G4244" i="3" a="1"/>
  <c r="G4244" i="3" s="1"/>
  <c r="G4451" i="3" a="1"/>
  <c r="G4451" i="3" s="1"/>
  <c r="G4826" i="3" a="1"/>
  <c r="G4826" i="3" s="1"/>
  <c r="G4664" i="3" a="1"/>
  <c r="G4664" i="3" s="1"/>
  <c r="G1827" i="3" a="1"/>
  <c r="G1827" i="3" s="1"/>
  <c r="G363" i="3" a="1"/>
  <c r="G363" i="3" s="1"/>
  <c r="G2028" i="3" a="1"/>
  <c r="G2028" i="3" s="1"/>
  <c r="G4163" i="3" a="1"/>
  <c r="G4163" i="3" s="1"/>
  <c r="G4475" i="3" a="1"/>
  <c r="G4475" i="3" s="1"/>
  <c r="G4715" i="3" a="1"/>
  <c r="G4715" i="3" s="1"/>
  <c r="G322" i="3" a="1"/>
  <c r="G322" i="3" s="1"/>
  <c r="G1298" i="3" a="1"/>
  <c r="G1298" i="3" s="1"/>
  <c r="G4863" i="3" a="1"/>
  <c r="G4863" i="3" s="1"/>
  <c r="G4541" i="3" a="1"/>
  <c r="G4541" i="3" s="1"/>
  <c r="G323" i="3" a="1"/>
  <c r="G323" i="3" s="1"/>
  <c r="G63" i="3" a="1"/>
  <c r="G63" i="3" s="1"/>
  <c r="G3180" i="3" a="1"/>
  <c r="G3180" i="3" s="1"/>
  <c r="G3557" i="3" a="1"/>
  <c r="G3557" i="3" s="1"/>
  <c r="G3620" i="3" a="1"/>
  <c r="G3620" i="3" s="1"/>
  <c r="G3830" i="3" a="1"/>
  <c r="G3830" i="3" s="1"/>
  <c r="G4812" i="3" a="1"/>
  <c r="G4812" i="3" s="1"/>
  <c r="G4271" i="3" a="1"/>
  <c r="G4271" i="3" s="1"/>
  <c r="G3195" i="3" a="1"/>
  <c r="G3195" i="3" s="1"/>
  <c r="G4176" i="3" a="1"/>
  <c r="G4176" i="3" s="1"/>
  <c r="G3489" i="3" a="1"/>
  <c r="G3489" i="3" s="1"/>
  <c r="G2998" i="3" a="1"/>
  <c r="G2998" i="3" s="1"/>
  <c r="G3852" i="3" a="1"/>
  <c r="G3852" i="3" s="1"/>
  <c r="G3751" i="3" a="1"/>
  <c r="G3751" i="3" s="1"/>
  <c r="G283" i="3" a="1"/>
  <c r="G283" i="3" s="1"/>
  <c r="G1395" i="3" a="1"/>
  <c r="G1395" i="3" s="1"/>
  <c r="G4216" i="3" a="1"/>
  <c r="G4216" i="3" s="1"/>
  <c r="G2624" i="3" a="1"/>
  <c r="G2624" i="3" s="1"/>
  <c r="G370" i="3" a="1"/>
  <c r="G370" i="3" s="1"/>
  <c r="G378" i="3" a="1"/>
  <c r="G378" i="3" s="1"/>
  <c r="G4868" i="3" a="1"/>
  <c r="G4868" i="3" s="1"/>
  <c r="G2497" i="3" a="1"/>
  <c r="G2497" i="3" s="1"/>
  <c r="G630" i="3" a="1"/>
  <c r="G630" i="3" s="1"/>
  <c r="G1787" i="3" a="1"/>
  <c r="G1787" i="3" s="1"/>
  <c r="G3677" i="3" a="1"/>
  <c r="G3677" i="3" s="1"/>
  <c r="G4011" i="3" a="1"/>
  <c r="G4011" i="3" s="1"/>
  <c r="G1754" i="3" a="1"/>
  <c r="G1754" i="3" s="1"/>
  <c r="G1902" i="3" a="1"/>
  <c r="G1902" i="3" s="1"/>
  <c r="G59" i="3" a="1"/>
  <c r="G59" i="3" s="1"/>
  <c r="G1081" i="3" a="1"/>
  <c r="G1081" i="3" s="1"/>
  <c r="G590" i="3" a="1"/>
  <c r="G590" i="3" s="1"/>
  <c r="G3542" i="3" a="1"/>
  <c r="G3542" i="3" s="1"/>
  <c r="G3869" i="3" a="1"/>
  <c r="G3869" i="3" s="1"/>
  <c r="G4416" i="3" a="1"/>
  <c r="G4416" i="3" s="1"/>
  <c r="G4626" i="3" a="1"/>
  <c r="G4626" i="3" s="1"/>
  <c r="G1485" i="3" a="1"/>
  <c r="G1485" i="3" s="1"/>
  <c r="G12" i="3" a="1"/>
  <c r="G12" i="3" s="1"/>
  <c r="G4295" i="3" a="1"/>
  <c r="G4295" i="3" s="1"/>
  <c r="G191" i="3" a="1"/>
  <c r="G191" i="3" s="1"/>
  <c r="G3186" i="3" a="1"/>
  <c r="G3186" i="3" s="1"/>
  <c r="G3504" i="3" a="1"/>
  <c r="G3504" i="3" s="1"/>
  <c r="G3463" i="3" a="1"/>
  <c r="G3463" i="3" s="1"/>
  <c r="G652" i="3" a="1"/>
  <c r="G652" i="3" s="1"/>
  <c r="G765" i="3" a="1"/>
  <c r="G765" i="3" s="1"/>
  <c r="G874" i="3" a="1"/>
  <c r="G874" i="3" s="1"/>
  <c r="G1892" i="3" a="1"/>
  <c r="G1892" i="3" s="1"/>
  <c r="G1200" i="3" a="1"/>
  <c r="G1200" i="3" s="1"/>
  <c r="G202" i="3" a="1"/>
  <c r="G202" i="3" s="1"/>
  <c r="G1867" i="3" a="1"/>
  <c r="G1867" i="3" s="1"/>
  <c r="G2436" i="3" a="1"/>
  <c r="G2436" i="3" s="1"/>
  <c r="G2764" i="3" a="1"/>
  <c r="G2764" i="3" s="1"/>
  <c r="G1017" i="3" a="1"/>
  <c r="G1017" i="3" s="1"/>
  <c r="G2907" i="3" a="1"/>
  <c r="G2907" i="3" s="1"/>
  <c r="G3161" i="3" a="1"/>
  <c r="G3161" i="3" s="1"/>
  <c r="G3422" i="3" a="1"/>
  <c r="G3422" i="3" s="1"/>
  <c r="G203" i="3" a="1"/>
  <c r="G203" i="3" s="1"/>
  <c r="G3779" i="3" a="1"/>
  <c r="G3779" i="3" s="1"/>
  <c r="G3146" i="3" a="1"/>
  <c r="G3146" i="3" s="1"/>
  <c r="G4603" i="3" a="1"/>
  <c r="G4603" i="3" s="1"/>
  <c r="G3917" i="3" a="1"/>
  <c r="G3917" i="3" s="1"/>
  <c r="G4627" i="3" a="1"/>
  <c r="G4627" i="3" s="1"/>
  <c r="G2104" i="3" a="1"/>
  <c r="G2104" i="3" s="1"/>
  <c r="G4672" i="3" a="1"/>
  <c r="G4672" i="3" s="1"/>
  <c r="G2784" i="3" a="1"/>
  <c r="G2784" i="3" s="1"/>
  <c r="G4383" i="3" a="1"/>
  <c r="G4383" i="3" s="1"/>
  <c r="G2760" i="3" a="1"/>
  <c r="G2760" i="3" s="1"/>
  <c r="G2350" i="3" a="1"/>
  <c r="G2350" i="3" s="1"/>
  <c r="G3786" i="3" a="1"/>
  <c r="G3786" i="3" s="1"/>
  <c r="G912" i="3" a="1"/>
  <c r="G912" i="3" s="1"/>
  <c r="G2230" i="3" a="1"/>
  <c r="G2230" i="3" s="1"/>
  <c r="G3959" i="3" a="1"/>
  <c r="G3959" i="3" s="1"/>
  <c r="G4925" i="3" a="1"/>
  <c r="G4925" i="3" s="1"/>
  <c r="G4975" i="3" a="1"/>
  <c r="G4975" i="3" s="1"/>
  <c r="G4213" i="3" a="1"/>
  <c r="G4213" i="3" s="1"/>
  <c r="G2386" i="3" a="1"/>
  <c r="G2386" i="3" s="1"/>
  <c r="G4" i="3" a="1"/>
  <c r="G4" i="3" s="1"/>
  <c r="G1416" i="3" a="1"/>
  <c r="G1416" i="3" s="1"/>
  <c r="G4452" i="3" a="1"/>
  <c r="G4452" i="3" s="1"/>
  <c r="G4790" i="3" a="1"/>
  <c r="G4790" i="3" s="1"/>
  <c r="G1176" i="3" a="1"/>
  <c r="G1176" i="3" s="1"/>
  <c r="G428" i="3" a="1"/>
  <c r="G428" i="3" s="1"/>
  <c r="G2423" i="3" a="1"/>
  <c r="G2423" i="3" s="1"/>
  <c r="G3860" i="3" a="1"/>
  <c r="G3860" i="3" s="1"/>
  <c r="G3361" i="3" a="1"/>
  <c r="G3361" i="3" s="1"/>
  <c r="G3640" i="3" a="1"/>
  <c r="G3640" i="3" s="1"/>
  <c r="G18" i="3" a="1"/>
  <c r="G18" i="3" s="1"/>
  <c r="G540" i="3" a="1"/>
  <c r="G540" i="3" s="1"/>
  <c r="G1123" i="3" a="1"/>
  <c r="G1123" i="3" s="1"/>
  <c r="G3215" i="3" a="1"/>
  <c r="G3215" i="3" s="1"/>
  <c r="G398" i="3" a="1"/>
  <c r="G398" i="3" s="1"/>
  <c r="G2165" i="3" a="1"/>
  <c r="G2165" i="3" s="1"/>
  <c r="G1243" i="3" a="1"/>
  <c r="G1243" i="3" s="1"/>
  <c r="G2529" i="3" a="1"/>
  <c r="G2529" i="3" s="1"/>
  <c r="G2373" i="3" a="1"/>
  <c r="G2373" i="3" s="1"/>
  <c r="G4744" i="3" a="1"/>
  <c r="G4744" i="3" s="1"/>
  <c r="G2969" i="3" a="1"/>
  <c r="G2969" i="3" s="1"/>
  <c r="G1165" i="3" a="1"/>
  <c r="G1165" i="3" s="1"/>
  <c r="G870" i="3" a="1"/>
  <c r="G870" i="3" s="1"/>
  <c r="G2037" i="3" a="1"/>
  <c r="G2037" i="3" s="1"/>
  <c r="G2056" i="3" a="1"/>
  <c r="G2056" i="3" s="1"/>
  <c r="G2601" i="3" a="1"/>
  <c r="G2601" i="3" s="1"/>
  <c r="G2978" i="3" a="1"/>
  <c r="G2978" i="3" s="1"/>
  <c r="G3152" i="3" a="1"/>
  <c r="G3152" i="3" s="1"/>
  <c r="G3564" i="3" a="1"/>
  <c r="G3564" i="3" s="1"/>
  <c r="G670" i="3" a="1"/>
  <c r="G670" i="3" s="1"/>
  <c r="G3464" i="3" a="1"/>
  <c r="G3464" i="3" s="1"/>
  <c r="G576" i="3" a="1"/>
  <c r="G576" i="3" s="1"/>
  <c r="G2579" i="3" a="1"/>
  <c r="G2579" i="3" s="1"/>
  <c r="G2653" i="3" a="1"/>
  <c r="G2653" i="3" s="1"/>
  <c r="G2703" i="3" a="1"/>
  <c r="G2703" i="3" s="1"/>
  <c r="G192" i="3" a="1"/>
  <c r="G192" i="3" s="1"/>
  <c r="G3345" i="3" a="1"/>
  <c r="G3345" i="3" s="1"/>
  <c r="G4691" i="3" a="1"/>
  <c r="G4691" i="3" s="1"/>
  <c r="G3121" i="3" a="1"/>
  <c r="G3121" i="3" s="1"/>
  <c r="G4593" i="3" a="1"/>
  <c r="G4593" i="3" s="1"/>
  <c r="G2289" i="3" a="1"/>
  <c r="G2289" i="3" s="1"/>
  <c r="G1225" i="3" a="1"/>
  <c r="G1225" i="3" s="1"/>
  <c r="G19" i="3" a="1"/>
  <c r="G19" i="3" s="1"/>
  <c r="G399" i="3" a="1"/>
  <c r="G399" i="3" s="1"/>
  <c r="G1263" i="3" a="1"/>
  <c r="G1263" i="3" s="1"/>
  <c r="G2057" i="3" a="1"/>
  <c r="G2057" i="3" s="1"/>
  <c r="G3831" i="3" a="1"/>
  <c r="G3831" i="3" s="1"/>
  <c r="G4549" i="3" a="1"/>
  <c r="G4549" i="3" s="1"/>
  <c r="G1530" i="3" a="1"/>
  <c r="G1530" i="3" s="1"/>
  <c r="G1276" i="3" a="1"/>
  <c r="G1276" i="3" s="1"/>
  <c r="G4186" i="3" a="1"/>
  <c r="G4186" i="3" s="1"/>
  <c r="G1931" i="3" a="1"/>
  <c r="G1931" i="3" s="1"/>
  <c r="G2804" i="3" a="1"/>
  <c r="G2804" i="3" s="1"/>
  <c r="G3787" i="3" a="1"/>
  <c r="G3787" i="3" s="1"/>
  <c r="G90" i="3" a="1"/>
  <c r="G90" i="3" s="1"/>
  <c r="G137" i="3" a="1"/>
  <c r="G137" i="3" s="1"/>
  <c r="G1948" i="3" a="1"/>
  <c r="G1948" i="3" s="1"/>
  <c r="G2589" i="3" a="1"/>
  <c r="G2589" i="3" s="1"/>
  <c r="G3428" i="3" a="1"/>
  <c r="G3428" i="3" s="1"/>
  <c r="G4113" i="3" a="1"/>
  <c r="G4113" i="3" s="1"/>
  <c r="G4177" i="3" a="1"/>
  <c r="G4177" i="3" s="1"/>
  <c r="G2796" i="3" a="1"/>
  <c r="G2796" i="3" s="1"/>
  <c r="G594" i="3" a="1"/>
  <c r="G594" i="3" s="1"/>
  <c r="G251" i="3" a="1"/>
  <c r="G251" i="3" s="1"/>
  <c r="G4392" i="3" a="1"/>
  <c r="G4392" i="3" s="1"/>
  <c r="G417" i="3" a="1"/>
  <c r="G417" i="3" s="1"/>
  <c r="G2508" i="3" a="1"/>
  <c r="G2508" i="3" s="1"/>
  <c r="G2276" i="3" a="1"/>
  <c r="G2276" i="3" s="1"/>
  <c r="G809" i="3" a="1"/>
  <c r="G809" i="3" s="1"/>
  <c r="G1430" i="3" a="1"/>
  <c r="G1430" i="3" s="1"/>
  <c r="G4673" i="3" a="1"/>
  <c r="G4673" i="3" s="1"/>
  <c r="G2374" i="3" a="1"/>
  <c r="G2374" i="3" s="1"/>
  <c r="G274" i="3" a="1"/>
  <c r="G274" i="3" s="1"/>
  <c r="G252" i="3" a="1"/>
  <c r="G252" i="3" s="1"/>
  <c r="G127" i="3" a="1"/>
  <c r="G127" i="3" s="1"/>
  <c r="G2636" i="3" a="1"/>
  <c r="G2636" i="3" s="1"/>
  <c r="G2222" i="3" a="1"/>
  <c r="G2222" i="3" s="1"/>
  <c r="G2590" i="3" a="1"/>
  <c r="G2590" i="3" s="1"/>
  <c r="G264" i="3" a="1"/>
  <c r="G264" i="3" s="1"/>
  <c r="G631" i="3" a="1"/>
  <c r="G631" i="3" s="1"/>
  <c r="G1299" i="3" a="1"/>
  <c r="G1299" i="3" s="1"/>
  <c r="G1953" i="3" a="1"/>
  <c r="G1953" i="3" s="1"/>
  <c r="G2930" i="3" a="1"/>
  <c r="G2930" i="3" s="1"/>
  <c r="G4393" i="3" a="1"/>
  <c r="G4393" i="3" s="1"/>
  <c r="G3736" i="3" a="1"/>
  <c r="G3736" i="3" s="1"/>
  <c r="G4855" i="3" a="1"/>
  <c r="G4855" i="3" s="1"/>
  <c r="G3516" i="3" a="1"/>
  <c r="G3516" i="3" s="1"/>
  <c r="G151" i="3" a="1"/>
  <c r="G151" i="3" s="1"/>
  <c r="G2155" i="3" a="1"/>
  <c r="G2155" i="3" s="1"/>
  <c r="G4512" i="3" a="1"/>
  <c r="G4512" i="3" s="1"/>
  <c r="G3760" i="3" a="1"/>
  <c r="G3760" i="3" s="1"/>
  <c r="G810" i="3" a="1"/>
  <c r="G810" i="3" s="1"/>
  <c r="G3346" i="3" a="1"/>
  <c r="G3346" i="3" s="1"/>
  <c r="G1425" i="3" a="1"/>
  <c r="G1425" i="3" s="1"/>
  <c r="G2116" i="3" a="1"/>
  <c r="G2116" i="3" s="1"/>
  <c r="G2429" i="3" a="1"/>
  <c r="G2429" i="3" s="1"/>
  <c r="G2878" i="3" a="1"/>
  <c r="G2878" i="3" s="1"/>
  <c r="G2919" i="3" a="1"/>
  <c r="G2919" i="3" s="1"/>
  <c r="G4550" i="3" a="1"/>
  <c r="G4550" i="3" s="1"/>
  <c r="G2231" i="3" a="1"/>
  <c r="G2231" i="3" s="1"/>
  <c r="G4933" i="3" a="1"/>
  <c r="G4933" i="3" s="1"/>
  <c r="G2375" i="3" a="1"/>
  <c r="G2375" i="3" s="1"/>
  <c r="G1760" i="3" a="1"/>
  <c r="G1760" i="3" s="1"/>
  <c r="G2615" i="3" a="1"/>
  <c r="G2615" i="3" s="1"/>
  <c r="G3777" i="3" a="1"/>
  <c r="G3777" i="3" s="1"/>
  <c r="G1082" i="3" a="1"/>
  <c r="G1082" i="3" s="1"/>
  <c r="G184" i="3" a="1"/>
  <c r="G184" i="3" s="1"/>
  <c r="G1662" i="3" a="1"/>
  <c r="G1662" i="3" s="1"/>
  <c r="G1957" i="3" a="1"/>
  <c r="G1957" i="3" s="1"/>
  <c r="G2232" i="3" a="1"/>
  <c r="G2232" i="3" s="1"/>
  <c r="G2241" i="3" a="1"/>
  <c r="G2241" i="3" s="1"/>
  <c r="G2576" i="3" a="1"/>
  <c r="G2576" i="3" s="1"/>
  <c r="G2931" i="3" a="1"/>
  <c r="G2931" i="3" s="1"/>
  <c r="G3058" i="3" a="1"/>
  <c r="G3058" i="3" s="1"/>
  <c r="G3478" i="3" a="1"/>
  <c r="G3478" i="3" s="1"/>
  <c r="G4026" i="3" a="1"/>
  <c r="G4026" i="3" s="1"/>
  <c r="G4538" i="3" a="1"/>
  <c r="G4538" i="3" s="1"/>
  <c r="G3276" i="3" a="1"/>
  <c r="G3276" i="3" s="1"/>
  <c r="G4187" i="3" a="1"/>
  <c r="G4187" i="3" s="1"/>
  <c r="G4164" i="3" a="1"/>
  <c r="G4164" i="3" s="1"/>
  <c r="G2580" i="3" a="1"/>
  <c r="G2580" i="3" s="1"/>
  <c r="G4460" i="3" a="1"/>
  <c r="G4460" i="3" s="1"/>
  <c r="G1543" i="3" a="1"/>
  <c r="G1543" i="3" s="1"/>
  <c r="G2735" i="3" a="1"/>
  <c r="G2735" i="3" s="1"/>
  <c r="G4006" i="3" a="1"/>
  <c r="G4006" i="3" s="1"/>
  <c r="G3709" i="3" a="1"/>
  <c r="G3709" i="3" s="1"/>
  <c r="G2473" i="3" a="1"/>
  <c r="G2473" i="3" s="1"/>
  <c r="G4647" i="3" a="1"/>
  <c r="G4647" i="3" s="1"/>
  <c r="G894" i="3" a="1"/>
  <c r="G894" i="3" s="1"/>
  <c r="G107" i="3" a="1"/>
  <c r="G107" i="3" s="1"/>
  <c r="G474" i="3" a="1"/>
  <c r="G474" i="3" s="1"/>
  <c r="G1548" i="3" a="1"/>
  <c r="G1548" i="3" s="1"/>
  <c r="G2075" i="3" a="1"/>
  <c r="G2075" i="3" s="1"/>
  <c r="G2452" i="3" a="1"/>
  <c r="G2452" i="3" s="1"/>
  <c r="G2668" i="3" a="1"/>
  <c r="G2668" i="3" s="1"/>
  <c r="G3624" i="3" a="1"/>
  <c r="G3624" i="3" s="1"/>
  <c r="G4114" i="3" a="1"/>
  <c r="G4114" i="3" s="1"/>
  <c r="G1389" i="3" a="1"/>
  <c r="G1389" i="3" s="1"/>
  <c r="G2107" i="3" a="1"/>
  <c r="G2107" i="3" s="1"/>
  <c r="G460" i="3" a="1"/>
  <c r="G460" i="3" s="1"/>
  <c r="G721" i="3" a="1"/>
  <c r="G721" i="3" s="1"/>
  <c r="G2486" i="3" a="1"/>
  <c r="G2486" i="3" s="1"/>
  <c r="G2645" i="3" a="1"/>
  <c r="G2645" i="3" s="1"/>
  <c r="G128" i="3" a="1"/>
  <c r="G128" i="3" s="1"/>
  <c r="G2072" i="3" a="1"/>
  <c r="G2072" i="3" s="1"/>
  <c r="G3625" i="3" a="1"/>
  <c r="G3625" i="3" s="1"/>
  <c r="G4038" i="3" a="1"/>
  <c r="G4038" i="3" s="1"/>
  <c r="G4915" i="3" a="1"/>
  <c r="G4915" i="3" s="1"/>
  <c r="G341" i="3" a="1"/>
  <c r="G341" i="3" s="1"/>
  <c r="G4783" i="3" a="1"/>
  <c r="G4783" i="3" s="1"/>
  <c r="G379" i="3" a="1"/>
  <c r="G379" i="3" s="1"/>
  <c r="G2332" i="3" a="1"/>
  <c r="G2332" i="3" s="1"/>
  <c r="G736" i="3" a="1"/>
  <c r="G736" i="3" s="1"/>
  <c r="G906" i="3" a="1"/>
  <c r="G906" i="3" s="1"/>
  <c r="G4916" i="3" a="1"/>
  <c r="G4916" i="3" s="1"/>
  <c r="G756" i="3" a="1"/>
  <c r="G756" i="3" s="1"/>
  <c r="G2270" i="3" a="1"/>
  <c r="G2270" i="3" s="1"/>
  <c r="G2823" i="3" a="1"/>
  <c r="G2823" i="3" s="1"/>
  <c r="G2895" i="3" a="1"/>
  <c r="G2895" i="3" s="1"/>
  <c r="G3761" i="3" a="1"/>
  <c r="G3761" i="3" s="1"/>
  <c r="G4296" i="3" a="1"/>
  <c r="G4296" i="3" s="1"/>
  <c r="G4481" i="3" a="1"/>
  <c r="G4481" i="3" s="1"/>
  <c r="G3236" i="3" a="1"/>
  <c r="G3236" i="3" s="1"/>
  <c r="G506" i="3" a="1"/>
  <c r="G506" i="3" s="1"/>
  <c r="G839" i="3" a="1"/>
  <c r="G839" i="3" s="1"/>
  <c r="G2879" i="3" a="1"/>
  <c r="G2879" i="3" s="1"/>
  <c r="G2105" i="3" a="1"/>
  <c r="G2105" i="3" s="1"/>
  <c r="G2271" i="3" a="1"/>
  <c r="G2271" i="3" s="1"/>
  <c r="G2416" i="3" a="1"/>
  <c r="G2416" i="3" s="1"/>
  <c r="G655" i="3" a="1"/>
  <c r="G655" i="3" s="1"/>
  <c r="G1473" i="3" a="1"/>
  <c r="G1473" i="3" s="1"/>
  <c r="G1683" i="3" a="1"/>
  <c r="G1683" i="3" s="1"/>
  <c r="G2122" i="3" a="1"/>
  <c r="G2122" i="3" s="1"/>
  <c r="G3369" i="3" a="1"/>
  <c r="G3369" i="3" s="1"/>
  <c r="G3524" i="3" a="1"/>
  <c r="G3524" i="3" s="1"/>
  <c r="G3940" i="3" a="1"/>
  <c r="G3940" i="3" s="1"/>
  <c r="G4482" i="3" a="1"/>
  <c r="G4482" i="3" s="1"/>
  <c r="G706" i="3" a="1"/>
  <c r="G706" i="3" s="1"/>
  <c r="G185" i="3" a="1"/>
  <c r="G185" i="3" s="1"/>
  <c r="G1626" i="3" a="1"/>
  <c r="G1626" i="3" s="1"/>
  <c r="G840" i="3" a="1"/>
  <c r="G840" i="3" s="1"/>
  <c r="G1031" i="3" a="1"/>
  <c r="G1031" i="3" s="1"/>
  <c r="G3578" i="3" a="1"/>
  <c r="G3578" i="3" s="1"/>
  <c r="G4203" i="3" a="1"/>
  <c r="G4203" i="3" s="1"/>
  <c r="G4818" i="3" a="1"/>
  <c r="G4818" i="3" s="1"/>
  <c r="G418" i="3" a="1"/>
  <c r="G418" i="3" s="1"/>
  <c r="G2932" i="3" a="1"/>
  <c r="G2932" i="3" s="1"/>
  <c r="G2284" i="3" a="1"/>
  <c r="G2284" i="3" s="1"/>
  <c r="G2805" i="3" a="1"/>
  <c r="G2805" i="3" s="1"/>
  <c r="G648" i="3" a="1"/>
  <c r="G648" i="3" s="1"/>
  <c r="G3660" i="3" a="1"/>
  <c r="G3660" i="3" s="1"/>
  <c r="G796" i="3" a="1"/>
  <c r="G796" i="3" s="1"/>
  <c r="G4727" i="3" a="1"/>
  <c r="G4727" i="3" s="1"/>
  <c r="G1366" i="3" a="1"/>
  <c r="G1366" i="3" s="1"/>
  <c r="G1980" i="3" a="1"/>
  <c r="G1980" i="3" s="1"/>
  <c r="G3337" i="3" a="1"/>
  <c r="G3337" i="3" s="1"/>
  <c r="G3571" i="3" a="1"/>
  <c r="G3571" i="3" s="1"/>
  <c r="G3821" i="3" a="1"/>
  <c r="G3821" i="3" s="1"/>
  <c r="G1431" i="3" a="1"/>
  <c r="G1431" i="3" s="1"/>
  <c r="G3386" i="3" a="1"/>
  <c r="G3386" i="3" s="1"/>
  <c r="G4686" i="3" a="1"/>
  <c r="G4686" i="3" s="1"/>
  <c r="G42" i="3" a="1"/>
  <c r="G42" i="3" s="1"/>
  <c r="G91" i="3" a="1"/>
  <c r="G91" i="3" s="1"/>
  <c r="G1349" i="3" a="1"/>
  <c r="G1349" i="3" s="1"/>
  <c r="G453" i="3" a="1"/>
  <c r="G453" i="3" s="1"/>
  <c r="G527" i="3" a="1"/>
  <c r="G527" i="3" s="1"/>
  <c r="G2366" i="3" a="1"/>
  <c r="G2366" i="3" s="1"/>
  <c r="G4334" i="3" a="1"/>
  <c r="G4334" i="3" s="1"/>
  <c r="G4545" i="3" a="1"/>
  <c r="G4545" i="3" s="1"/>
  <c r="G4117" i="3" a="1"/>
  <c r="G4117" i="3" s="1"/>
  <c r="G2761" i="3" a="1"/>
  <c r="G2761" i="3" s="1"/>
  <c r="G230" i="3" a="1"/>
  <c r="G230" i="3" s="1"/>
  <c r="G4728" i="3" a="1"/>
  <c r="G4728" i="3" s="1"/>
  <c r="G4311" i="3" a="1"/>
  <c r="G4311" i="3" s="1"/>
  <c r="G844" i="3" a="1"/>
  <c r="G844" i="3" s="1"/>
  <c r="G3298" i="3" a="1"/>
  <c r="G3298" i="3" s="1"/>
  <c r="G3322" i="3" a="1"/>
  <c r="G3322" i="3" s="1"/>
  <c r="G3352" i="3" a="1"/>
  <c r="G3352" i="3" s="1"/>
  <c r="G3621" i="3" a="1"/>
  <c r="G3621" i="3" s="1"/>
  <c r="G3795" i="3" a="1"/>
  <c r="G3795" i="3" s="1"/>
  <c r="G1903" i="3" a="1"/>
  <c r="G1903" i="3" s="1"/>
  <c r="G4507" i="3" a="1"/>
  <c r="G4507" i="3" s="1"/>
  <c r="G2659" i="3" a="1"/>
  <c r="G2659" i="3" s="1"/>
  <c r="G4804" i="3" a="1"/>
  <c r="G4804" i="3" s="1"/>
  <c r="G231" i="3" a="1"/>
  <c r="G231" i="3" s="1"/>
  <c r="G4604" i="3" a="1"/>
  <c r="G4604" i="3" s="1"/>
  <c r="G3438" i="3" a="1"/>
  <c r="G3438" i="3" s="1"/>
  <c r="G748" i="3" a="1"/>
  <c r="G748" i="3" s="1"/>
  <c r="G802" i="3" a="1"/>
  <c r="G802" i="3" s="1"/>
  <c r="G1254" i="3" a="1"/>
  <c r="G1254" i="3" s="1"/>
  <c r="G1410" i="3" a="1"/>
  <c r="G1410" i="3" s="1"/>
  <c r="G2143" i="3" a="1"/>
  <c r="G2143" i="3" s="1"/>
  <c r="G2691" i="3" a="1"/>
  <c r="G2691" i="3" s="1"/>
  <c r="G3205" i="3" a="1"/>
  <c r="G3205" i="3" s="1"/>
  <c r="G3870" i="3" a="1"/>
  <c r="G3870" i="3" s="1"/>
  <c r="G4033" i="3" a="1"/>
  <c r="G4033" i="3" s="1"/>
  <c r="G1343" i="3" a="1"/>
  <c r="G1343" i="3" s="1"/>
  <c r="G2157" i="3" a="1"/>
  <c r="G2157" i="3" s="1"/>
  <c r="G2242" i="3" a="1"/>
  <c r="G2242" i="3" s="1"/>
  <c r="G1350" i="3" a="1"/>
  <c r="G1350" i="3" s="1"/>
  <c r="G2211" i="3" a="1"/>
  <c r="G2211" i="3" s="1"/>
  <c r="G1114" i="3" a="1"/>
  <c r="G1114" i="3" s="1"/>
  <c r="G470" i="3" a="1"/>
  <c r="G470" i="3" s="1"/>
  <c r="G168" i="3" a="1"/>
  <c r="G168" i="3" s="1"/>
  <c r="G4582" i="3" a="1"/>
  <c r="G4582" i="3" s="1"/>
  <c r="G4805" i="3" a="1"/>
  <c r="G4805" i="3" s="1"/>
  <c r="G4853" i="3" a="1"/>
  <c r="G4853" i="3" s="1"/>
  <c r="G4897" i="3" a="1"/>
  <c r="G4897" i="3" s="1"/>
  <c r="G3167" i="3" a="1"/>
  <c r="G3167" i="3" s="1"/>
  <c r="G4217" i="3" a="1"/>
  <c r="G4217" i="3" s="1"/>
  <c r="G1981" i="3" a="1"/>
  <c r="G1981" i="3" s="1"/>
  <c r="G4453" i="3" a="1"/>
  <c r="G4453" i="3" s="1"/>
  <c r="G4839" i="3" a="1"/>
  <c r="G4839" i="3" s="1"/>
  <c r="G2514" i="3" a="1"/>
  <c r="G2514" i="3" s="1"/>
  <c r="G2337" i="3" a="1"/>
  <c r="G2337" i="3" s="1"/>
  <c r="G1698" i="3" a="1"/>
  <c r="G1698" i="3" s="1"/>
  <c r="G1213" i="3" a="1"/>
  <c r="G1213" i="3" s="1"/>
  <c r="G4133" i="3" a="1"/>
  <c r="G4133" i="3" s="1"/>
  <c r="G86" i="3" a="1"/>
  <c r="G86" i="3" s="1"/>
  <c r="G159" i="3" a="1"/>
  <c r="G159" i="3" s="1"/>
  <c r="G2896" i="3" a="1"/>
  <c r="G2896" i="3" s="1"/>
  <c r="G4090" i="3" a="1"/>
  <c r="G4090" i="3" s="1"/>
  <c r="G4107" i="3" a="1"/>
  <c r="G4107" i="3" s="1"/>
  <c r="G4188" i="3" a="1"/>
  <c r="G4188" i="3" s="1"/>
  <c r="G332" i="3" a="1"/>
  <c r="G332" i="3" s="1"/>
  <c r="G13" i="3" a="1"/>
  <c r="G13" i="3" s="1"/>
  <c r="G1387" i="3" a="1"/>
  <c r="G1387" i="3" s="1"/>
  <c r="G3455" i="3" a="1"/>
  <c r="G3455" i="3" s="1"/>
  <c r="G2900" i="3" a="1"/>
  <c r="G2900" i="3" s="1"/>
  <c r="G4539" i="3" a="1"/>
  <c r="G4539" i="3" s="1"/>
  <c r="G204" i="3" a="1"/>
  <c r="G204" i="3" s="1"/>
  <c r="G3918" i="3" a="1"/>
  <c r="G3918" i="3" s="1"/>
  <c r="G4156" i="3" a="1"/>
  <c r="G4156" i="3" s="1"/>
  <c r="G3196" i="3" a="1"/>
  <c r="G3196" i="3" s="1"/>
  <c r="G108" i="3" a="1"/>
  <c r="G108" i="3" s="1"/>
  <c r="G4312" i="3" a="1"/>
  <c r="G4312" i="3" s="1"/>
  <c r="G3026" i="3" a="1"/>
  <c r="G3026" i="3" s="1"/>
  <c r="G2536" i="3" a="1"/>
  <c r="G2536" i="3" s="1"/>
  <c r="G3838" i="3" a="1"/>
  <c r="G3838" i="3" s="1"/>
  <c r="G461" i="3" a="1"/>
  <c r="G461" i="3" s="1"/>
  <c r="G1630" i="3" a="1"/>
  <c r="G1630" i="3" s="1"/>
  <c r="G1744" i="3" a="1"/>
  <c r="G1744" i="3" s="1"/>
  <c r="G4328" i="3" a="1"/>
  <c r="G4328" i="3" s="1"/>
  <c r="G4634" i="3" a="1"/>
  <c r="G4634" i="3" s="1"/>
  <c r="G4942" i="3" a="1"/>
  <c r="G4942" i="3" s="1"/>
  <c r="G4981" i="3" a="1"/>
  <c r="G4981" i="3" s="1"/>
  <c r="G3875" i="3" a="1"/>
  <c r="G3875" i="3" s="1"/>
  <c r="G4124" i="3" a="1"/>
  <c r="G4124" i="3" s="1"/>
  <c r="G4898" i="3" a="1"/>
  <c r="G4898" i="3" s="1"/>
  <c r="G4943" i="3" a="1"/>
  <c r="G4943" i="3" s="1"/>
  <c r="G2315" i="3" a="1"/>
  <c r="G2315" i="3" s="1"/>
  <c r="G1819" i="3" a="1"/>
  <c r="G1819" i="3" s="1"/>
  <c r="G4530" i="3" a="1"/>
  <c r="G4530" i="3" s="1"/>
  <c r="G485" i="3" a="1"/>
  <c r="G485" i="3" s="1"/>
  <c r="G849" i="3" a="1"/>
  <c r="G849" i="3" s="1"/>
  <c r="G2999" i="3" a="1"/>
  <c r="G2999" i="3" s="1"/>
  <c r="G3268" i="3" a="1"/>
  <c r="G3268" i="3" s="1"/>
  <c r="G4091" i="3" a="1"/>
  <c r="G4091" i="3" s="1"/>
  <c r="G4384" i="3" a="1"/>
  <c r="G4384" i="3" s="1"/>
  <c r="G4779" i="3" a="1"/>
  <c r="G4779" i="3" s="1"/>
  <c r="G983" i="3" a="1"/>
  <c r="G983" i="3" s="1"/>
  <c r="G333" i="3" a="1"/>
  <c r="G333" i="3" s="1"/>
  <c r="G803" i="3" a="1"/>
  <c r="G803" i="3" s="1"/>
  <c r="G3543" i="3" a="1"/>
  <c r="G3543" i="3" s="1"/>
  <c r="G3784" i="3" a="1"/>
  <c r="G3784" i="3" s="1"/>
  <c r="G193" i="3" a="1"/>
  <c r="G193" i="3" s="1"/>
  <c r="G1679" i="3" a="1"/>
  <c r="G1679" i="3" s="1"/>
  <c r="G2521" i="3" a="1"/>
  <c r="G2521" i="3" s="1"/>
  <c r="G3439" i="3" a="1"/>
  <c r="G3439" i="3" s="1"/>
  <c r="G4542" i="3" a="1"/>
  <c r="G4542" i="3" s="1"/>
  <c r="G4885" i="3" a="1"/>
  <c r="G4885" i="3" s="1"/>
  <c r="G2863" i="3" a="1"/>
  <c r="G2863" i="3" s="1"/>
  <c r="G1936" i="3" a="1"/>
  <c r="G1936" i="3" s="1"/>
  <c r="G4039" i="3" a="1"/>
  <c r="G4039" i="3" s="1"/>
  <c r="G3710" i="3" a="1"/>
  <c r="G3710" i="3" s="1"/>
  <c r="G2830" i="3" a="1"/>
  <c r="G2830" i="3" s="1"/>
  <c r="G2152" i="3" a="1"/>
  <c r="G2152" i="3" s="1"/>
  <c r="G679" i="3" a="1"/>
  <c r="G679" i="3" s="1"/>
  <c r="G1041" i="3" a="1"/>
  <c r="G1041" i="3" s="1"/>
  <c r="G1699" i="3" a="1"/>
  <c r="G1699" i="3" s="1"/>
  <c r="G2108" i="3" a="1"/>
  <c r="G2108" i="3" s="1"/>
  <c r="G2755" i="3" a="1"/>
  <c r="G2755" i="3" s="1"/>
  <c r="G2831" i="3" a="1"/>
  <c r="G2831" i="3" s="1"/>
  <c r="G3387" i="3" a="1"/>
  <c r="G3387" i="3" s="1"/>
  <c r="G3711" i="3" a="1"/>
  <c r="G3711" i="3" s="1"/>
  <c r="G4012" i="3" a="1"/>
  <c r="G4012" i="3" s="1"/>
  <c r="G4265" i="3" a="1"/>
  <c r="G4265" i="3" s="1"/>
  <c r="G4385" i="3" a="1"/>
  <c r="G4385" i="3" s="1"/>
  <c r="G4045" i="3" a="1"/>
  <c r="G4045" i="3" s="1"/>
  <c r="G4961" i="3" a="1"/>
  <c r="G4961" i="3" s="1"/>
  <c r="G4976" i="3" a="1"/>
  <c r="G4976" i="3" s="1"/>
  <c r="G2062" i="3" a="1"/>
  <c r="G2062" i="3" s="1"/>
  <c r="G3950" i="3" a="1"/>
  <c r="G3950" i="3" s="1"/>
  <c r="G1042" i="3" a="1"/>
  <c r="G1042" i="3" s="1"/>
  <c r="G4965" i="3" a="1"/>
  <c r="G4965" i="3" s="1"/>
  <c r="G342" i="3" a="1"/>
  <c r="G342" i="3" s="1"/>
  <c r="G1516" i="3" a="1"/>
  <c r="G1516" i="3" s="1"/>
  <c r="G2351" i="3" a="1"/>
  <c r="G2351" i="3" s="1"/>
  <c r="G2669" i="3" a="1"/>
  <c r="G2669" i="3" s="1"/>
  <c r="G2925" i="3" a="1"/>
  <c r="G2925" i="3" s="1"/>
  <c r="G4078" i="3" a="1"/>
  <c r="G4078" i="3" s="1"/>
  <c r="G1133" i="3" a="1"/>
  <c r="G1133" i="3" s="1"/>
  <c r="G2838" i="3" a="1"/>
  <c r="G2838" i="3" s="1"/>
  <c r="G3147" i="3" a="1"/>
  <c r="G3147" i="3" s="1"/>
  <c r="G2324" i="3" a="1"/>
  <c r="G2324" i="3" s="1"/>
  <c r="G640" i="3" a="1"/>
  <c r="G640" i="3" s="1"/>
  <c r="G2646" i="3" a="1"/>
  <c r="G2646" i="3" s="1"/>
  <c r="G4125" i="3" a="1"/>
  <c r="G4125" i="3" s="1"/>
  <c r="G2637" i="3" a="1"/>
  <c r="G2637" i="3" s="1"/>
  <c r="G3539" i="3" a="1"/>
  <c r="G3539" i="3" s="1"/>
  <c r="G4551" i="3" a="1"/>
  <c r="G4551" i="3" s="1"/>
  <c r="G1236" i="3" a="1"/>
  <c r="G1236" i="3" s="1"/>
  <c r="G1417" i="3" a="1"/>
  <c r="G1417" i="3" s="1"/>
  <c r="G3853" i="3" a="1"/>
  <c r="G3853" i="3" s="1"/>
  <c r="G2961" i="3" a="1"/>
  <c r="G2961" i="3" s="1"/>
  <c r="G2136" i="3" a="1"/>
  <c r="G2136" i="3" s="1"/>
  <c r="G2290" i="3" a="1"/>
  <c r="G2290" i="3" s="1"/>
  <c r="G1834" i="3" a="1"/>
  <c r="G1834" i="3" s="1"/>
  <c r="G1782" i="3" a="1"/>
  <c r="G1782" i="3" s="1"/>
  <c r="G2091" i="3" a="1"/>
  <c r="G2091" i="3" s="1"/>
  <c r="G2249" i="3" a="1"/>
  <c r="G2249" i="3" s="1"/>
  <c r="G3080" i="3" a="1"/>
  <c r="G3080" i="3" s="1"/>
  <c r="G2285" i="3" a="1"/>
  <c r="G2285" i="3" s="1"/>
  <c r="G656" i="3" a="1"/>
  <c r="G656" i="3" s="1"/>
  <c r="G429" i="3" a="1"/>
  <c r="G429" i="3" s="1"/>
  <c r="G534" i="3" a="1"/>
  <c r="G534" i="3" s="1"/>
  <c r="G820" i="3" a="1"/>
  <c r="G820" i="3" s="1"/>
  <c r="G1018" i="3" a="1"/>
  <c r="G1018" i="3" s="1"/>
  <c r="G1464" i="3" a="1"/>
  <c r="G1464" i="3" s="1"/>
  <c r="G1589" i="3" a="1"/>
  <c r="G1589" i="3" s="1"/>
  <c r="G1788" i="3" a="1"/>
  <c r="G1788" i="3" s="1"/>
  <c r="G2243" i="3" a="1"/>
  <c r="G2243" i="3" s="1"/>
  <c r="G3027" i="3" a="1"/>
  <c r="G3027" i="3" s="1"/>
  <c r="G3919" i="3" a="1"/>
  <c r="G3919" i="3" s="1"/>
  <c r="G662" i="3" a="1"/>
  <c r="G662" i="3" s="1"/>
  <c r="G2946" i="3" a="1"/>
  <c r="G2946" i="3" s="1"/>
  <c r="G3822" i="3" a="1"/>
  <c r="G3822" i="3" s="1"/>
  <c r="G3678" i="3" a="1"/>
  <c r="G3678" i="3" s="1"/>
  <c r="G1755" i="3" a="1"/>
  <c r="G1755" i="3" s="1"/>
  <c r="G2908" i="3" a="1"/>
  <c r="G2908" i="3" s="1"/>
  <c r="G984" i="3" a="1"/>
  <c r="G984" i="3" s="1"/>
  <c r="G2447" i="3" a="1"/>
  <c r="G2447" i="3" s="1"/>
  <c r="G3551" i="3" a="1"/>
  <c r="G3551" i="3" s="1"/>
  <c r="G4052" i="3" a="1"/>
  <c r="G4052" i="3" s="1"/>
  <c r="G223" i="3" a="1"/>
  <c r="G223" i="3" s="1"/>
  <c r="G3370" i="3" a="1"/>
  <c r="G3370" i="3" s="1"/>
  <c r="G519" i="3" a="1"/>
  <c r="G519" i="3" s="1"/>
  <c r="G2742" i="3" a="1"/>
  <c r="G2742" i="3" s="1"/>
  <c r="G1182" i="3" a="1"/>
  <c r="G1182" i="3" s="1"/>
  <c r="G93" i="3" a="1"/>
  <c r="G93" i="3" s="1"/>
  <c r="G1183" i="3" a="1"/>
  <c r="G1183" i="3" s="1"/>
  <c r="G371" i="3" a="1"/>
  <c r="G371" i="3" s="1"/>
  <c r="G583" i="3" a="1"/>
  <c r="G583" i="3" s="1"/>
  <c r="G970" i="3" a="1"/>
  <c r="G970" i="3" s="1"/>
  <c r="G1663" i="3" a="1"/>
  <c r="G1663" i="3" s="1"/>
  <c r="G1684" i="3" a="1"/>
  <c r="G1684" i="3" s="1"/>
  <c r="G2430" i="3" a="1"/>
  <c r="G2430" i="3" s="1"/>
  <c r="G2474" i="3" a="1"/>
  <c r="G2474" i="3" s="1"/>
  <c r="G2779" i="3" a="1"/>
  <c r="G2779" i="3" s="1"/>
  <c r="G4157" i="3" a="1"/>
  <c r="G4157" i="3" s="1"/>
  <c r="G3882" i="3" a="1"/>
  <c r="G3882" i="3" s="1"/>
  <c r="G4218" i="3" a="1"/>
  <c r="G4218" i="3" s="1"/>
  <c r="G4266" i="3" a="1"/>
  <c r="G4266" i="3" s="1"/>
  <c r="G1351" i="3" a="1"/>
  <c r="G1351" i="3" s="1"/>
  <c r="G152" i="3" a="1"/>
  <c r="G152" i="3" s="1"/>
  <c r="G4655" i="3" a="1"/>
  <c r="G4655" i="3" s="1"/>
  <c r="G1820" i="3" a="1"/>
  <c r="G1820" i="3" s="1"/>
  <c r="G182" i="3" a="1"/>
  <c r="G182" i="3" s="1"/>
  <c r="G657" i="3" a="1"/>
  <c r="G657" i="3" s="1"/>
  <c r="G1201" i="3" a="1"/>
  <c r="G1201" i="3" s="1"/>
  <c r="G2083" i="3" a="1"/>
  <c r="G2083" i="3" s="1"/>
  <c r="G2498" i="3" a="1"/>
  <c r="G2498" i="3" s="1"/>
  <c r="G3237" i="3" a="1"/>
  <c r="G3237" i="3" s="1"/>
  <c r="G454" i="3" a="1"/>
  <c r="G454" i="3" s="1"/>
  <c r="G434" i="3" a="1"/>
  <c r="G434" i="3" s="1"/>
  <c r="G64" i="3" a="1"/>
  <c r="G64" i="3" s="1"/>
  <c r="G2058" i="3" a="1"/>
  <c r="G2058" i="3" s="1"/>
  <c r="G1655" i="3" a="1"/>
  <c r="G1655" i="3" s="1"/>
  <c r="G3378" i="3" a="1"/>
  <c r="G3378" i="3" s="1"/>
  <c r="G1043" i="3" a="1"/>
  <c r="G1043" i="3" s="1"/>
  <c r="G520" i="3" a="1"/>
  <c r="G520" i="3" s="1"/>
  <c r="G1648" i="3" a="1"/>
  <c r="G1648" i="3" s="1"/>
  <c r="G2495" i="3" a="1"/>
  <c r="G2495" i="3" s="1"/>
  <c r="G2537" i="3" a="1"/>
  <c r="G2537" i="3" s="1"/>
  <c r="G591" i="3" a="1"/>
  <c r="G591" i="3" s="1"/>
  <c r="G1535" i="3" a="1"/>
  <c r="G1535" i="3" s="1"/>
  <c r="G2543" i="3" a="1"/>
  <c r="G2543" i="3" s="1"/>
  <c r="G4329" i="3" a="1"/>
  <c r="G4329" i="3" s="1"/>
  <c r="G1704" i="3" a="1"/>
  <c r="G1704" i="3" s="1"/>
  <c r="G1958" i="3" a="1"/>
  <c r="G1958" i="3" s="1"/>
  <c r="G3505" i="3" a="1"/>
  <c r="G3505" i="3" s="1"/>
  <c r="G3839" i="3" a="1"/>
  <c r="G3839" i="3" s="1"/>
  <c r="G1789" i="3" a="1"/>
  <c r="G1789" i="3" s="1"/>
  <c r="G3246" i="3" a="1"/>
  <c r="G3246" i="3" s="1"/>
  <c r="G129" i="3" a="1"/>
  <c r="G129" i="3" s="1"/>
  <c r="G475" i="3" a="1"/>
  <c r="G475" i="3" s="1"/>
  <c r="G834" i="3" a="1"/>
  <c r="G834" i="3" s="1"/>
  <c r="G1244" i="3" a="1"/>
  <c r="G1244" i="3" s="1"/>
  <c r="G1378" i="3" a="1"/>
  <c r="G1378" i="3" s="1"/>
  <c r="G2458" i="3" a="1"/>
  <c r="G2458" i="3" s="1"/>
  <c r="G4272" i="3" a="1"/>
  <c r="G4272" i="3" s="1"/>
  <c r="G4557" i="3" a="1"/>
  <c r="G4557" i="3" s="1"/>
  <c r="G2013" i="3" a="1"/>
  <c r="G2013" i="3" s="1"/>
  <c r="G4890" i="3" a="1"/>
  <c r="G4890" i="3" s="1"/>
  <c r="G2441" i="3" a="1"/>
  <c r="G2441" i="3" s="1"/>
  <c r="G510" i="3" a="1"/>
  <c r="G510" i="3" s="1"/>
  <c r="G138" i="3" a="1"/>
  <c r="G138" i="3" s="1"/>
  <c r="G232" i="3" a="1"/>
  <c r="G232" i="3" s="1"/>
  <c r="G737" i="3" a="1"/>
  <c r="G737" i="3" s="1"/>
  <c r="G785" i="3" a="1"/>
  <c r="G785" i="3" s="1"/>
  <c r="G797" i="3" a="1"/>
  <c r="G797" i="3" s="1"/>
  <c r="G1292" i="3" a="1"/>
  <c r="G1292" i="3" s="1"/>
  <c r="G1982" i="3" a="1"/>
  <c r="G1982" i="3" s="1"/>
  <c r="G2132" i="3" a="1"/>
  <c r="G2132" i="3" s="1"/>
  <c r="G2202" i="3" a="1"/>
  <c r="G2202" i="3" s="1"/>
  <c r="G2832" i="3" a="1"/>
  <c r="G2832" i="3" s="1"/>
  <c r="G3148" i="3" a="1"/>
  <c r="G3148" i="3" s="1"/>
  <c r="G875" i="3" a="1"/>
  <c r="G875" i="3" s="1"/>
  <c r="G2544" i="3" a="1"/>
  <c r="G2544" i="3" s="1"/>
  <c r="G1264" i="3" a="1"/>
  <c r="G1264" i="3" s="1"/>
  <c r="G4656" i="3" a="1"/>
  <c r="G4656" i="3" s="1"/>
  <c r="G3732" i="3" a="1"/>
  <c r="G3732" i="3" s="1"/>
  <c r="G2962" i="3" a="1"/>
  <c r="G2962" i="3" s="1"/>
  <c r="G4907" i="3" a="1"/>
  <c r="G4907" i="3" s="1"/>
  <c r="G4461" i="3" a="1"/>
  <c r="G4461" i="3" s="1"/>
  <c r="G265" i="3" a="1"/>
  <c r="G265" i="3" s="1"/>
  <c r="G499" i="3" a="1"/>
  <c r="G499" i="3" s="1"/>
  <c r="G1390" i="3" a="1"/>
  <c r="G1390" i="3" s="1"/>
  <c r="G1664" i="3" a="1"/>
  <c r="G1664" i="3" s="1"/>
  <c r="G2489" i="3" a="1"/>
  <c r="G2489" i="3" s="1"/>
  <c r="G4027" i="3" a="1"/>
  <c r="G4027" i="3" s="1"/>
  <c r="G4204" i="3" a="1"/>
  <c r="G4204" i="3" s="1"/>
  <c r="G649" i="3" a="1"/>
  <c r="G649" i="3" s="1"/>
  <c r="G3000" i="3" a="1"/>
  <c r="G3000" i="3" s="1"/>
  <c r="G3028" i="3" a="1"/>
  <c r="G3028" i="3" s="1"/>
  <c r="G1186" i="3" a="1"/>
  <c r="G1186" i="3" s="1"/>
  <c r="G1771" i="3" a="1"/>
  <c r="G1771" i="3" s="1"/>
  <c r="G2084" i="3" a="1"/>
  <c r="G2084" i="3" s="1"/>
  <c r="G2730" i="3" a="1"/>
  <c r="G2730" i="3" s="1"/>
  <c r="G2963" i="3" a="1"/>
  <c r="G2963" i="3" s="1"/>
  <c r="G3323" i="3" a="1"/>
  <c r="G3323" i="3" s="1"/>
  <c r="G4605" i="3" a="1"/>
  <c r="G4605" i="3" s="1"/>
  <c r="G821" i="3" a="1"/>
  <c r="G821" i="3" s="1"/>
  <c r="G1932" i="3" a="1"/>
  <c r="G1932" i="3" s="1"/>
  <c r="G2947" i="3" a="1"/>
  <c r="G2947" i="3" s="1"/>
  <c r="G604" i="3" a="1"/>
  <c r="G604" i="3" s="1"/>
  <c r="G2063" i="3" a="1"/>
  <c r="G2063" i="3" s="1"/>
  <c r="G52" i="3" a="1"/>
  <c r="G52" i="3" s="1"/>
  <c r="G1406" i="3" a="1"/>
  <c r="G1406" i="3" s="1"/>
  <c r="G1700" i="3" a="1"/>
  <c r="G1700" i="3" s="1"/>
  <c r="G2660" i="3" a="1"/>
  <c r="G2660" i="3" s="1"/>
  <c r="G4665" i="3" a="1"/>
  <c r="G4665" i="3" s="1"/>
  <c r="G4719" i="3" a="1"/>
  <c r="G4719" i="3" s="1"/>
  <c r="G4618" i="3" a="1"/>
  <c r="G4618" i="3" s="1"/>
  <c r="G292" i="3" a="1"/>
  <c r="G292" i="3" s="1"/>
  <c r="G1868" i="3" a="1"/>
  <c r="G1868" i="3" s="1"/>
  <c r="G1426" i="3" a="1"/>
  <c r="G1426" i="3" s="1"/>
  <c r="G2382" i="3" a="1"/>
  <c r="G2382" i="3" s="1"/>
  <c r="G786" i="3" a="1"/>
  <c r="G786" i="3" s="1"/>
  <c r="G3762" i="3" a="1"/>
  <c r="G3762" i="3" s="1"/>
  <c r="G94" i="3" a="1"/>
  <c r="G94" i="3" s="1"/>
  <c r="G2098" i="3" a="1"/>
  <c r="G2098" i="3" s="1"/>
  <c r="G2475" i="3" a="1"/>
  <c r="G2475" i="3" s="1"/>
  <c r="G2694" i="3" a="1"/>
  <c r="G2694" i="3" s="1"/>
  <c r="G3036" i="3" a="1"/>
  <c r="G3036" i="3" s="1"/>
  <c r="G4096" i="3" a="1"/>
  <c r="G4096" i="3" s="1"/>
  <c r="G2341" i="3" a="1"/>
  <c r="G2341" i="3" s="1"/>
  <c r="G2788" i="3" a="1"/>
  <c r="G2788" i="3" s="1"/>
  <c r="G95" i="3" a="1"/>
  <c r="G95" i="3" s="1"/>
  <c r="G2964" i="3" a="1"/>
  <c r="G2964" i="3" s="1"/>
  <c r="G1749" i="3" a="1"/>
  <c r="G1749" i="3" s="1"/>
  <c r="G2792" i="3" a="1"/>
  <c r="G2792" i="3" s="1"/>
  <c r="G4028" i="3" a="1"/>
  <c r="G4028" i="3" s="1"/>
  <c r="G444" i="3" a="1"/>
  <c r="G444" i="3" s="1"/>
  <c r="G1937" i="3" a="1"/>
  <c r="G1937" i="3" s="1"/>
  <c r="G2153" i="3" a="1"/>
  <c r="G2153" i="3" s="1"/>
  <c r="G511" i="3" a="1"/>
  <c r="G511" i="3" s="1"/>
  <c r="G541" i="3" a="1"/>
  <c r="G541" i="3" s="1"/>
  <c r="G998" i="3" a="1"/>
  <c r="G998" i="3" s="1"/>
  <c r="G1344" i="3" a="1"/>
  <c r="G1344" i="3" s="1"/>
  <c r="G1909" i="3" a="1"/>
  <c r="G1909" i="3" s="1"/>
  <c r="G1999" i="3" a="1"/>
  <c r="G1999" i="3" s="1"/>
  <c r="G2697" i="3" a="1"/>
  <c r="G2697" i="3" s="1"/>
  <c r="G4134" i="3" a="1"/>
  <c r="G4134" i="3" s="1"/>
  <c r="G4819" i="3" a="1"/>
  <c r="G4819" i="3" s="1"/>
  <c r="G4869" i="3" a="1"/>
  <c r="G4869" i="3" s="1"/>
  <c r="G985" i="3" a="1"/>
  <c r="G985" i="3" s="1"/>
  <c r="G938" i="3" a="1"/>
  <c r="G938" i="3" s="1"/>
  <c r="G178" i="3" a="1"/>
  <c r="G178" i="3" s="1"/>
  <c r="G1427" i="3" a="1"/>
  <c r="G1427" i="3" s="1"/>
  <c r="G2686" i="3" a="1"/>
  <c r="G2686" i="3" s="1"/>
  <c r="G2789" i="3" a="1"/>
  <c r="G2789" i="3" s="1"/>
  <c r="G2909" i="3" a="1"/>
  <c r="G2909" i="3" s="1"/>
  <c r="G4149" i="3" a="1"/>
  <c r="G4149" i="3" s="1"/>
  <c r="G3871" i="3" a="1"/>
  <c r="G3871" i="3" s="1"/>
  <c r="G1050" i="3" a="1"/>
  <c r="G1050" i="3" s="1"/>
  <c r="G2291" i="3" a="1"/>
  <c r="G2291" i="3" s="1"/>
  <c r="G4070" i="3" a="1"/>
  <c r="G4070" i="3" s="1"/>
  <c r="G1531" i="3" a="1"/>
  <c r="G1531" i="3" s="1"/>
  <c r="G2043" i="3" a="1"/>
  <c r="G2043" i="3" s="1"/>
  <c r="G680" i="3" a="1"/>
  <c r="G680" i="3" s="1"/>
  <c r="G1499" i="3" a="1"/>
  <c r="G1499" i="3" s="1"/>
  <c r="G1910" i="3" a="1"/>
  <c r="G1910" i="3" s="1"/>
  <c r="G2476" i="3" a="1"/>
  <c r="G2476" i="3" s="1"/>
  <c r="G3254" i="3" a="1"/>
  <c r="G3254" i="3" s="1"/>
  <c r="G3465" i="3" a="1"/>
  <c r="G3465" i="3" s="1"/>
  <c r="G4343" i="3" a="1"/>
  <c r="G4343" i="3" s="1"/>
  <c r="G36" i="3" a="1"/>
  <c r="G36" i="3" s="1"/>
  <c r="G3979" i="3" a="1"/>
  <c r="G3979" i="3" s="1"/>
  <c r="G4013" i="3" a="1"/>
  <c r="G4013" i="3" s="1"/>
  <c r="G1577" i="3" a="1"/>
  <c r="G1577" i="3" s="1"/>
  <c r="G3129" i="3" a="1"/>
  <c r="G3129" i="3" s="1"/>
  <c r="G1245" i="3" a="1"/>
  <c r="G1245" i="3" s="1"/>
  <c r="G4606" i="3" a="1"/>
  <c r="G4606" i="3" s="1"/>
  <c r="G3490" i="3" a="1"/>
  <c r="G3490" i="3" s="1"/>
  <c r="G2522" i="3" a="1"/>
  <c r="G2522" i="3" s="1"/>
  <c r="G4248" i="3" a="1"/>
  <c r="G4248" i="3" s="1"/>
  <c r="G4674" i="3" a="1"/>
  <c r="G4674" i="3" s="1"/>
  <c r="G78" i="3" a="1"/>
  <c r="G78" i="3" s="1"/>
  <c r="G2401" i="3" a="1"/>
  <c r="G2401" i="3" s="1"/>
  <c r="G2704" i="3" a="1"/>
  <c r="G2704" i="3" s="1"/>
  <c r="G4150" i="3" a="1"/>
  <c r="G4150" i="3" s="1"/>
  <c r="G1465" i="3" a="1"/>
  <c r="G1465" i="3" s="1"/>
  <c r="G1568" i="3" a="1"/>
  <c r="G1568" i="3" s="1"/>
  <c r="G4394" i="3" a="1"/>
  <c r="G4394" i="3" s="1"/>
  <c r="G1073" i="3" a="1"/>
  <c r="G1073" i="3" s="1"/>
  <c r="G4079" i="3" a="1"/>
  <c r="G4079" i="3" s="1"/>
  <c r="G235" i="3" a="1"/>
  <c r="G235" i="3" s="1"/>
  <c r="G4233" i="3" a="1"/>
  <c r="G4233" i="3" s="1"/>
  <c r="G4407" i="3" a="1"/>
  <c r="G4407" i="3" s="1"/>
  <c r="G1919" i="3" a="1"/>
  <c r="G1919" i="3" s="1"/>
  <c r="G2765" i="3" a="1"/>
  <c r="G2765" i="3" s="1"/>
  <c r="G3641" i="3" a="1"/>
  <c r="G3641" i="3" s="1"/>
  <c r="G3847" i="3" a="1"/>
  <c r="G3847" i="3" s="1"/>
  <c r="G4344" i="3" a="1"/>
  <c r="G4344" i="3" s="1"/>
  <c r="G1637" i="3" a="1"/>
  <c r="G1637" i="3" s="1"/>
  <c r="G4302" i="3" a="1"/>
  <c r="G4302" i="3" s="1"/>
  <c r="G4205" i="3" a="1"/>
  <c r="G4205" i="3" s="1"/>
  <c r="G1845" i="3" a="1"/>
  <c r="G1845" i="3" s="1"/>
  <c r="G584" i="3" a="1"/>
  <c r="G584" i="3" s="1"/>
  <c r="G3788" i="3" a="1"/>
  <c r="G3788" i="3" s="1"/>
  <c r="G4227" i="3" a="1"/>
  <c r="G4227" i="3" s="1"/>
  <c r="G2117" i="3" a="1"/>
  <c r="G2117" i="3" s="1"/>
  <c r="G3733" i="3" a="1"/>
  <c r="G3733" i="3" s="1"/>
  <c r="G4780" i="3" a="1"/>
  <c r="G4780" i="3" s="1"/>
  <c r="G3114" i="3" a="1"/>
  <c r="G3114" i="3" s="1"/>
  <c r="G4791" i="3" a="1"/>
  <c r="G4791" i="3" s="1"/>
  <c r="G738" i="3" a="1"/>
  <c r="G738" i="3" s="1"/>
  <c r="G3547" i="3" a="1"/>
  <c r="G3547" i="3" s="1"/>
  <c r="G2171" i="3" a="1"/>
  <c r="G2171" i="3" s="1"/>
  <c r="G2218" i="3" a="1"/>
  <c r="G2218" i="3" s="1"/>
  <c r="G3752" i="3" a="1"/>
  <c r="G3752" i="3" s="1"/>
  <c r="G4252" i="3" a="1"/>
  <c r="G4252" i="3" s="1"/>
  <c r="G3980" i="3" a="1"/>
  <c r="G3980" i="3" s="1"/>
  <c r="G2203" i="3" a="1"/>
  <c r="G2203" i="3" s="1"/>
  <c r="G3168" i="3" a="1"/>
  <c r="G3168" i="3" s="1"/>
  <c r="G4007" i="3" a="1"/>
  <c r="G4007" i="3" s="1"/>
  <c r="G3981" i="3" a="1"/>
  <c r="G3981" i="3" s="1"/>
  <c r="G1146" i="3" a="1"/>
  <c r="G1146" i="3" s="1"/>
  <c r="G4349" i="3" a="1"/>
  <c r="G4349" i="3" s="1"/>
  <c r="G419" i="3" a="1"/>
  <c r="G419" i="3" s="1"/>
  <c r="G2530" i="3" a="1"/>
  <c r="G2530" i="3" s="1"/>
  <c r="G3009" i="3" a="1"/>
  <c r="G3009" i="3" s="1"/>
  <c r="G3156" i="3" a="1"/>
  <c r="G3156" i="3" s="1"/>
  <c r="G3701" i="3" a="1"/>
  <c r="G3701" i="3" s="1"/>
  <c r="G3407" i="3" a="1"/>
  <c r="G3407" i="3" s="1"/>
  <c r="G1965" i="3" a="1"/>
  <c r="G1965" i="3" s="1"/>
  <c r="G4178" i="3" a="1"/>
  <c r="G4178" i="3" s="1"/>
  <c r="G1711" i="3" a="1"/>
  <c r="G1711" i="3" s="1"/>
  <c r="G3642" i="3" a="1"/>
  <c r="G3642" i="3" s="1"/>
  <c r="G87" i="3" a="1"/>
  <c r="G87" i="3" s="1"/>
  <c r="G1151" i="3" a="1"/>
  <c r="G1151" i="3" s="1"/>
  <c r="G2417" i="3" a="1"/>
  <c r="G2417" i="3" s="1"/>
  <c r="G2504" i="3" a="1"/>
  <c r="G2504" i="3" s="1"/>
  <c r="G632" i="3" a="1"/>
  <c r="G632" i="3" s="1"/>
  <c r="G4982" i="3" a="1"/>
  <c r="G4982" i="3" s="1"/>
  <c r="G5" i="3" a="1"/>
  <c r="G5" i="3" s="1"/>
  <c r="G3059" i="3" a="1"/>
  <c r="G3059" i="3" s="1"/>
  <c r="G3347" i="3" a="1"/>
  <c r="G3347" i="3" s="1"/>
  <c r="G4219" i="3" a="1"/>
  <c r="G4219" i="3" s="1"/>
  <c r="G4355" i="3" a="1"/>
  <c r="G4355" i="3" s="1"/>
  <c r="G4499" i="3" a="1"/>
  <c r="G4499" i="3" s="1"/>
  <c r="G2989" i="3" a="1"/>
  <c r="G2989" i="3" s="1"/>
  <c r="G372" i="3" a="1"/>
  <c r="G372" i="3" s="1"/>
  <c r="G4944" i="3" a="1"/>
  <c r="G4944" i="3" s="1"/>
  <c r="G597" i="3" a="1"/>
  <c r="G597" i="3" s="1"/>
  <c r="G2638" i="3" a="1"/>
  <c r="G2638" i="3" s="1"/>
  <c r="G2766" i="3" a="1"/>
  <c r="G2766" i="3" s="1"/>
  <c r="G1572" i="3" a="1"/>
  <c r="G1572" i="3" s="1"/>
  <c r="G744" i="3" a="1"/>
  <c r="G744" i="3" s="1"/>
  <c r="G3898" i="3" a="1"/>
  <c r="G3898" i="3" s="1"/>
  <c r="G1379" i="3" a="1"/>
  <c r="G1379" i="3" s="1"/>
  <c r="G3592" i="3" a="1"/>
  <c r="G3592" i="3" s="1"/>
  <c r="G3130" i="3" a="1"/>
  <c r="G3130" i="3" s="1"/>
  <c r="G2565" i="3" a="1"/>
  <c r="G2565" i="3" s="1"/>
  <c r="G2705" i="3" a="1"/>
  <c r="G2705" i="3" s="1"/>
  <c r="G3220" i="3" a="1"/>
  <c r="G3220" i="3" s="1"/>
  <c r="G3617" i="3" a="1"/>
  <c r="G3617" i="3" s="1"/>
  <c r="G4758" i="3" a="1"/>
  <c r="G4758" i="3" s="1"/>
  <c r="G4827" i="3" a="1"/>
  <c r="G4827" i="3" s="1"/>
  <c r="G4708" i="3" a="1"/>
  <c r="G4708" i="3" s="1"/>
  <c r="G4716" i="3" a="1"/>
  <c r="G4716" i="3" s="1"/>
  <c r="G4764" i="3" a="1"/>
  <c r="G4764" i="3" s="1"/>
  <c r="G3771" i="3" a="1"/>
  <c r="G3771" i="3" s="1"/>
  <c r="G3565" i="3" a="1"/>
  <c r="G3565" i="3" s="1"/>
  <c r="G3780" i="3" a="1"/>
  <c r="G3780" i="3" s="1"/>
  <c r="G4267" i="3" a="1"/>
  <c r="G4267" i="3" s="1"/>
  <c r="G2889" i="3" a="1"/>
  <c r="G2889" i="3" s="1"/>
  <c r="G528" i="3" a="1"/>
  <c r="G528" i="3" s="1"/>
  <c r="G1407" i="3" a="1"/>
  <c r="G1407" i="3" s="1"/>
  <c r="G2920" i="3" a="1"/>
  <c r="G2920" i="3" s="1"/>
  <c r="G253" i="3" a="1"/>
  <c r="G253" i="3" s="1"/>
  <c r="G3832" i="3" a="1"/>
  <c r="G3832" i="3" s="1"/>
  <c r="G3081" i="3" a="1"/>
  <c r="G3081" i="3" s="1"/>
  <c r="G4628" i="3" a="1"/>
  <c r="G4628" i="3" s="1"/>
  <c r="G4240" i="3" a="1"/>
  <c r="G4240" i="3" s="1"/>
  <c r="G3525" i="3" a="1"/>
  <c r="G3525" i="3" s="1"/>
  <c r="G2566" i="3" a="1"/>
  <c r="G2566" i="3" s="1"/>
  <c r="G3201" i="3" a="1"/>
  <c r="G3201" i="3" s="1"/>
  <c r="G1147" i="3" a="1"/>
  <c r="G1147" i="3" s="1"/>
  <c r="G4709" i="3" a="1"/>
  <c r="G4709" i="3" s="1"/>
  <c r="G1246" i="3" a="1"/>
  <c r="G1246" i="3" s="1"/>
  <c r="G2515" i="3" a="1"/>
  <c r="G2515" i="3" s="1"/>
  <c r="G2793" i="3" a="1"/>
  <c r="G2793" i="3" s="1"/>
  <c r="G3960" i="3" a="1"/>
  <c r="G3960" i="3" s="1"/>
  <c r="G4619" i="3" a="1"/>
  <c r="G4619" i="3" s="1"/>
  <c r="G1380" i="3" a="1"/>
  <c r="G1380" i="3" s="1"/>
  <c r="G1949" i="3" a="1"/>
  <c r="G1949" i="3" s="1"/>
  <c r="G1019" i="3" a="1"/>
  <c r="G1019" i="3" s="1"/>
  <c r="G3816" i="3" a="1"/>
  <c r="G3816" i="3" s="1"/>
  <c r="G4189" i="3" a="1"/>
  <c r="G4189" i="3" s="1"/>
  <c r="G354" i="3" a="1"/>
  <c r="G354" i="3" s="1"/>
  <c r="G1020" i="3" a="1"/>
  <c r="G1020" i="3" s="1"/>
  <c r="G4682" i="3" a="1"/>
  <c r="G4682" i="3" s="1"/>
  <c r="G1352" i="3" a="1"/>
  <c r="G1352" i="3" s="1"/>
  <c r="G1277" i="3" a="1"/>
  <c r="G1277" i="3" s="1"/>
  <c r="G6" i="3" a="1"/>
  <c r="G6" i="3" s="1"/>
  <c r="G605" i="3" a="1"/>
  <c r="G605" i="3" s="1"/>
  <c r="G1104" i="3" a="1"/>
  <c r="G1104" i="3" s="1"/>
  <c r="G1441" i="3" a="1"/>
  <c r="G1441" i="3" s="1"/>
  <c r="G1849" i="3" a="1"/>
  <c r="G1849" i="3" s="1"/>
  <c r="G2661" i="3" a="1"/>
  <c r="G2661" i="3" s="1"/>
  <c r="G2731" i="3" a="1"/>
  <c r="G2731" i="3" s="1"/>
  <c r="G2855" i="3" a="1"/>
  <c r="G2855" i="3" s="1"/>
  <c r="G1237" i="3" a="1"/>
  <c r="G1237" i="3" s="1"/>
  <c r="G111" i="3" a="1"/>
  <c r="G111" i="3" s="1"/>
  <c r="G236" i="3" a="1"/>
  <c r="G236" i="3" s="1"/>
  <c r="G1278" i="3" a="1"/>
  <c r="G1278" i="3" s="1"/>
  <c r="G2424" i="3" a="1"/>
  <c r="G2424" i="3" s="1"/>
  <c r="G3513" i="3" a="1"/>
  <c r="G3513" i="3" s="1"/>
  <c r="G3883" i="3" a="1"/>
  <c r="G3883" i="3" s="1"/>
  <c r="G3925" i="3" a="1"/>
  <c r="G3925" i="3" s="1"/>
  <c r="G4454" i="3" a="1"/>
  <c r="G4454" i="3" s="1"/>
  <c r="G2490" i="3" a="1"/>
  <c r="G2490" i="3" s="1"/>
  <c r="G3726" i="3" a="1"/>
  <c r="G3726" i="3" s="1"/>
  <c r="G462" i="3" a="1"/>
  <c r="G462" i="3" s="1"/>
  <c r="G186" i="3" a="1"/>
  <c r="G186" i="3" s="1"/>
  <c r="G4285" i="3" a="1"/>
  <c r="G4285" i="3" s="1"/>
  <c r="G324" i="3" a="1"/>
  <c r="G324" i="3" s="1"/>
  <c r="G79" i="3" a="1"/>
  <c r="G79" i="3" s="1"/>
  <c r="G491" i="3" a="1"/>
  <c r="G491" i="3" s="1"/>
  <c r="G2437" i="3" a="1"/>
  <c r="G2437" i="3" s="1"/>
  <c r="G3772" i="3" a="1"/>
  <c r="G3772" i="3" s="1"/>
  <c r="G1063" i="3" a="1"/>
  <c r="G1063" i="3" s="1"/>
  <c r="G3540" i="3" a="1"/>
  <c r="G3540" i="3" s="1"/>
  <c r="G4666" i="3" a="1"/>
  <c r="G4666" i="3" s="1"/>
  <c r="G4820" i="3" a="1"/>
  <c r="G4820" i="3" s="1"/>
  <c r="G1911" i="3" a="1"/>
  <c r="G1911" i="3" s="1"/>
  <c r="G3312" i="3" a="1"/>
  <c r="G3312" i="3" s="1"/>
  <c r="G1506" i="3" a="1"/>
  <c r="G1506" i="3" s="1"/>
  <c r="G4034" i="3" a="1"/>
  <c r="G4034" i="3" s="1"/>
  <c r="G3105" i="3" a="1"/>
  <c r="G3105" i="3" s="1"/>
  <c r="G438" i="3" a="1"/>
  <c r="G438" i="3" s="1"/>
  <c r="G621" i="3" a="1"/>
  <c r="G621" i="3" s="1"/>
  <c r="G739" i="3" a="1"/>
  <c r="G739" i="3" s="1"/>
  <c r="G1226" i="3" a="1"/>
  <c r="G1226" i="3" s="1"/>
  <c r="G1238" i="3" a="1"/>
  <c r="G1238" i="3" s="1"/>
  <c r="G3317" i="3" a="1"/>
  <c r="G3317" i="3" s="1"/>
  <c r="G4417" i="3" a="1"/>
  <c r="G4417" i="3" s="1"/>
  <c r="G4792" i="3" a="1"/>
  <c r="G4792" i="3" s="1"/>
  <c r="G887" i="3" a="1"/>
  <c r="G887" i="3" s="1"/>
  <c r="G4692" i="3" a="1"/>
  <c r="G4692" i="3" s="1"/>
  <c r="G3371" i="3" a="1"/>
  <c r="G3371" i="3" s="1"/>
  <c r="G1202" i="3" a="1"/>
  <c r="G1202" i="3" s="1"/>
  <c r="G815" i="3" a="1"/>
  <c r="G815" i="3" s="1"/>
  <c r="G2608" i="3" a="1"/>
  <c r="G2608" i="3" s="1"/>
  <c r="G183" i="3" a="1"/>
  <c r="G183" i="3" s="1"/>
  <c r="G266" i="3" a="1"/>
  <c r="G266" i="3" s="1"/>
  <c r="G1712" i="3" a="1"/>
  <c r="G1712" i="3" s="1"/>
  <c r="G3029" i="3" a="1"/>
  <c r="G3029" i="3" s="1"/>
  <c r="G3330" i="3" a="1"/>
  <c r="G3330" i="3" s="1"/>
  <c r="G3414" i="3" a="1"/>
  <c r="G3414" i="3" s="1"/>
  <c r="G3899" i="3" a="1"/>
  <c r="G3899" i="3" s="1"/>
  <c r="G4064" i="3" a="1"/>
  <c r="G4064" i="3" s="1"/>
  <c r="G4447" i="3" a="1"/>
  <c r="G4447" i="3" s="1"/>
  <c r="G4053" i="3" a="1"/>
  <c r="G4053" i="3" s="1"/>
  <c r="G1618" i="3" a="1"/>
  <c r="G1618" i="3" s="1"/>
  <c r="G1474" i="3" a="1"/>
  <c r="G1474" i="3" s="1"/>
  <c r="G496" i="3" a="1"/>
  <c r="G496" i="3" s="1"/>
  <c r="G4165" i="3" a="1"/>
  <c r="G4165" i="3" s="1"/>
  <c r="G3305" i="3" a="1"/>
  <c r="G3305" i="3" s="1"/>
  <c r="G3887" i="3" a="1"/>
  <c r="G3887" i="3" s="1"/>
  <c r="G2725" i="3" a="1"/>
  <c r="G2725" i="3" s="1"/>
  <c r="G3951" i="3" a="1"/>
  <c r="G3951" i="3" s="1"/>
  <c r="G1115" i="3" a="1"/>
  <c r="G1115" i="3" s="1"/>
  <c r="G1536" i="3" a="1"/>
  <c r="G1536" i="3" s="1"/>
  <c r="G1680" i="3" a="1"/>
  <c r="G1680" i="3" s="1"/>
  <c r="G2158" i="3" a="1"/>
  <c r="G2158" i="3" s="1"/>
  <c r="G2591" i="3" a="1"/>
  <c r="G2591" i="3" s="1"/>
  <c r="G3043" i="3" a="1"/>
  <c r="G3043" i="3" s="1"/>
  <c r="G3255" i="3" a="1"/>
  <c r="G3255" i="3" s="1"/>
  <c r="G4003" i="3" a="1"/>
  <c r="G4003" i="3" s="1"/>
  <c r="G4273" i="3" a="1"/>
  <c r="G4273" i="3" s="1"/>
  <c r="G4729" i="3" a="1"/>
  <c r="G4729" i="3" s="1"/>
  <c r="G2545" i="3" a="1"/>
  <c r="G2545" i="3" s="1"/>
  <c r="G1631" i="3" a="1"/>
  <c r="G1631" i="3" s="1"/>
  <c r="G1685" i="3" a="1"/>
  <c r="G1685" i="3" s="1"/>
  <c r="G1912" i="3" a="1"/>
  <c r="G1912" i="3" s="1"/>
  <c r="G2277" i="3" a="1"/>
  <c r="G2277" i="3" s="1"/>
  <c r="G4635" i="3" a="1"/>
  <c r="G4635" i="3" s="1"/>
  <c r="G1507" i="3" a="1"/>
  <c r="G1507" i="3" s="1"/>
  <c r="G4687" i="3" a="1"/>
  <c r="G4687" i="3" s="1"/>
  <c r="G4046" i="3" a="1"/>
  <c r="G4046" i="3" s="1"/>
  <c r="G4513" i="3" a="1"/>
  <c r="G4513" i="3" s="1"/>
  <c r="G1638" i="3" a="1"/>
  <c r="G1638" i="3" s="1"/>
  <c r="G2029" i="3" a="1"/>
  <c r="G2029" i="3" s="1"/>
  <c r="G3423" i="3" a="1"/>
  <c r="G3423" i="3" s="1"/>
  <c r="G1166" i="3" a="1"/>
  <c r="G1166" i="3" s="1"/>
  <c r="G1300" i="3" a="1"/>
  <c r="G1300" i="3" s="1"/>
  <c r="G4735" i="3" a="1"/>
  <c r="G4735" i="3" s="1"/>
  <c r="G681" i="3" a="1"/>
  <c r="G681" i="3" s="1"/>
  <c r="G986" i="3" a="1"/>
  <c r="G986" i="3" s="1"/>
  <c r="G1569" i="3" a="1"/>
  <c r="G1569" i="3" s="1"/>
  <c r="G2431" i="3" a="1"/>
  <c r="G2431" i="3" s="1"/>
  <c r="G2491" i="3" a="1"/>
  <c r="G2491" i="3" s="1"/>
  <c r="G4071" i="3" a="1"/>
  <c r="G4071" i="3" s="1"/>
  <c r="G4970" i="3" a="1"/>
  <c r="G4970" i="3" s="1"/>
  <c r="G210" i="3" a="1"/>
  <c r="G210" i="3" s="1"/>
  <c r="G888" i="3" a="1"/>
  <c r="G888" i="3" s="1"/>
  <c r="G1632" i="3" a="1"/>
  <c r="G1632" i="3" s="1"/>
  <c r="G3848" i="3" a="1"/>
  <c r="G3848" i="3" s="1"/>
  <c r="G1036" i="3" a="1"/>
  <c r="G1036" i="3" s="1"/>
  <c r="G3021" i="3" a="1"/>
  <c r="G3021" i="3" s="1"/>
  <c r="G1619" i="3" a="1"/>
  <c r="G1619" i="3" s="1"/>
  <c r="G895" i="3" a="1"/>
  <c r="G895" i="3" s="1"/>
  <c r="G1480" i="3" a="1"/>
  <c r="G1480" i="3" s="1"/>
  <c r="G4748" i="3" a="1"/>
  <c r="G4748" i="3" s="1"/>
  <c r="G4245" i="3" a="1"/>
  <c r="G4245" i="3" s="1"/>
  <c r="G1601" i="3" a="1"/>
  <c r="G1601" i="3" s="1"/>
  <c r="G1449" i="3" a="1"/>
  <c r="G1449" i="3" s="1"/>
  <c r="G4971" i="3" a="1"/>
  <c r="G4971" i="3" s="1"/>
  <c r="G2647" i="3" a="1"/>
  <c r="G2647" i="3" s="1"/>
  <c r="G2387" i="3" a="1"/>
  <c r="G2387" i="3" s="1"/>
  <c r="G395" i="3" a="1"/>
  <c r="G395" i="3" s="1"/>
  <c r="G3394" i="3" a="1"/>
  <c r="G3394" i="3" s="1"/>
  <c r="G1192" i="3" a="1"/>
  <c r="G1192" i="3" s="1"/>
  <c r="G1821" i="3" a="1"/>
  <c r="G1821" i="3" s="1"/>
  <c r="G2940" i="3" a="1"/>
  <c r="G2940" i="3" s="1"/>
  <c r="G1311" i="3" a="1"/>
  <c r="G1311" i="3" s="1"/>
  <c r="G1846" i="3" a="1"/>
  <c r="G1846" i="3" s="1"/>
  <c r="G2856" i="3" a="1"/>
  <c r="G2856" i="3" s="1"/>
  <c r="G3661" i="3" a="1"/>
  <c r="G3661" i="3" s="1"/>
  <c r="G4319" i="3" a="1"/>
  <c r="G4319" i="3" s="1"/>
  <c r="G4029" i="3" a="1"/>
  <c r="G4029" i="3" s="1"/>
  <c r="G2325" i="3" a="1"/>
  <c r="G2325" i="3" s="1"/>
  <c r="G3331" i="3" a="1"/>
  <c r="G3331" i="3" s="1"/>
  <c r="G2880" i="3" a="1"/>
  <c r="G2880" i="3" s="1"/>
  <c r="G4083" i="3" a="1"/>
  <c r="G4083" i="3" s="1"/>
  <c r="G953" i="3" a="1"/>
  <c r="G953" i="3" s="1"/>
  <c r="G2110" i="3" a="1"/>
  <c r="G2110" i="3" s="1"/>
  <c r="G2990" i="3" a="1"/>
  <c r="G2990" i="3" s="1"/>
  <c r="G3989" i="3" a="1"/>
  <c r="G3989" i="3" s="1"/>
  <c r="G4220" i="3" a="1"/>
  <c r="G4220" i="3" s="1"/>
  <c r="G4486" i="3" a="1"/>
  <c r="G4486" i="3" s="1"/>
  <c r="G863" i="3" a="1"/>
  <c r="G863" i="3" s="1"/>
  <c r="G3291" i="3" a="1"/>
  <c r="G3291" i="3" s="1"/>
  <c r="G2352" i="3" a="1"/>
  <c r="G2352" i="3" s="1"/>
  <c r="G2338" i="3" a="1"/>
  <c r="G2338" i="3" s="1"/>
  <c r="G919" i="3" a="1"/>
  <c r="G919" i="3" s="1"/>
  <c r="G2320" i="3" a="1"/>
  <c r="G2320" i="3" s="1"/>
  <c r="G707" i="3" a="1"/>
  <c r="G707" i="3" s="1"/>
  <c r="G4667" i="3" a="1"/>
  <c r="G4667" i="3" s="1"/>
  <c r="G4040" i="3" a="1"/>
  <c r="G4040" i="3" s="1"/>
  <c r="G708" i="3" a="1"/>
  <c r="G708" i="3" s="1"/>
  <c r="G806" i="3" a="1"/>
  <c r="G806" i="3" s="1"/>
  <c r="G1455" i="3" a="1"/>
  <c r="G1455" i="3" s="1"/>
  <c r="G1665" i="3" a="1"/>
  <c r="G1665" i="3" s="1"/>
  <c r="G2467" i="3" a="1"/>
  <c r="G2467" i="3" s="1"/>
  <c r="G3398" i="3" a="1"/>
  <c r="G3398" i="3" s="1"/>
  <c r="G3456" i="3" a="1"/>
  <c r="G3456" i="3" s="1"/>
  <c r="G3763" i="3" a="1"/>
  <c r="G3763" i="3" s="1"/>
  <c r="G4611" i="3" a="1"/>
  <c r="G4611" i="3" s="1"/>
  <c r="G4983" i="3" a="1"/>
  <c r="G4983" i="3" s="1"/>
  <c r="G2014" i="3" a="1"/>
  <c r="G2014" i="3" s="1"/>
  <c r="G3426" i="3" a="1"/>
  <c r="G3426" i="3" s="1"/>
  <c r="G1442" i="3" a="1"/>
  <c r="G1442" i="3" s="1"/>
  <c r="G1097" i="3" a="1"/>
  <c r="G1097" i="3" s="1"/>
  <c r="G2625" i="3" a="1"/>
  <c r="G2625" i="3" s="1"/>
  <c r="G1837" i="3" a="1"/>
  <c r="G1837" i="3" s="1"/>
  <c r="G2581" i="3" a="1"/>
  <c r="G2581" i="3" s="1"/>
  <c r="G3106" i="3" a="1"/>
  <c r="G3106" i="3" s="1"/>
  <c r="G3593" i="3" a="1"/>
  <c r="G3593" i="3" s="1"/>
  <c r="G1255" i="3" a="1"/>
  <c r="G1255" i="3" s="1"/>
  <c r="G2626" i="3" a="1"/>
  <c r="G2626" i="3" s="1"/>
  <c r="G2182" i="3" a="1"/>
  <c r="G2182" i="3" s="1"/>
  <c r="G1639" i="3" a="1"/>
  <c r="G1639" i="3" s="1"/>
  <c r="G2812" i="3" a="1"/>
  <c r="G2812" i="3" s="1"/>
  <c r="G987" i="3" a="1"/>
  <c r="G987" i="3" s="1"/>
  <c r="G1723" i="3" a="1"/>
  <c r="G1723" i="3" s="1"/>
  <c r="G944" i="3" a="1"/>
  <c r="G944" i="3" s="1"/>
  <c r="G2172" i="3" a="1"/>
  <c r="G2172" i="3" s="1"/>
  <c r="G4206" i="3" a="1"/>
  <c r="G4206" i="3" s="1"/>
  <c r="G4386" i="3" a="1"/>
  <c r="G4386" i="3" s="1"/>
  <c r="G4468" i="3" a="1"/>
  <c r="G4468" i="3" s="1"/>
  <c r="G1933" i="3" a="1"/>
  <c r="G1933" i="3" s="1"/>
  <c r="G400" i="3" a="1"/>
  <c r="G400" i="3" s="1"/>
  <c r="G112" i="3" a="1"/>
  <c r="G112" i="3" s="1"/>
  <c r="G3727" i="3" a="1"/>
  <c r="G3727" i="3" s="1"/>
  <c r="G242" i="3" a="1"/>
  <c r="G242" i="3" s="1"/>
  <c r="G658" i="3" a="1"/>
  <c r="G658" i="3" s="1"/>
  <c r="G301" i="3" a="1"/>
  <c r="G301" i="3" s="1"/>
  <c r="G964" i="3" a="1"/>
  <c r="G964" i="3" s="1"/>
  <c r="G1966" i="3" a="1"/>
  <c r="G1966" i="3" s="1"/>
  <c r="G4207" i="3" a="1"/>
  <c r="G4207" i="3" s="1"/>
  <c r="G598" i="3" a="1"/>
  <c r="G598" i="3" s="1"/>
  <c r="G330" i="3" a="1"/>
  <c r="G330" i="3" s="1"/>
  <c r="G284" i="3" a="1"/>
  <c r="G284" i="3" s="1"/>
  <c r="G3982" i="3" a="1"/>
  <c r="G3982" i="3" s="1"/>
  <c r="G2220" i="3" a="1"/>
  <c r="G2220" i="3" s="1"/>
  <c r="G1729" i="3" a="1"/>
  <c r="G1729" i="3" s="1"/>
  <c r="G1083" i="3" a="1"/>
  <c r="G1083" i="3" s="1"/>
  <c r="G2612" i="3" a="1"/>
  <c r="G2612" i="3" s="1"/>
  <c r="G3065" i="3" a="1"/>
  <c r="G3065" i="3" s="1"/>
  <c r="G2813" i="3" a="1"/>
  <c r="G2813" i="3" s="1"/>
  <c r="G4054" i="3" a="1"/>
  <c r="G4054" i="3" s="1"/>
  <c r="G954" i="3" a="1"/>
  <c r="G954" i="3" s="1"/>
  <c r="G4360" i="3" a="1"/>
  <c r="G4360" i="3" s="1"/>
  <c r="G4469" i="3" a="1"/>
  <c r="G4469" i="3" s="1"/>
  <c r="G564" i="3" a="1"/>
  <c r="G564" i="3" s="1"/>
  <c r="G1428" i="3" a="1"/>
  <c r="G1428" i="3" s="1"/>
  <c r="G194" i="3" a="1"/>
  <c r="G194" i="3" s="1"/>
  <c r="G3010" i="3" a="1"/>
  <c r="G3010" i="3" s="1"/>
  <c r="G1203" i="3" a="1"/>
  <c r="G1203" i="3" s="1"/>
  <c r="G1687" i="3" a="1"/>
  <c r="G1687" i="3" s="1"/>
  <c r="G2794" i="3" a="1"/>
  <c r="G2794" i="3" s="1"/>
  <c r="G4065" i="3" a="1"/>
  <c r="G4065" i="3" s="1"/>
  <c r="G2301" i="3" a="1"/>
  <c r="G2301" i="3" s="1"/>
  <c r="G1285" i="3" a="1"/>
  <c r="G1285" i="3" s="1"/>
  <c r="G1718" i="3" a="1"/>
  <c r="G1718" i="3" s="1"/>
  <c r="G346" i="3" a="1"/>
  <c r="G346" i="3" s="1"/>
  <c r="G633" i="3" a="1"/>
  <c r="G633" i="3" s="1"/>
  <c r="G1105" i="3" a="1"/>
  <c r="G1105" i="3" s="1"/>
  <c r="G4190" i="3" a="1"/>
  <c r="G4190" i="3" s="1"/>
  <c r="G2159" i="3" a="1"/>
  <c r="G2159" i="3" s="1"/>
  <c r="G3395" i="3" a="1"/>
  <c r="G3395" i="3" s="1"/>
  <c r="G33" i="3" a="1"/>
  <c r="G33" i="3" s="1"/>
  <c r="G3866" i="3" a="1"/>
  <c r="G3866" i="3" s="1"/>
  <c r="G1822" i="3" a="1"/>
  <c r="G1822" i="3" s="1"/>
  <c r="G3362" i="3" a="1"/>
  <c r="G3362" i="3" s="1"/>
  <c r="G476" i="3" a="1"/>
  <c r="G476" i="3" s="1"/>
  <c r="G3479" i="3" a="1"/>
  <c r="G3479" i="3" s="1"/>
  <c r="G1303" i="3" a="1"/>
  <c r="G1303" i="3" s="1"/>
  <c r="G3702" i="3" a="1"/>
  <c r="G3702" i="3" s="1"/>
  <c r="G3521" i="3" a="1"/>
  <c r="G3521" i="3" s="1"/>
  <c r="G2221" i="3" a="1"/>
  <c r="G2221" i="3" s="1"/>
  <c r="G4097" i="3" a="1"/>
  <c r="G4097" i="3" s="1"/>
  <c r="G47" i="3" a="1"/>
  <c r="G47" i="3" s="1"/>
  <c r="G243" i="3" a="1"/>
  <c r="G243" i="3" s="1"/>
  <c r="G2582" i="3" a="1"/>
  <c r="G2582" i="3" s="1"/>
  <c r="G2662" i="3" a="1"/>
  <c r="G2662" i="3" s="1"/>
  <c r="G4806" i="3" a="1"/>
  <c r="G4806" i="3" s="1"/>
  <c r="G1239" i="3" a="1"/>
  <c r="G1239" i="3" s="1"/>
  <c r="G535" i="3" a="1"/>
  <c r="G535" i="3" s="1"/>
  <c r="G355" i="3" a="1"/>
  <c r="G355" i="3" s="1"/>
  <c r="G2266" i="3" a="1"/>
  <c r="G2266" i="3" s="1"/>
  <c r="G4320" i="3" a="1"/>
  <c r="G4320" i="3" s="1"/>
  <c r="G302" i="3" a="1"/>
  <c r="G302" i="3" s="1"/>
  <c r="G634" i="3" a="1"/>
  <c r="G634" i="3" s="1"/>
  <c r="G3202" i="3" a="1"/>
  <c r="G3202" i="3" s="1"/>
  <c r="G28" i="3" a="1"/>
  <c r="G28" i="3" s="1"/>
  <c r="G53" i="3" a="1"/>
  <c r="G53" i="3" s="1"/>
  <c r="G1554" i="3" a="1"/>
  <c r="G1554" i="3" s="1"/>
  <c r="G3181" i="3" a="1"/>
  <c r="G3181" i="3" s="1"/>
  <c r="G4172" i="3" a="1"/>
  <c r="G4172" i="3" s="1"/>
  <c r="G2418" i="3" a="1"/>
  <c r="G2418" i="3" s="1"/>
  <c r="G477" i="3" a="1"/>
  <c r="G477" i="3" s="1"/>
  <c r="G962" i="3" a="1"/>
  <c r="G962" i="3" s="1"/>
  <c r="G1279" i="3" a="1"/>
  <c r="G1279" i="3" s="1"/>
  <c r="G3952" i="3" a="1"/>
  <c r="G3952" i="3" s="1"/>
  <c r="G1051" i="3" a="1"/>
  <c r="G1051" i="3" s="1"/>
  <c r="G4004" i="3" a="1"/>
  <c r="G4004" i="3" s="1"/>
  <c r="G4856" i="3" a="1"/>
  <c r="G4856" i="3" s="1"/>
  <c r="G963" i="3" a="1"/>
  <c r="G963" i="3" s="1"/>
  <c r="G1317" i="3" a="1"/>
  <c r="G1317" i="3" s="1"/>
  <c r="G1318" i="3" a="1"/>
  <c r="G1318" i="3" s="1"/>
  <c r="G1688" i="3" a="1"/>
  <c r="G1688" i="3" s="1"/>
  <c r="G4356" i="3" a="1"/>
  <c r="G4356" i="3" s="1"/>
  <c r="G4774" i="3" a="1"/>
  <c r="G4774" i="3" s="1"/>
  <c r="G4992" i="3" a="1"/>
  <c r="G4992" i="3" s="1"/>
  <c r="G2250" i="3" a="1"/>
  <c r="G2250" i="3" s="1"/>
  <c r="G285" i="3" a="1"/>
  <c r="G285" i="3" s="1"/>
  <c r="G988" i="3" a="1"/>
  <c r="G988" i="3" s="1"/>
  <c r="G2030" i="3" a="1"/>
  <c r="G2030" i="3" s="1"/>
  <c r="G4934" i="3" a="1"/>
  <c r="G4934" i="3" s="1"/>
  <c r="G1140" i="3" a="1"/>
  <c r="G1140" i="3" s="1"/>
  <c r="G1227" i="3" a="1"/>
  <c r="G1227" i="3" s="1"/>
  <c r="G3082" i="3" a="1"/>
  <c r="G3082" i="3" s="1"/>
  <c r="G1733" i="3" a="1"/>
  <c r="G1733" i="3" s="1"/>
  <c r="G2814" i="3" a="1"/>
  <c r="G2814" i="3" s="1"/>
  <c r="G3775" i="3" a="1"/>
  <c r="G3775" i="3" s="1"/>
  <c r="G2948" i="3" a="1"/>
  <c r="G2948" i="3" s="1"/>
  <c r="G54" i="3" a="1"/>
  <c r="G54" i="3" s="1"/>
  <c r="G169" i="3" a="1"/>
  <c r="G169" i="3" s="1"/>
  <c r="G845" i="3" a="1"/>
  <c r="G845" i="3" s="1"/>
  <c r="G1590" i="3" a="1"/>
  <c r="G1590" i="3" s="1"/>
  <c r="G2342" i="3" a="1"/>
  <c r="G2342" i="3" s="1"/>
  <c r="G3372" i="3" a="1"/>
  <c r="G3372" i="3" s="1"/>
  <c r="G2965" i="3" a="1"/>
  <c r="G2965" i="3" s="1"/>
  <c r="G2044" i="3" a="1"/>
  <c r="G2044" i="3" s="1"/>
  <c r="G1839" i="3" a="1"/>
  <c r="G1839" i="3" s="1"/>
  <c r="G757" i="3" a="1"/>
  <c r="G757" i="3" s="1"/>
  <c r="G1878" i="3" a="1"/>
  <c r="G1878" i="3" s="1"/>
  <c r="G2905" i="3" a="1"/>
  <c r="G2905" i="3" s="1"/>
  <c r="G1620" i="3" a="1"/>
  <c r="G1620" i="3" s="1"/>
  <c r="G275" i="3" a="1"/>
  <c r="G275" i="3" s="1"/>
  <c r="G1762" i="3" a="1"/>
  <c r="G1762" i="3" s="1"/>
  <c r="G1925" i="3" a="1"/>
  <c r="G1925" i="3" s="1"/>
  <c r="G3135" i="3" a="1"/>
  <c r="G3135" i="3" s="1"/>
  <c r="G4594" i="3" a="1"/>
  <c r="G4594" i="3" s="1"/>
  <c r="G2045" i="3" a="1"/>
  <c r="G2045" i="3" s="1"/>
  <c r="G2118" i="3" a="1"/>
  <c r="G2118" i="3" s="1"/>
  <c r="G2173" i="3" a="1"/>
  <c r="G2173" i="3" s="1"/>
  <c r="G1193" i="3" a="1"/>
  <c r="G1193" i="3" s="1"/>
  <c r="G2780" i="3" a="1"/>
  <c r="G2780" i="3" s="1"/>
  <c r="G4648" i="3" a="1"/>
  <c r="G4648" i="3" s="1"/>
  <c r="G977" i="3" a="1"/>
  <c r="G977" i="3" s="1"/>
  <c r="G1783" i="3" a="1"/>
  <c r="G1783" i="3" s="1"/>
  <c r="G2453" i="3" a="1"/>
  <c r="G2453" i="3" s="1"/>
  <c r="G4234" i="3" a="1"/>
  <c r="G4234" i="3" s="1"/>
  <c r="G4675" i="3" a="1"/>
  <c r="G4675" i="3" s="1"/>
  <c r="G1486" i="3" a="1"/>
  <c r="G1486" i="3" s="1"/>
  <c r="G1381" i="3" a="1"/>
  <c r="G1381" i="3" s="1"/>
  <c r="G1396" i="3" a="1"/>
  <c r="G1396" i="3" s="1"/>
  <c r="G682" i="3" a="1"/>
  <c r="G682" i="3" s="1"/>
  <c r="G2204" i="3" a="1"/>
  <c r="G2204" i="3" s="1"/>
  <c r="G4066" i="3" a="1"/>
  <c r="G4066" i="3" s="1"/>
  <c r="G3517" i="3" a="1"/>
  <c r="G3517" i="3" s="1"/>
  <c r="G2557" i="3" a="1"/>
  <c r="G2557" i="3" s="1"/>
  <c r="G3173" i="3" a="1"/>
  <c r="G3173" i="3" s="1"/>
  <c r="G1216" i="3" a="1"/>
  <c r="G1216" i="3" s="1"/>
  <c r="G1382" i="3" a="1"/>
  <c r="G1382" i="3" s="1"/>
  <c r="G2166" i="3" a="1"/>
  <c r="G2166" i="3" s="1"/>
  <c r="G3011" i="3" a="1"/>
  <c r="G3011" i="3" s="1"/>
  <c r="G4084" i="3" a="1"/>
  <c r="G4084" i="3" s="1"/>
  <c r="G1134" i="3" a="1"/>
  <c r="G1134" i="3" s="1"/>
  <c r="G864" i="3" a="1"/>
  <c r="G864" i="3" s="1"/>
  <c r="G4135" i="3" a="1"/>
  <c r="G4135" i="3" s="1"/>
  <c r="G492" i="3" a="1"/>
  <c r="G492" i="3" s="1"/>
  <c r="G2137" i="3" a="1"/>
  <c r="G2137" i="3" s="1"/>
  <c r="G113" i="3" a="1"/>
  <c r="G113" i="3" s="1"/>
  <c r="G74" i="3" a="1"/>
  <c r="G74" i="3" s="1"/>
  <c r="G1701" i="3" a="1"/>
  <c r="G1701" i="3" s="1"/>
  <c r="G1705" i="3" a="1"/>
  <c r="G1705" i="3" s="1"/>
  <c r="G2111" i="3" a="1"/>
  <c r="G2111" i="3" s="1"/>
  <c r="G2726" i="3" a="1"/>
  <c r="G2726" i="3" s="1"/>
  <c r="G3015" i="3" a="1"/>
  <c r="G3015" i="3" s="1"/>
  <c r="G1074" i="3" a="1"/>
  <c r="G1074" i="3" s="1"/>
  <c r="G2302" i="3" a="1"/>
  <c r="G2302" i="3" s="1"/>
  <c r="G2205" i="3" a="1"/>
  <c r="G2205" i="3" s="1"/>
  <c r="G2523" i="3" a="1"/>
  <c r="G2523" i="3" s="1"/>
  <c r="G3379" i="3" a="1"/>
  <c r="G3379" i="3" s="1"/>
  <c r="G3544" i="3" a="1"/>
  <c r="G3544" i="3" s="1"/>
  <c r="G3840" i="3" a="1"/>
  <c r="G3840" i="3" s="1"/>
  <c r="G791" i="3" a="1"/>
  <c r="G791" i="3" s="1"/>
  <c r="G1304" i="3" a="1"/>
  <c r="G1304" i="3" s="1"/>
  <c r="G3861" i="3" a="1"/>
  <c r="G3861" i="3" s="1"/>
  <c r="G4676" i="3" a="1"/>
  <c r="G4676" i="3" s="1"/>
  <c r="G4926" i="3" a="1"/>
  <c r="G4926" i="3" s="1"/>
  <c r="G2785" i="3" a="1"/>
  <c r="G2785" i="3" s="1"/>
  <c r="G854" i="3" a="1"/>
  <c r="G854" i="3" s="1"/>
  <c r="G717" i="3" a="1"/>
  <c r="G717" i="3" s="1"/>
  <c r="G1702" i="3" a="1"/>
  <c r="G1702" i="3" s="1"/>
  <c r="G2309" i="3" a="1"/>
  <c r="G2309" i="3" s="1"/>
  <c r="G1926" i="3" a="1"/>
  <c r="G1926" i="3" s="1"/>
  <c r="G1812" i="3" a="1"/>
  <c r="G1812" i="3" s="1"/>
  <c r="G254" i="3" a="1"/>
  <c r="G254" i="3" s="1"/>
  <c r="G2979" i="3" a="1"/>
  <c r="G2979" i="3" s="1"/>
  <c r="G224" i="3" a="1"/>
  <c r="G224" i="3" s="1"/>
  <c r="G3499" i="3" a="1"/>
  <c r="G3499" i="3" s="1"/>
  <c r="G4222" i="3" a="1"/>
  <c r="G4222" i="3" s="1"/>
  <c r="G244" i="3" a="1"/>
  <c r="G244" i="3" s="1"/>
  <c r="G315" i="3" a="1"/>
  <c r="G315" i="3" s="1"/>
  <c r="G4588" i="3" a="1"/>
  <c r="G4588" i="3" s="1"/>
  <c r="G1763" i="3" a="1"/>
  <c r="G1763" i="3" s="1"/>
  <c r="G2639" i="3" a="1"/>
  <c r="G2639" i="3" s="1"/>
  <c r="G2868" i="3" a="1"/>
  <c r="G2868" i="3" s="1"/>
  <c r="G2966" i="3" a="1"/>
  <c r="G2966" i="3" s="1"/>
  <c r="G4945" i="3" a="1"/>
  <c r="G4945" i="3" s="1"/>
  <c r="G195" i="3" a="1"/>
  <c r="G195" i="3" s="1"/>
  <c r="G173" i="3" a="1"/>
  <c r="G173" i="3" s="1"/>
  <c r="G455" i="3" a="1"/>
  <c r="G455" i="3" s="1"/>
  <c r="G971" i="3" a="1"/>
  <c r="G971" i="3" s="1"/>
  <c r="G1098" i="3" a="1"/>
  <c r="G1098" i="3" s="1"/>
  <c r="G1247" i="3" a="1"/>
  <c r="G1247" i="3" s="1"/>
  <c r="G4120" i="3" a="1"/>
  <c r="G4120" i="3" s="1"/>
  <c r="G4455" i="3" a="1"/>
  <c r="G4455" i="3" s="1"/>
  <c r="G3518" i="3" a="1"/>
  <c r="G3518" i="3" s="1"/>
  <c r="G4876" i="3" a="1"/>
  <c r="G4876" i="3" s="1"/>
  <c r="G65" i="3" a="1"/>
  <c r="G65" i="3" s="1"/>
  <c r="G4500" i="3" a="1"/>
  <c r="G4500" i="3" s="1"/>
  <c r="G406" i="3" a="1"/>
  <c r="G406" i="3" s="1"/>
  <c r="G4151" i="3" a="1"/>
  <c r="G4151" i="3" s="1"/>
  <c r="G1052" i="3" a="1"/>
  <c r="G1052" i="3" s="1"/>
  <c r="G1301" i="3" a="1"/>
  <c r="G1301" i="3" s="1"/>
  <c r="G4168" i="3" a="1"/>
  <c r="G4168" i="3" s="1"/>
  <c r="G187" i="3" a="1"/>
  <c r="G187" i="3" s="1"/>
  <c r="G4952" i="3" a="1"/>
  <c r="G4952" i="3" s="1"/>
  <c r="G1487" i="3" a="1"/>
  <c r="G1487" i="3" s="1"/>
  <c r="G2774" i="3" a="1"/>
  <c r="G2774" i="3" s="1"/>
  <c r="G3292" i="3" a="1"/>
  <c r="G3292" i="3" s="1"/>
  <c r="G3399" i="3" a="1"/>
  <c r="G3399" i="3" s="1"/>
  <c r="G4543" i="3" a="1"/>
  <c r="G4543" i="3" s="1"/>
  <c r="G1734" i="3" a="1"/>
  <c r="G1734" i="3" s="1"/>
  <c r="G3789" i="3" a="1"/>
  <c r="G3789" i="3" s="1"/>
  <c r="G4717" i="3" a="1"/>
  <c r="G4717" i="3" s="1"/>
  <c r="G1874" i="3" a="1"/>
  <c r="G1874" i="3" s="1"/>
  <c r="G2736" i="3" a="1"/>
  <c r="G2736" i="3" s="1"/>
  <c r="G829" i="3" a="1"/>
  <c r="G829" i="3" s="1"/>
  <c r="G4456" i="3" a="1"/>
  <c r="G4456" i="3" s="1"/>
  <c r="G3099" i="3" a="1"/>
  <c r="G3099" i="3" s="1"/>
  <c r="G3872" i="3" a="1"/>
  <c r="G3872" i="3" s="1"/>
  <c r="G1893" i="3" a="1"/>
  <c r="G1893" i="3" s="1"/>
  <c r="G536" i="3" a="1"/>
  <c r="G536" i="3" s="1"/>
  <c r="G1719" i="3" a="1"/>
  <c r="G1719" i="3" s="1"/>
  <c r="G1828" i="3" a="1"/>
  <c r="G1828" i="3" s="1"/>
  <c r="G1967" i="3" a="1"/>
  <c r="G1967" i="3" s="1"/>
  <c r="G2743" i="3" a="1"/>
  <c r="G2743" i="3" s="1"/>
  <c r="G3072" i="3" a="1"/>
  <c r="G3072" i="3" s="1"/>
  <c r="G3626" i="3" a="1"/>
  <c r="G3626" i="3" s="1"/>
  <c r="G1283" i="3" a="1"/>
  <c r="G1283" i="3" s="1"/>
  <c r="G388" i="3" a="1"/>
  <c r="G388" i="3" s="1"/>
  <c r="G554" i="3" a="1"/>
  <c r="G554" i="3" s="1"/>
  <c r="G2183" i="3" a="1"/>
  <c r="G2183" i="3" s="1"/>
  <c r="G4223" i="3" a="1"/>
  <c r="G4223" i="3" s="1"/>
  <c r="G3983" i="3" a="1"/>
  <c r="G3983" i="3" s="1"/>
  <c r="G130" i="3" a="1"/>
  <c r="G130" i="3" s="1"/>
  <c r="G1968" i="3" a="1"/>
  <c r="G1968" i="3" s="1"/>
  <c r="G293" i="3" a="1"/>
  <c r="G293" i="3" s="1"/>
  <c r="G37" i="3" a="1"/>
  <c r="G37" i="3" s="1"/>
  <c r="G1481" i="3" a="1"/>
  <c r="G1481" i="3" s="1"/>
  <c r="G2119" i="3" a="1"/>
  <c r="G2119" i="3" s="1"/>
  <c r="G650" i="3" a="1"/>
  <c r="G650" i="3" s="1"/>
  <c r="G3941" i="3" a="1"/>
  <c r="G3941" i="3" s="1"/>
  <c r="G4179" i="3" a="1"/>
  <c r="G4179" i="3" s="1"/>
  <c r="G493" i="3" a="1"/>
  <c r="G493" i="3" s="1"/>
  <c r="G804" i="3" a="1"/>
  <c r="G804" i="3" s="1"/>
  <c r="G1135" i="3" a="1"/>
  <c r="G1135" i="3" s="1"/>
  <c r="G1640" i="3" a="1"/>
  <c r="G1640" i="3" s="1"/>
  <c r="G1772" i="3" a="1"/>
  <c r="G1772" i="3" s="1"/>
  <c r="G1904" i="3" a="1"/>
  <c r="G1904" i="3" s="1"/>
  <c r="G2602" i="3" a="1"/>
  <c r="G2602" i="3" s="1"/>
  <c r="G2609" i="3" a="1"/>
  <c r="G2609" i="3" s="1"/>
  <c r="G2767" i="3" a="1"/>
  <c r="G2767" i="3" s="1"/>
  <c r="G3929" i="3" a="1"/>
  <c r="G3929" i="3" s="1"/>
  <c r="G4235" i="3" a="1"/>
  <c r="G4235" i="3" s="1"/>
  <c r="G4313" i="3" a="1"/>
  <c r="G4313" i="3" s="1"/>
  <c r="G945" i="3" a="1"/>
  <c r="G945" i="3" s="1"/>
  <c r="G380" i="3" a="1"/>
  <c r="G380" i="3" s="1"/>
  <c r="G4401" i="3" a="1"/>
  <c r="G4401" i="3" s="1"/>
  <c r="G3060" i="3" a="1"/>
  <c r="G3060" i="3" s="1"/>
  <c r="G211" i="3" a="1"/>
  <c r="G211" i="3" s="1"/>
  <c r="G1084" i="3" a="1"/>
  <c r="G1084" i="3" s="1"/>
  <c r="G2174" i="3" a="1"/>
  <c r="G2174" i="3" s="1"/>
  <c r="G2524" i="3" a="1"/>
  <c r="G2524" i="3" s="1"/>
  <c r="G3466" i="3" a="1"/>
  <c r="G3466" i="3" s="1"/>
  <c r="G4102" i="3" a="1"/>
  <c r="G4102" i="3" s="1"/>
  <c r="G3790" i="3" a="1"/>
  <c r="G3790" i="3" s="1"/>
  <c r="G1228" i="3" a="1"/>
  <c r="G1228" i="3" s="1"/>
  <c r="G3876" i="3" a="1"/>
  <c r="G3876" i="3" s="1"/>
  <c r="G3990" i="3" a="1"/>
  <c r="G3990" i="3" s="1"/>
  <c r="G2864" i="3" a="1"/>
  <c r="G2864" i="3" s="1"/>
  <c r="G865" i="3" a="1"/>
  <c r="G865" i="3" s="1"/>
  <c r="G3500" i="3" a="1"/>
  <c r="G3500" i="3" s="1"/>
  <c r="G4800" i="3" a="1"/>
  <c r="G4800" i="3" s="1"/>
  <c r="G3012" i="3" a="1"/>
  <c r="G3012" i="3" s="1"/>
  <c r="G3737" i="3" a="1"/>
  <c r="G3737" i="3" s="1"/>
  <c r="G924" i="3" a="1"/>
  <c r="G924" i="3" s="1"/>
  <c r="G373" i="3" a="1"/>
  <c r="G373" i="3" s="1"/>
  <c r="G1032" i="3" a="1"/>
  <c r="G1032" i="3" s="1"/>
  <c r="G2133" i="3" a="1"/>
  <c r="G2133" i="3" s="1"/>
  <c r="G3306" i="3" a="1"/>
  <c r="G3306" i="3" s="1"/>
  <c r="G4306" i="3" a="1"/>
  <c r="G4306" i="3" s="1"/>
  <c r="G4649" i="3" a="1"/>
  <c r="G4649" i="3" s="1"/>
  <c r="G2583" i="3" a="1"/>
  <c r="G2583" i="3" s="1"/>
  <c r="G1959" i="3" a="1"/>
  <c r="G1959" i="3" s="1"/>
  <c r="G2921" i="3" a="1"/>
  <c r="G2921" i="3" s="1"/>
  <c r="G1795" i="3" a="1"/>
  <c r="G1795" i="3" s="1"/>
  <c r="G2732" i="3" a="1"/>
  <c r="G2732" i="3" s="1"/>
  <c r="G3054" i="3" a="1"/>
  <c r="G3054" i="3" s="1"/>
  <c r="G709" i="3" a="1"/>
  <c r="G709" i="3" s="1"/>
  <c r="G1807" i="3" a="1"/>
  <c r="G1807" i="3" s="1"/>
  <c r="G4807" i="3" a="1"/>
  <c r="G4807" i="3" s="1"/>
  <c r="G2022" i="3" a="1"/>
  <c r="G2022" i="3" s="1"/>
  <c r="G546" i="3" a="1"/>
  <c r="G546" i="3" s="1"/>
  <c r="G1402" i="3" a="1"/>
  <c r="G1402" i="3" s="1"/>
  <c r="G1954" i="3" a="1"/>
  <c r="G1954" i="3" s="1"/>
  <c r="G2004" i="3" a="1"/>
  <c r="G2004" i="3" s="1"/>
  <c r="G2212" i="3" a="1"/>
  <c r="G2212" i="3" s="1"/>
  <c r="G2546" i="3" a="1"/>
  <c r="G2546" i="3" s="1"/>
  <c r="G2577" i="3" a="1"/>
  <c r="G2577" i="3" s="1"/>
  <c r="G3400" i="3" a="1"/>
  <c r="G3400" i="3" s="1"/>
  <c r="G3480" i="3" a="1"/>
  <c r="G3480" i="3" s="1"/>
  <c r="G1656" i="3" a="1"/>
  <c r="G1656" i="3" s="1"/>
  <c r="G4314" i="3" a="1"/>
  <c r="G4314" i="3" s="1"/>
  <c r="G3947" i="3" a="1"/>
  <c r="G3947" i="3" s="1"/>
  <c r="G445" i="3" a="1"/>
  <c r="G445" i="3" s="1"/>
  <c r="G1319" i="3" a="1"/>
  <c r="G1319" i="3" s="1"/>
  <c r="G1713" i="3" a="1"/>
  <c r="G1713" i="3" s="1"/>
  <c r="G1737" i="3" a="1"/>
  <c r="G1737" i="3" s="1"/>
  <c r="G2299" i="3" a="1"/>
  <c r="G2299" i="3" s="1"/>
  <c r="G2406" i="3" a="1"/>
  <c r="G2406" i="3" s="1"/>
  <c r="G2695" i="3" a="1"/>
  <c r="G2695" i="3" s="1"/>
  <c r="G4017" i="3" a="1"/>
  <c r="G4017" i="3" s="1"/>
  <c r="G1488" i="3" a="1"/>
  <c r="G1488" i="3" s="1"/>
  <c r="G4330" i="3" a="1"/>
  <c r="G4330" i="3" s="1"/>
  <c r="G939" i="3" a="1"/>
  <c r="G939" i="3" s="1"/>
  <c r="G4387" i="3" a="1"/>
  <c r="G4387" i="3" s="1"/>
  <c r="G612" i="3" a="1"/>
  <c r="G612" i="3" s="1"/>
  <c r="G3662" i="3" a="1"/>
  <c r="G3662" i="3" s="1"/>
  <c r="G3728" i="3" a="1"/>
  <c r="G3728" i="3" s="1"/>
  <c r="G4402" i="3" a="1"/>
  <c r="G4402" i="3" s="1"/>
  <c r="G80" i="3" a="1"/>
  <c r="G80" i="3" s="1"/>
  <c r="G174" i="3" a="1"/>
  <c r="G174" i="3" s="1"/>
  <c r="G2567" i="3" a="1"/>
  <c r="G2567" i="3" s="1"/>
  <c r="G131" i="3" a="1"/>
  <c r="G131" i="3" s="1"/>
  <c r="G3187" i="3" a="1"/>
  <c r="G3187" i="3" s="1"/>
  <c r="G3415" i="3" a="1"/>
  <c r="G3415" i="3" s="1"/>
  <c r="G2454" i="3" a="1"/>
  <c r="G2454" i="3" s="1"/>
  <c r="G4307" i="3" a="1"/>
  <c r="G4307" i="3" s="1"/>
  <c r="G4668" i="3" a="1"/>
  <c r="G4668" i="3" s="1"/>
  <c r="G1204" i="3" a="1"/>
  <c r="G1204" i="3" s="1"/>
  <c r="G2496" i="3" a="1"/>
  <c r="G2496" i="3" s="1"/>
  <c r="G3401" i="3" a="1"/>
  <c r="G3401" i="3" s="1"/>
  <c r="G769" i="3" a="1"/>
  <c r="G769" i="3" s="1"/>
  <c r="G3501" i="3" a="1"/>
  <c r="G3501" i="3" s="1"/>
  <c r="G2509" i="3" a="1"/>
  <c r="G2509" i="3" s="1"/>
  <c r="G1075" i="3" a="1"/>
  <c r="G1075" i="3" s="1"/>
  <c r="G2278" i="3" a="1"/>
  <c r="G2278" i="3" s="1"/>
  <c r="G992" i="3" a="1"/>
  <c r="G992" i="3" s="1"/>
  <c r="G3073" i="3" a="1"/>
  <c r="G3073" i="3" s="1"/>
  <c r="G3242" i="3" a="1"/>
  <c r="G3242" i="3" s="1"/>
  <c r="G4828" i="3" a="1"/>
  <c r="G4828" i="3" s="1"/>
  <c r="G1010" i="3" a="1"/>
  <c r="G1010" i="3" s="1"/>
  <c r="G1403" i="3" a="1"/>
  <c r="G1403" i="3" s="1"/>
  <c r="G3388" i="3" a="1"/>
  <c r="G3388" i="3" s="1"/>
  <c r="G4720" i="3" a="1"/>
  <c r="G4720" i="3" s="1"/>
  <c r="G297" i="3" a="1"/>
  <c r="G297" i="3" s="1"/>
  <c r="G1432" i="3" a="1"/>
  <c r="G1432" i="3" s="1"/>
  <c r="G2279" i="3" a="1"/>
  <c r="G2279" i="3" s="1"/>
  <c r="G2316" i="3" a="1"/>
  <c r="G2316" i="3" s="1"/>
  <c r="G2933" i="3" a="1"/>
  <c r="G2933" i="3" s="1"/>
  <c r="G4067" i="3" a="1"/>
  <c r="G4067" i="3" s="1"/>
  <c r="G4698" i="3" a="1"/>
  <c r="G4698" i="3" s="1"/>
  <c r="G3467" i="3" a="1"/>
  <c r="G3467" i="3" s="1"/>
  <c r="G1523" i="3" a="1"/>
  <c r="G1523" i="3" s="1"/>
  <c r="G4795" i="3" a="1"/>
  <c r="G4795" i="3" s="1"/>
  <c r="G1141" i="3" a="1"/>
  <c r="G1141" i="3" s="1"/>
  <c r="G4840" i="3" a="1"/>
  <c r="G4840" i="3" s="1"/>
  <c r="G3690" i="3" a="1"/>
  <c r="G3690" i="3" s="1"/>
  <c r="G1148" i="3" a="1"/>
  <c r="G1148" i="3" s="1"/>
  <c r="G866" i="3" a="1"/>
  <c r="G866" i="3" s="1"/>
  <c r="G2815" i="3" a="1"/>
  <c r="G2815" i="3" s="1"/>
  <c r="G3703" i="3" a="1"/>
  <c r="G3703" i="3" s="1"/>
  <c r="G1938" i="3" a="1"/>
  <c r="G1938" i="3" s="1"/>
  <c r="G2797" i="3" a="1"/>
  <c r="G2797" i="3" s="1"/>
  <c r="G2949" i="3" a="1"/>
  <c r="G2949" i="3" s="1"/>
  <c r="G1418" i="3" a="1"/>
  <c r="G1418" i="3" s="1"/>
  <c r="G3427" i="3" a="1"/>
  <c r="G3427" i="3" s="1"/>
  <c r="G896" i="3" a="1"/>
  <c r="G896" i="3" s="1"/>
  <c r="G1475" i="3" a="1"/>
  <c r="G1475" i="3" s="1"/>
  <c r="G4297" i="3" a="1"/>
  <c r="G4297" i="3" s="1"/>
  <c r="G1829" i="3" a="1"/>
  <c r="G1829" i="3" s="1"/>
  <c r="G4891" i="3" a="1"/>
  <c r="G4891" i="3" s="1"/>
  <c r="G4977" i="3" a="1"/>
  <c r="G4977" i="3" s="1"/>
  <c r="G4424" i="3" a="1"/>
  <c r="G4424" i="3" s="1"/>
  <c r="G3243" i="3" a="1"/>
  <c r="G3243" i="3" s="1"/>
  <c r="G1004" i="3" a="1"/>
  <c r="G1004" i="3" s="1"/>
  <c r="G4085" i="3" a="1"/>
  <c r="G4085" i="3" s="1"/>
  <c r="G4072" i="3" a="1"/>
  <c r="G4072" i="3" s="1"/>
  <c r="G999" i="3" a="1"/>
  <c r="G999" i="3" s="1"/>
  <c r="G1508" i="3" a="1"/>
  <c r="G1508" i="3" s="1"/>
  <c r="G1823" i="3" a="1"/>
  <c r="G1823" i="3" s="1"/>
  <c r="G2259" i="3" a="1"/>
  <c r="G2259" i="3" s="1"/>
  <c r="G4236" i="3" a="1"/>
  <c r="G4236" i="3" s="1"/>
  <c r="G4462" i="3" a="1"/>
  <c r="G4462" i="3" s="1"/>
  <c r="G4808" i="3" a="1"/>
  <c r="G4808" i="3" s="1"/>
  <c r="G4152" i="3" a="1"/>
  <c r="G4152" i="3" s="1"/>
  <c r="G4657" i="3" a="1"/>
  <c r="G4657" i="3" s="1"/>
  <c r="G4784" i="3" a="1"/>
  <c r="G4784" i="3" s="1"/>
  <c r="G780" i="3" a="1"/>
  <c r="G780" i="3" s="1"/>
  <c r="G3157" i="3" a="1"/>
  <c r="G3157" i="3" s="1"/>
  <c r="G1152" i="3" a="1"/>
  <c r="G1152" i="3" s="1"/>
  <c r="G512" i="3" a="1"/>
  <c r="G512" i="3" s="1"/>
  <c r="G1493" i="3" a="1"/>
  <c r="G1493" i="3" s="1"/>
  <c r="G3142" i="3" a="1"/>
  <c r="G3142" i="3" s="1"/>
  <c r="G3457" i="3" a="1"/>
  <c r="G3457" i="3" s="1"/>
  <c r="G3948" i="3" a="1"/>
  <c r="G3948" i="3" s="1"/>
  <c r="G4055" i="3" a="1"/>
  <c r="G4055" i="3" s="1"/>
  <c r="G4710" i="3" a="1"/>
  <c r="G4710" i="3" s="1"/>
  <c r="G3633" i="3" a="1"/>
  <c r="G3633" i="3" s="1"/>
  <c r="G2954" i="3" a="1"/>
  <c r="G2954" i="3" s="1"/>
  <c r="G4765" i="3" a="1"/>
  <c r="G4765" i="3" s="1"/>
  <c r="G3216" i="3" a="1"/>
  <c r="G3216" i="3" s="1"/>
  <c r="G1494" i="3" a="1"/>
  <c r="G1494" i="3" s="1"/>
  <c r="G2698" i="3" a="1"/>
  <c r="G2698" i="3" s="1"/>
  <c r="G4750" i="3" a="1"/>
  <c r="G4750" i="3" s="1"/>
  <c r="G55" i="3" a="1"/>
  <c r="G55" i="3" s="1"/>
  <c r="G464" i="3" a="1"/>
  <c r="G464" i="3" s="1"/>
  <c r="G663" i="3" a="1"/>
  <c r="G663" i="3" s="1"/>
  <c r="G3646" i="3" a="1"/>
  <c r="G3646" i="3" s="1"/>
  <c r="G3282" i="3" a="1"/>
  <c r="G3282" i="3" s="1"/>
  <c r="G2678" i="3" a="1"/>
  <c r="G2678" i="3" s="1"/>
  <c r="G3259" i="3" a="1"/>
  <c r="G3259" i="3" s="1"/>
  <c r="G1064" i="3" a="1"/>
  <c r="G1064" i="3" s="1"/>
  <c r="G2092" i="3" a="1"/>
  <c r="G2092" i="3" s="1"/>
  <c r="G2160" i="3" a="1"/>
  <c r="G2160" i="3" s="1"/>
  <c r="G2448" i="3" a="1"/>
  <c r="G2448" i="3" s="1"/>
  <c r="G3244" i="3" a="1"/>
  <c r="G3244" i="3" s="1"/>
  <c r="G3293" i="3" a="1"/>
  <c r="G3293" i="3" s="1"/>
  <c r="G4408" i="3" a="1"/>
  <c r="G4408" i="3" s="1"/>
  <c r="G965" i="3" a="1"/>
  <c r="G965" i="3" s="1"/>
  <c r="G2280" i="3" a="1"/>
  <c r="G2280" i="3" s="1"/>
  <c r="G4751" i="3" a="1"/>
  <c r="G4751" i="3" s="1"/>
  <c r="G2510" i="3" a="1"/>
  <c r="G2510" i="3" s="1"/>
  <c r="G3509" i="3" a="1"/>
  <c r="G3509" i="3" s="1"/>
  <c r="G2123" i="3" a="1"/>
  <c r="G2123" i="3" s="1"/>
  <c r="G2950" i="3" a="1"/>
  <c r="G2950" i="3" s="1"/>
  <c r="G1240" i="3" a="1"/>
  <c r="G1240" i="3" s="1"/>
  <c r="G3190" i="3" a="1"/>
  <c r="G3190" i="3" s="1"/>
  <c r="G270" i="3" a="1"/>
  <c r="G270" i="3" s="1"/>
  <c r="G683" i="3" a="1"/>
  <c r="G683" i="3" s="1"/>
  <c r="G876" i="3" a="1"/>
  <c r="G876" i="3" s="1"/>
  <c r="G1532" i="3" a="1"/>
  <c r="G1532" i="3" s="1"/>
  <c r="G1689" i="3" a="1"/>
  <c r="G1689" i="3" s="1"/>
  <c r="G1983" i="3" a="1"/>
  <c r="G1983" i="3" s="1"/>
  <c r="G2568" i="3" a="1"/>
  <c r="G2568" i="3" s="1"/>
  <c r="G3796" i="3" a="1"/>
  <c r="G3796" i="3" s="1"/>
  <c r="G925" i="3" a="1"/>
  <c r="G925" i="3" s="1"/>
  <c r="G2824" i="3" a="1"/>
  <c r="G2824" i="3" s="1"/>
  <c r="G3136" i="3" a="1"/>
  <c r="G3136" i="3" s="1"/>
  <c r="G932" i="3" a="1"/>
  <c r="G932" i="3" s="1"/>
  <c r="G1149" i="3" a="1"/>
  <c r="G1149" i="3" s="1"/>
  <c r="G1489" i="3" a="1"/>
  <c r="G1489" i="3" s="1"/>
  <c r="G4409" i="3" a="1"/>
  <c r="G4409" i="3" s="1"/>
  <c r="G420" i="3" a="1"/>
  <c r="G420" i="3" s="1"/>
  <c r="G4766" i="3" a="1"/>
  <c r="G4766" i="3" s="1"/>
  <c r="G56" i="3" a="1"/>
  <c r="G56" i="3" s="1"/>
  <c r="G456" i="3" a="1"/>
  <c r="G456" i="3" s="1"/>
  <c r="G1028" i="3" a="1"/>
  <c r="G1028" i="3" s="1"/>
  <c r="G2881" i="3" a="1"/>
  <c r="G2881" i="3" s="1"/>
  <c r="G3227" i="3" a="1"/>
  <c r="G3227" i="3" s="1"/>
  <c r="G4298" i="3" a="1"/>
  <c r="G4298" i="3" s="1"/>
  <c r="G4835" i="3" a="1"/>
  <c r="G4835" i="3" s="1"/>
  <c r="G2339" i="3" a="1"/>
  <c r="G2339" i="3" s="1"/>
  <c r="G4403" i="3" a="1"/>
  <c r="G4403" i="3" s="1"/>
  <c r="G2292" i="3" a="1"/>
  <c r="G2292" i="3" s="1"/>
  <c r="G2196" i="3" a="1"/>
  <c r="G2196" i="3" s="1"/>
  <c r="G43" i="3" a="1"/>
  <c r="G43" i="3" s="1"/>
  <c r="G2272" i="3" a="1"/>
  <c r="G2272" i="3" s="1"/>
  <c r="G1591" i="3" a="1"/>
  <c r="G1591" i="3" s="1"/>
  <c r="G2206" i="3" a="1"/>
  <c r="G2206" i="3" s="1"/>
  <c r="G3926" i="3" a="1"/>
  <c r="G3926" i="3" s="1"/>
  <c r="G3191" i="3" a="1"/>
  <c r="G3191" i="3" s="1"/>
  <c r="G4361" i="3" a="1"/>
  <c r="G4361" i="3" s="1"/>
  <c r="G3083" i="3" a="1"/>
  <c r="G3083" i="3" s="1"/>
  <c r="G1517" i="3" a="1"/>
  <c r="G1517" i="3" s="1"/>
  <c r="G2358" i="3" a="1"/>
  <c r="G2358" i="3" s="1"/>
  <c r="G1500" i="3" a="1"/>
  <c r="G1500" i="3" s="1"/>
  <c r="G3884" i="3" a="1"/>
  <c r="G3884" i="3" s="1"/>
  <c r="G3055" i="3" a="1"/>
  <c r="G3055" i="3" s="1"/>
  <c r="G2260" i="3" a="1"/>
  <c r="G2260" i="3" s="1"/>
  <c r="G3599" i="3" a="1"/>
  <c r="G3599" i="3" s="1"/>
  <c r="G3817" i="3" a="1"/>
  <c r="G3817" i="3" s="1"/>
  <c r="G97" i="3" a="1"/>
  <c r="G97" i="3" s="1"/>
  <c r="G1116" i="3" a="1"/>
  <c r="G1116" i="3" s="1"/>
  <c r="G1437" i="3" a="1"/>
  <c r="G1437" i="3" s="1"/>
  <c r="G4953" i="3" a="1"/>
  <c r="G4953" i="3" s="1"/>
  <c r="G2631" i="3" a="1"/>
  <c r="G2631" i="3" s="1"/>
  <c r="G3030" i="3" a="1"/>
  <c r="G3030" i="3" s="1"/>
  <c r="G1501" i="3" a="1"/>
  <c r="G1501" i="3" s="1"/>
  <c r="G3877" i="3" a="1"/>
  <c r="G3877" i="3" s="1"/>
  <c r="G2790" i="3" a="1"/>
  <c r="G2790" i="3" s="1"/>
  <c r="G430" i="3" a="1"/>
  <c r="G430" i="3" s="1"/>
  <c r="G2261" i="3" a="1"/>
  <c r="G2261" i="3" s="1"/>
  <c r="G2775" i="3" a="1"/>
  <c r="G2775" i="3" s="1"/>
  <c r="G4677" i="3" a="1"/>
  <c r="G4677" i="3" s="1"/>
  <c r="G877" i="3" a="1"/>
  <c r="G877" i="3" s="1"/>
  <c r="G3600" i="3" a="1"/>
  <c r="G3600" i="3" s="1"/>
  <c r="G2578" i="3" a="1"/>
  <c r="G2578" i="3" s="1"/>
  <c r="G3299" i="3" a="1"/>
  <c r="G3299" i="3" s="1"/>
  <c r="G913" i="3" a="1"/>
  <c r="G913" i="3" s="1"/>
  <c r="G4376" i="3" a="1"/>
  <c r="G4376" i="3" s="1"/>
  <c r="G1229" i="3" a="1"/>
  <c r="G1229" i="3" s="1"/>
  <c r="G3930" i="3" a="1"/>
  <c r="G3930" i="3" s="1"/>
  <c r="G4350" i="3" a="1"/>
  <c r="G4350" i="3" s="1"/>
  <c r="G1886" i="3" a="1"/>
  <c r="G1886" i="3" s="1"/>
  <c r="G2244" i="3" a="1"/>
  <c r="G2244" i="3" s="1"/>
  <c r="G2806" i="3" a="1"/>
  <c r="G2806" i="3" s="1"/>
  <c r="G3888" i="3" a="1"/>
  <c r="G3888" i="3" s="1"/>
  <c r="G2425" i="3" a="1"/>
  <c r="G2425" i="3" s="1"/>
  <c r="G3552" i="3" a="1"/>
  <c r="G3552" i="3" s="1"/>
  <c r="G2038" i="3" a="1"/>
  <c r="G2038" i="3" s="1"/>
  <c r="G2934" i="3" a="1"/>
  <c r="G2934" i="3" s="1"/>
  <c r="G139" i="3" a="1"/>
  <c r="G139" i="3" s="1"/>
  <c r="G1790" i="3" a="1"/>
  <c r="G1790" i="3" s="1"/>
  <c r="G1969" i="3" a="1"/>
  <c r="G1969" i="3" s="1"/>
  <c r="G303" i="3" a="1"/>
  <c r="G303" i="3" s="1"/>
  <c r="G2941" i="3" a="1"/>
  <c r="G2941" i="3" s="1"/>
  <c r="G3579" i="3" a="1"/>
  <c r="G3579" i="3" s="1"/>
  <c r="G4702" i="3" a="1"/>
  <c r="G4702" i="3" s="1"/>
  <c r="G4927" i="3" a="1"/>
  <c r="G4927" i="3" s="1"/>
  <c r="G117" i="3" a="1"/>
  <c r="G117" i="3" s="1"/>
  <c r="G3900" i="3" a="1"/>
  <c r="G3900" i="3" s="1"/>
  <c r="G2144" i="3" a="1"/>
  <c r="G2144" i="3" s="1"/>
  <c r="G2737" i="3" a="1"/>
  <c r="G2737" i="3" s="1"/>
  <c r="G855" i="3" a="1"/>
  <c r="G855" i="3" s="1"/>
  <c r="G1927" i="3" a="1"/>
  <c r="G1927" i="3" s="1"/>
  <c r="G3318" i="3" a="1"/>
  <c r="G3318" i="3" s="1"/>
  <c r="G4103" i="3" a="1"/>
  <c r="G4103" i="3" s="1"/>
  <c r="G4683" i="3" a="1"/>
  <c r="G4683" i="3" s="1"/>
  <c r="G446" i="3" a="1"/>
  <c r="G446" i="3" s="1"/>
  <c r="G4514" i="3" a="1"/>
  <c r="G4514" i="3" s="1"/>
  <c r="G4745" i="3" a="1"/>
  <c r="G4745" i="3" s="1"/>
  <c r="G4073" i="3" a="1"/>
  <c r="G4073" i="3" s="1"/>
  <c r="G2046" i="3" a="1"/>
  <c r="G2046" i="3" s="1"/>
  <c r="G98" i="3" a="1"/>
  <c r="G98" i="3" s="1"/>
  <c r="G4493" i="3" a="1"/>
  <c r="G4493" i="3" s="1"/>
  <c r="G465" i="3" a="1"/>
  <c r="G465" i="3" s="1"/>
  <c r="G841" i="3" a="1"/>
  <c r="G841" i="3" s="1"/>
  <c r="G3283" i="3" a="1"/>
  <c r="G3283" i="3" s="1"/>
  <c r="G2749" i="3" a="1"/>
  <c r="G2749" i="3" s="1"/>
  <c r="G3804" i="3" a="1"/>
  <c r="G3804" i="3" s="1"/>
  <c r="G4693" i="3" a="1"/>
  <c r="G4693" i="3" s="1"/>
  <c r="G4901" i="3" a="1"/>
  <c r="G4901" i="3" s="1"/>
  <c r="G1666" i="3" a="1"/>
  <c r="G1666" i="3" s="1"/>
  <c r="G3764" i="3" a="1"/>
  <c r="G3764" i="3" s="1"/>
  <c r="G529" i="3" a="1"/>
  <c r="G529" i="3" s="1"/>
  <c r="G3260" i="3" a="1"/>
  <c r="G3260" i="3" s="1"/>
  <c r="G2034" i="3" a="1"/>
  <c r="G2034" i="3" s="1"/>
  <c r="G2455" i="3" a="1"/>
  <c r="G2455" i="3" s="1"/>
  <c r="G2015" i="3" a="1"/>
  <c r="G2015" i="3" s="1"/>
  <c r="G2223" i="3" a="1"/>
  <c r="G2223" i="3" s="1"/>
  <c r="G2432" i="3" a="1"/>
  <c r="G2432" i="3" s="1"/>
  <c r="G2459" i="3" a="1"/>
  <c r="G2459" i="3" s="1"/>
  <c r="G2670" i="3" a="1"/>
  <c r="G2670" i="3" s="1"/>
  <c r="G3041" i="3" a="1"/>
  <c r="G3041" i="3" s="1"/>
  <c r="G4140" i="3" a="1"/>
  <c r="G4140" i="3" s="1"/>
  <c r="G4253" i="3" a="1"/>
  <c r="G4253" i="3" s="1"/>
  <c r="G4274" i="3" a="1"/>
  <c r="G4274" i="3" s="1"/>
  <c r="G4525" i="3" a="1"/>
  <c r="G4525" i="3" s="1"/>
  <c r="G4902" i="3" a="1"/>
  <c r="G4902" i="3" s="1"/>
  <c r="G1641" i="3" a="1"/>
  <c r="G1641" i="3" s="1"/>
  <c r="G4829" i="3" a="1"/>
  <c r="G4829" i="3" s="1"/>
  <c r="G4558" i="3" a="1"/>
  <c r="G4558" i="3" s="1"/>
  <c r="G1850" i="3" a="1"/>
  <c r="G1850" i="3" s="1"/>
  <c r="G2310" i="3" a="1"/>
  <c r="G2310" i="3" s="1"/>
  <c r="G2786" i="3" a="1"/>
  <c r="G2786" i="3" s="1"/>
  <c r="G3584" i="3" a="1"/>
  <c r="G3584" i="3" s="1"/>
  <c r="G781" i="3" a="1"/>
  <c r="G781" i="3" s="1"/>
  <c r="G3313" i="3" a="1"/>
  <c r="G3313" i="3" s="1"/>
  <c r="G1649" i="3" a="1"/>
  <c r="G1649" i="3" s="1"/>
  <c r="G940" i="3" a="1"/>
  <c r="G940" i="3" s="1"/>
  <c r="G3849" i="3" a="1"/>
  <c r="G3849" i="3" s="1"/>
  <c r="G1913" i="3" a="1"/>
  <c r="G1913" i="3" s="1"/>
  <c r="G3074" i="3" a="1"/>
  <c r="G3074" i="3" s="1"/>
  <c r="G381" i="3" a="1"/>
  <c r="G381" i="3" s="1"/>
  <c r="G1613" i="3" a="1"/>
  <c r="G1613" i="3" s="1"/>
  <c r="G2197" i="3" a="1"/>
  <c r="G2197" i="3" s="1"/>
  <c r="G3277" i="3" a="1"/>
  <c r="G3277" i="3" s="1"/>
  <c r="G606" i="3" a="1"/>
  <c r="G606" i="3" s="1"/>
  <c r="G4345" i="3" a="1"/>
  <c r="G4345" i="3" s="1"/>
  <c r="G3704" i="3" a="1"/>
  <c r="G3704" i="3" s="1"/>
  <c r="G684" i="3" a="1"/>
  <c r="G684" i="3" s="1"/>
  <c r="G1167" i="3" a="1"/>
  <c r="G1167" i="3" s="1"/>
  <c r="G4841" i="3" a="1"/>
  <c r="G4841" i="3" s="1"/>
  <c r="G1730" i="3" a="1"/>
  <c r="G1730" i="3" s="1"/>
  <c r="G4928" i="3" a="1"/>
  <c r="G4928" i="3" s="1"/>
  <c r="G7" i="3" a="1"/>
  <c r="G7" i="3" s="1"/>
  <c r="G685" i="3" a="1"/>
  <c r="G685" i="3" s="1"/>
  <c r="G2376" i="3" a="1"/>
  <c r="G2376" i="3" s="1"/>
  <c r="G4118" i="3" a="1"/>
  <c r="G4118" i="3" s="1"/>
  <c r="G4881" i="3" a="1"/>
  <c r="G4881" i="3" s="1"/>
  <c r="G3738" i="3" a="1"/>
  <c r="G3738" i="3" s="1"/>
  <c r="G396" i="3" a="1"/>
  <c r="G396" i="3" s="1"/>
  <c r="G3107" i="3" a="1"/>
  <c r="G3107" i="3" s="1"/>
  <c r="G1450" i="3" a="1"/>
  <c r="G1450" i="3" s="1"/>
  <c r="G3491" i="3" a="1"/>
  <c r="G3491" i="3" s="1"/>
  <c r="G3651" i="3" a="1"/>
  <c r="G3651" i="3" s="1"/>
  <c r="G2699" i="3" a="1"/>
  <c r="G2699" i="3" s="1"/>
  <c r="G1099" i="3" a="1"/>
  <c r="G1099" i="3" s="1"/>
  <c r="G421" i="3" a="1"/>
  <c r="G421" i="3" s="1"/>
  <c r="G3324" i="3" a="1"/>
  <c r="G3324" i="3" s="1"/>
  <c r="G3691" i="3" a="1"/>
  <c r="G3691" i="3" s="1"/>
  <c r="G3805" i="3" a="1"/>
  <c r="G3805" i="3" s="1"/>
  <c r="G3232" i="3" a="1"/>
  <c r="G3232" i="3" s="1"/>
  <c r="G3889" i="3" a="1"/>
  <c r="G3889" i="3" s="1"/>
  <c r="G4115" i="3" a="1"/>
  <c r="G4115" i="3" s="1"/>
  <c r="G1088" i="3" a="1"/>
  <c r="G1088" i="3" s="1"/>
  <c r="G1830" i="3" a="1"/>
  <c r="G1830" i="3" s="1"/>
  <c r="G776" i="3" a="1"/>
  <c r="G776" i="3" s="1"/>
  <c r="G2538" i="3" a="1"/>
  <c r="G2538" i="3" s="1"/>
  <c r="G989" i="3" a="1"/>
  <c r="G989" i="3" s="1"/>
  <c r="G1044" i="3" a="1"/>
  <c r="G1044" i="3" s="1"/>
  <c r="G1256" i="3" a="1"/>
  <c r="G1256" i="3" s="1"/>
  <c r="G2762" i="3" a="1"/>
  <c r="G2762" i="3" s="1"/>
  <c r="G3997" i="3" a="1"/>
  <c r="G3997" i="3" s="1"/>
  <c r="G4198" i="3" a="1"/>
  <c r="G4198" i="3" s="1"/>
  <c r="G2138" i="3" a="1"/>
  <c r="G2138" i="3" s="1"/>
  <c r="G3206" i="3" a="1"/>
  <c r="G3206" i="3" s="1"/>
  <c r="G1021" i="3" a="1"/>
  <c r="G1021" i="3" s="1"/>
  <c r="G153" i="3" a="1"/>
  <c r="G153" i="3" s="1"/>
  <c r="G360" i="3" a="1"/>
  <c r="G360" i="3" s="1"/>
  <c r="G4208" i="3" a="1"/>
  <c r="G4208" i="3" s="1"/>
  <c r="G4035" i="3" a="1"/>
  <c r="G4035" i="3" s="1"/>
  <c r="G3818" i="3" a="1"/>
  <c r="G3818" i="3" s="1"/>
  <c r="G3806" i="3" a="1"/>
  <c r="G3806" i="3" s="1"/>
  <c r="G4892" i="3" a="1"/>
  <c r="G4892" i="3" s="1"/>
  <c r="G585" i="3" a="1"/>
  <c r="G585" i="3" s="1"/>
  <c r="G3016" i="3" a="1"/>
  <c r="G3016" i="3" s="1"/>
  <c r="G3468" i="3" a="1"/>
  <c r="G3468" i="3" s="1"/>
  <c r="G4191" i="3" a="1"/>
  <c r="G4191" i="3" s="1"/>
  <c r="G4508" i="3" a="1"/>
  <c r="G4508" i="3" s="1"/>
  <c r="G1305" i="3" a="1"/>
  <c r="G1305" i="3" s="1"/>
  <c r="G3424" i="3" a="1"/>
  <c r="G3424" i="3" s="1"/>
  <c r="G1939" i="3" a="1"/>
  <c r="G1939" i="3" s="1"/>
  <c r="G99" i="3" a="1"/>
  <c r="G99" i="3" s="1"/>
  <c r="G2844" i="3" a="1"/>
  <c r="G2844" i="3" s="1"/>
  <c r="G2505" i="3" a="1"/>
  <c r="G2505" i="3" s="1"/>
  <c r="G1808" i="3" a="1"/>
  <c r="G1808" i="3" s="1"/>
  <c r="G2224" i="3" a="1"/>
  <c r="G2224" i="3" s="1"/>
  <c r="G2477" i="3" a="1"/>
  <c r="G2477" i="3" s="1"/>
  <c r="G2547" i="3" a="1"/>
  <c r="G2547" i="3" s="1"/>
  <c r="G2679" i="3" a="1"/>
  <c r="G2679" i="3" s="1"/>
  <c r="G1159" i="3" a="1"/>
  <c r="G1159" i="3" s="1"/>
  <c r="G4882" i="3" a="1"/>
  <c r="G4882" i="3" s="1"/>
  <c r="G4086" i="3" a="1"/>
  <c r="G4086" i="3" s="1"/>
  <c r="G4694" i="3" a="1"/>
  <c r="G4694" i="3" s="1"/>
  <c r="G4340" i="3" a="1"/>
  <c r="G4340" i="3" s="1"/>
  <c r="G3901" i="3" a="1"/>
  <c r="G3901" i="3" s="1"/>
  <c r="G4796" i="3" a="1"/>
  <c r="G4796" i="3" s="1"/>
  <c r="G351" i="3" a="1"/>
  <c r="G351" i="3" s="1"/>
  <c r="G1482" i="3" a="1"/>
  <c r="G1482" i="3" s="1"/>
  <c r="G2935" i="3" a="1"/>
  <c r="G2935" i="3" s="1"/>
  <c r="G3510" i="3" a="1"/>
  <c r="G3510" i="3" s="1"/>
  <c r="G4121" i="3" a="1"/>
  <c r="G4121" i="3" s="1"/>
  <c r="G4857" i="3" a="1"/>
  <c r="G4857" i="3" s="1"/>
  <c r="G4998" i="3" a="1"/>
  <c r="G4998" i="3" s="1"/>
  <c r="G4736" i="3" a="1"/>
  <c r="G4736" i="3" s="1"/>
  <c r="G1312" i="3" a="1"/>
  <c r="G1312" i="3" s="1"/>
  <c r="G2816" i="3" a="1"/>
  <c r="G2816" i="3" s="1"/>
  <c r="G2511" i="3" a="1"/>
  <c r="G2511" i="3" s="1"/>
  <c r="G2531" i="3" a="1"/>
  <c r="G2531" i="3" s="1"/>
  <c r="G4395" i="3" a="1"/>
  <c r="G4395" i="3" s="1"/>
  <c r="G1667" i="3" a="1"/>
  <c r="G1667" i="3" s="1"/>
  <c r="G88" i="3" a="1"/>
  <c r="G88" i="3" s="1"/>
  <c r="G439" i="3" a="1"/>
  <c r="G439" i="3" s="1"/>
  <c r="G1053" i="3" a="1"/>
  <c r="G1053" i="3" s="1"/>
  <c r="G1609" i="3" a="1"/>
  <c r="G1609" i="3" s="1"/>
  <c r="G3017" i="3" a="1"/>
  <c r="G3017" i="3" s="1"/>
  <c r="G2410" i="3" a="1"/>
  <c r="G2410" i="3" s="1"/>
  <c r="G622" i="3" a="1"/>
  <c r="G622" i="3" s="1"/>
  <c r="G4425" i="3" a="1"/>
  <c r="G4425" i="3" s="1"/>
  <c r="G4180" i="3" a="1"/>
  <c r="G4180" i="3" s="1"/>
  <c r="G2343" i="3" a="1"/>
  <c r="G2343" i="3" s="1"/>
  <c r="G4199" i="3" a="1"/>
  <c r="G4199" i="3" s="1"/>
  <c r="G2023" i="3" a="1"/>
  <c r="G2023" i="3" s="1"/>
  <c r="G1970" i="3" a="1"/>
  <c r="G1970" i="3" s="1"/>
  <c r="G3773" i="3" a="1"/>
  <c r="G3773" i="3" s="1"/>
  <c r="G276" i="3" a="1"/>
  <c r="G276" i="3" s="1"/>
  <c r="G730" i="3" a="1"/>
  <c r="G730" i="3" s="1"/>
  <c r="G3108" i="3" a="1"/>
  <c r="G3108" i="3" s="1"/>
  <c r="G4636" i="3" a="1"/>
  <c r="G4636" i="3" s="1"/>
  <c r="G114" i="3" a="1"/>
  <c r="G114" i="3" s="1"/>
  <c r="G447" i="3" a="1"/>
  <c r="G447" i="3" s="1"/>
  <c r="G637" i="3" a="1"/>
  <c r="G637" i="3" s="1"/>
  <c r="G1085" i="3" a="1"/>
  <c r="G1085" i="3" s="1"/>
  <c r="G1928" i="3" a="1"/>
  <c r="G1928" i="3" s="1"/>
  <c r="G2085" i="3" a="1"/>
  <c r="G2085" i="3" s="1"/>
  <c r="G3207" i="3" a="1"/>
  <c r="G3207" i="3" s="1"/>
  <c r="G4870" i="3" a="1"/>
  <c r="G4870" i="3" s="1"/>
  <c r="G3458" i="3" a="1"/>
  <c r="G3458" i="3" s="1"/>
  <c r="G2680" i="3" a="1"/>
  <c r="G2680" i="3" s="1"/>
  <c r="G1306" i="3" a="1"/>
  <c r="G1306" i="3" s="1"/>
  <c r="G422" i="3" a="1"/>
  <c r="G422" i="3" s="1"/>
  <c r="G1602" i="3" a="1"/>
  <c r="G1602" i="3" s="1"/>
  <c r="G1435" i="3" a="1"/>
  <c r="G1435" i="3" s="1"/>
  <c r="G2016" i="3" a="1"/>
  <c r="G2016" i="3" s="1"/>
  <c r="G1194" i="3" a="1"/>
  <c r="G1194" i="3" s="1"/>
  <c r="G3797" i="3" a="1"/>
  <c r="G3797" i="3" s="1"/>
  <c r="G2671" i="3" a="1"/>
  <c r="G2671" i="3" s="1"/>
  <c r="G4999" i="3" a="1"/>
  <c r="G4999" i="3" s="1"/>
  <c r="G3862" i="3" a="1"/>
  <c r="G3862" i="3" s="1"/>
  <c r="G1230" i="3" a="1"/>
  <c r="G1230" i="3" s="1"/>
  <c r="G1561" i="3" a="1"/>
  <c r="G1561" i="3" s="1"/>
  <c r="G1773" i="3" a="1"/>
  <c r="G1773" i="3" s="1"/>
  <c r="G1537" i="3" a="1"/>
  <c r="G1537" i="3" s="1"/>
  <c r="G1272" i="3" a="1"/>
  <c r="G1272" i="3" s="1"/>
  <c r="G2050" i="3" a="1"/>
  <c r="G2050" i="3" s="1"/>
  <c r="G411" i="3" a="1"/>
  <c r="G411" i="3" s="1"/>
  <c r="G1195" i="3" a="1"/>
  <c r="G1195" i="3" s="1"/>
  <c r="G1940" i="3" a="1"/>
  <c r="G1940" i="3" s="1"/>
  <c r="G3402" i="3" a="1"/>
  <c r="G3402" i="3" s="1"/>
  <c r="G3558" i="3" a="1"/>
  <c r="G3558" i="3" s="1"/>
  <c r="G3694" i="3" a="1"/>
  <c r="G3694" i="3" s="1"/>
  <c r="G4367" i="3" a="1"/>
  <c r="G4367" i="3" s="1"/>
  <c r="G1791" i="3" a="1"/>
  <c r="G1791" i="3" s="1"/>
  <c r="G1404" i="3" a="1"/>
  <c r="G1404" i="3" s="1"/>
  <c r="G4752" i="3" a="1"/>
  <c r="G4752" i="3" s="1"/>
  <c r="G2419" i="3" a="1"/>
  <c r="G2419" i="3" s="1"/>
  <c r="G516" i="3" a="1"/>
  <c r="G516" i="3" s="1"/>
  <c r="G586" i="3" a="1"/>
  <c r="G586" i="3" s="1"/>
  <c r="G2154" i="3" a="1"/>
  <c r="G2154" i="3" s="1"/>
  <c r="G3158" i="3" a="1"/>
  <c r="G3158" i="3" s="1"/>
  <c r="G4531" i="3" a="1"/>
  <c r="G4531" i="3" s="1"/>
  <c r="G4699" i="3" a="1"/>
  <c r="G4699" i="3" s="1"/>
  <c r="G2145" i="3" a="1"/>
  <c r="G2145" i="3" s="1"/>
  <c r="G89" i="3" a="1"/>
  <c r="G89" i="3" s="1"/>
  <c r="G1633" i="3" a="1"/>
  <c r="G1633" i="3" s="1"/>
  <c r="G3998" i="3" a="1"/>
  <c r="G3998" i="3" s="1"/>
  <c r="G1214" i="3" a="1"/>
  <c r="G1214" i="3" s="1"/>
  <c r="G4564" i="3" a="1"/>
  <c r="G4564" i="3" s="1"/>
  <c r="G3781" i="3" a="1"/>
  <c r="G3781" i="3" s="1"/>
  <c r="G3585" i="3" a="1"/>
  <c r="G3585" i="3" s="1"/>
  <c r="G513" i="3" a="1"/>
  <c r="G513" i="3" s="1"/>
  <c r="G1555" i="3" a="1"/>
  <c r="G1555" i="3" s="1"/>
  <c r="G3338" i="3" a="1"/>
  <c r="G3338" i="3" s="1"/>
  <c r="G3473" i="3" a="1"/>
  <c r="G3473" i="3" s="1"/>
  <c r="G4279" i="3" a="1"/>
  <c r="G4279" i="3" s="1"/>
  <c r="G4753" i="3" a="1"/>
  <c r="G4753" i="3" s="1"/>
  <c r="G955" i="3" a="1"/>
  <c r="G955" i="3" s="1"/>
  <c r="G1106" i="3" a="1"/>
  <c r="G1106" i="3" s="1"/>
  <c r="G160" i="3" a="1"/>
  <c r="G160" i="3" s="1"/>
  <c r="G1851" i="3" a="1"/>
  <c r="G1851" i="3" s="1"/>
  <c r="G3452" i="3" a="1"/>
  <c r="G3452" i="3" s="1"/>
  <c r="G4595" i="3" a="1"/>
  <c r="G4595" i="3" s="1"/>
  <c r="G1065" i="3" a="1"/>
  <c r="G1065" i="3" s="1"/>
  <c r="G4978" i="3" a="1"/>
  <c r="G4978" i="3" s="1"/>
  <c r="G3966" i="3" a="1"/>
  <c r="G3966" i="3" s="1"/>
  <c r="G565" i="3" a="1"/>
  <c r="G565" i="3" s="1"/>
  <c r="G1100" i="3" a="1"/>
  <c r="G1100" i="3" s="1"/>
  <c r="G2321" i="3" a="1"/>
  <c r="G2321" i="3" s="1"/>
  <c r="G2901" i="3" a="1"/>
  <c r="G2901" i="3" s="1"/>
  <c r="G3416" i="3" a="1"/>
  <c r="G3416" i="3" s="1"/>
  <c r="G67" i="3" a="1"/>
  <c r="G67" i="3" s="1"/>
  <c r="G2120" i="3" a="1"/>
  <c r="G2120" i="3" s="1"/>
  <c r="G4200" i="3" a="1"/>
  <c r="G4200" i="3" s="1"/>
  <c r="G4418" i="3" a="1"/>
  <c r="G4418" i="3" s="1"/>
  <c r="G100" i="3" a="1"/>
  <c r="G100" i="3" s="1"/>
  <c r="G3115" i="3" a="1"/>
  <c r="G3115" i="3" s="1"/>
  <c r="G3566" i="3" a="1"/>
  <c r="G3566" i="3" s="1"/>
  <c r="G822" i="3" a="1"/>
  <c r="G822" i="3" s="1"/>
  <c r="G1187" i="3" a="1"/>
  <c r="G1187" i="3" s="1"/>
  <c r="G2890" i="3" a="1"/>
  <c r="G2890" i="3" s="1"/>
  <c r="G3594" i="3" a="1"/>
  <c r="G3594" i="3" s="1"/>
  <c r="G4546" i="3" a="1"/>
  <c r="G4546" i="3" s="1"/>
  <c r="G1231" i="3" a="1"/>
  <c r="G1231" i="3" s="1"/>
  <c r="G3447" i="3" a="1"/>
  <c r="G3447" i="3" s="1"/>
  <c r="G3586" i="3" a="1"/>
  <c r="G3586" i="3" s="1"/>
  <c r="G1614" i="3" a="1"/>
  <c r="G1614" i="3" s="1"/>
  <c r="G1976" i="3" a="1"/>
  <c r="G1976" i="3" s="1"/>
  <c r="G4899" i="3" a="1"/>
  <c r="G4899" i="3" s="1"/>
  <c r="G4721" i="3" a="1"/>
  <c r="G4721" i="3" s="1"/>
  <c r="G101" i="3" a="1"/>
  <c r="G101" i="3" s="1"/>
  <c r="G692" i="3" a="1"/>
  <c r="G692" i="3" s="1"/>
  <c r="G3380" i="3" a="1"/>
  <c r="G3380" i="3" s="1"/>
  <c r="G3459" i="3" a="1"/>
  <c r="G3459" i="3" s="1"/>
  <c r="G972" i="3" a="1"/>
  <c r="G972" i="3" s="1"/>
  <c r="G956" i="3" a="1"/>
  <c r="G956" i="3" s="1"/>
  <c r="G4483" i="3" a="1"/>
  <c r="G4483" i="3" s="1"/>
  <c r="G343" i="3" a="1"/>
  <c r="G343" i="3" s="1"/>
  <c r="G3381" i="3" a="1"/>
  <c r="G3381" i="3" s="1"/>
  <c r="G3408" i="3" a="1"/>
  <c r="G3408" i="3" s="1"/>
  <c r="G4080" i="3" a="1"/>
  <c r="G4080" i="3" s="1"/>
  <c r="G4759" i="3" a="1"/>
  <c r="G4759" i="3" s="1"/>
  <c r="G109" i="3" a="1"/>
  <c r="G109" i="3" s="1"/>
  <c r="G161" i="3" a="1"/>
  <c r="G161" i="3" s="1"/>
  <c r="G3149" i="3" a="1"/>
  <c r="G3149" i="3" s="1"/>
  <c r="G566" i="3" a="1"/>
  <c r="G566" i="3" s="1"/>
  <c r="G4830" i="3" a="1"/>
  <c r="G4830" i="3" s="1"/>
  <c r="G3667" i="3" a="1"/>
  <c r="G3667" i="3" s="1"/>
  <c r="G1000" i="3" a="1"/>
  <c r="G1000" i="3" s="1"/>
  <c r="G4214" i="3" a="1"/>
  <c r="G4214" i="3" s="1"/>
  <c r="G3247" i="3" a="1"/>
  <c r="G3247" i="3" s="1"/>
  <c r="G145" i="3" a="1"/>
  <c r="G145" i="3" s="1"/>
  <c r="G162" i="3" a="1"/>
  <c r="G162" i="3" s="1"/>
  <c r="G277" i="3" a="1"/>
  <c r="G277" i="3" s="1"/>
  <c r="G1107" i="3" a="1"/>
  <c r="G1107" i="3" s="1"/>
  <c r="G1257" i="3" a="1"/>
  <c r="G1257" i="3" s="1"/>
  <c r="G1556" i="3" a="1"/>
  <c r="G1556" i="3" s="1"/>
  <c r="G2353" i="3" a="1"/>
  <c r="G2353" i="3" s="1"/>
  <c r="G2592" i="3" a="1"/>
  <c r="G2592" i="3" s="1"/>
  <c r="G1307" i="3" a="1"/>
  <c r="G1307" i="3" s="1"/>
  <c r="G4886" i="3" a="1"/>
  <c r="G4886" i="3" s="1"/>
  <c r="G4661" i="3" a="1"/>
  <c r="G4661" i="3" s="1"/>
  <c r="G4900" i="3" a="1"/>
  <c r="G4900" i="3" s="1"/>
  <c r="G3174" i="3" a="1"/>
  <c r="G3174" i="3" s="1"/>
  <c r="G4047" i="3" a="1"/>
  <c r="G4047" i="3" s="1"/>
  <c r="G1875" i="3" a="1"/>
  <c r="G1875" i="3" s="1"/>
  <c r="G2727" i="3" a="1"/>
  <c r="G2727" i="3" s="1"/>
  <c r="G555" i="3" a="1"/>
  <c r="G555" i="3" s="1"/>
  <c r="G2047" i="3" a="1"/>
  <c r="G2047" i="3" s="1"/>
  <c r="G3284" i="3" a="1"/>
  <c r="G3284" i="3" s="1"/>
  <c r="G4030" i="3" a="1"/>
  <c r="G4030" i="3" s="1"/>
  <c r="G4104" i="3" a="1"/>
  <c r="G4104" i="3" s="1"/>
  <c r="G4954" i="3" a="1"/>
  <c r="G4954" i="3" s="1"/>
  <c r="G1764" i="3" a="1"/>
  <c r="G1764" i="3" s="1"/>
  <c r="G8" i="3" a="1"/>
  <c r="G8" i="3" s="1"/>
  <c r="G3991" i="3" a="1"/>
  <c r="G3991" i="3" s="1"/>
  <c r="G3339" i="3" a="1"/>
  <c r="G3339" i="3" s="1"/>
  <c r="G846" i="3" a="1"/>
  <c r="G846" i="3" s="1"/>
  <c r="G3967" i="3" a="1"/>
  <c r="G3967" i="3" s="1"/>
  <c r="G4722" i="3" a="1"/>
  <c r="G4722" i="3" s="1"/>
  <c r="G1127" i="3" a="1"/>
  <c r="G1127" i="3" s="1"/>
  <c r="G2627" i="3" a="1"/>
  <c r="G2627" i="3" s="1"/>
  <c r="G2086" i="3" a="1"/>
  <c r="G2086" i="3" s="1"/>
  <c r="G3319" i="3" a="1"/>
  <c r="G3319" i="3" s="1"/>
  <c r="G4821" i="3" a="1"/>
  <c r="G4821" i="3" s="1"/>
  <c r="G237" i="3" a="1"/>
  <c r="G237" i="3" s="1"/>
  <c r="G860" i="3" a="1"/>
  <c r="G860" i="3" s="1"/>
  <c r="G2478" i="3" a="1"/>
  <c r="G2478" i="3" s="1"/>
  <c r="G3403" i="3" a="1"/>
  <c r="G3403" i="3" s="1"/>
  <c r="G2402" i="3" a="1"/>
  <c r="G2402" i="3" s="1"/>
  <c r="G140" i="3" a="1"/>
  <c r="G140" i="3" s="1"/>
  <c r="G1984" i="3" a="1"/>
  <c r="G1984" i="3" s="1"/>
  <c r="G3942" i="3" a="1"/>
  <c r="G3942" i="3" s="1"/>
  <c r="G3984" i="3" a="1"/>
  <c r="G3984" i="3" s="1"/>
  <c r="G3559" i="3" a="1"/>
  <c r="G3559" i="3" s="1"/>
  <c r="G4650" i="3" a="1"/>
  <c r="G4650" i="3" s="1"/>
  <c r="G3075" i="3" a="1"/>
  <c r="G3075" i="3" s="1"/>
  <c r="G163" i="3" a="1"/>
  <c r="G163" i="3" s="1"/>
  <c r="G215" i="3" a="1"/>
  <c r="G215" i="3" s="1"/>
  <c r="G607" i="3" a="1"/>
  <c r="G607" i="3" s="1"/>
  <c r="G1592" i="3" a="1"/>
  <c r="G1592" i="3" s="1"/>
  <c r="G2005" i="3" a="1"/>
  <c r="G2005" i="3" s="1"/>
  <c r="G1286" i="3" a="1"/>
  <c r="G1286" i="3" s="1"/>
  <c r="G170" i="3" a="1"/>
  <c r="G170" i="3" s="1"/>
  <c r="G2213" i="3" a="1"/>
  <c r="G2213" i="3" s="1"/>
  <c r="G547" i="3" a="1"/>
  <c r="G547" i="3" s="1"/>
  <c r="G4822" i="3" a="1"/>
  <c r="G4822" i="3" s="1"/>
  <c r="G2852" i="3" a="1"/>
  <c r="G2852" i="3" s="1"/>
  <c r="G4785" i="3" a="1"/>
  <c r="G4785" i="3" s="1"/>
  <c r="G4607" i="3" a="1"/>
  <c r="G4607" i="3" s="1"/>
  <c r="G2970" i="3" a="1"/>
  <c r="G2970" i="3" s="1"/>
  <c r="G2885" i="3" a="1"/>
  <c r="G2885" i="3" s="1"/>
  <c r="G4215" i="3" a="1"/>
  <c r="G4215" i="3" s="1"/>
  <c r="G978" i="3" a="1"/>
  <c r="G978" i="3" s="1"/>
  <c r="G179" i="3" a="1"/>
  <c r="G179" i="3" s="1"/>
  <c r="G2326" i="3" a="1"/>
  <c r="G2326" i="3" s="1"/>
  <c r="G941" i="3" a="1"/>
  <c r="G941" i="3" s="1"/>
  <c r="G2628" i="3" a="1"/>
  <c r="G2628" i="3" s="1"/>
  <c r="G3285" i="3" a="1"/>
  <c r="G3285" i="3" s="1"/>
  <c r="G3409" i="3" a="1"/>
  <c r="G3409" i="3" s="1"/>
  <c r="G3248" i="3" a="1"/>
  <c r="G3248" i="3" s="1"/>
  <c r="G412" i="3" a="1"/>
  <c r="G412" i="3" s="1"/>
  <c r="G2700" i="3" a="1"/>
  <c r="G2700" i="3" s="1"/>
  <c r="G3765" i="3" a="1"/>
  <c r="G3765" i="3" s="1"/>
  <c r="G1089" i="3" a="1"/>
  <c r="G1089" i="3" s="1"/>
  <c r="G1326" i="3" a="1"/>
  <c r="G1326" i="3" s="1"/>
  <c r="G686" i="3" a="1"/>
  <c r="G686" i="3" s="1"/>
  <c r="G946" i="3" a="1"/>
  <c r="G946" i="3" s="1"/>
  <c r="G1045" i="3" a="1"/>
  <c r="G1045" i="3" s="1"/>
  <c r="G1992" i="3" a="1"/>
  <c r="G1992" i="3" s="1"/>
  <c r="G3137" i="3" a="1"/>
  <c r="G3137" i="3" s="1"/>
  <c r="G4426" i="3" a="1"/>
  <c r="G4426" i="3" s="1"/>
  <c r="G4629" i="3" a="1"/>
  <c r="G4629" i="3" s="1"/>
  <c r="G2817" i="3" a="1"/>
  <c r="G2817" i="3" s="1"/>
  <c r="G3766" i="3" a="1"/>
  <c r="G3766" i="3" s="1"/>
  <c r="G3286" i="3" a="1"/>
  <c r="G3286" i="3" s="1"/>
  <c r="G2059" i="3" a="1"/>
  <c r="G2059" i="3" s="1"/>
  <c r="G2426" i="3" a="1"/>
  <c r="G2426" i="3" s="1"/>
  <c r="G4246" i="3" a="1"/>
  <c r="G4246" i="3" s="1"/>
  <c r="G4470" i="3" a="1"/>
  <c r="G4470" i="3" s="1"/>
  <c r="G2293" i="3" a="1"/>
  <c r="G2293" i="3" s="1"/>
  <c r="G1280" i="3" a="1"/>
  <c r="G1280" i="3" s="1"/>
  <c r="G4532" i="3" a="1"/>
  <c r="G4532" i="3" s="1"/>
  <c r="G1621" i="3" a="1"/>
  <c r="G1621" i="3" s="1"/>
  <c r="G2632" i="3" a="1"/>
  <c r="G2632" i="3" s="1"/>
  <c r="G2733" i="3" a="1"/>
  <c r="G2733" i="3" s="1"/>
  <c r="G3572" i="3" a="1"/>
  <c r="G3572" i="3" s="1"/>
  <c r="G1544" i="3" a="1"/>
  <c r="G1544" i="3" s="1"/>
  <c r="G1076" i="3" a="1"/>
  <c r="G1076" i="3" s="1"/>
  <c r="G413" i="3" a="1"/>
  <c r="G413" i="3" s="1"/>
  <c r="G4419" i="3" a="1"/>
  <c r="G4419" i="3" s="1"/>
  <c r="G530" i="3" a="1"/>
  <c r="G530" i="3" s="1"/>
  <c r="G361" i="3" a="1"/>
  <c r="G361" i="3" s="1"/>
  <c r="G3506" i="3" a="1"/>
  <c r="G3506" i="3" s="1"/>
  <c r="G3031" i="3" a="1"/>
  <c r="G3031" i="3" s="1"/>
  <c r="G4583" i="3" a="1"/>
  <c r="G4583" i="3" s="1"/>
  <c r="G1258" i="3" a="1"/>
  <c r="G1258" i="3" s="1"/>
  <c r="G286" i="3" a="1"/>
  <c r="G286" i="3" s="1"/>
  <c r="G1383" i="3" a="1"/>
  <c r="G1383" i="3" s="1"/>
  <c r="G1796" i="3" a="1"/>
  <c r="G1796" i="3" s="1"/>
  <c r="G2525" i="3" a="1"/>
  <c r="G2525" i="3" s="1"/>
  <c r="G2273" i="3" a="1"/>
  <c r="G2273" i="3" s="1"/>
  <c r="G641" i="3" a="1"/>
  <c r="G641" i="3" s="1"/>
  <c r="G3601" i="3" a="1"/>
  <c r="G3601" i="3" s="1"/>
  <c r="G3004" i="3" a="1"/>
  <c r="G3004" i="3" s="1"/>
  <c r="G364" i="3" a="1"/>
  <c r="G364" i="3" s="1"/>
  <c r="G4984" i="3" a="1"/>
  <c r="G4984" i="3" s="1"/>
  <c r="G1495" i="3" a="1"/>
  <c r="G1495" i="3" s="1"/>
  <c r="G188" i="3" a="1"/>
  <c r="G188" i="3" s="1"/>
  <c r="G1397" i="3" a="1"/>
  <c r="G1397" i="3" s="1"/>
  <c r="G3032" i="3" a="1"/>
  <c r="G3032" i="3" s="1"/>
  <c r="G3440" i="3" a="1"/>
  <c r="G3440" i="3" s="1"/>
  <c r="G1337" i="3" a="1"/>
  <c r="G1337" i="3" s="1"/>
  <c r="G1562" i="3" a="1"/>
  <c r="G1562" i="3" s="1"/>
  <c r="G2031" i="3" a="1"/>
  <c r="G2031" i="3" s="1"/>
  <c r="G2442" i="3" a="1"/>
  <c r="G2442" i="3" s="1"/>
  <c r="G3534" i="3" a="1"/>
  <c r="G3534" i="3" s="1"/>
  <c r="G4903" i="3" a="1"/>
  <c r="G4903" i="3" s="1"/>
  <c r="G2388" i="3" a="1"/>
  <c r="G2388" i="3" s="1"/>
  <c r="G1657" i="3" a="1"/>
  <c r="G1657" i="3" s="1"/>
  <c r="G2756" i="3" a="1"/>
  <c r="G2756" i="3" s="1"/>
  <c r="G1496" i="3" a="1"/>
  <c r="G1496" i="3" s="1"/>
  <c r="G255" i="3" a="1"/>
  <c r="G255" i="3" s="1"/>
  <c r="G1367" i="3" a="1"/>
  <c r="G1367" i="3" s="1"/>
  <c r="G2539" i="3" a="1"/>
  <c r="G2539" i="3" s="1"/>
  <c r="G4141" i="3" a="1"/>
  <c r="G4141" i="3" s="1"/>
  <c r="G1879" i="3" a="1"/>
  <c r="G1879" i="3" s="1"/>
  <c r="G1557" i="3" a="1"/>
  <c r="G1557" i="3" s="1"/>
  <c r="G3782" i="3" a="1"/>
  <c r="G3782" i="3" s="1"/>
  <c r="G4929" i="3" a="1"/>
  <c r="G4929" i="3" s="1"/>
  <c r="G1781" i="3" a="1"/>
  <c r="G1781" i="3" s="1"/>
  <c r="G180" i="3" a="1"/>
  <c r="G180" i="3" s="1"/>
  <c r="G2849" i="3" a="1"/>
  <c r="G2849" i="3" s="1"/>
  <c r="G2184" i="3" a="1"/>
  <c r="G2184" i="3" s="1"/>
  <c r="G3300" i="3" a="1"/>
  <c r="G3300" i="3" s="1"/>
  <c r="G1905" i="3" a="1"/>
  <c r="G1905" i="3" s="1"/>
  <c r="G2017" i="3" a="1"/>
  <c r="G2017" i="3" s="1"/>
  <c r="G4291" i="3" a="1"/>
  <c r="G4291" i="3" s="1"/>
  <c r="G1259" i="3" a="1"/>
  <c r="G1259" i="3" s="1"/>
  <c r="G2032" i="3" a="1"/>
  <c r="G2032" i="3" s="1"/>
  <c r="G2672" i="3" a="1"/>
  <c r="G2672" i="3" s="1"/>
  <c r="G2980" i="3" a="1"/>
  <c r="G2980" i="3" s="1"/>
  <c r="G2981" i="3" a="1"/>
  <c r="G2981" i="3" s="1"/>
  <c r="G3005" i="3" a="1"/>
  <c r="G3005" i="3" s="1"/>
  <c r="G132" i="3" a="1"/>
  <c r="G132" i="3" s="1"/>
  <c r="G3332" i="3" a="1"/>
  <c r="G3332" i="3" s="1"/>
  <c r="G75" i="3" a="1"/>
  <c r="G75" i="3" s="1"/>
  <c r="G2479" i="3" a="1"/>
  <c r="G2479" i="3" s="1"/>
  <c r="G4620" i="3" a="1"/>
  <c r="G4620" i="3" s="1"/>
  <c r="G3348" i="3" a="1"/>
  <c r="G3348" i="3" s="1"/>
  <c r="G4579" i="3" a="1"/>
  <c r="G4579" i="3" s="1"/>
  <c r="G1108" i="3" a="1"/>
  <c r="G1108" i="3" s="1"/>
  <c r="G2818" i="3" a="1"/>
  <c r="G2818" i="3" s="1"/>
  <c r="G2551" i="3" a="1"/>
  <c r="G2551" i="3" s="1"/>
  <c r="G1774" i="3" a="1"/>
  <c r="G1774" i="3" s="1"/>
  <c r="G4596" i="3" a="1"/>
  <c r="G4596" i="3" s="1"/>
  <c r="G777" i="3" a="1"/>
  <c r="G777" i="3" s="1"/>
  <c r="G1622" i="3" a="1"/>
  <c r="G1622" i="3" s="1"/>
  <c r="G1985" i="3" a="1"/>
  <c r="G1985" i="3" s="1"/>
  <c r="G4993" i="3" a="1"/>
  <c r="G4993" i="3" s="1"/>
  <c r="G5000" i="3" a="1"/>
  <c r="G5000" i="3" s="1"/>
  <c r="G3604" i="3" a="1"/>
  <c r="G3604" i="3" s="1"/>
  <c r="G3668" i="3" a="1"/>
  <c r="G3668" i="3" s="1"/>
  <c r="G3961" i="3" a="1"/>
  <c r="G3961" i="3" s="1"/>
  <c r="G1775" i="3" a="1"/>
  <c r="G1775" i="3" s="1"/>
  <c r="G3968" i="3" a="1"/>
  <c r="G3968" i="3" s="1"/>
  <c r="G440" i="3" a="1"/>
  <c r="G440" i="3" s="1"/>
  <c r="G1804" i="3" a="1"/>
  <c r="G1804" i="3" s="1"/>
  <c r="G4813" i="3" a="1"/>
  <c r="G4813" i="3" s="1"/>
  <c r="G146" i="3" a="1"/>
  <c r="G146" i="3" s="1"/>
  <c r="G2460" i="3" a="1"/>
  <c r="G2460" i="3" s="1"/>
  <c r="G4362" i="3" a="1"/>
  <c r="G4362" i="3" s="1"/>
  <c r="G2018" i="3" a="1"/>
  <c r="G2018" i="3" s="1"/>
  <c r="G2093" i="3" a="1"/>
  <c r="G2093" i="3" s="1"/>
  <c r="G4427" i="3" a="1"/>
  <c r="G4427" i="3" s="1"/>
  <c r="G4031" i="3" a="1"/>
  <c r="G4031" i="3" s="1"/>
  <c r="G34" i="3" a="1"/>
  <c r="G34" i="3" s="1"/>
  <c r="G973" i="3" a="1"/>
  <c r="G973" i="3" s="1"/>
  <c r="G1563" i="3" a="1"/>
  <c r="G1563" i="3" s="1"/>
  <c r="G1650" i="3" a="1"/>
  <c r="G1650" i="3" s="1"/>
  <c r="G1745" i="3" a="1"/>
  <c r="G1745" i="3" s="1"/>
  <c r="G2076" i="3" a="1"/>
  <c r="G2076" i="3" s="1"/>
  <c r="G3589" i="3" a="1"/>
  <c r="G3589" i="3" s="1"/>
  <c r="G3169" i="3" a="1"/>
  <c r="G3169" i="3" s="1"/>
  <c r="G4767" i="3" a="1"/>
  <c r="G4767" i="3" s="1"/>
  <c r="G1398" i="3" a="1"/>
  <c r="G1398" i="3" s="1"/>
  <c r="G4388" i="3" a="1"/>
  <c r="G4388" i="3" s="1"/>
  <c r="G2303" i="3" a="1"/>
  <c r="G2303" i="3" s="1"/>
  <c r="G673" i="3" a="1"/>
  <c r="G673" i="3" s="1"/>
  <c r="G1360" i="3" a="1"/>
  <c r="G1360" i="3" s="1"/>
  <c r="G278" i="3" a="1"/>
  <c r="G278" i="3" s="1"/>
  <c r="G2532" i="3" a="1"/>
  <c r="G2532" i="3" s="1"/>
  <c r="G14" i="3" a="1"/>
  <c r="G14" i="3" s="1"/>
  <c r="G316" i="3" a="1"/>
  <c r="G316" i="3" s="1"/>
  <c r="G1011" i="3" a="1"/>
  <c r="G1011" i="3" s="1"/>
  <c r="G4153" i="3" a="1"/>
  <c r="G4153" i="3" s="1"/>
  <c r="G2603" i="3" a="1"/>
  <c r="G2603" i="3" s="1"/>
  <c r="G216" i="3" a="1"/>
  <c r="G216" i="3" s="1"/>
  <c r="G4979" i="3" a="1"/>
  <c r="G4979" i="3" s="1"/>
  <c r="G1046" i="3" a="1"/>
  <c r="G1046" i="3" s="1"/>
  <c r="G2225" i="3" a="1"/>
  <c r="G2225" i="3" s="1"/>
  <c r="G2394" i="3" a="1"/>
  <c r="G2394" i="3" s="1"/>
  <c r="G3353" i="3" a="1"/>
  <c r="G3353" i="3" s="1"/>
  <c r="G2286" i="3" a="1"/>
  <c r="G2286" i="3" s="1"/>
  <c r="G3712" i="3" a="1"/>
  <c r="G3712" i="3" s="1"/>
  <c r="G2099" i="3" a="1"/>
  <c r="G2099" i="3" s="1"/>
  <c r="G212" i="3" a="1"/>
  <c r="G212" i="3" s="1"/>
  <c r="G2910" i="3" a="1"/>
  <c r="G2910" i="3" s="1"/>
  <c r="G471" i="3" a="1"/>
  <c r="G471" i="3" s="1"/>
  <c r="G4584" i="3" a="1"/>
  <c r="G4584" i="3" s="1"/>
  <c r="G2798" i="3" a="1"/>
  <c r="G2798" i="3" s="1"/>
  <c r="G2367" i="3" a="1"/>
  <c r="G2367" i="3" s="1"/>
  <c r="G2654" i="3" a="1"/>
  <c r="G2654" i="3" s="1"/>
  <c r="G942" i="3" a="1"/>
  <c r="G942" i="3" s="1"/>
  <c r="G2891" i="3" a="1"/>
  <c r="G2891" i="3" s="1"/>
  <c r="G4173" i="3" a="1"/>
  <c r="G4173" i="3" s="1"/>
  <c r="G507" i="3" a="1"/>
  <c r="G507" i="3" s="1"/>
  <c r="G782" i="3" a="1"/>
  <c r="G782" i="3" s="1"/>
  <c r="G1573" i="3" a="1"/>
  <c r="G1573" i="3" s="1"/>
  <c r="G1824" i="3" a="1"/>
  <c r="G1824" i="3" s="1"/>
  <c r="G3684" i="3" a="1"/>
  <c r="G3684" i="3" s="1"/>
  <c r="G4098" i="3" a="1"/>
  <c r="G4098" i="3" s="1"/>
  <c r="G1693" i="3" a="1"/>
  <c r="G1693" i="3" s="1"/>
  <c r="G4658" i="3" a="1"/>
  <c r="G4658" i="3" s="1"/>
  <c r="G3767" i="3" a="1"/>
  <c r="G3767" i="3" s="1"/>
  <c r="G710" i="3" a="1"/>
  <c r="G710" i="3" s="1"/>
  <c r="G642" i="3" a="1"/>
  <c r="G642" i="3" s="1"/>
  <c r="G3033" i="3" a="1"/>
  <c r="G3033" i="3" s="1"/>
  <c r="G1642" i="3" a="1"/>
  <c r="G1642" i="3" s="1"/>
  <c r="G4448" i="3" a="1"/>
  <c r="G4448" i="3" s="1"/>
  <c r="G1524" i="3" a="1"/>
  <c r="G1524" i="3" s="1"/>
  <c r="G3162" i="3" a="1"/>
  <c r="G3162" i="3" s="1"/>
  <c r="G4565" i="3" a="1"/>
  <c r="G4565" i="3" s="1"/>
  <c r="G2673" i="3" a="1"/>
  <c r="G2673" i="3" s="1"/>
  <c r="G2982" i="3" a="1"/>
  <c r="G2982" i="3" s="1"/>
  <c r="G457" i="3" a="1"/>
  <c r="G457" i="3" s="1"/>
  <c r="G3774" i="3" a="1"/>
  <c r="G3774" i="3" s="1"/>
  <c r="G521" i="3" a="1"/>
  <c r="G521" i="3" s="1"/>
  <c r="G867" i="3" a="1"/>
  <c r="G867" i="3" s="1"/>
  <c r="G1906" i="3" a="1"/>
  <c r="G1906" i="3" s="1"/>
  <c r="G3634" i="3" a="1"/>
  <c r="G3634" i="3" s="1"/>
  <c r="G1961" i="3" a="1"/>
  <c r="G1961" i="3" s="1"/>
  <c r="G2233" i="3" a="1"/>
  <c r="G2233" i="3" s="1"/>
  <c r="G871" i="3" a="1"/>
  <c r="G871" i="3" s="1"/>
  <c r="G1293" i="3" a="1"/>
  <c r="G1293" i="3" s="1"/>
  <c r="G3863" i="3" a="1"/>
  <c r="G3863" i="3" s="1"/>
  <c r="G4014" i="3" a="1"/>
  <c r="G4014" i="3" s="1"/>
  <c r="G4032" i="3" a="1"/>
  <c r="G4032" i="3" s="1"/>
  <c r="G3643" i="3" a="1"/>
  <c r="G3643" i="3" s="1"/>
  <c r="G448" i="3" a="1"/>
  <c r="G448" i="3" s="1"/>
  <c r="G966" i="3" a="1"/>
  <c r="G966" i="3" s="1"/>
  <c r="G3373" i="3" a="1"/>
  <c r="G3373" i="3" s="1"/>
  <c r="G3469" i="3" a="1"/>
  <c r="G3469" i="3" s="1"/>
  <c r="G3602" i="3" a="1"/>
  <c r="G3602" i="3" s="1"/>
  <c r="G4612" i="3" a="1"/>
  <c r="G4612" i="3" s="1"/>
  <c r="G1690" i="3" a="1"/>
  <c r="G1690" i="3" s="1"/>
  <c r="G3486" i="3" a="1"/>
  <c r="G3486" i="3" s="1"/>
  <c r="G1047" i="3" a="1"/>
  <c r="G1047" i="3" s="1"/>
  <c r="G2077" i="3" a="1"/>
  <c r="G2077" i="3" s="1"/>
  <c r="G1595" i="3" a="1"/>
  <c r="G1595" i="3" s="1"/>
  <c r="G4540" i="3" a="1"/>
  <c r="G4540" i="3" s="1"/>
  <c r="G3294" i="3" a="1"/>
  <c r="G3294" i="3" s="1"/>
  <c r="G4087" i="3" a="1"/>
  <c r="G4087" i="3" s="1"/>
  <c r="G1941" i="3" a="1"/>
  <c r="G1941" i="3" s="1"/>
  <c r="G4286" i="3" a="1"/>
  <c r="G4286" i="3" s="1"/>
  <c r="G3089" i="3" a="1"/>
  <c r="G3089" i="3" s="1"/>
  <c r="G3429" i="3" a="1"/>
  <c r="G3429" i="3" s="1"/>
  <c r="G740" i="3" a="1"/>
  <c r="G740" i="3" s="1"/>
  <c r="G3739" i="3" a="1"/>
  <c r="G3739" i="3" s="1"/>
  <c r="G1371" i="3" a="1"/>
  <c r="G1371" i="3" s="1"/>
  <c r="G687" i="3" a="1"/>
  <c r="G687" i="3" s="1"/>
  <c r="G2395" i="3" a="1"/>
  <c r="G2395" i="3" s="1"/>
  <c r="G3034" i="3" a="1"/>
  <c r="G3034" i="3" s="1"/>
  <c r="G3389" i="3" a="1"/>
  <c r="G3389" i="3" s="1"/>
  <c r="G4108" i="3" a="1"/>
  <c r="G4108" i="3" s="1"/>
  <c r="G4476" i="3" a="1"/>
  <c r="G4476" i="3" s="1"/>
  <c r="G4711" i="3" a="1"/>
  <c r="G4711" i="3" s="1"/>
  <c r="G4858" i="3" a="1"/>
  <c r="G4858" i="3" s="1"/>
  <c r="G1914" i="3" a="1"/>
  <c r="G1914" i="3" s="1"/>
  <c r="G4335" i="3" a="1"/>
  <c r="G4335" i="3" s="1"/>
  <c r="G3109" i="3" a="1"/>
  <c r="G3109" i="3" s="1"/>
  <c r="G133" i="3" a="1"/>
  <c r="G133" i="3" s="1"/>
  <c r="G1574" i="3" a="1"/>
  <c r="G1574" i="3" s="1"/>
  <c r="G3474" i="3" a="1"/>
  <c r="G3474" i="3" s="1"/>
  <c r="G2214" i="3" a="1"/>
  <c r="G2214" i="3" s="1"/>
  <c r="G3382" i="3" a="1"/>
  <c r="G3382" i="3" s="1"/>
  <c r="G2757" i="3" a="1"/>
  <c r="G2757" i="3" s="1"/>
  <c r="G3913" i="3" a="1"/>
  <c r="G3913" i="3" s="1"/>
  <c r="G4092" i="3" a="1"/>
  <c r="G4092" i="3" s="1"/>
  <c r="G4365" i="3" a="1"/>
  <c r="G4365" i="3" s="1"/>
  <c r="G4688" i="3" a="1"/>
  <c r="G4688" i="3" s="1"/>
  <c r="G3854" i="3" a="1"/>
  <c r="G3854" i="3" s="1"/>
  <c r="G2807" i="3" a="1"/>
  <c r="G2807" i="3" s="1"/>
  <c r="G643" i="3" a="1"/>
  <c r="G643" i="3" s="1"/>
  <c r="G66" i="3" a="1"/>
  <c r="G66" i="3" s="1"/>
  <c r="G2902" i="3" a="1"/>
  <c r="G2902" i="3" s="1"/>
  <c r="G787" i="3" a="1"/>
  <c r="G787" i="3" s="1"/>
  <c r="G407" i="3" a="1"/>
  <c r="G407" i="3" s="1"/>
  <c r="G1634" i="3" a="1"/>
  <c r="G1634" i="3" s="1"/>
  <c r="G1869" i="3" a="1"/>
  <c r="G1869" i="3" s="1"/>
  <c r="G2403" i="3" a="1"/>
  <c r="G2403" i="3" s="1"/>
  <c r="G2955" i="3" a="1"/>
  <c r="G2955" i="3" s="1"/>
  <c r="G3090" i="3" a="1"/>
  <c r="G3090" i="3" s="1"/>
  <c r="G3131" i="3" a="1"/>
  <c r="G3131" i="3" s="1"/>
  <c r="G3605" i="3" a="1"/>
  <c r="G3605" i="3" s="1"/>
  <c r="G4363" i="3" a="1"/>
  <c r="G4363" i="3" s="1"/>
  <c r="G4396" i="3" a="1"/>
  <c r="G4396" i="3" s="1"/>
  <c r="G4048" i="3" a="1"/>
  <c r="G4048" i="3" s="1"/>
  <c r="G688" i="3" a="1"/>
  <c r="G688" i="3" s="1"/>
  <c r="G1578" i="3" a="1"/>
  <c r="G1578" i="3" s="1"/>
  <c r="G2427" i="3" a="1"/>
  <c r="G2427" i="3" s="1"/>
  <c r="G3695" i="3" a="1"/>
  <c r="G3695" i="3" s="1"/>
  <c r="G3573" i="3" a="1"/>
  <c r="G3573" i="3" s="1"/>
  <c r="G4181" i="3" a="1"/>
  <c r="G4181" i="3" s="1"/>
  <c r="G2121" i="3" a="1"/>
  <c r="G2121" i="3" s="1"/>
  <c r="G4871" i="3" a="1"/>
  <c r="G4871" i="3" s="1"/>
  <c r="G592" i="3" a="1"/>
  <c r="G592" i="3" s="1"/>
  <c r="G2087" i="3" a="1"/>
  <c r="G2087" i="3" s="1"/>
  <c r="G4410" i="3" a="1"/>
  <c r="G4410" i="3" s="1"/>
  <c r="G20" i="3" a="1"/>
  <c r="G20" i="3" s="1"/>
  <c r="G147" i="3" a="1"/>
  <c r="G147" i="3" s="1"/>
  <c r="G1443" i="3" a="1"/>
  <c r="G1443" i="3" s="1"/>
  <c r="G1545" i="3" a="1"/>
  <c r="G1545" i="3" s="1"/>
  <c r="G1870" i="3" a="1"/>
  <c r="G1870" i="3" s="1"/>
  <c r="G2191" i="3" a="1"/>
  <c r="G2191" i="3" s="1"/>
  <c r="G3295" i="3" a="1"/>
  <c r="G3295" i="3" s="1"/>
  <c r="G990" i="3" a="1"/>
  <c r="G990" i="3" s="1"/>
  <c r="G1835" i="3" a="1"/>
  <c r="G1835" i="3" s="1"/>
  <c r="G1177" i="3" a="1"/>
  <c r="G1177" i="3" s="1"/>
  <c r="G4093" i="3" a="1"/>
  <c r="G4093" i="3" s="1"/>
  <c r="G2156" i="3" a="1"/>
  <c r="G2156" i="3" s="1"/>
  <c r="G778" i="3" a="1"/>
  <c r="G778" i="3" s="1"/>
  <c r="G4613" i="3" a="1"/>
  <c r="G4613" i="3" s="1"/>
  <c r="G2706" i="3" a="1"/>
  <c r="G2706" i="3" s="1"/>
  <c r="G856" i="3" a="1"/>
  <c r="G856" i="3" s="1"/>
  <c r="G4449" i="3" a="1"/>
  <c r="G4449" i="3" s="1"/>
  <c r="G2687" i="3" a="1"/>
  <c r="G2687" i="3" s="1"/>
  <c r="G3192" i="3" a="1"/>
  <c r="G3192" i="3" s="1"/>
  <c r="G3740" i="3" a="1"/>
  <c r="G3740" i="3" s="1"/>
  <c r="G3936" i="3" a="1"/>
  <c r="G3936" i="3" s="1"/>
  <c r="G4637" i="3" a="1"/>
  <c r="G4637" i="3" s="1"/>
  <c r="G3580" i="3" a="1"/>
  <c r="G3580" i="3" s="1"/>
  <c r="G2411" i="3" a="1"/>
  <c r="G2411" i="3" s="1"/>
  <c r="G3943" i="3" a="1"/>
  <c r="G3943" i="3" s="1"/>
  <c r="G2094" i="3" a="1"/>
  <c r="G2094" i="3" s="1"/>
  <c r="G4859" i="3" a="1"/>
  <c r="G4859" i="3" s="1"/>
  <c r="G2185" i="3" a="1"/>
  <c r="G2185" i="3" s="1"/>
  <c r="G3507" i="3" a="1"/>
  <c r="G3507" i="3" s="1"/>
  <c r="G466" i="3" a="1"/>
  <c r="G466" i="3" s="1"/>
  <c r="G2892" i="3" a="1"/>
  <c r="G2892" i="3" s="1"/>
  <c r="G2176" i="3" a="1"/>
  <c r="G2176" i="3" s="1"/>
  <c r="G2198" i="3" a="1"/>
  <c r="G2198" i="3" s="1"/>
  <c r="G2648" i="3" a="1"/>
  <c r="G2648" i="3" s="1"/>
  <c r="G514" i="3" a="1"/>
  <c r="G514" i="3" s="1"/>
  <c r="G1001" i="3" a="1"/>
  <c r="G1001" i="3" s="1"/>
  <c r="G1054" i="3" a="1"/>
  <c r="G1054" i="3" s="1"/>
  <c r="G1142" i="3" a="1"/>
  <c r="G1142" i="3" s="1"/>
  <c r="G2492" i="3" a="1"/>
  <c r="G2492" i="3" s="1"/>
  <c r="G2499" i="3" a="1"/>
  <c r="G2499" i="3" s="1"/>
  <c r="G4608" i="3" a="1"/>
  <c r="G4608" i="3" s="1"/>
  <c r="G4930" i="3" a="1"/>
  <c r="G4930" i="3" s="1"/>
  <c r="G635" i="3" a="1"/>
  <c r="G635" i="3" s="1"/>
  <c r="G1217" i="3" a="1"/>
  <c r="G1217" i="3" s="1"/>
  <c r="G2942" i="3" a="1"/>
  <c r="G2942" i="3" s="1"/>
  <c r="G1294" i="3" a="1"/>
  <c r="G1294" i="3" s="1"/>
  <c r="G3741" i="3" a="1"/>
  <c r="G3741" i="3" s="1"/>
  <c r="G118" i="3" a="1"/>
  <c r="G118" i="3" s="1"/>
  <c r="G1059" i="3" a="1"/>
  <c r="G1059" i="3" s="1"/>
  <c r="G1273" i="3" a="1"/>
  <c r="G1273" i="3" s="1"/>
  <c r="G2561" i="3" a="1"/>
  <c r="G2561" i="3" s="1"/>
  <c r="G3001" i="3" a="1"/>
  <c r="G3001" i="3" s="1"/>
  <c r="G3606" i="3" a="1"/>
  <c r="G3606" i="3" s="1"/>
  <c r="G4377" i="3" a="1"/>
  <c r="G4377" i="3" s="1"/>
  <c r="G4904" i="3" a="1"/>
  <c r="G4904" i="3" s="1"/>
  <c r="G2199" i="3" a="1"/>
  <c r="G2199" i="3" s="1"/>
  <c r="G783" i="3" a="1"/>
  <c r="G783" i="3" s="1"/>
  <c r="G2983" i="3" a="1"/>
  <c r="G2983" i="3" s="1"/>
  <c r="G2146" i="3" a="1"/>
  <c r="G2146" i="3" s="1"/>
  <c r="G3985" i="3" a="1"/>
  <c r="G3985" i="3" s="1"/>
  <c r="G2234" i="3" a="1"/>
  <c r="G2234" i="3" s="1"/>
  <c r="G2377" i="3" a="1"/>
  <c r="G2377" i="3" s="1"/>
  <c r="G3363" i="3" a="1"/>
  <c r="G3363" i="3" s="1"/>
  <c r="G2344" i="3" a="1"/>
  <c r="G2344" i="3" s="1"/>
  <c r="G2095" i="3" a="1"/>
  <c r="G2095" i="3" s="1"/>
  <c r="G2456" i="3" a="1"/>
  <c r="G2456" i="3" s="1"/>
  <c r="G1674" i="3" a="1"/>
  <c r="G1674" i="3" s="1"/>
  <c r="G486" i="3" a="1"/>
  <c r="G486" i="3" s="1"/>
  <c r="G823" i="3" a="1"/>
  <c r="G823" i="3" s="1"/>
  <c r="G653" i="3" a="1"/>
  <c r="G653" i="3" s="1"/>
  <c r="G3481" i="3" a="1"/>
  <c r="G3481" i="3" s="1"/>
  <c r="G1090" i="3" a="1"/>
  <c r="G1090" i="3" s="1"/>
  <c r="G1265" i="3" a="1"/>
  <c r="G1265" i="3" s="1"/>
  <c r="G731" i="3" a="1"/>
  <c r="G731" i="3" s="1"/>
  <c r="G1538" i="3" a="1"/>
  <c r="G1538" i="3" s="1"/>
  <c r="G3233" i="3" a="1"/>
  <c r="G3233" i="3" s="1"/>
  <c r="G2051" i="3" a="1"/>
  <c r="G2051" i="3" s="1"/>
  <c r="G4182" i="3" a="1"/>
  <c r="G4182" i="3" s="1"/>
  <c r="G587" i="3" a="1"/>
  <c r="G587" i="3" s="1"/>
  <c r="G2819" i="3" a="1"/>
  <c r="G2819" i="3" s="1"/>
  <c r="C3481" i="3" a="1"/>
  <c r="C3481" i="3" s="1"/>
  <c r="C3778" i="3" a="1"/>
  <c r="C3778" i="3" s="1"/>
  <c r="C4949" i="3" a="1"/>
  <c r="C4949" i="3" s="1"/>
  <c r="C4679" i="3" a="1"/>
  <c r="C4679" i="3" s="1"/>
  <c r="C4967" i="3" a="1"/>
  <c r="C4967" i="3" s="1"/>
  <c r="C4015" i="3" a="1"/>
  <c r="C4015" i="3" s="1"/>
  <c r="C4528" i="3" a="1"/>
  <c r="C4528" i="3" s="1"/>
  <c r="C220" i="3" a="1"/>
  <c r="C220" i="3" s="1"/>
  <c r="C2312" i="3" a="1"/>
  <c r="C2312" i="3" s="1"/>
  <c r="C1628" i="3" a="1"/>
  <c r="C1628" i="3" s="1"/>
  <c r="C1462" i="3" a="1"/>
  <c r="C1462" i="3" s="1"/>
  <c r="C4194" i="3" a="1"/>
  <c r="C4194" i="3" s="1"/>
  <c r="C4988" i="3" a="1"/>
  <c r="C4988" i="3" s="1"/>
  <c r="C4848" i="3" a="1"/>
  <c r="C4848" i="3" s="1"/>
  <c r="C2664" i="3" a="1"/>
  <c r="C2664" i="3" s="1"/>
  <c r="C4478" i="3" a="1"/>
  <c r="C4478" i="3" s="1"/>
  <c r="C1433" i="3" a="1"/>
  <c r="C1433" i="3" s="1"/>
  <c r="C1610" i="3" a="1"/>
  <c r="C1610" i="3" s="1"/>
  <c r="C3922" i="3" a="1"/>
  <c r="C3922" i="3" s="1"/>
  <c r="C3964" i="3" a="1"/>
  <c r="C3964" i="3" s="1"/>
  <c r="C4580" i="3" a="1"/>
  <c r="C4580" i="3" s="1"/>
  <c r="C2802" i="3" a="1"/>
  <c r="C2802" i="3" s="1"/>
  <c r="C1751" i="3" a="1"/>
  <c r="C1751" i="3" s="1"/>
  <c r="C1405" i="3" a="1"/>
  <c r="C1405" i="3" s="1"/>
  <c r="C625" i="3" a="1"/>
  <c r="C625" i="3" s="1"/>
  <c r="C2562" i="3" a="1"/>
  <c r="C2562" i="3" s="1"/>
  <c r="C4211" i="3" a="1"/>
  <c r="C4211" i="3" s="1"/>
  <c r="C4412" i="3" a="1"/>
  <c r="C4412" i="3" s="1"/>
  <c r="C4696" i="3" a="1"/>
  <c r="C4696" i="3" s="1"/>
  <c r="C2407" i="3" a="1"/>
  <c r="C2407" i="3" s="1"/>
  <c r="C885" i="3" a="1"/>
  <c r="C885" i="3" s="1"/>
  <c r="C4288" i="3" a="1"/>
  <c r="C4288" i="3" s="1"/>
  <c r="C801" i="3" a="1"/>
  <c r="C801" i="3" s="1"/>
  <c r="C2414" i="3" a="1"/>
  <c r="C2414" i="3" s="1"/>
  <c r="C4957" i="3" a="1"/>
  <c r="C4957" i="3" s="1"/>
  <c r="C1895" i="3" a="1"/>
  <c r="C1895" i="3" s="1"/>
  <c r="C2228" i="3" a="1"/>
  <c r="C2228" i="3" s="1"/>
  <c r="C3670" i="3" a="1"/>
  <c r="C3670" i="3" s="1"/>
  <c r="C891" i="3" a="1"/>
  <c r="C891" i="3" s="1"/>
  <c r="C268" i="3" a="1"/>
  <c r="C268" i="3" s="1"/>
  <c r="C319" i="3" a="1"/>
  <c r="C319" i="3" s="1"/>
  <c r="C674" i="3" a="1"/>
  <c r="C674" i="3" s="1"/>
  <c r="C2234" i="3" a="1"/>
  <c r="C2234" i="3" s="1"/>
  <c r="C4877" i="3" a="1"/>
  <c r="C4877" i="3" s="1"/>
  <c r="C1989" i="3" a="1"/>
  <c r="C1989" i="3" s="1"/>
  <c r="C4575" i="3" a="1"/>
  <c r="C4575" i="3" s="1"/>
  <c r="C1742" i="3" a="1"/>
  <c r="C1742" i="3" s="1"/>
  <c r="C836" i="3" a="1"/>
  <c r="C836" i="3" s="1"/>
  <c r="C353" i="3" a="1"/>
  <c r="C353" i="3" s="1"/>
  <c r="C1478" i="3" a="1"/>
  <c r="C1478" i="3" s="1"/>
  <c r="C3665" i="3" a="1"/>
  <c r="C3665" i="3" s="1"/>
  <c r="C4116" i="3" a="1"/>
  <c r="C4116" i="3" s="1"/>
  <c r="C3996" i="3" a="1"/>
  <c r="C3996" i="3" s="1"/>
  <c r="C752" i="3" a="1"/>
  <c r="C752" i="3"/>
  <c r="C3057" i="3" a="1"/>
  <c r="C3057" i="3" s="1"/>
  <c r="C3384" i="3" a="1"/>
  <c r="C3384" i="3" s="1"/>
  <c r="C3608" i="3" a="1"/>
  <c r="C3608" i="3" s="1"/>
  <c r="C2193" i="3" a="1"/>
  <c r="C2193" i="3" s="1"/>
  <c r="C3494" i="3" a="1"/>
  <c r="C3494" i="3" s="1"/>
  <c r="C4358" i="3" a="1"/>
  <c r="C4358" i="3" s="1"/>
  <c r="C1696" i="3" a="1"/>
  <c r="C1696" i="3" s="1"/>
  <c r="C1321" i="3" a="1"/>
  <c r="C1321" i="3" s="1"/>
  <c r="C904" i="3" a="1"/>
  <c r="C904" i="3" s="1"/>
  <c r="C753" i="3" a="1"/>
  <c r="C753" i="3" s="1"/>
  <c r="C199" i="3" a="1"/>
  <c r="C199" i="3" s="1"/>
  <c r="C817" i="3" a="1"/>
  <c r="C817" i="3" s="1"/>
  <c r="C2346" i="3" a="1"/>
  <c r="C2346" i="3" s="1"/>
  <c r="C3356" i="3" a="1"/>
  <c r="C3356" i="3" s="1"/>
  <c r="C4167" i="3" a="1"/>
  <c r="C4167" i="3" s="1"/>
  <c r="C4989" i="3" a="1"/>
  <c r="C4989" i="3" s="1"/>
  <c r="C4076" i="3" a="1"/>
  <c r="C4076" i="3" s="1"/>
  <c r="C4160" i="3" a="1"/>
  <c r="C4160" i="3" s="1"/>
  <c r="C336" i="3" a="1"/>
  <c r="C336" i="3" s="1"/>
  <c r="C2746" i="3" a="1"/>
  <c r="C2746" i="3" s="1"/>
  <c r="C3630" i="3" a="1"/>
  <c r="C3630" i="3" s="1"/>
  <c r="C2597" i="3" a="1"/>
  <c r="C2597" i="3" s="1"/>
  <c r="C3535" i="3" a="1"/>
  <c r="C3535" i="3" s="1"/>
  <c r="C260" i="3" a="1"/>
  <c r="C260" i="3" s="1"/>
  <c r="C1896" i="3" a="1"/>
  <c r="C1896" i="3" s="1"/>
  <c r="C2377" i="3" a="1"/>
  <c r="C2377" i="3" s="1"/>
  <c r="C2587" i="3" a="1"/>
  <c r="C2587" i="3" s="1"/>
  <c r="C2771" i="3" a="1"/>
  <c r="C2771" i="3" s="1"/>
  <c r="C2871" i="3" a="1"/>
  <c r="C2871" i="3" s="1"/>
  <c r="C3987" i="3" a="1"/>
  <c r="C3987" i="3" s="1"/>
  <c r="C4643" i="3" a="1"/>
  <c r="C4643" i="3" s="1"/>
  <c r="C2846" i="3" a="1"/>
  <c r="C2846" i="3" s="1"/>
  <c r="C3581" i="3" a="1"/>
  <c r="C3581" i="3" s="1"/>
  <c r="C3007" i="3" a="1"/>
  <c r="C3007" i="3" s="1"/>
  <c r="C1339" i="3" a="1"/>
  <c r="C1339" i="3" s="1"/>
  <c r="C494" i="3" a="1"/>
  <c r="C494" i="3" s="1"/>
  <c r="C4922" i="3" a="1"/>
  <c r="C4922" i="3" s="1"/>
  <c r="C3431" i="3" a="1"/>
  <c r="C3431" i="3" s="1"/>
  <c r="C4749" i="3" a="1"/>
  <c r="C4749" i="3" s="1"/>
  <c r="C571" i="3" a="1"/>
  <c r="C571" i="3" s="1"/>
  <c r="C638" i="3" a="1"/>
  <c r="C638" i="3" s="1"/>
  <c r="C825" i="3" a="1"/>
  <c r="C825" i="3" s="1"/>
  <c r="C948" i="3" a="1"/>
  <c r="C948" i="3" s="1"/>
  <c r="C1090" i="3" a="1"/>
  <c r="C1090" i="3" s="1"/>
  <c r="C2363" i="3" a="1"/>
  <c r="C2363" i="3" s="1"/>
  <c r="C1778" i="3" a="1"/>
  <c r="C1778" i="3" s="1"/>
  <c r="C392" i="3" a="1"/>
  <c r="C392" i="3" s="1"/>
  <c r="C3133" i="3" a="1"/>
  <c r="C3133" i="3" s="1"/>
  <c r="C4256" i="3" a="1"/>
  <c r="C4256" i="3" s="1"/>
  <c r="C3212" i="3" a="1"/>
  <c r="C3212" i="3" s="1"/>
  <c r="C2571" i="3" a="1"/>
  <c r="C2571" i="3" s="1"/>
  <c r="C122" i="3" a="1"/>
  <c r="C122" i="3" s="1"/>
  <c r="C1727" i="3" a="1"/>
  <c r="C1727" i="3" s="1"/>
  <c r="C3609" i="3" a="1"/>
  <c r="C3609" i="3" s="1"/>
  <c r="C4276" i="3" a="1"/>
  <c r="C4276" i="3" s="1"/>
  <c r="C4489" i="3" a="1"/>
  <c r="C4489" i="3" s="1"/>
  <c r="C1157" i="3" a="1"/>
  <c r="C1157" i="3" s="1"/>
  <c r="C4941" i="3" a="1"/>
  <c r="C4941" i="3" s="1"/>
  <c r="C3819" i="3" a="1"/>
  <c r="C3819" i="3" s="1"/>
  <c r="C878" i="3" a="1"/>
  <c r="C878" i="3" s="1"/>
  <c r="C3365" i="3" a="1"/>
  <c r="C3365" i="3" s="1"/>
  <c r="C949" i="3" a="1"/>
  <c r="C949" i="3" s="1"/>
  <c r="C2189" i="3" a="1"/>
  <c r="C2189" i="3" s="1"/>
  <c r="C4599" i="3" a="1"/>
  <c r="C4599" i="3" s="1"/>
  <c r="C1094" i="3" a="1"/>
  <c r="C1094" i="3" s="1"/>
  <c r="C1268" i="3" a="1"/>
  <c r="C1268" i="3" s="1"/>
  <c r="C2101" i="3" a="1"/>
  <c r="C2101" i="3" s="1"/>
  <c r="C4155" i="3" a="1"/>
  <c r="C4155" i="3" s="1"/>
  <c r="C4586" i="3" a="1"/>
  <c r="C4586" i="3" s="1"/>
  <c r="C3811" i="3" a="1"/>
  <c r="C3811" i="3" s="1"/>
  <c r="C3904" i="3" a="1"/>
  <c r="C3904" i="3" s="1"/>
  <c r="C3218" i="3" a="1"/>
  <c r="C3218" i="3" s="1"/>
  <c r="C3548" i="3" a="1"/>
  <c r="C3548" i="3" s="1"/>
  <c r="C3357" i="3" a="1"/>
  <c r="C3357" i="3" s="1"/>
  <c r="C1546" i="3" a="1"/>
  <c r="C1546" i="3" s="1"/>
  <c r="C4490" i="3" a="1"/>
  <c r="C4490" i="3" s="1"/>
  <c r="C4622" i="3" a="1"/>
  <c r="C4622" i="3" s="1"/>
  <c r="C156" i="3" a="1"/>
  <c r="C156" i="3" s="1"/>
  <c r="C790" i="3" a="1"/>
  <c r="C790" i="3" s="1"/>
  <c r="C176" i="3" a="1"/>
  <c r="C176" i="3" s="1"/>
  <c r="C143" i="3" a="1"/>
  <c r="C143" i="3" s="1"/>
  <c r="C1882" i="3" a="1"/>
  <c r="C1882" i="3" s="1"/>
  <c r="C2035" i="3" a="1"/>
  <c r="C2035" i="3" s="1"/>
  <c r="C4878" i="3" a="1"/>
  <c r="C4878" i="3" s="1"/>
  <c r="C4893" i="3" a="1"/>
  <c r="C4893" i="3" s="1"/>
  <c r="C1606" i="3" a="1"/>
  <c r="C1606" i="3" s="1"/>
  <c r="C1658" i="3" a="1"/>
  <c r="C1658" i="3" s="1"/>
  <c r="C3687" i="3" a="1"/>
  <c r="C3687" i="3" s="1"/>
  <c r="C4021" i="3" a="1"/>
  <c r="C4021" i="3" s="1"/>
  <c r="C4615" i="3" a="1"/>
  <c r="C4615" i="3" s="1"/>
  <c r="C1841" i="3" a="1"/>
  <c r="C1841" i="3" s="1"/>
  <c r="C3061" i="3" a="1"/>
  <c r="C3061" i="3" s="1"/>
  <c r="C3487" i="3" a="1"/>
  <c r="C3487" i="3" s="1"/>
  <c r="C2652" i="3" a="1"/>
  <c r="C2652" i="3" s="1"/>
  <c r="C4491" i="3" a="1"/>
  <c r="C4491" i="3" s="1"/>
  <c r="C2322" i="3" a="1"/>
  <c r="C2322" i="3" s="1"/>
  <c r="C3744" i="3" a="1"/>
  <c r="C3744" i="3" s="1"/>
  <c r="C666" i="3" a="1"/>
  <c r="C666" i="3" s="1"/>
  <c r="C4068" i="3" a="1"/>
  <c r="C4068" i="3" s="1"/>
  <c r="C1955" i="3" a="1"/>
  <c r="C1955" i="3" s="1"/>
  <c r="C2558" i="3" a="1"/>
  <c r="C2558" i="3" s="1"/>
  <c r="C3820" i="3" a="1"/>
  <c r="C3820" i="3" s="1"/>
  <c r="C1766" i="3" a="1"/>
  <c r="C1766" i="3" s="1"/>
  <c r="C509" i="3" a="1"/>
  <c r="C509" i="3" s="1"/>
  <c r="C3326" i="3" a="1"/>
  <c r="C3326" i="3" s="1"/>
  <c r="C3234" i="3" a="1"/>
  <c r="C3234" i="3" s="1"/>
  <c r="C77" i="3" a="1"/>
  <c r="C77" i="3" s="1"/>
  <c r="C531" i="3" a="1"/>
  <c r="C531" i="3" s="1"/>
  <c r="C1110" i="3" a="1"/>
  <c r="C1110" i="3" s="1"/>
  <c r="C4242" i="3" a="1"/>
  <c r="C4242" i="3" s="1"/>
  <c r="C1746" i="3" a="1"/>
  <c r="C1746" i="3" s="1"/>
  <c r="C72" i="3" a="1"/>
  <c r="C72" i="3" s="1"/>
  <c r="C4250" i="3" a="1"/>
  <c r="C4250" i="3" s="1"/>
  <c r="C4110" i="3" a="1"/>
  <c r="C4110" i="3" s="1"/>
  <c r="C1125" i="3" a="1"/>
  <c r="C1125" i="3" s="1"/>
  <c r="C2408" i="3" a="1"/>
  <c r="C2408" i="3" s="1"/>
  <c r="C3222" i="3" a="1"/>
  <c r="C3222" i="3" s="1"/>
  <c r="C4912" i="3" a="1"/>
  <c r="C4912" i="3" s="1"/>
  <c r="C1929" i="3" a="1"/>
  <c r="C1929" i="3" s="1"/>
  <c r="C551" i="3" a="1"/>
  <c r="C551" i="3" s="1"/>
  <c r="C2986" i="3" a="1"/>
  <c r="C2986" i="3" s="1"/>
  <c r="C1513" i="3" a="1"/>
  <c r="C1513" i="3" s="1"/>
  <c r="C3970" i="3" a="1"/>
  <c r="C3970" i="3" s="1"/>
  <c r="C437" i="3" a="1"/>
  <c r="C437" i="3" s="1"/>
  <c r="C206" i="3" a="1"/>
  <c r="C206" i="3" s="1"/>
  <c r="C503" i="3" a="1"/>
  <c r="C503" i="3" s="1"/>
  <c r="C1030" i="3" a="1"/>
  <c r="C1030" i="3" s="1"/>
  <c r="C1284" i="3" a="1"/>
  <c r="C1284" i="3" s="1"/>
  <c r="C2069" i="3" a="1"/>
  <c r="C2069" i="3" s="1"/>
  <c r="C3366" i="3" a="1"/>
  <c r="C3366" i="3" s="1"/>
  <c r="C4316" i="3" a="1"/>
  <c r="C4316" i="3" s="1"/>
  <c r="C227" i="3" a="1"/>
  <c r="C227" i="3" s="1"/>
  <c r="C2253" i="3" a="1"/>
  <c r="C2253" i="3" s="1"/>
  <c r="C928" i="3" a="1"/>
  <c r="C928" i="3" s="1"/>
  <c r="C1800" i="3" a="1"/>
  <c r="C1800" i="3" s="1"/>
  <c r="C488" i="3" a="1"/>
  <c r="C488" i="3" s="1"/>
  <c r="C2772" i="3" a="1"/>
  <c r="C2772" i="3" s="1"/>
  <c r="C368" i="3" a="1"/>
  <c r="C368" i="3" s="1"/>
  <c r="C57" i="3" a="1"/>
  <c r="C57" i="3" s="1"/>
  <c r="C123" i="3" a="1"/>
  <c r="C123" i="3" s="1"/>
  <c r="C1210" i="3" a="1"/>
  <c r="C1210" i="3" s="1"/>
  <c r="C1392" i="3" a="1"/>
  <c r="C1392" i="3" s="1"/>
  <c r="C1436" i="3" a="1"/>
  <c r="C1436" i="3" s="1"/>
  <c r="C2622" i="3" a="1"/>
  <c r="C2622" i="3" s="1"/>
  <c r="C3648" i="3" a="1"/>
  <c r="C3648" i="3" s="1"/>
  <c r="C4958" i="3" a="1"/>
  <c r="C4958" i="3" s="1"/>
  <c r="C3562" i="3" a="1"/>
  <c r="C3562" i="3" s="1"/>
  <c r="C115" i="3" a="1"/>
  <c r="C115" i="3" s="1"/>
  <c r="C4370" i="3" a="1"/>
  <c r="C4370" i="3" s="1"/>
  <c r="C975" i="3" a="1"/>
  <c r="C975" i="3" s="1"/>
  <c r="C2073" i="3" a="1"/>
  <c r="C2073" i="3" s="1"/>
  <c r="C1497" i="3" a="1"/>
  <c r="C1497" i="3" s="1"/>
  <c r="C2364" i="3" a="1"/>
  <c r="C2364" i="3" s="1"/>
  <c r="C1519" i="3" a="1"/>
  <c r="C1519" i="3" s="1"/>
  <c r="C1815" i="3" a="1"/>
  <c r="C1815" i="3" s="1"/>
  <c r="C2095" i="3" a="1"/>
  <c r="C2095" i="3" s="1"/>
  <c r="C3692" i="3" a="1"/>
  <c r="C3692" i="3" s="1"/>
  <c r="C4562" i="3" a="1"/>
  <c r="C4562" i="3" s="1"/>
  <c r="C4936" i="3" a="1"/>
  <c r="C4936" i="3" s="1"/>
  <c r="C2415" i="3" a="1"/>
  <c r="C2415" i="3" s="1"/>
  <c r="C3635" i="3" a="1"/>
  <c r="C3635" i="3" s="1"/>
  <c r="C4371" i="3" a="1"/>
  <c r="C4371" i="3" s="1"/>
  <c r="C1759" i="3" a="1"/>
  <c r="C1759" i="3" s="1"/>
  <c r="C2675" i="3" a="1"/>
  <c r="C2675" i="3" s="1"/>
  <c r="C713" i="3" a="1"/>
  <c r="C713" i="3" s="1"/>
  <c r="C2835" i="3" a="1"/>
  <c r="C2835" i="3" s="1"/>
  <c r="C3956" i="3" a="1"/>
  <c r="C3956" i="3" s="1"/>
  <c r="C4879" i="3" a="1"/>
  <c r="C4879" i="3" s="1"/>
  <c r="C1575" i="3" a="1"/>
  <c r="C1575" i="3" s="1"/>
  <c r="C310" i="3" a="1"/>
  <c r="C310" i="3" s="1"/>
  <c r="C3413" i="3" a="1"/>
  <c r="C3413" i="3" s="1"/>
  <c r="C2380" i="3" a="1"/>
  <c r="C2380" i="3" s="1"/>
  <c r="C24" i="3" a="1"/>
  <c r="C24" i="3" s="1"/>
  <c r="C3123" i="3" a="1"/>
  <c r="C3123" i="3" s="1"/>
  <c r="C1956" i="3" a="1"/>
  <c r="C1956" i="3" s="1"/>
  <c r="C837" i="3" a="1"/>
  <c r="C837" i="3" s="1"/>
  <c r="C929" i="3" a="1"/>
  <c r="C929" i="3" s="1"/>
  <c r="C4472" i="3" a="1"/>
  <c r="C4472" i="3" s="1"/>
  <c r="C3272" i="3" a="1"/>
  <c r="C3272" i="3" s="1"/>
  <c r="C3126" i="3" a="1"/>
  <c r="C3126" i="3" s="1"/>
  <c r="C4519" i="3" a="1"/>
  <c r="C4519" i="3" s="1"/>
  <c r="C869" i="3" a="1"/>
  <c r="C869" i="3" s="1"/>
  <c r="C886" i="3" a="1"/>
  <c r="C886" i="3" s="1"/>
  <c r="C959" i="3" a="1"/>
  <c r="C959" i="3" s="1"/>
  <c r="C3327" i="3" a="1"/>
  <c r="C3327" i="3" s="1"/>
  <c r="C3939" i="3" a="1"/>
  <c r="C3939" i="3" s="1"/>
  <c r="C1347" i="3" a="1"/>
  <c r="C1347" i="3" s="1"/>
  <c r="C4994" i="3" a="1"/>
  <c r="C4994" i="3" s="1"/>
  <c r="C1576" i="3" a="1"/>
  <c r="C1576" i="3" s="1"/>
  <c r="C3483" i="3" a="1"/>
  <c r="C3483" i="3" s="1"/>
  <c r="C3141" i="3" a="1"/>
  <c r="C3141" i="3" s="1"/>
  <c r="C4731" i="3" a="1"/>
  <c r="C4731" i="3" s="1"/>
  <c r="C3038" i="3" a="1"/>
  <c r="C3038" i="3" s="1"/>
  <c r="C4305" i="3" a="1"/>
  <c r="C4305" i="3" s="1"/>
  <c r="C489" i="3" a="1"/>
  <c r="C489" i="3" s="1"/>
  <c r="C873" i="3" a="1"/>
  <c r="C873" i="3" s="1"/>
  <c r="C2162" i="3" a="1"/>
  <c r="C2162" i="3" s="1"/>
  <c r="C2676" i="3" a="1"/>
  <c r="C2676" i="3" s="1"/>
  <c r="C3297" i="3" a="1"/>
  <c r="C3297" i="3" s="1"/>
  <c r="C4713" i="3" a="1"/>
  <c r="C4713" i="3" s="1"/>
  <c r="C3622" i="3" a="1"/>
  <c r="C3622" i="3" s="1"/>
  <c r="C3911" i="3" a="1"/>
  <c r="C3911" i="3" s="1"/>
  <c r="C2572" i="3" a="1"/>
  <c r="C2572" i="3" s="1"/>
  <c r="C838" i="3" a="1"/>
  <c r="C838" i="3" s="1"/>
  <c r="C1854" i="3" a="1"/>
  <c r="C1854" i="3" s="1"/>
  <c r="C3092" i="3" a="1"/>
  <c r="C3092" i="3" s="1"/>
  <c r="C3835" i="3" a="1"/>
  <c r="C3835" i="3" s="1"/>
  <c r="C3836" i="3" a="1"/>
  <c r="C3836" i="3" s="1"/>
  <c r="C4145" i="3" a="1"/>
  <c r="C4145" i="3" s="1"/>
  <c r="C4547" i="3" a="1"/>
  <c r="C4547" i="3" s="1"/>
  <c r="C908" i="3" a="1"/>
  <c r="C908" i="3" s="1"/>
  <c r="C2457" i="3" a="1"/>
  <c r="C2457" i="3" s="1"/>
  <c r="C2718" i="3" a="1"/>
  <c r="C2718" i="3" s="1"/>
  <c r="C1136" i="3" a="1"/>
  <c r="C1136" i="3" s="1"/>
  <c r="C1616" i="3" a="1"/>
  <c r="C1616" i="3" s="1"/>
  <c r="C1671" i="3" a="1"/>
  <c r="C1671" i="3" s="1"/>
  <c r="C45" i="3" a="1"/>
  <c r="C45" i="3" s="1"/>
  <c r="C228" i="3" a="1"/>
  <c r="C228" i="3"/>
  <c r="C3019" i="3" a="1"/>
  <c r="C3019" i="3" s="1"/>
  <c r="C3636" i="3" a="1"/>
  <c r="C3636" i="3" s="1"/>
  <c r="C463" i="3" a="1"/>
  <c r="C463" i="3" s="1"/>
  <c r="C1484" i="3" a="1"/>
  <c r="C1484" i="3" s="1"/>
  <c r="C1457" i="3" a="1"/>
  <c r="C1457" i="3" s="1"/>
  <c r="C4701" i="3" a="1"/>
  <c r="C4701" i="3" s="1"/>
  <c r="C3587" i="3" a="1"/>
  <c r="C3587" i="3" s="1"/>
  <c r="C1199" i="3" a="1"/>
  <c r="C1199" i="3" s="1"/>
  <c r="C3713" i="3" a="1"/>
  <c r="C3713" i="3" s="1"/>
  <c r="C4095" i="3" a="1"/>
  <c r="C4095" i="3" s="1"/>
  <c r="C1434" i="3" a="1"/>
  <c r="C1434" i="3" s="1"/>
  <c r="C930" i="3" a="1"/>
  <c r="C930" i="3" s="1"/>
  <c r="C104" i="3" a="1"/>
  <c r="C104" i="3" s="1"/>
  <c r="C4815" i="3" a="1"/>
  <c r="C4815" i="3" s="1"/>
  <c r="C3867" i="3" a="1"/>
  <c r="C3867" i="3" s="1"/>
  <c r="C980" i="3" a="1"/>
  <c r="C980" i="3" s="1"/>
  <c r="C2179" i="3" a="1"/>
  <c r="C2179" i="3" s="1"/>
  <c r="C2238" i="3" a="1"/>
  <c r="C2238" i="3" s="1"/>
  <c r="C2481" i="3" a="1"/>
  <c r="C2481" i="3" s="1"/>
  <c r="C2555" i="3" a="1"/>
  <c r="C2555" i="3" s="1"/>
  <c r="C2613" i="3" a="1"/>
  <c r="C2613" i="3" s="1"/>
  <c r="C3470" i="3" a="1"/>
  <c r="C3470" i="3" s="1"/>
  <c r="C3582" i="3" a="1"/>
  <c r="C3582" i="3" s="1"/>
  <c r="C4520" i="3" a="1"/>
  <c r="C4520" i="3" s="1"/>
  <c r="C4652" i="3" a="1"/>
  <c r="C4652" i="3" s="1"/>
  <c r="C425" i="3" a="1"/>
  <c r="C425" i="3" s="1"/>
  <c r="C2507" i="3" a="1"/>
  <c r="C2507" i="3" s="1"/>
  <c r="C4174" i="3" a="1"/>
  <c r="C4174" i="3" s="1"/>
  <c r="C1458" i="3" a="1"/>
  <c r="C1458" i="3" s="1"/>
  <c r="C1190" i="3" a="1"/>
  <c r="C1190" i="3" s="1"/>
  <c r="C3273" i="3" a="1"/>
  <c r="C3273" i="3" s="1"/>
  <c r="C1752" i="3" a="1"/>
  <c r="C1752" i="3" s="1"/>
  <c r="C3495" i="3" a="1"/>
  <c r="C3495" i="3" s="1"/>
  <c r="C4524" i="3" a="1"/>
  <c r="C4524" i="3" s="1"/>
  <c r="C3124" i="3" a="1"/>
  <c r="C3124" i="3" s="1"/>
  <c r="C3653" i="3" a="1"/>
  <c r="C3653" i="3" s="1"/>
  <c r="C1414" i="3" a="1"/>
  <c r="C1414" i="3" s="1"/>
  <c r="C3175" i="3" a="1"/>
  <c r="C3175" i="3" s="1"/>
  <c r="C4132" i="3" a="1"/>
  <c r="C4132" i="3" s="1"/>
  <c r="C1873" i="3" a="1"/>
  <c r="C1873" i="3" s="1"/>
  <c r="C2897" i="3" a="1"/>
  <c r="C2897" i="3" s="1"/>
  <c r="C181" i="3" a="1"/>
  <c r="C181" i="3" s="1"/>
  <c r="C2217" i="3" a="1"/>
  <c r="C2217" i="3" s="1"/>
  <c r="C2247" i="3" a="1"/>
  <c r="C2247" i="3" s="1"/>
  <c r="C2975" i="3" a="1"/>
  <c r="C2975" i="3" s="1"/>
  <c r="C3905" i="3" a="1"/>
  <c r="C3905" i="3" s="1"/>
  <c r="C1597" i="3" a="1"/>
  <c r="C1597" i="3" s="1"/>
  <c r="C660" i="3" a="1"/>
  <c r="C660" i="3" s="1"/>
  <c r="C4059" i="3" a="1"/>
  <c r="C4059" i="3" s="1"/>
  <c r="C826" i="3" a="1"/>
  <c r="C826" i="3" s="1"/>
  <c r="C3928" i="3" a="1"/>
  <c r="C3928" i="3" s="1"/>
  <c r="C385" i="3" a="1"/>
  <c r="C385" i="3" s="1"/>
  <c r="C3376" i="3" a="1"/>
  <c r="C3376" i="3" s="1"/>
  <c r="C3418" i="3" a="1"/>
  <c r="C3418" i="3" s="1"/>
  <c r="C393" i="3" a="1"/>
  <c r="C393" i="3" s="1"/>
  <c r="C760" i="3" a="1"/>
  <c r="C760" i="3" s="1"/>
  <c r="C1470" i="3" a="1"/>
  <c r="C1470" i="3" s="1"/>
  <c r="C3978" i="3" a="1"/>
  <c r="C3978" i="3" s="1"/>
  <c r="C3303" i="3" a="1"/>
  <c r="C3303" i="3" s="1"/>
  <c r="C723" i="3" a="1"/>
  <c r="C723" i="3" s="1"/>
  <c r="C3554" i="3" a="1"/>
  <c r="C3554" i="3" s="1"/>
  <c r="C3471" i="3" a="1"/>
  <c r="C3471" i="3" s="1"/>
  <c r="C482" i="3" a="1"/>
  <c r="C482" i="3" s="1"/>
  <c r="C239" i="3" a="1"/>
  <c r="C239" i="3" s="1"/>
  <c r="C3529" i="3" a="1"/>
  <c r="C3529" i="3" s="1"/>
  <c r="C981" i="3" a="1"/>
  <c r="C981" i="3" s="1"/>
  <c r="C1651" i="3" a="1"/>
  <c r="C1651" i="3" s="1"/>
  <c r="C3735" i="3" a="1"/>
  <c r="C3735" i="3" s="1"/>
  <c r="C4905" i="3" a="1"/>
  <c r="C4905" i="3" s="1"/>
  <c r="C4195" i="3" a="1"/>
  <c r="C4195" i="3" s="1"/>
  <c r="C247" i="3" a="1"/>
  <c r="C247" i="3" s="1"/>
  <c r="C2482" i="3" a="1"/>
  <c r="C2482" i="3" s="1"/>
  <c r="C25" i="3" a="1"/>
  <c r="C25" i="3" s="1"/>
  <c r="C2563" i="3" a="1"/>
  <c r="C2563" i="3" s="1"/>
  <c r="C4510" i="3" a="1"/>
  <c r="C4510" i="3" s="1"/>
  <c r="C749" i="3" a="1"/>
  <c r="C749" i="3" s="1"/>
  <c r="C451" i="3" a="1"/>
  <c r="C451" i="3" s="1"/>
  <c r="C1960" i="3" a="1"/>
  <c r="C1960" i="3" s="1"/>
  <c r="C3865" i="3" a="1"/>
  <c r="C3865" i="3" s="1"/>
  <c r="C3720" i="3" a="1"/>
  <c r="C3720" i="3" s="1"/>
  <c r="C46" i="3" a="1"/>
  <c r="C46" i="3" s="1"/>
  <c r="C558" i="3" a="1"/>
  <c r="C558" i="3" s="1"/>
  <c r="C1995" i="3" a="1"/>
  <c r="C1995" i="3" s="1"/>
  <c r="C3263" i="3" a="1"/>
  <c r="C3263" i="3" s="1"/>
  <c r="C3281" i="3" a="1"/>
  <c r="C3281" i="3" s="1"/>
  <c r="C3549" i="3" a="1"/>
  <c r="C3549" i="3" s="1"/>
  <c r="C3971" i="3" a="1"/>
  <c r="C3971" i="3" s="1"/>
  <c r="C4372" i="3" a="1"/>
  <c r="C4372" i="3" s="1"/>
  <c r="C2549" i="3" a="1"/>
  <c r="C2549" i="3" s="1"/>
  <c r="C2208" i="3" a="1"/>
  <c r="C2208" i="3" s="1"/>
  <c r="C2886" i="3" a="1"/>
  <c r="C2886" i="3" s="1"/>
  <c r="C4995" i="3" a="1"/>
  <c r="C4995" i="3" s="1"/>
  <c r="C1035" i="3" a="1"/>
  <c r="C1035" i="3" s="1"/>
  <c r="C4337" i="3" a="1"/>
  <c r="C4337" i="3" s="1"/>
  <c r="C714" i="3" a="1"/>
  <c r="C714" i="3" s="1"/>
  <c r="C695" i="3" a="1"/>
  <c r="C695" i="3" s="1"/>
  <c r="C1950" i="3" a="1"/>
  <c r="C1950" i="3" s="1"/>
  <c r="C2957" i="3" a="1"/>
  <c r="C2957" i="3" s="1"/>
  <c r="C1057" i="3" a="1"/>
  <c r="C1057" i="3" s="1"/>
  <c r="C2355" i="3" a="1"/>
  <c r="C2355" i="3" s="1"/>
  <c r="C4429" i="3" a="1"/>
  <c r="C4429" i="3" s="1"/>
  <c r="C4243" i="3" a="1"/>
  <c r="C4243" i="3" s="1"/>
  <c r="C2229" i="3" a="1"/>
  <c r="C2229" i="3" s="1"/>
  <c r="C2080" i="3" a="1"/>
  <c r="C2080" i="3" s="1"/>
  <c r="C4706" i="3" a="1"/>
  <c r="C4706" i="3" s="1"/>
  <c r="C4373" i="3" a="1"/>
  <c r="C4373" i="3" s="1"/>
  <c r="C763" i="3" a="1"/>
  <c r="C763" i="3" s="1"/>
  <c r="C1767" i="3" a="1"/>
  <c r="C1767" i="3" s="1"/>
  <c r="C1883" i="3" a="1"/>
  <c r="C1883" i="3" s="1"/>
  <c r="C2334" i="3" a="1"/>
  <c r="C2334" i="3" s="1"/>
  <c r="C3155" i="3" a="1"/>
  <c r="C3155" i="3" s="1"/>
  <c r="C3654" i="3" a="1"/>
  <c r="C3654" i="3" s="1"/>
  <c r="C609" i="3" a="1"/>
  <c r="C609" i="3" s="1"/>
  <c r="C4609" i="3" a="1"/>
  <c r="C4609" i="3" s="1"/>
  <c r="C1328" i="3" a="1"/>
  <c r="C1328" i="3" s="1"/>
  <c r="C3550" i="3" a="1"/>
  <c r="C3550" i="3" s="1"/>
  <c r="C724" i="3" a="1"/>
  <c r="C724" i="3" s="1"/>
  <c r="C2906" i="3" a="1"/>
  <c r="C2906" i="3" s="1"/>
  <c r="C4126" i="3" a="1"/>
  <c r="C4126" i="3" s="1"/>
  <c r="C4257" i="3" a="1"/>
  <c r="C4257" i="3" s="1"/>
  <c r="C4262" i="3" a="1"/>
  <c r="C4262" i="3" s="1"/>
  <c r="C344" i="3" a="1"/>
  <c r="C344" i="3" s="1"/>
  <c r="C960" i="3" a="1"/>
  <c r="C960" i="3" s="1"/>
  <c r="C1289" i="3" a="1"/>
  <c r="C1289" i="3" s="1"/>
  <c r="C2114" i="3" a="1"/>
  <c r="C2114" i="3" s="1"/>
  <c r="C3328" i="3" a="1"/>
  <c r="C3328" i="3" s="1"/>
  <c r="C149" i="3" a="1"/>
  <c r="C149" i="3" s="1"/>
  <c r="C3160" i="3" a="1"/>
  <c r="C3160" i="3" s="1"/>
  <c r="C2598" i="3" a="1"/>
  <c r="C2598" i="3" s="1"/>
  <c r="C3512" i="3" a="1"/>
  <c r="C3512" i="3" s="1"/>
  <c r="C136" i="3" a="1"/>
  <c r="C136" i="3" s="1"/>
  <c r="C3874" i="3" a="1"/>
  <c r="C3874" i="3" s="1"/>
  <c r="C750" i="3" a="1"/>
  <c r="C750" i="3" s="1"/>
  <c r="C2254" i="3" a="1"/>
  <c r="C2254" i="3" s="1"/>
  <c r="C2399" i="3" a="1"/>
  <c r="C2399" i="3" s="1"/>
  <c r="C3886" i="3" a="1"/>
  <c r="C3886" i="3" s="1"/>
  <c r="C4309" i="3" a="1"/>
  <c r="C4309" i="3" s="1"/>
  <c r="C4351" i="3" a="1"/>
  <c r="C4351" i="3" s="1"/>
  <c r="C4516" i="3" a="1"/>
  <c r="C4516" i="3" s="1"/>
  <c r="C4616" i="3" a="1"/>
  <c r="C4616" i="3" s="1"/>
  <c r="C2826" i="3" a="1"/>
  <c r="C2826" i="3" s="1"/>
  <c r="C3503" i="3" a="1"/>
  <c r="C3503" i="3" s="1"/>
  <c r="C1897" i="3" a="1"/>
  <c r="C1897" i="3" s="1"/>
  <c r="C4517" i="3" a="1"/>
  <c r="C4517" i="3" s="1"/>
  <c r="C4610" i="3" a="1"/>
  <c r="C4610" i="3" s="1"/>
  <c r="C3003" i="3" a="1"/>
  <c r="C3003" i="3" s="1"/>
  <c r="C2853" i="3" a="1"/>
  <c r="C2853" i="3" s="1"/>
  <c r="C646" i="3" a="1"/>
  <c r="C646" i="3" s="1"/>
  <c r="C504" i="3" a="1"/>
  <c r="C504" i="3" s="1"/>
  <c r="C82" i="3" a="1"/>
  <c r="C82" i="3" s="1"/>
  <c r="C207" i="3" a="1"/>
  <c r="C207" i="3" s="1"/>
  <c r="C1121" i="3" a="1"/>
  <c r="C1121" i="3" s="1"/>
  <c r="C1607" i="3" a="1"/>
  <c r="C1607" i="3" s="1"/>
  <c r="C2390" i="3" a="1"/>
  <c r="C2390" i="3" s="1"/>
  <c r="C2469" i="3" a="1"/>
  <c r="C2469" i="3" s="1"/>
  <c r="C4556" i="3" a="1"/>
  <c r="C4556" i="3" s="1"/>
  <c r="C746" i="3" a="1"/>
  <c r="C746" i="3" s="1"/>
  <c r="C2036" i="3" a="1"/>
  <c r="C2036" i="3" s="1"/>
  <c r="C3249" i="3" a="1"/>
  <c r="C3249" i="3" s="1"/>
  <c r="C4724" i="3" a="1"/>
  <c r="C4724" i="3" s="1"/>
  <c r="C4323" i="3" a="1"/>
  <c r="C4323" i="3" s="1"/>
  <c r="C767" i="3" a="1"/>
  <c r="C767" i="3" s="1"/>
  <c r="C4465" i="3" a="1"/>
  <c r="C4465" i="3" s="1"/>
  <c r="C2872" i="3" a="1"/>
  <c r="C2872" i="3" s="1"/>
  <c r="C934" i="3" a="1"/>
  <c r="C934" i="3" s="1"/>
  <c r="C1373" i="3" a="1"/>
  <c r="C1373" i="3" s="1"/>
  <c r="C2827" i="3" a="1"/>
  <c r="C2827" i="3" s="1"/>
  <c r="C3645" i="3" a="1"/>
  <c r="C3645" i="3" s="1"/>
  <c r="C4082" i="3" a="1"/>
  <c r="C4082" i="3" s="1"/>
  <c r="C3972" i="3" a="1"/>
  <c r="C3972" i="3" s="1"/>
  <c r="C2391" i="3" a="1"/>
  <c r="C2391" i="3" s="1"/>
  <c r="C4968" i="3" a="1"/>
  <c r="C4968" i="3" s="1"/>
  <c r="C2926" i="3" a="1"/>
  <c r="C2926" i="3" s="1"/>
  <c r="C667" i="3" a="1"/>
  <c r="C667" i="3" s="1"/>
  <c r="C916" i="3" a="1"/>
  <c r="C916" i="3" s="1"/>
  <c r="C248" i="3" a="1"/>
  <c r="C248" i="3" s="1"/>
  <c r="C596" i="3" a="1"/>
  <c r="C596" i="3" s="1"/>
  <c r="C917" i="3" a="1"/>
  <c r="C917" i="3" s="1"/>
  <c r="C2115" i="3" a="1"/>
  <c r="C2115" i="3" s="1"/>
  <c r="C3893" i="3" a="1"/>
  <c r="C3893" i="3" s="1"/>
  <c r="C4263" i="3" a="1"/>
  <c r="C4263" i="3" s="1"/>
  <c r="C4653" i="3" a="1"/>
  <c r="C4653" i="3" s="1"/>
  <c r="C4973" i="3" a="1"/>
  <c r="C4973" i="3" s="1"/>
  <c r="C4959" i="3" a="1"/>
  <c r="C4959" i="3" s="1"/>
  <c r="C2048" i="3" a="1"/>
  <c r="C2048" i="3" s="1"/>
  <c r="C4831" i="3" a="1"/>
  <c r="C4831" i="3" s="1"/>
  <c r="C3377" i="3" a="1"/>
  <c r="C3377" i="3" s="1"/>
  <c r="C1129" i="3" a="1"/>
  <c r="C1129" i="3" s="1"/>
  <c r="C1898" i="3" a="1"/>
  <c r="C1898" i="3" s="1"/>
  <c r="C920" i="3" a="1"/>
  <c r="C920" i="3" s="1"/>
  <c r="C544" i="3" a="1"/>
  <c r="C544" i="3" s="1"/>
  <c r="C249" i="3" a="1"/>
  <c r="C249" i="3" s="1"/>
  <c r="C861" i="3" a="1"/>
  <c r="C861" i="3" s="1"/>
  <c r="C1080" i="3" a="1"/>
  <c r="C1080" i="3" s="1"/>
  <c r="C1137" i="3" a="1"/>
  <c r="C1137" i="3" s="1"/>
  <c r="C1541" i="3" a="1"/>
  <c r="C1541" i="3" s="1"/>
  <c r="C1963" i="3" a="1"/>
  <c r="C1963" i="3" s="1"/>
  <c r="C2513" i="3" a="1"/>
  <c r="C2513" i="3" s="1"/>
  <c r="C2866" i="3" a="1"/>
  <c r="C2866" i="3" s="1"/>
  <c r="C2873" i="3" a="1"/>
  <c r="C2873" i="3" s="1"/>
  <c r="C4022" i="3" a="1"/>
  <c r="C4022" i="3" s="1"/>
  <c r="C4231" i="3" a="1"/>
  <c r="C4231" i="3" s="1"/>
  <c r="C4757" i="3" a="1"/>
  <c r="C4757" i="3" s="1"/>
  <c r="C4553" i="3" a="1"/>
  <c r="C4553" i="3" s="1"/>
  <c r="C2255" i="3" a="1"/>
  <c r="C2255" i="3" s="1"/>
  <c r="C818" i="3" a="1"/>
  <c r="C818" i="3" s="1"/>
  <c r="C3610" i="3" a="1"/>
  <c r="C3610" i="3" s="1"/>
  <c r="C545" i="3" a="1"/>
  <c r="C545" i="3" s="1"/>
  <c r="C9" i="3" a="1"/>
  <c r="C9" i="3" s="1"/>
  <c r="C376" i="3" a="1"/>
  <c r="C376" i="3" s="1"/>
  <c r="C572" i="3" a="1"/>
  <c r="C572" i="3" s="1"/>
  <c r="C850" i="3" a="1"/>
  <c r="C850" i="3" s="1"/>
  <c r="C2381" i="3" a="1"/>
  <c r="C2381" i="3" s="1"/>
  <c r="C4844" i="3" a="1"/>
  <c r="C4844" i="3" s="1"/>
  <c r="C3223" i="3" a="1"/>
  <c r="C3223" i="3" s="1"/>
  <c r="C2001" i="3" a="1"/>
  <c r="C2001" i="3" s="1"/>
  <c r="C4277" i="3" a="1"/>
  <c r="C4277" i="3" s="1"/>
  <c r="C626" i="3" a="1"/>
  <c r="C626" i="3" s="1"/>
  <c r="C4832" i="3" a="1"/>
  <c r="C4832" i="3" s="1"/>
  <c r="C208" i="3" a="1"/>
  <c r="C208" i="3" s="1"/>
  <c r="C2657" i="3" a="1"/>
  <c r="C2657" i="3" s="1"/>
  <c r="C580" i="3" a="1"/>
  <c r="C580" i="3" s="1"/>
  <c r="C1855" i="3" a="1"/>
  <c r="C1855" i="3" s="1"/>
  <c r="C2915" i="3" a="1"/>
  <c r="C2915" i="3" s="1"/>
  <c r="C3637" i="3" a="1"/>
  <c r="C3637" i="3" s="1"/>
  <c r="C3906" i="3" a="1"/>
  <c r="C3906" i="3" s="1"/>
  <c r="C4554" i="3" a="1"/>
  <c r="C4554" i="3" s="1"/>
  <c r="C1862" i="3" a="1"/>
  <c r="C1862" i="3" s="1"/>
  <c r="C1566" i="3" a="1"/>
  <c r="C1566" i="3" s="1"/>
  <c r="C1233" i="3" a="1"/>
  <c r="C1233" i="3" s="1"/>
  <c r="C1005" i="3" a="1"/>
  <c r="C1005" i="3" s="1"/>
  <c r="C3965" i="3" a="1"/>
  <c r="C3965" i="3" s="1"/>
  <c r="C2239" i="3" a="1"/>
  <c r="C2239" i="3" s="1"/>
  <c r="C31" i="3" a="1"/>
  <c r="C31" i="3" s="1"/>
  <c r="C725" i="3" a="1"/>
  <c r="C725" i="3" s="1"/>
  <c r="C1265" i="3" a="1"/>
  <c r="C1265" i="3" s="1"/>
  <c r="C1374" i="3" a="1"/>
  <c r="C1374" i="3" s="1"/>
  <c r="C3812" i="3" a="1"/>
  <c r="C3812" i="3" s="1"/>
  <c r="C4570" i="3" a="1"/>
  <c r="C4570" i="3" s="1"/>
  <c r="C4884" i="3" a="1"/>
  <c r="C4884" i="3" s="1"/>
  <c r="C4023" i="3" a="1"/>
  <c r="C4023" i="3" s="1"/>
  <c r="C3793" i="3" a="1"/>
  <c r="C3793" i="3" s="1"/>
  <c r="C394" i="3" a="1"/>
  <c r="C394" i="3" s="1"/>
  <c r="C827" i="3" a="1"/>
  <c r="C827" i="3" s="1"/>
  <c r="C4802" i="3" a="1"/>
  <c r="C4802" i="3" s="1"/>
  <c r="C289" i="3" a="1"/>
  <c r="C289" i="3" s="1"/>
  <c r="C559" i="3" a="1"/>
  <c r="C559" i="3" s="1"/>
  <c r="C704" i="3" a="1"/>
  <c r="C704" i="3" s="1"/>
  <c r="C3112" i="3" a="1"/>
  <c r="C3112" i="3" s="1"/>
  <c r="C3436" i="3" a="1"/>
  <c r="C3436" i="3" s="1"/>
  <c r="C610" i="3" a="1"/>
  <c r="C610" i="3" s="1"/>
  <c r="C4036" i="3" a="1"/>
  <c r="C4036" i="3" s="1"/>
  <c r="C1375" i="3" a="1"/>
  <c r="C1375" i="3" s="1"/>
  <c r="C4352" i="3" a="1"/>
  <c r="C4352" i="3" s="1"/>
  <c r="C1623" i="3" a="1"/>
  <c r="C1623" i="3" s="1"/>
  <c r="C177" i="3" a="1"/>
  <c r="C177" i="3" s="1"/>
  <c r="C1219" i="3" a="1"/>
  <c r="C1219" i="3" s="1"/>
  <c r="C1315" i="3" a="1"/>
  <c r="C1315" i="3" s="1"/>
  <c r="C2102" i="3" a="1"/>
  <c r="C2102" i="3" s="1"/>
  <c r="C2836" i="3" a="1"/>
  <c r="C2836" i="3" s="1"/>
  <c r="C2874" i="3" a="1"/>
  <c r="C2874" i="3" s="1"/>
  <c r="C3546" i="3" a="1"/>
  <c r="C3546" i="3" s="1"/>
  <c r="C3555" i="3" a="1"/>
  <c r="C3555" i="3" s="1"/>
  <c r="C3655" i="3" a="1"/>
  <c r="C3655" i="3" s="1"/>
  <c r="C3813" i="3" a="1"/>
  <c r="C3813" i="3" s="1"/>
  <c r="C4283" i="3" a="1"/>
  <c r="C4283" i="3" s="1"/>
  <c r="C4689" i="3" a="1"/>
  <c r="C4689" i="3" s="1"/>
  <c r="C2559" i="3" a="1"/>
  <c r="C2559" i="3" s="1"/>
  <c r="C1945" i="3" a="1"/>
  <c r="C1945" i="3" s="1"/>
  <c r="C515" i="3" a="1"/>
  <c r="C515" i="3" s="1"/>
  <c r="C3949" i="3" a="1"/>
  <c r="C3949" i="3" s="1"/>
  <c r="C4063" i="3" a="1"/>
  <c r="C4063" i="3" s="1"/>
  <c r="C2163" i="3" a="1"/>
  <c r="C2163" i="3" s="1"/>
  <c r="C1251" i="3" a="1"/>
  <c r="C1251" i="3"/>
  <c r="C1260" i="3" a="1"/>
  <c r="C1260" i="3" s="1"/>
  <c r="C764" i="3" a="1"/>
  <c r="C764" i="3" s="1"/>
  <c r="C377" i="3" a="1"/>
  <c r="C377" i="3" s="1"/>
  <c r="C961" i="3" a="1"/>
  <c r="C961" i="3" s="1"/>
  <c r="C1048" i="3" a="1"/>
  <c r="C1048" i="3" s="1"/>
  <c r="C1731" i="3" a="1"/>
  <c r="C1731" i="3" s="1"/>
  <c r="C3039" i="3" a="1"/>
  <c r="C3039" i="3" s="1"/>
  <c r="C483" i="3" a="1"/>
  <c r="C483" i="3" s="1"/>
  <c r="C4492" i="3" a="1"/>
  <c r="C4492" i="3" s="1"/>
  <c r="C3671" i="3" a="1"/>
  <c r="C3671" i="3" s="1"/>
  <c r="C2297" i="3" a="1"/>
  <c r="C2297" i="3" s="1"/>
  <c r="C2141" i="3" a="1"/>
  <c r="C2141" i="3" s="1"/>
  <c r="C3536" i="3" a="1"/>
  <c r="C3536" i="3" s="1"/>
  <c r="C347" i="3" a="1"/>
  <c r="C347" i="3" s="1"/>
  <c r="C1415" i="3" a="1"/>
  <c r="C1415" i="3" s="1"/>
  <c r="C3923" i="3" a="1"/>
  <c r="C3923" i="3" s="1"/>
  <c r="C1362" i="3" a="1"/>
  <c r="C1362" i="3" s="1"/>
  <c r="C4202" i="3" a="1"/>
  <c r="C4202" i="3" s="1"/>
  <c r="C2573" i="3" a="1"/>
  <c r="C2573" i="3" s="1"/>
  <c r="C3264" i="3" a="1"/>
  <c r="C3264" i="3" s="1"/>
  <c r="C3868" i="3" a="1"/>
  <c r="C3868" i="3" s="1"/>
  <c r="C1220" i="3" a="1"/>
  <c r="C1220" i="3" s="1"/>
  <c r="C4226" i="3" a="1"/>
  <c r="C4226" i="3" s="1"/>
  <c r="C4405" i="3" a="1"/>
  <c r="C4405" i="3" s="1"/>
  <c r="C4974" i="3" a="1"/>
  <c r="C4974" i="3" s="1"/>
  <c r="C627" i="3" a="1"/>
  <c r="C627" i="3" s="1"/>
  <c r="C2329" i="3" a="1"/>
  <c r="C2329" i="3" s="1"/>
  <c r="C4111" i="3" a="1"/>
  <c r="C4111" i="3" s="1"/>
  <c r="C1363" i="3" a="1"/>
  <c r="C1363" i="3" s="1"/>
  <c r="C1370" i="3" a="1"/>
  <c r="C1370" i="3" s="1"/>
  <c r="C2623" i="3" a="1"/>
  <c r="C2623" i="3" s="1"/>
  <c r="C2634" i="3" a="1"/>
  <c r="C2634" i="3" s="1"/>
  <c r="C3672" i="3" a="1"/>
  <c r="C3672" i="3" s="1"/>
  <c r="C4390" i="3" a="1"/>
  <c r="C4390" i="3" s="1"/>
  <c r="C4732" i="3" a="1"/>
  <c r="C4732" i="3" s="1"/>
  <c r="C50" i="3" a="1"/>
  <c r="C50" i="3" s="1"/>
  <c r="C484" i="3" a="1"/>
  <c r="C484" i="3" s="1"/>
  <c r="C1322" i="3" a="1"/>
  <c r="C1322" i="3" s="1"/>
  <c r="C727" i="3" a="1"/>
  <c r="C727" i="3" s="1"/>
  <c r="C2088" i="3" a="1"/>
  <c r="C2088" i="3" s="1"/>
  <c r="C3656" i="3" a="1"/>
  <c r="C3656" i="3" s="1"/>
  <c r="C3824" i="3" a="1"/>
  <c r="C3824" i="3" s="1"/>
  <c r="C4422" i="3" a="1"/>
  <c r="C4422" i="3" s="1"/>
  <c r="C4577" i="3" a="1"/>
  <c r="C4577" i="3" s="1"/>
  <c r="C4837" i="3" a="1"/>
  <c r="C4837" i="3" s="1"/>
  <c r="C2958" i="3" a="1"/>
  <c r="C2958" i="3" s="1"/>
  <c r="C3530" i="3" a="1"/>
  <c r="C3530" i="3" s="1"/>
  <c r="C4990" i="3" a="1"/>
  <c r="C4990" i="3" s="1"/>
  <c r="C3496" i="3" a="1"/>
  <c r="C3496" i="3" s="1"/>
  <c r="C1703" i="3" a="1"/>
  <c r="C1703" i="3" s="1"/>
  <c r="C675" i="3" a="1"/>
  <c r="C675" i="3" s="1"/>
  <c r="C726" i="3" a="1"/>
  <c r="C726" i="3" s="1"/>
  <c r="C793" i="3" a="1"/>
  <c r="C793" i="3" s="1"/>
  <c r="C1340" i="3" a="1"/>
  <c r="C1340" i="3" s="1"/>
  <c r="C3856" i="3" a="1"/>
  <c r="C3856" i="3" s="1"/>
  <c r="C4398" i="3" a="1"/>
  <c r="C4398" i="3" s="1"/>
  <c r="C4725" i="3" a="1"/>
  <c r="C4725" i="3" s="1"/>
  <c r="C4862" i="3" a="1"/>
  <c r="C4862" i="3" s="1"/>
  <c r="C654" i="3" a="1"/>
  <c r="C654" i="3" s="1"/>
  <c r="C348" i="3" a="1"/>
  <c r="C348" i="3" s="1"/>
  <c r="C345" i="3" a="1"/>
  <c r="C345" i="3" s="1"/>
  <c r="C2710" i="3" a="1"/>
  <c r="C2710" i="3" s="1"/>
  <c r="C26" i="3" a="1"/>
  <c r="C26" i="3" s="1"/>
  <c r="C4521" i="3" a="1"/>
  <c r="C4521" i="3" s="1"/>
  <c r="C3229" i="3" a="1"/>
  <c r="C3229" i="3" s="1"/>
  <c r="C1061" i="3" a="1"/>
  <c r="C1061" i="3" s="1"/>
  <c r="C3973" i="3" a="1"/>
  <c r="C3973" i="3" s="1"/>
  <c r="C3127" i="3" a="1"/>
  <c r="C3127" i="3" s="1"/>
  <c r="C2194" i="3" a="1"/>
  <c r="C2194" i="3" s="1"/>
  <c r="C2097" i="3" a="1"/>
  <c r="C2097" i="3" s="1"/>
  <c r="C1130" i="3" a="1"/>
  <c r="C1130" i="3" s="1"/>
  <c r="C357" i="3" a="1"/>
  <c r="C357" i="3" s="1"/>
  <c r="C498" i="3" a="1"/>
  <c r="C498" i="3" s="1"/>
  <c r="C768" i="3" a="1"/>
  <c r="C768" i="3" s="1"/>
  <c r="C847" i="3" a="1"/>
  <c r="C847" i="3" s="1"/>
  <c r="C892" i="3" a="1"/>
  <c r="C892" i="3" s="1"/>
  <c r="C1095" i="3" a="1"/>
  <c r="C1095" i="3" s="1"/>
  <c r="C3462" i="3" a="1"/>
  <c r="C3462" i="3" s="1"/>
  <c r="C3476" i="3" a="1"/>
  <c r="C3476" i="3" s="1"/>
  <c r="C4359" i="3" a="1"/>
  <c r="C4359" i="3" s="1"/>
  <c r="C4644" i="3" a="1"/>
  <c r="C4644" i="3" s="1"/>
  <c r="C2599" i="3" a="1"/>
  <c r="C2599" i="3" s="1"/>
  <c r="C1646" i="3" a="1"/>
  <c r="C1646" i="3" s="1"/>
  <c r="C2033" i="3" a="1"/>
  <c r="C2033" i="3" s="1"/>
  <c r="C459" i="3" a="1"/>
  <c r="C459" i="3" s="1"/>
  <c r="C116" i="3" a="1"/>
  <c r="C116" i="3" s="1"/>
  <c r="C3575" i="3" a="1"/>
  <c r="C3575" i="3" s="1"/>
  <c r="C105" i="3" a="1"/>
  <c r="C105" i="3" s="1"/>
  <c r="C311" i="3" a="1"/>
  <c r="C311" i="3" s="1"/>
  <c r="C696" i="3" a="1"/>
  <c r="C696" i="3" s="1"/>
  <c r="C2074" i="3" a="1"/>
  <c r="C2074" i="3" s="1"/>
  <c r="C1659" i="3" a="1"/>
  <c r="C1659" i="3" s="1"/>
  <c r="C2420" i="3" a="1"/>
  <c r="C2420" i="3" s="1"/>
  <c r="C3230" i="3" a="1"/>
  <c r="C3230" i="3" s="1"/>
  <c r="C3850" i="3" a="1"/>
  <c r="C3850" i="3" s="1"/>
  <c r="C320" i="3" a="1"/>
  <c r="C320" i="3" s="1"/>
  <c r="C1393" i="3" a="1"/>
  <c r="C1393" i="3" s="1"/>
  <c r="C4170" i="3" a="1"/>
  <c r="C4170" i="3" s="1"/>
  <c r="C668" i="3" a="1"/>
  <c r="C668" i="3" s="1"/>
  <c r="C747" i="3" a="1"/>
  <c r="C747" i="3" s="1"/>
  <c r="C3825" i="3" a="1"/>
  <c r="C3825" i="3" s="1"/>
  <c r="C3185" i="3" a="1"/>
  <c r="C3185" i="3" s="1"/>
  <c r="C1520" i="3" a="1"/>
  <c r="C1520" i="3" s="1"/>
  <c r="C1070" i="3" a="1"/>
  <c r="C1070" i="3" s="1"/>
  <c r="C1801" i="3" a="1"/>
  <c r="C1801" i="3" s="1"/>
  <c r="C3274" i="3" a="1"/>
  <c r="C3274" i="3" s="1"/>
  <c r="C3425" i="3" a="1"/>
  <c r="C3425" i="3" s="1"/>
  <c r="C4196" i="3" a="1"/>
  <c r="C4196" i="3" s="1"/>
  <c r="C4374" i="3" a="1"/>
  <c r="C4374" i="3" s="1"/>
  <c r="C2858" i="3" a="1"/>
  <c r="C2858" i="3" s="1"/>
  <c r="C1341" i="3" a="1"/>
  <c r="C1341" i="3" s="1"/>
  <c r="C2070" i="3" a="1"/>
  <c r="C2070" i="3" s="1"/>
  <c r="C2684" i="3" a="1"/>
  <c r="C2684" i="3" s="1"/>
  <c r="C1652" i="3" a="1"/>
  <c r="C1652" i="3" s="1"/>
  <c r="C3035" i="3" a="1"/>
  <c r="C3035" i="3" s="1"/>
  <c r="C1810" i="3" a="1"/>
  <c r="C1810" i="3" s="1"/>
  <c r="C1951" i="3" a="1"/>
  <c r="C1951" i="3" s="1"/>
  <c r="C1169" i="3" a="1"/>
  <c r="C1169" i="3" s="1"/>
  <c r="C1514" i="3" a="1"/>
  <c r="C1514" i="3" s="1"/>
  <c r="C1979" i="3" a="1"/>
  <c r="C1979" i="3" s="1"/>
  <c r="C2689" i="3" a="1"/>
  <c r="C2689" i="3" s="1"/>
  <c r="C3343" i="3" a="1"/>
  <c r="C3343" i="3" s="1"/>
  <c r="C4332" i="3" a="1"/>
  <c r="C4332" i="3" s="1"/>
  <c r="C273" i="3" a="1"/>
  <c r="C273" i="3" s="1"/>
  <c r="C4258" i="3" a="1"/>
  <c r="C4258" i="3" s="1"/>
  <c r="C573" i="3" a="1"/>
  <c r="C573" i="3" s="1"/>
  <c r="C4324" i="3" a="1"/>
  <c r="C4324" i="3" s="1"/>
  <c r="C2365" i="3" a="1"/>
  <c r="C2365" i="3" s="1"/>
  <c r="C2924" i="3" a="1"/>
  <c r="C2924" i="3" s="1"/>
  <c r="C3176" i="3" a="1"/>
  <c r="C3176" i="3" s="1"/>
  <c r="C898" i="3" a="1"/>
  <c r="C898" i="3" s="1"/>
  <c r="C991" i="3" a="1"/>
  <c r="C991" i="3" s="1"/>
  <c r="C1934" i="3" a="1"/>
  <c r="C1934" i="3" s="1"/>
  <c r="C2488" i="3" a="1"/>
  <c r="C2488" i="3" s="1"/>
  <c r="C3020" i="3" a="1"/>
  <c r="C3020" i="3" s="1"/>
  <c r="C3086" i="3" a="1"/>
  <c r="C3086" i="3" s="1"/>
  <c r="C3113" i="3" a="1"/>
  <c r="C3113" i="3" s="1"/>
  <c r="C3265" i="3" a="1"/>
  <c r="C3265" i="3" s="1"/>
  <c r="C3843" i="3" a="1"/>
  <c r="C3843" i="3" s="1"/>
  <c r="C3924" i="3" a="1"/>
  <c r="C3924" i="3" s="1"/>
  <c r="C4284" i="3" a="1"/>
  <c r="C4284" i="3" s="1"/>
  <c r="C899" i="3" a="1"/>
  <c r="C899" i="3" s="1"/>
  <c r="C4479" i="3" a="1"/>
  <c r="C4479" i="3" s="1"/>
  <c r="C4996" i="3" a="1"/>
  <c r="C4996" i="3" s="1"/>
  <c r="C2574" i="3" a="1"/>
  <c r="C2574" i="3" s="1"/>
  <c r="C312" i="3" a="1"/>
  <c r="C312" i="3" s="1"/>
  <c r="C3172" i="3" a="1"/>
  <c r="C3172" i="3" s="1"/>
  <c r="C3716" i="3" a="1"/>
  <c r="C3716" i="3" s="1"/>
  <c r="C4232" i="3" a="1"/>
  <c r="C4232" i="3" s="1"/>
  <c r="C1003" i="3" a="1"/>
  <c r="C1003" i="3" s="1"/>
  <c r="C2847" i="3" a="1"/>
  <c r="C2847" i="3" s="1"/>
  <c r="C3623" i="3" a="1"/>
  <c r="C3623" i="3" s="1"/>
  <c r="C3907" i="3" a="1"/>
  <c r="C3907" i="3" s="1"/>
  <c r="C2778" i="3" a="1"/>
  <c r="C2778" i="3" s="1"/>
  <c r="C3484" i="3" a="1"/>
  <c r="C3484" i="3" s="1"/>
  <c r="C4251" i="3" a="1"/>
  <c r="C4251" i="3" s="1"/>
  <c r="C807" i="3" a="1"/>
  <c r="C807" i="3" s="1"/>
  <c r="C1735" i="3" a="1"/>
  <c r="C1735" i="3" s="1"/>
  <c r="C200" i="3" a="1"/>
  <c r="C200" i="3" s="1"/>
  <c r="C472" i="3" a="1"/>
  <c r="C472" i="3" s="1"/>
  <c r="C4685" i="3" a="1"/>
  <c r="C4685" i="3" s="1"/>
  <c r="C1234" i="3" a="1"/>
  <c r="C1234" i="3" s="1"/>
  <c r="C2142" i="3" a="1"/>
  <c r="C2142" i="3" s="1"/>
  <c r="C2917" i="3" a="1"/>
  <c r="C2917" i="3" s="1"/>
  <c r="C3309" i="3" a="1"/>
  <c r="C3309" i="3" s="1"/>
  <c r="C3314" i="3" a="1"/>
  <c r="C3314" i="3" s="1"/>
  <c r="C3707" i="3" a="1"/>
  <c r="C3707" i="3" s="1"/>
  <c r="C1794" i="3" a="1"/>
  <c r="C1794" i="3" s="1"/>
  <c r="C1521" i="3" a="1"/>
  <c r="C1521" i="3" s="1"/>
  <c r="C2470" i="3" a="1"/>
  <c r="C2470" i="3" s="1"/>
  <c r="C1006" i="3" a="1"/>
  <c r="C1006" i="3" s="1"/>
  <c r="C589" i="3" a="1"/>
  <c r="C589" i="3" s="1"/>
  <c r="C1528" i="3" a="1"/>
  <c r="C1528" i="3" s="1"/>
  <c r="C2282" i="3" a="1"/>
  <c r="C2282" i="3" s="1"/>
  <c r="C2335" i="3" a="1"/>
  <c r="C2335" i="3" s="1"/>
  <c r="C3392" i="3" a="1"/>
  <c r="C3392" i="3" s="1"/>
  <c r="C3731" i="3" a="1"/>
  <c r="C3731" i="3" s="1"/>
  <c r="C3857" i="3" a="1"/>
  <c r="C3857" i="3" s="1"/>
  <c r="C3932" i="3" a="1"/>
  <c r="C3932" i="3" s="1"/>
  <c r="C3933" i="3" a="1"/>
  <c r="C3933" i="3" s="1"/>
  <c r="C3957" i="3" a="1"/>
  <c r="C3957" i="3" s="1"/>
  <c r="C4894" i="3" a="1"/>
  <c r="C4894" i="3" s="1"/>
  <c r="C4963" i="3" a="1"/>
  <c r="C4963" i="3" s="1"/>
  <c r="C505" i="3" a="1"/>
  <c r="C505" i="3" s="1"/>
  <c r="C1096" i="3" a="1"/>
  <c r="C1096" i="3" s="1"/>
  <c r="C1672" i="3" a="1"/>
  <c r="C1672" i="3" s="1"/>
  <c r="C3047" i="3" a="1"/>
  <c r="C3047" i="3" s="1"/>
  <c r="C1071" i="3" a="1"/>
  <c r="C1071" i="3" s="1"/>
  <c r="C1471" i="3" a="1"/>
  <c r="C1471" i="3" s="1"/>
  <c r="C4714" i="3" a="1"/>
  <c r="C4714" i="3" s="1"/>
  <c r="C3714" i="3" a="1"/>
  <c r="C3714" i="3" s="1"/>
  <c r="C2347" i="3" a="1"/>
  <c r="C2347" i="3" s="1"/>
  <c r="C2642" i="3" a="1"/>
  <c r="C2642" i="3" s="1"/>
  <c r="C2867" i="3" a="1"/>
  <c r="C2867" i="3" s="1"/>
  <c r="C4430" i="3" a="1"/>
  <c r="C4430" i="3" s="1"/>
  <c r="C2148" i="3" a="1"/>
  <c r="C2148" i="3" s="1"/>
  <c r="C124" i="3" a="1"/>
  <c r="C124" i="3" s="1"/>
  <c r="C240" i="3" a="1"/>
  <c r="C240" i="3" s="1"/>
  <c r="C794" i="3" a="1"/>
  <c r="C794" i="3" s="1"/>
  <c r="C3204" i="3" a="1"/>
  <c r="C3204" i="3" s="1"/>
  <c r="C719" i="3" a="1"/>
  <c r="C719" i="3" s="1"/>
  <c r="C1013" i="3" a="1"/>
  <c r="C1013" i="3" s="1"/>
  <c r="C4937" i="3" a="1"/>
  <c r="C4937" i="3" s="1"/>
  <c r="C2993" i="3" a="1"/>
  <c r="C2993" i="3" s="1"/>
  <c r="C3912" i="3" a="1"/>
  <c r="C3912" i="3" s="1"/>
  <c r="C3406" i="3" a="1"/>
  <c r="C3406" i="3" s="1"/>
  <c r="C3310" i="3" a="1"/>
  <c r="C3310" i="3" s="1"/>
  <c r="C2753" i="3" a="1"/>
  <c r="C2753" i="3" s="1"/>
  <c r="C4906" i="3" a="1"/>
  <c r="C4906" i="3" s="1"/>
  <c r="C165" i="3" a="1"/>
  <c r="C165" i="3" s="1"/>
  <c r="C893" i="3" a="1"/>
  <c r="C893" i="3" s="1"/>
  <c r="C1673" i="3" a="1"/>
  <c r="C1673" i="3" s="1"/>
  <c r="C1842" i="3" a="1"/>
  <c r="C1842" i="3" s="1"/>
  <c r="C2149" i="3" a="1"/>
  <c r="C2149" i="3" s="1"/>
  <c r="C2887" i="3" a="1"/>
  <c r="C2887" i="3" s="1"/>
  <c r="C3894" i="3" a="1"/>
  <c r="C3894" i="3" s="1"/>
  <c r="C3895" i="3" a="1"/>
  <c r="C3895" i="3" s="1"/>
  <c r="C4043" i="3" a="1"/>
  <c r="C4043" i="3" s="1"/>
  <c r="C3477" i="3" a="1"/>
  <c r="C3477" i="3" s="1"/>
  <c r="C3193" i="3" a="1"/>
  <c r="C3193" i="3" s="1"/>
  <c r="C4161" i="3" a="1"/>
  <c r="C4161" i="3" s="1"/>
  <c r="C2283" i="3" a="1"/>
  <c r="C2283" i="3" s="1"/>
  <c r="C1863" i="3" a="1"/>
  <c r="C1863" i="3" s="1"/>
  <c r="C2791" i="3" a="1"/>
  <c r="C2791" i="3" s="1"/>
  <c r="C3896" i="3" a="1"/>
  <c r="C3896" i="3" s="1"/>
  <c r="C2180" i="3" a="1"/>
  <c r="C2180" i="3" s="1"/>
  <c r="C4739" i="3" a="1"/>
  <c r="C4739" i="3" s="1"/>
  <c r="C2894" i="3" a="1"/>
  <c r="C2894" i="3" s="1"/>
  <c r="C3368" i="3" a="1"/>
  <c r="C3368" i="3" s="1"/>
  <c r="C2773" i="3" a="1"/>
  <c r="C2773" i="3" s="1"/>
  <c r="C3329" i="3" a="1"/>
  <c r="C3329" i="3" s="1"/>
  <c r="C4146" i="3" a="1"/>
  <c r="C4146" i="3" s="1"/>
  <c r="C4436" i="3" a="1"/>
  <c r="C4436" i="3" s="1"/>
  <c r="C1567" i="3" a="1"/>
  <c r="C1567" i="3" s="1"/>
  <c r="C3673" i="3" a="1"/>
  <c r="C3673" i="3" s="1"/>
  <c r="C4442" i="3" a="1"/>
  <c r="C4442" i="3" s="1"/>
  <c r="C3087" i="3" a="1"/>
  <c r="C3087" i="3" s="1"/>
  <c r="C601" i="3" a="1"/>
  <c r="C601" i="3" s="1"/>
  <c r="C1930" i="3" a="1"/>
  <c r="C1930" i="3" s="1"/>
  <c r="C2021" i="3" a="1"/>
  <c r="C2021" i="3" s="1"/>
  <c r="C669" i="3" a="1"/>
  <c r="C669" i="3" s="1"/>
  <c r="C2433" i="3" a="1"/>
  <c r="C2433" i="3" s="1"/>
  <c r="C3674" i="3" a="1"/>
  <c r="C3674" i="3" s="1"/>
  <c r="C3698" i="3" a="1"/>
  <c r="C3698" i="3" s="1"/>
  <c r="C1138" i="3" a="1"/>
  <c r="C1138" i="3" s="1"/>
  <c r="C1126" i="3" a="1"/>
  <c r="C1126" i="3" s="1"/>
  <c r="C2854" i="3" a="1"/>
  <c r="C2854" i="3" s="1"/>
  <c r="C1498" i="3" a="1"/>
  <c r="C1498" i="3" s="1"/>
  <c r="C3194" i="3" a="1"/>
  <c r="C3194" i="3" s="1"/>
  <c r="C733" i="3" a="1"/>
  <c r="C733" i="3" s="1"/>
  <c r="C4874" i="3" a="1"/>
  <c r="C4874" i="3" s="1"/>
  <c r="C2169" i="3" a="1"/>
  <c r="C2169" i="3" s="1"/>
  <c r="C1996" i="3" a="1"/>
  <c r="C1996" i="3" s="1"/>
  <c r="C2618" i="3" a="1"/>
  <c r="C2618" i="3" s="1"/>
  <c r="C3385" i="3" a="1"/>
  <c r="C3385" i="3" s="1"/>
  <c r="C4845" i="3" a="1"/>
  <c r="C4845" i="3" s="1"/>
  <c r="C1170" i="3" a="1"/>
  <c r="C1170" i="3" s="1"/>
  <c r="C1185" i="3" a="1"/>
  <c r="C1185" i="3" s="1"/>
  <c r="C1779" i="3" a="1"/>
  <c r="C1779" i="3" s="1"/>
  <c r="C2103" i="3" a="1"/>
  <c r="C2103" i="3" s="1"/>
  <c r="C4503" i="3" a="1"/>
  <c r="C4503" i="3" s="1"/>
  <c r="C3397" i="3" a="1"/>
  <c r="C3397" i="3" s="1"/>
  <c r="C4364" i="3" a="1"/>
  <c r="C4364" i="3" s="1"/>
  <c r="C3721" i="3" a="1"/>
  <c r="C3721" i="3" s="1"/>
  <c r="C4347" i="3" a="1"/>
  <c r="C4347" i="3" s="1"/>
  <c r="C201" i="3" a="1"/>
  <c r="C201" i="3" s="1"/>
  <c r="C581" i="3" a="1"/>
  <c r="C581" i="3" s="1"/>
  <c r="C690" i="3" a="1"/>
  <c r="C690" i="3" s="1"/>
  <c r="C1653" i="3" a="1"/>
  <c r="C1653" i="3" s="1"/>
  <c r="C3597" i="3" a="1"/>
  <c r="C3597" i="3" s="1"/>
  <c r="C4473" i="3" a="1"/>
  <c r="C4473" i="3" s="1"/>
  <c r="C2463" i="3" a="1"/>
  <c r="C2463" i="3" s="1"/>
  <c r="C4247" i="3" a="1"/>
  <c r="C4247" i="3" s="1"/>
  <c r="C3753" i="3" a="1"/>
  <c r="C3753" i="3" s="1"/>
  <c r="C1261" i="3" a="1"/>
  <c r="C1261" i="3" s="1"/>
  <c r="C1269" i="3" a="1"/>
  <c r="C1269" i="3" s="1"/>
  <c r="C1816" i="3" a="1"/>
  <c r="C1816" i="3" s="1"/>
  <c r="C2209" i="3" a="1"/>
  <c r="C2209" i="3" s="1"/>
  <c r="C3537" i="3" a="1"/>
  <c r="C3537" i="3" s="1"/>
  <c r="C3649" i="3" a="1"/>
  <c r="C3649" i="3" s="1"/>
  <c r="C4443" i="3" a="1"/>
  <c r="C4443" i="3" s="1"/>
  <c r="C3120" i="3" a="1"/>
  <c r="C3120" i="3" s="1"/>
  <c r="C3785" i="3" a="1"/>
  <c r="C3785" i="3" s="1"/>
  <c r="C552" i="3" a="1"/>
  <c r="C552" i="3" s="1"/>
  <c r="C83" i="3" a="1"/>
  <c r="C83" i="3" s="1"/>
  <c r="C795" i="3" a="1"/>
  <c r="C795" i="3" s="1"/>
  <c r="C2268" i="3" a="1"/>
  <c r="C2268" i="3" s="1"/>
  <c r="C2313" i="3" a="1"/>
  <c r="C2313" i="3" s="1"/>
  <c r="C2356" i="3" a="1"/>
  <c r="C2356" i="3" s="1"/>
  <c r="C3801" i="3" a="1"/>
  <c r="C3801" i="3" s="1"/>
  <c r="C4771" i="3" a="1"/>
  <c r="C4771" i="3" s="1"/>
  <c r="C327" i="3" a="1"/>
  <c r="C327" i="3" s="1"/>
  <c r="C1139" i="3" a="1"/>
  <c r="C1139" i="3" s="1"/>
  <c r="C4353" i="3" a="1"/>
  <c r="C4353" i="3" s="1"/>
  <c r="C3102" i="3" a="1"/>
  <c r="C3102" i="3" s="1"/>
  <c r="C3794" i="3" a="1"/>
  <c r="C3794" i="3" s="1"/>
  <c r="C3344" i="3" a="1"/>
  <c r="C3344" i="3" s="1"/>
  <c r="C1560" i="3" a="1"/>
  <c r="C1560" i="3" s="1"/>
  <c r="C4833" i="3" a="1"/>
  <c r="C4833" i="3" s="1"/>
  <c r="C3688" i="3" a="1"/>
  <c r="C3688" i="3" s="1"/>
  <c r="C4880" i="3" a="1"/>
  <c r="C4880" i="3" s="1"/>
  <c r="C728" i="3" a="1"/>
  <c r="C728" i="3" s="1"/>
  <c r="C1629" i="3" a="1"/>
  <c r="C1629" i="3" s="1"/>
  <c r="C241" i="3" a="1"/>
  <c r="C241" i="3" s="1"/>
  <c r="C3837" i="3" a="1"/>
  <c r="C3837" i="3" s="1"/>
  <c r="C60" i="3" a="1"/>
  <c r="C60" i="3" s="1"/>
  <c r="C150" i="3" a="1"/>
  <c r="C150" i="3" s="1"/>
  <c r="C3198" i="3" a="1"/>
  <c r="C3198" i="3" s="1"/>
  <c r="C1440" i="3" a="1"/>
  <c r="C1440" i="3" s="1"/>
  <c r="C2089" i="3" a="1"/>
  <c r="C2089" i="3" s="1"/>
  <c r="C3563" i="3" a="1"/>
  <c r="C3563" i="3"/>
  <c r="C4591" i="3" a="1"/>
  <c r="C4591" i="3" s="1"/>
  <c r="C1923" i="3" a="1"/>
  <c r="C1923" i="3" s="1"/>
  <c r="C3556" i="3" a="1"/>
  <c r="C3556" i="3" s="1"/>
  <c r="C848" i="3" a="1"/>
  <c r="C848" i="3" s="1"/>
  <c r="C4485" i="3" a="1"/>
  <c r="C4485" i="3" s="1"/>
  <c r="C221" i="3" a="1"/>
  <c r="C221" i="3" s="1"/>
  <c r="C524" i="3" a="1"/>
  <c r="C524" i="3" s="1"/>
  <c r="C3213" i="3" a="1"/>
  <c r="C3213" i="3" s="1"/>
  <c r="C2828" i="3" a="1"/>
  <c r="C2828" i="3" s="1"/>
  <c r="C616" i="3" a="1"/>
  <c r="C616" i="3" s="1"/>
  <c r="C27" i="3" a="1"/>
  <c r="C27" i="3" s="1"/>
  <c r="C2256" i="3" a="1"/>
  <c r="C2256" i="3" s="1"/>
  <c r="C1997" i="3" a="1"/>
  <c r="C1997" i="3" s="1"/>
  <c r="C1636" i="3" a="1"/>
  <c r="C1636" i="3" s="1"/>
  <c r="C1215" i="3" a="1"/>
  <c r="C1215" i="3" s="1"/>
  <c r="C166" i="3" a="1"/>
  <c r="C166" i="3" s="1"/>
  <c r="C4444" i="3" a="1"/>
  <c r="C4444" i="3" s="1"/>
  <c r="C350" i="3" a="1"/>
  <c r="C350" i="3" s="1"/>
  <c r="C969" i="3" a="1"/>
  <c r="C969" i="3" s="1"/>
  <c r="C2330" i="3" a="1"/>
  <c r="C2330" i="3" s="1"/>
  <c r="C3097" i="3" a="1"/>
  <c r="C3097" i="3" s="1"/>
  <c r="C3177" i="3" a="1"/>
  <c r="C3177" i="3" s="1"/>
  <c r="C3214" i="3" a="1"/>
  <c r="C3214" i="3" s="1"/>
  <c r="C4301" i="3" a="1"/>
  <c r="C4301" i="3" s="1"/>
  <c r="C4504" i="3" a="1"/>
  <c r="C4504" i="3" s="1"/>
  <c r="C157" i="3" a="1"/>
  <c r="C157" i="3" s="1"/>
  <c r="C628" i="3" a="1"/>
  <c r="C628" i="3" s="1"/>
  <c r="C1747" i="3" a="1"/>
  <c r="C1747" i="3" s="1"/>
  <c r="C51" i="3" a="1"/>
  <c r="C51" i="3" s="1"/>
  <c r="C2248" i="3" a="1"/>
  <c r="C2248" i="3" s="1"/>
  <c r="C1058" i="3" a="1"/>
  <c r="C1058" i="3" s="1"/>
  <c r="C1884" i="3" a="1"/>
  <c r="C1884" i="3" s="1"/>
  <c r="C2434" i="3" a="1"/>
  <c r="C2434" i="3" s="1"/>
  <c r="C3538" i="3" a="1"/>
  <c r="C3538" i="3" s="1"/>
  <c r="C4238" i="3" a="1"/>
  <c r="C4238" i="3" s="1"/>
  <c r="C4445" i="3" a="1"/>
  <c r="C4445" i="3" s="1"/>
  <c r="C1624" i="3" a="1"/>
  <c r="C1624" i="3" s="1"/>
  <c r="C1581" i="3" a="1"/>
  <c r="C1581" i="3" s="1"/>
  <c r="C918" i="3" a="1"/>
  <c r="C918" i="3" s="1"/>
  <c r="C2300" i="3" a="1"/>
  <c r="C2300" i="3" s="1"/>
  <c r="C1856" i="3" a="1"/>
  <c r="C1856" i="3" s="1"/>
  <c r="C3722" i="3" a="1"/>
  <c r="C3722" i="3" s="1"/>
  <c r="C4317" i="3" a="1"/>
  <c r="C4317" i="3" s="1"/>
  <c r="C32" i="3" a="1"/>
  <c r="C32" i="3" s="1"/>
  <c r="C2466" i="3" a="1"/>
  <c r="C2466" i="3" s="1"/>
  <c r="C1087" i="3" a="1"/>
  <c r="C1087" i="3" s="1"/>
  <c r="C1843" i="3" a="1"/>
  <c r="C1843" i="3" s="1"/>
  <c r="C2711" i="3" a="1"/>
  <c r="C2711" i="3" s="1"/>
  <c r="C3164" i="3" a="1"/>
  <c r="C3164" i="3" s="1"/>
  <c r="C2859" i="3" a="1"/>
  <c r="C2859" i="3" s="1"/>
  <c r="C296" i="3" a="1"/>
  <c r="C296" i="3" s="1"/>
  <c r="C4310" i="3" a="1"/>
  <c r="C4310" i="3" s="1"/>
  <c r="C1924" i="3" a="1"/>
  <c r="C1924" i="3" s="1"/>
  <c r="C4923" i="3" a="1"/>
  <c r="C4923" i="3" s="1"/>
  <c r="C2754" i="3" a="1"/>
  <c r="C2754" i="3" s="1"/>
  <c r="C1270" i="3" a="1"/>
  <c r="C1270" i="3" s="1"/>
  <c r="C1732" i="3" a="1"/>
  <c r="C1732" i="3" s="1"/>
  <c r="C2564" i="3" a="1"/>
  <c r="C2564" i="3" s="1"/>
  <c r="C574" i="3" a="1"/>
  <c r="C574" i="3" s="1"/>
  <c r="C1446" i="3" a="1"/>
  <c r="C1446" i="3" s="1"/>
  <c r="C639" i="3" a="1"/>
  <c r="C639" i="3" s="1"/>
  <c r="C1586" i="3" a="1"/>
  <c r="C1586" i="3" s="1"/>
  <c r="C4005" i="3" a="1"/>
  <c r="C4005" i="3" s="1"/>
  <c r="C4782" i="3" a="1"/>
  <c r="C4782" i="3" s="1"/>
  <c r="C2054" i="3" a="1"/>
  <c r="C2054" i="3" s="1"/>
  <c r="C3290" i="3" a="1"/>
  <c r="C3290" i="3" s="1"/>
  <c r="C3076" i="3" a="1"/>
  <c r="C3076" i="3" s="1"/>
  <c r="C4060" i="3" a="1"/>
  <c r="C4060" i="3" s="1"/>
  <c r="C3615" i="3" a="1"/>
  <c r="C3615" i="3" s="1"/>
  <c r="C452" i="3" a="1"/>
  <c r="C452" i="3" s="1"/>
  <c r="C1131" i="3" a="1"/>
  <c r="C1131" i="3" s="1"/>
  <c r="C3419" i="3" a="1"/>
  <c r="C3419" i="3" s="1"/>
  <c r="C4866" i="3" a="1"/>
  <c r="C4866" i="3" s="1"/>
  <c r="C1736" i="3" a="1"/>
  <c r="C1736" i="3" s="1"/>
  <c r="C3444" i="3" a="1"/>
  <c r="C3444" i="3" s="1"/>
  <c r="C3568" i="3" a="1"/>
  <c r="C3568" i="3" s="1"/>
  <c r="C189" i="3" a="1"/>
  <c r="C189" i="3" s="1"/>
  <c r="C2550" i="3" a="1"/>
  <c r="C2550" i="3" s="1"/>
  <c r="C3088" i="3" a="1"/>
  <c r="C3088" i="3" s="1"/>
  <c r="C2002" i="3" a="1"/>
  <c r="C2002" i="3" s="1"/>
  <c r="C1479" i="3" a="1"/>
  <c r="C1479" i="3" s="1"/>
  <c r="C617" i="3" a="1"/>
  <c r="C617" i="3" s="1"/>
  <c r="C1027" i="3" a="1"/>
  <c r="C1027" i="3" s="1"/>
  <c r="C2927" i="3" a="1"/>
  <c r="C2927" i="3" s="1"/>
  <c r="C3754" i="3" a="1"/>
  <c r="C3754" i="3" s="1"/>
  <c r="C4772" i="3" a="1"/>
  <c r="C4772" i="3" s="1"/>
  <c r="C1785" i="3" a="1"/>
  <c r="C1785" i="3" s="1"/>
  <c r="C532" i="3" a="1"/>
  <c r="C532" i="3" s="1"/>
  <c r="C4875" i="3" a="1"/>
  <c r="C4875" i="3" s="1"/>
  <c r="C1617" i="3" a="1"/>
  <c r="C1617" i="3" s="1"/>
  <c r="C2518" i="3" a="1"/>
  <c r="C2518" i="3" s="1"/>
  <c r="C2635" i="3" a="1"/>
  <c r="C2635" i="3" s="1"/>
  <c r="C4680" i="3" a="1"/>
  <c r="C4680" i="3" s="1"/>
  <c r="C2081" i="3" a="1"/>
  <c r="C2081" i="3" s="1"/>
  <c r="C4024" i="3" a="1"/>
  <c r="C4024" i="3" s="1"/>
  <c r="C1323" i="3" a="1"/>
  <c r="C1323" i="3" s="1"/>
  <c r="C4278" i="3" a="1"/>
  <c r="C4278" i="3" s="1"/>
  <c r="C691" i="3" a="1"/>
  <c r="C691" i="3" s="1"/>
  <c r="C426" i="3" a="1"/>
  <c r="C426" i="3" s="1"/>
  <c r="C1717" i="3" a="1"/>
  <c r="C1717" i="3" s="1"/>
  <c r="C1833" i="3" a="1"/>
  <c r="C1833" i="3" s="1"/>
  <c r="C2305" i="3" a="1"/>
  <c r="C2305" i="3" s="1"/>
  <c r="C2959" i="3" a="1"/>
  <c r="C2959" i="3" s="1"/>
  <c r="C3358" i="3" a="1"/>
  <c r="C3358" i="3" s="1"/>
  <c r="C4740" i="3" a="1"/>
  <c r="C4740" i="3" s="1"/>
  <c r="C2126" i="3" a="1"/>
  <c r="C2126" i="3" s="1"/>
  <c r="C1857" i="3" a="1"/>
  <c r="C1857" i="3" s="1"/>
  <c r="C3826" i="3" a="1"/>
  <c r="C3826" i="3" s="1"/>
  <c r="C3250" i="3" a="1"/>
  <c r="C3250" i="3" s="1"/>
  <c r="C2392" i="3" a="1"/>
  <c r="C2392" i="3" s="1"/>
  <c r="C1611" i="3" a="1"/>
  <c r="C1611" i="3" s="1"/>
  <c r="C3541" i="3" a="1"/>
  <c r="C3541" i="3" s="1"/>
  <c r="C10" i="3" a="1"/>
  <c r="C10" i="3" s="1"/>
  <c r="C1364" i="3" a="1"/>
  <c r="C1364" i="3" s="1"/>
  <c r="C715" i="3" a="1"/>
  <c r="C715" i="3" s="1"/>
  <c r="C125" i="3" a="1"/>
  <c r="C125" i="3" s="1"/>
  <c r="C538" i="3" a="1"/>
  <c r="C538" i="3" s="1"/>
  <c r="C4338" i="3" a="1"/>
  <c r="C4338" i="3" s="1"/>
  <c r="C386" i="3" a="1"/>
  <c r="C386" i="3" s="1"/>
  <c r="C2082" i="3" a="1"/>
  <c r="C2082" i="3" s="1"/>
  <c r="C2090" i="3" a="1"/>
  <c r="C2090" i="3" s="1"/>
  <c r="C2127" i="3" a="1"/>
  <c r="C2127" i="3" s="1"/>
  <c r="C2190" i="3" a="1"/>
  <c r="C2190" i="3" s="1"/>
  <c r="C2445" i="3" a="1"/>
  <c r="C2445" i="3" s="1"/>
  <c r="C4431" i="3" a="1"/>
  <c r="C4431" i="3" s="1"/>
  <c r="C4590" i="3" a="1"/>
  <c r="C4590" i="3" s="1"/>
  <c r="C2712" i="3" a="1"/>
  <c r="C2712" i="3" s="1"/>
  <c r="C3334" i="3" a="1"/>
  <c r="C3334" i="3" s="1"/>
  <c r="C3420" i="3" a="1"/>
  <c r="C3420" i="3" s="1"/>
  <c r="C1324" i="3" a="1"/>
  <c r="C1324" i="3"/>
  <c r="C3350" i="3" a="1"/>
  <c r="C3350" i="3" s="1"/>
  <c r="C1316" i="3" a="1"/>
  <c r="C1316" i="3" s="1"/>
  <c r="C4399" i="3" a="1"/>
  <c r="C4399" i="3" s="1"/>
  <c r="C2976" i="3" a="1"/>
  <c r="C2976" i="3" s="1"/>
  <c r="C4788" i="3" a="1"/>
  <c r="C4788" i="3" s="1"/>
  <c r="C2747" i="3" a="1"/>
  <c r="C2747" i="3" s="1"/>
  <c r="C1647" i="3" a="1"/>
  <c r="C1647" i="3" s="1"/>
  <c r="C290" i="3" a="1"/>
  <c r="C290" i="3" s="1"/>
  <c r="C1865" i="3" a="1"/>
  <c r="C1865" i="3" s="1"/>
  <c r="C2409" i="3" a="1"/>
  <c r="C2409" i="3" s="1"/>
  <c r="C2607" i="3" a="1"/>
  <c r="C2607" i="3" s="1"/>
  <c r="C2994" i="3" a="1"/>
  <c r="C2994" i="3" s="1"/>
  <c r="C3013" i="3" a="1"/>
  <c r="C3013" i="3" s="1"/>
  <c r="C3098" i="3" a="1"/>
  <c r="C3098" i="3" s="1"/>
  <c r="C2323" i="3" a="1"/>
  <c r="C2323" i="3" s="1"/>
  <c r="C525" i="3" a="1"/>
  <c r="C525" i="3" s="1"/>
  <c r="C4747" i="3" a="1"/>
  <c r="C4747" i="3" s="1"/>
  <c r="C3048" i="3" a="1"/>
  <c r="C3048" i="3" s="1"/>
  <c r="C4325" i="3" a="1"/>
  <c r="C4325" i="3" s="1"/>
  <c r="C337" i="3" a="1"/>
  <c r="C337" i="3" s="1"/>
  <c r="C1296" i="3" a="1"/>
  <c r="C1296" i="3" s="1"/>
  <c r="C3134" i="3" a="1"/>
  <c r="C3134" i="3" s="1"/>
  <c r="C2600" i="3" a="1"/>
  <c r="C2600" i="3" s="1"/>
  <c r="C328" i="3" a="1"/>
  <c r="C328" i="3" s="1"/>
  <c r="C403" i="3" a="1"/>
  <c r="C403" i="3" s="1"/>
  <c r="C501" i="3" a="1"/>
  <c r="C501" i="3" s="1"/>
  <c r="C1252" i="3" a="1"/>
  <c r="C1252" i="3" s="1"/>
  <c r="C3053" i="3" a="1"/>
  <c r="C3053" i="3" s="1"/>
  <c r="C3569" i="3" a="1"/>
  <c r="C3569" i="3" s="1"/>
  <c r="C4259" i="3" a="1"/>
  <c r="C4259" i="3" s="1"/>
  <c r="C4654" i="3" a="1"/>
  <c r="C4654" i="3" s="1"/>
  <c r="C2643" i="3" a="1"/>
  <c r="C2643" i="3" s="1"/>
  <c r="C397" i="3" a="1"/>
  <c r="C397" i="3" s="1"/>
  <c r="C1899" i="3" a="1"/>
  <c r="C1899" i="3" s="1"/>
  <c r="C3304" i="3" a="1"/>
  <c r="C3304" i="3" s="1"/>
  <c r="C4633" i="3" a="1"/>
  <c r="C4633" i="3" s="1"/>
  <c r="C2181" i="3" a="1"/>
  <c r="C2181" i="3" s="1"/>
  <c r="C2128" i="3" a="1"/>
  <c r="C2128" i="3" s="1"/>
  <c r="C3747" i="3" a="1"/>
  <c r="C3747" i="3" s="1"/>
  <c r="C2483" i="3" a="1"/>
  <c r="C2483" i="3" s="1"/>
  <c r="C4522" i="3" a="1"/>
  <c r="C4522" i="3" s="1"/>
  <c r="C618" i="3" a="1"/>
  <c r="C618" i="3" s="1"/>
  <c r="C2269" i="3" a="1"/>
  <c r="C2269" i="3" s="1"/>
  <c r="C4578" i="3" a="1"/>
  <c r="C4578" i="3" s="1"/>
  <c r="C4413" i="3" a="1"/>
  <c r="C4413" i="3" s="1"/>
  <c r="C4581" i="3" a="1"/>
  <c r="C4581" i="3" s="1"/>
  <c r="C1594" i="3" a="1"/>
  <c r="C1594" i="3" s="1"/>
  <c r="C3321" i="3" a="1"/>
  <c r="C3321" i="3" s="1"/>
  <c r="C2150" i="3" a="1"/>
  <c r="C2150" i="3" s="1"/>
  <c r="C931" i="3" a="1"/>
  <c r="C931" i="3" s="1"/>
  <c r="C2010" i="3" a="1"/>
  <c r="C2010" i="3" s="1"/>
  <c r="C3699" i="3" a="1"/>
  <c r="C3699" i="3" s="1"/>
  <c r="C2464" i="3" a="1"/>
  <c r="C2464" i="3" s="1"/>
  <c r="C3748" i="3" a="1"/>
  <c r="C3748" i="3" s="1"/>
  <c r="C3974" i="3" a="1"/>
  <c r="C3974" i="3" s="1"/>
  <c r="C39" i="3" a="1"/>
  <c r="C39" i="3" s="1"/>
  <c r="C1221" i="3" a="1"/>
  <c r="C1221" i="3" s="1"/>
  <c r="C495" i="3" a="1"/>
  <c r="C495" i="3" s="1"/>
  <c r="C553" i="3" a="1"/>
  <c r="C553" i="3" s="1"/>
  <c r="C1542" i="3" a="1"/>
  <c r="C1542" i="3" s="1"/>
  <c r="C2421" i="3" a="1"/>
  <c r="C2421" i="3" s="1"/>
  <c r="C2729" i="3" a="1"/>
  <c r="C2729" i="3" s="1"/>
  <c r="C3311" i="3" a="1"/>
  <c r="C3311" i="3" s="1"/>
  <c r="C1336" i="3" a="1"/>
  <c r="C1336" i="3" s="1"/>
  <c r="C2306" i="3" a="1"/>
  <c r="C2306" i="3" s="1"/>
  <c r="C1858" i="3" a="1"/>
  <c r="C1858" i="3" s="1"/>
  <c r="C1253" i="3" a="1"/>
  <c r="C1253" i="3" s="1"/>
  <c r="C1385" i="3" a="1"/>
  <c r="C1385" i="3" s="1"/>
  <c r="C2875" i="3" a="1"/>
  <c r="C2875" i="3" s="1"/>
  <c r="C851" i="3" a="1"/>
  <c r="C851" i="3" s="1"/>
  <c r="C1376" i="3" a="1"/>
  <c r="C1376" i="3" s="1"/>
  <c r="C1817" i="3" a="1"/>
  <c r="C1817" i="3" s="1"/>
  <c r="C2195" i="3" a="1"/>
  <c r="C2195" i="3" s="1"/>
  <c r="C4777" i="3" a="1"/>
  <c r="C4777" i="3" s="1"/>
  <c r="C4474" i="3" a="1"/>
  <c r="C4474" i="3" s="1"/>
  <c r="C3335" i="3" a="1"/>
  <c r="C3335" i="3" s="1"/>
  <c r="C2471" i="3" a="1"/>
  <c r="C2471" i="3" s="1"/>
  <c r="C935" i="3" a="1"/>
  <c r="C935" i="3" s="1"/>
  <c r="C4789" i="3" a="1"/>
  <c r="C4789" i="3" s="1"/>
  <c r="C734" i="3" a="1"/>
  <c r="C734" i="3" s="1"/>
  <c r="C1132" i="3" a="1"/>
  <c r="C1132" i="3" s="1"/>
  <c r="C611" i="3" a="1"/>
  <c r="C611" i="3" s="1"/>
  <c r="C1040" i="3" a="1"/>
  <c r="C1040" i="3" s="1"/>
  <c r="C4348" i="3" a="1"/>
  <c r="C4348" i="3" s="1"/>
  <c r="C900" i="3" a="1"/>
  <c r="C900" i="3" s="1"/>
  <c r="C976" i="3" a="1"/>
  <c r="C976" i="3" s="1"/>
  <c r="C1014" i="3" a="1"/>
  <c r="C1014" i="3" s="1"/>
  <c r="C2317" i="3" a="1"/>
  <c r="C2317" i="3" s="1"/>
  <c r="C3576" i="3" a="1"/>
  <c r="C3576" i="3" s="1"/>
  <c r="C4326" i="3" a="1"/>
  <c r="C4326" i="3" s="1"/>
  <c r="C4400" i="3" a="1"/>
  <c r="C4400" i="3" s="1"/>
  <c r="C3681" i="3" a="1"/>
  <c r="C3681" i="3" s="1"/>
  <c r="C4681" i="3" a="1"/>
  <c r="C4681" i="3" s="1"/>
  <c r="C3437" i="3" a="1"/>
  <c r="C3437" i="3" s="1"/>
  <c r="C629" i="3" a="1"/>
  <c r="C629" i="3" s="1"/>
  <c r="C4289" i="3" a="1"/>
  <c r="C4289" i="3" s="1"/>
  <c r="C4112" i="3" a="1"/>
  <c r="C4112" i="3" s="1"/>
  <c r="C2314" i="3" a="1"/>
  <c r="C2314" i="3" s="1"/>
  <c r="C4171" i="3" a="1"/>
  <c r="C4171" i="3" s="1"/>
  <c r="C1158" i="3" a="1"/>
  <c r="C1158" i="3" s="1"/>
  <c r="C158" i="3" a="1"/>
  <c r="C158" i="3" s="1"/>
  <c r="C214" i="3" a="1"/>
  <c r="C214" i="3" s="1"/>
  <c r="C16" i="3" a="1"/>
  <c r="C16" i="3" s="1"/>
  <c r="C619" i="3" a="1"/>
  <c r="C619" i="3" s="1"/>
  <c r="C678" i="3" a="1"/>
  <c r="C678" i="3" s="1"/>
  <c r="C1844" i="3" a="1"/>
  <c r="C1844" i="3" s="1"/>
  <c r="C2860" i="3" a="1"/>
  <c r="C2860" i="3" s="1"/>
  <c r="C4997" i="3" a="1"/>
  <c r="C4997" i="3" s="1"/>
  <c r="C3708" i="3" a="1"/>
  <c r="C3708" i="3" s="1"/>
  <c r="C2861" i="3" a="1"/>
  <c r="C2861" i="3" s="1"/>
  <c r="C3125" i="3" a="1"/>
  <c r="C3125" i="3" s="1"/>
  <c r="C1889" i="3" a="1"/>
  <c r="C1889" i="3" s="1"/>
  <c r="C1453" i="3" a="1"/>
  <c r="C1453" i="3" s="1"/>
  <c r="C1753" i="3" a="1"/>
  <c r="C1753" i="3" s="1"/>
  <c r="C1275" i="3" a="1"/>
  <c r="C1275" i="3" s="1"/>
  <c r="C3093" i="3" a="1"/>
  <c r="C3093" i="3" s="1"/>
  <c r="C2164" i="3" a="1"/>
  <c r="C2164" i="3" s="1"/>
  <c r="C3145" i="3" a="1"/>
  <c r="C3145" i="3" s="1"/>
  <c r="C299" i="3" a="1"/>
  <c r="C299" i="3" s="1"/>
  <c r="C3858" i="3" a="1"/>
  <c r="C3858" i="3" s="1"/>
  <c r="C950" i="3" a="1"/>
  <c r="C950" i="3" s="1"/>
  <c r="C2331" i="3" a="1"/>
  <c r="C2331" i="3" s="1"/>
  <c r="C3598" i="3" a="1"/>
  <c r="C3598" i="3" s="1"/>
  <c r="C3421" i="3" a="1"/>
  <c r="C3421" i="3" s="1"/>
  <c r="C1946" i="3" a="1"/>
  <c r="C1946" i="3" s="1"/>
  <c r="C4778" i="3" a="1"/>
  <c r="C4778" i="3" s="1"/>
  <c r="C3336" i="3" a="1"/>
  <c r="C3336" i="3" s="1"/>
  <c r="C2265" i="3" a="1"/>
  <c r="C2265" i="3" s="1"/>
  <c r="C1866" i="3" a="1"/>
  <c r="C1866" i="3" s="1"/>
  <c r="C1935" i="3" a="1"/>
  <c r="C1935" i="3" s="1"/>
  <c r="C3908" i="3" a="1"/>
  <c r="C3908" i="3" s="1"/>
  <c r="C4670" i="3" a="1"/>
  <c r="C4670" i="3" s="1"/>
  <c r="C126" i="3" a="1"/>
  <c r="C126" i="3" s="1"/>
  <c r="C291" i="3" a="1"/>
  <c r="C291" i="3" s="1"/>
  <c r="C1162" i="3" a="1"/>
  <c r="C1162" i="3" s="1"/>
  <c r="C1515" i="3" a="1"/>
  <c r="C1515" i="3" s="1"/>
  <c r="C2060" i="3" a="1"/>
  <c r="C2060" i="3" s="1"/>
  <c r="C2502" i="3" a="1"/>
  <c r="C2502" i="3" s="1"/>
  <c r="C2614" i="3" a="1"/>
  <c r="C2614" i="3" s="1"/>
  <c r="C3497" i="3" a="1"/>
  <c r="C3497" i="3" s="1"/>
  <c r="C3616" i="3" a="1"/>
  <c r="C3616" i="3" s="1"/>
  <c r="C2210" i="3" a="1"/>
  <c r="C2210" i="3" s="1"/>
  <c r="C4290" i="3" a="1"/>
  <c r="C4290" i="3"/>
  <c r="C582" i="3" a="1"/>
  <c r="C582" i="3" s="1"/>
  <c r="C819" i="3" a="1"/>
  <c r="C819" i="3" s="1"/>
  <c r="C1163" i="3" a="1"/>
  <c r="C1163" i="3" s="1"/>
  <c r="C1422" i="3" a="1"/>
  <c r="C1422" i="3" s="1"/>
  <c r="C2862" i="3" a="1"/>
  <c r="C2862" i="3" s="1"/>
  <c r="C3450" i="3" a="1"/>
  <c r="C3450" i="3" s="1"/>
  <c r="C3814" i="3" a="1"/>
  <c r="C3814" i="3" s="1"/>
  <c r="C4381" i="3" a="1"/>
  <c r="C4381" i="3" s="1"/>
  <c r="C3393" i="3" a="1"/>
  <c r="C3393" i="3" s="1"/>
  <c r="C3245" i="3" a="1"/>
  <c r="C3245" i="3" s="1"/>
  <c r="C3235" i="3" a="1"/>
  <c r="C3235" i="3" s="1"/>
  <c r="C3040" i="3" a="1"/>
  <c r="C3040" i="3" s="1"/>
  <c r="C562" i="3" a="1"/>
  <c r="C562" i="3" s="1"/>
  <c r="C4913" i="3" a="1"/>
  <c r="C4913" i="3" s="1"/>
  <c r="C1802" i="3" a="1"/>
  <c r="C1802" i="3" s="1"/>
  <c r="C1492" i="3" a="1"/>
  <c r="C1492" i="3" s="1"/>
  <c r="C1007" i="3" a="1"/>
  <c r="C1007" i="3" s="1"/>
  <c r="C518" i="3" a="1"/>
  <c r="C518" i="3" s="1"/>
  <c r="C974" i="3" a="1"/>
  <c r="C974" i="3" s="1"/>
  <c r="C3485" i="3" a="1"/>
  <c r="C3485" i="3" s="1"/>
  <c r="C4264" i="3" a="1"/>
  <c r="C4264" i="3" s="1"/>
  <c r="C4432" i="3" a="1"/>
  <c r="C4432" i="3" s="1"/>
  <c r="C4838" i="3" a="1"/>
  <c r="C4838" i="3" s="1"/>
  <c r="C4803" i="3" a="1"/>
  <c r="C4803" i="3" s="1"/>
  <c r="C3638" i="3" a="1"/>
  <c r="C3638" i="3" s="1"/>
  <c r="C3611" i="3" a="1"/>
  <c r="C3611" i="3" s="1"/>
  <c r="C4016" i="3" a="1"/>
  <c r="C4016" i="3" s="1"/>
  <c r="C1262" i="3" a="1"/>
  <c r="C1262" i="3" s="1"/>
  <c r="C4000" i="3" a="1"/>
  <c r="C4000" i="3" s="1"/>
  <c r="C331" i="3" a="1"/>
  <c r="C331" i="3" s="1"/>
  <c r="C1119" i="3" a="1"/>
  <c r="C1119" i="3" s="1"/>
  <c r="C1447" i="3" a="1"/>
  <c r="C1447" i="3" s="1"/>
  <c r="C3024" i="3" a="1"/>
  <c r="C3024" i="3" s="1"/>
  <c r="C4726" i="3" a="1"/>
  <c r="C4726" i="3" s="1"/>
  <c r="C4733" i="3" a="1"/>
  <c r="C4733" i="3" s="1"/>
  <c r="C3445" i="3" a="1"/>
  <c r="C3445" i="3" s="1"/>
  <c r="C369" i="3" a="1"/>
  <c r="C369" i="3" s="1"/>
  <c r="C2357" i="3" a="1"/>
  <c r="C2357" i="3" s="1"/>
  <c r="C3070" i="3" a="1"/>
  <c r="C3070" i="3" s="1"/>
  <c r="C3749" i="3" a="1"/>
  <c r="C3749" i="3" s="1"/>
  <c r="C2575" i="3" a="1"/>
  <c r="C2575" i="3" s="1"/>
  <c r="C1454" i="3" a="1"/>
  <c r="C1454" i="3" s="1"/>
  <c r="C2898" i="3" a="1"/>
  <c r="C2898" i="3" s="1"/>
  <c r="C1191" i="3" a="1"/>
  <c r="C1191" i="3" s="1"/>
  <c r="C1608" i="3" a="1"/>
  <c r="C1608" i="3" s="1"/>
  <c r="C2372" i="3" a="1"/>
  <c r="C2372" i="3" s="1"/>
  <c r="C2876" i="3" a="1"/>
  <c r="C2876" i="3" s="1"/>
  <c r="C4106" i="3" a="1"/>
  <c r="C4106" i="3" s="1"/>
  <c r="C4816" i="3" a="1"/>
  <c r="C4816" i="3" s="1"/>
  <c r="C4938" i="3" a="1"/>
  <c r="C4938" i="3" s="1"/>
  <c r="C1697" i="3" a="1"/>
  <c r="C1697" i="3" s="1"/>
  <c r="C1848" i="3" a="1"/>
  <c r="C1848" i="3" s="1"/>
  <c r="C2734" i="3" a="1"/>
  <c r="C2734" i="3" s="1"/>
  <c r="C171" i="3" a="1"/>
  <c r="C171" i="3" s="1"/>
  <c r="C539" i="3" a="1"/>
  <c r="C539" i="3" s="1"/>
  <c r="C1181" i="3" a="1"/>
  <c r="C1181" i="3" s="1"/>
  <c r="C1534" i="3" a="1"/>
  <c r="C1534" i="3" s="1"/>
  <c r="C3359" i="3" a="1"/>
  <c r="C3359" i="3" s="1"/>
  <c r="C3675" i="3" a="1"/>
  <c r="C3675" i="3" s="1"/>
  <c r="C4077" i="3" a="1"/>
  <c r="C4077" i="3" s="1"/>
  <c r="C4950" i="3" a="1"/>
  <c r="C4950" i="3" s="1"/>
  <c r="C2129" i="3" a="1"/>
  <c r="C2129" i="3" s="1"/>
  <c r="C2888" i="3" a="1"/>
  <c r="C2888" i="3" s="1"/>
  <c r="C705" i="3" a="1"/>
  <c r="C705" i="3" s="1"/>
  <c r="C3689" i="3" a="1"/>
  <c r="C3689" i="3" s="1"/>
  <c r="C936" i="3" a="1"/>
  <c r="C936" i="3" s="1"/>
  <c r="C4050" i="3" a="1"/>
  <c r="C4050" i="3" s="1"/>
  <c r="C754" i="3" a="1"/>
  <c r="C754" i="3" s="1"/>
  <c r="C4741" i="3" a="1"/>
  <c r="C4741" i="3" s="1"/>
  <c r="C1222" i="3" a="1"/>
  <c r="C1222" i="3" s="1"/>
  <c r="C2042" i="3" a="1"/>
  <c r="C2042" i="3" s="1"/>
  <c r="C2435" i="3" a="1"/>
  <c r="C2435" i="3" s="1"/>
  <c r="C3251" i="3" a="1"/>
  <c r="C3251" i="3" s="1"/>
  <c r="C3008" i="3" a="1"/>
  <c r="C3008" i="3" s="1"/>
  <c r="C2422" i="3" a="1"/>
  <c r="C2422" i="3" s="1"/>
  <c r="C473" i="3" a="1"/>
  <c r="C473" i="3" s="1"/>
  <c r="C2960" i="3" a="1"/>
  <c r="C2960" i="3" s="1"/>
  <c r="C620" i="3" a="1"/>
  <c r="C620" i="3" s="1"/>
  <c r="C1008" i="3" a="1"/>
  <c r="C1008" i="3" s="1"/>
  <c r="C2484" i="3" a="1"/>
  <c r="C2484" i="3" s="1"/>
  <c r="C1174" i="3" a="1"/>
  <c r="C1174" i="3" s="1"/>
  <c r="C1235" i="3" a="1"/>
  <c r="C1235" i="3" s="1"/>
  <c r="C2952" i="3" a="1"/>
  <c r="C2952" i="3" s="1"/>
  <c r="C4535" i="3" a="1"/>
  <c r="C4535" i="3" s="1"/>
  <c r="C2535" i="3" a="1"/>
  <c r="C2535" i="3" s="1"/>
  <c r="C2170" i="3" a="1"/>
  <c r="C2170" i="3" s="1"/>
  <c r="C2977" i="3" a="1"/>
  <c r="C2977" i="3" s="1"/>
  <c r="C3682" i="3" a="1"/>
  <c r="C3682" i="3" s="1"/>
  <c r="C3631" i="3" a="1"/>
  <c r="C3631" i="3" s="1"/>
  <c r="C1386" i="3" a="1"/>
  <c r="C1386" i="3" s="1"/>
  <c r="C3178" i="3" a="1"/>
  <c r="C3178" i="3" s="1"/>
  <c r="C3750" i="3" a="1"/>
  <c r="C3750" i="3" s="1"/>
  <c r="C4127" i="3" a="1"/>
  <c r="C4127" i="3" s="1"/>
  <c r="C4817" i="3" a="1"/>
  <c r="C4817" i="3" s="1"/>
  <c r="C3446" i="3" a="1"/>
  <c r="C3446" i="3" s="1"/>
  <c r="C3315" i="3" a="1"/>
  <c r="C3315" i="3" s="1"/>
  <c r="C2877" i="3" a="1"/>
  <c r="C2877" i="3" s="1"/>
  <c r="C2027" i="3" a="1"/>
  <c r="C2027" i="3" s="1"/>
  <c r="C2151" i="3" a="1"/>
  <c r="C2151" i="3" s="1"/>
  <c r="C2611" i="3" a="1"/>
  <c r="C2611" i="3" s="1"/>
  <c r="C731" i="3" a="1"/>
  <c r="C731" i="3" s="1"/>
  <c r="C1111" i="3" a="1"/>
  <c r="C1111" i="3" s="1"/>
  <c r="C1973" i="3" a="1"/>
  <c r="C1973" i="3"/>
  <c r="C2722" i="3" a="1"/>
  <c r="C2722" i="3" s="1"/>
  <c r="C4895" i="3" a="1"/>
  <c r="C4895" i="3" s="1"/>
  <c r="C4932" i="3" a="1"/>
  <c r="C4932" i="3" s="1"/>
  <c r="C1780" i="3" a="1"/>
  <c r="C1780" i="3" s="1"/>
  <c r="C73" i="3" a="1"/>
  <c r="C73" i="3" s="1"/>
  <c r="C1290" i="3" a="1"/>
  <c r="C1290" i="3" s="1"/>
  <c r="C1710" i="3" a="1"/>
  <c r="C1710" i="3" s="1"/>
  <c r="C261" i="3" a="1"/>
  <c r="C261" i="3" s="1"/>
  <c r="C1786" i="3" a="1"/>
  <c r="C1786" i="3" s="1"/>
  <c r="C2810" i="3" a="1"/>
  <c r="C2810" i="3" s="1"/>
  <c r="C3934" i="3" a="1"/>
  <c r="C3934" i="3" s="1"/>
  <c r="C4051" i="3" a="1"/>
  <c r="C4051" i="3" s="1"/>
  <c r="C4466" i="3" a="1"/>
  <c r="C4466" i="3" s="1"/>
  <c r="C2318" i="3" a="1"/>
  <c r="C2318" i="3" s="1"/>
  <c r="C4924" i="3" a="1"/>
  <c r="C4924" i="3" s="1"/>
  <c r="C409" i="3" a="1"/>
  <c r="C409" i="3" s="1"/>
  <c r="C2938" i="3" a="1"/>
  <c r="C2938" i="3" s="1"/>
  <c r="C2319" i="3" a="1"/>
  <c r="C2319" i="3" s="1"/>
  <c r="C209" i="3" a="1"/>
  <c r="C209" i="3" s="1"/>
  <c r="C3657" i="3" a="1"/>
  <c r="C3657" i="3" s="1"/>
  <c r="C4437" i="3" a="1"/>
  <c r="C4437" i="3" s="1"/>
  <c r="C3252" i="3" a="1"/>
  <c r="C3252" i="3" s="1"/>
  <c r="C1448" i="3" a="1"/>
  <c r="C1448" i="3" s="1"/>
  <c r="C1459" i="3" a="1"/>
  <c r="C1459" i="3" s="1"/>
  <c r="C2307" i="3" a="1"/>
  <c r="C2307" i="3" s="1"/>
  <c r="C4505" i="3" a="1"/>
  <c r="C4505" i="3" s="1"/>
  <c r="C4849" i="3" a="1"/>
  <c r="C4849" i="3" s="1"/>
  <c r="C300" i="3" a="1"/>
  <c r="C300" i="3" s="1"/>
  <c r="C2384" i="3" a="1"/>
  <c r="C2384" i="3" s="1"/>
  <c r="C3827" i="3" a="1"/>
  <c r="C3827" i="3" s="1"/>
  <c r="C4069" i="3" a="1"/>
  <c r="C4069" i="3" s="1"/>
  <c r="C1900" i="3" a="1"/>
  <c r="C1900" i="3" s="1"/>
  <c r="C742" i="3" a="1"/>
  <c r="C742" i="3" s="1"/>
  <c r="C3683" i="3" a="1"/>
  <c r="C3683" i="3" s="1"/>
  <c r="C575" i="3" a="1"/>
  <c r="C575" i="3" s="1"/>
  <c r="C4506" i="3" a="1"/>
  <c r="C4506" i="3" s="1"/>
  <c r="C1952" i="3" a="1"/>
  <c r="C1952" i="3" s="1"/>
  <c r="C410" i="3" a="1"/>
  <c r="C410" i="3" s="1"/>
  <c r="C1103" i="3" a="1"/>
  <c r="C1103" i="3" s="1"/>
  <c r="C1625" i="3" a="1"/>
  <c r="C1625" i="3" s="1"/>
  <c r="C1768" i="3" a="1"/>
  <c r="C1768" i="3" s="1"/>
  <c r="C4185" i="3" a="1"/>
  <c r="C4185" i="3" s="1"/>
  <c r="C951" i="3" a="1"/>
  <c r="C951" i="3" s="1"/>
  <c r="C1818" i="3" a="1"/>
  <c r="C1818" i="3" s="1"/>
  <c r="C4773" i="3" a="1"/>
  <c r="C4773" i="3" s="1"/>
  <c r="C4423" i="3" a="1"/>
  <c r="C4423" i="3" s="1"/>
  <c r="C1164" i="3" a="1"/>
  <c r="C1164" i="3" s="1"/>
  <c r="C4382" i="3" a="1"/>
  <c r="C4382" i="3" s="1"/>
  <c r="C1223" i="3" a="1"/>
  <c r="C1223" i="3" s="1"/>
  <c r="C2997" i="3" a="1"/>
  <c r="C2997" i="3" s="1"/>
  <c r="C3531" i="3" a="1"/>
  <c r="C3531" i="3" s="1"/>
  <c r="C4991" i="3" a="1"/>
  <c r="C4991" i="3" s="1"/>
  <c r="C743" i="3" a="1"/>
  <c r="C743" i="3" s="1"/>
  <c r="C716" i="3" a="1"/>
  <c r="C716" i="3" s="1"/>
  <c r="C3639" i="3" a="1"/>
  <c r="C3639" i="3" s="1"/>
  <c r="C1009" i="3" a="1"/>
  <c r="C1009" i="3" s="1"/>
  <c r="C3619" i="3" a="1"/>
  <c r="C3619" i="3" s="1"/>
  <c r="C3915" i="3" a="1"/>
  <c r="C3915" i="3" s="1"/>
  <c r="C307" i="3" a="1"/>
  <c r="C307" i="3" s="1"/>
  <c r="C1309" i="3" a="1"/>
  <c r="C1309" i="3" s="1"/>
  <c r="C433" i="3" a="1"/>
  <c r="C433" i="3" s="1"/>
  <c r="C533" i="3" a="1"/>
  <c r="C533" i="3" s="1"/>
  <c r="C1062" i="3" a="1"/>
  <c r="C1062" i="3" s="1"/>
  <c r="C1748" i="3" a="1"/>
  <c r="C1748" i="3" s="1"/>
  <c r="C1974" i="3" a="1"/>
  <c r="C1974" i="3" s="1"/>
  <c r="C2758" i="3" a="1"/>
  <c r="C2758" i="3" s="1"/>
  <c r="C4529" i="3" a="1"/>
  <c r="C4529" i="3" s="1"/>
  <c r="C61" i="3" a="1"/>
  <c r="C61" i="3" s="1"/>
  <c r="C469" i="3" a="1"/>
  <c r="C469" i="3" s="1"/>
  <c r="C3693" i="3" a="1"/>
  <c r="C3693" i="3" s="1"/>
  <c r="C2275" i="3" a="1"/>
  <c r="C2275" i="3" s="1"/>
  <c r="C1587" i="3" a="1"/>
  <c r="C1587" i="3" s="1"/>
  <c r="C190" i="3" a="1"/>
  <c r="C190" i="3" s="1"/>
  <c r="C1811" i="3" a="1"/>
  <c r="C1811" i="3" s="1"/>
  <c r="C2644" i="3" a="1"/>
  <c r="C2644" i="3" s="1"/>
  <c r="C773" i="3" a="1"/>
  <c r="C773" i="3" s="1"/>
  <c r="C2485" i="3" a="1"/>
  <c r="C2485" i="3" s="1"/>
  <c r="C2723" i="3" a="1"/>
  <c r="C2723" i="3" s="1"/>
  <c r="C3199" i="3" a="1"/>
  <c r="C3199" i="3" s="1"/>
  <c r="C3946" i="3" a="1"/>
  <c r="C3946" i="3" s="1"/>
  <c r="C4197" i="3" a="1"/>
  <c r="C4197" i="3" s="1"/>
  <c r="C4548" i="3" a="1"/>
  <c r="C4548" i="3" s="1"/>
  <c r="C4592" i="3" a="1"/>
  <c r="C4592" i="3" s="1"/>
  <c r="C3165" i="3" a="1"/>
  <c r="C3165" i="3" s="1"/>
  <c r="C1660" i="3" a="1"/>
  <c r="C1660" i="3" s="1"/>
  <c r="C282" i="3" a="1"/>
  <c r="C282" i="3" s="1"/>
  <c r="C647" i="3" a="1"/>
  <c r="C647" i="3" s="1"/>
  <c r="C1015" i="3" a="1"/>
  <c r="C1015" i="3" s="1"/>
  <c r="C1805" i="3" a="1"/>
  <c r="C1805" i="3" s="1"/>
  <c r="C3200" i="3" a="1"/>
  <c r="C3200" i="3" s="1"/>
  <c r="C4119" i="3" a="1"/>
  <c r="C4119" i="3" s="1"/>
  <c r="C4480" i="3" a="1"/>
  <c r="C4480" i="3" s="1"/>
  <c r="C4433" i="3" a="1"/>
  <c r="C4433" i="3"/>
  <c r="C443" i="3" a="1"/>
  <c r="C443" i="3" s="1"/>
  <c r="C58" i="3" a="1"/>
  <c r="C58" i="3" s="1"/>
  <c r="C1329" i="3" a="1"/>
  <c r="C1329" i="3" s="1"/>
  <c r="C329" i="3" a="1"/>
  <c r="C329" i="3" s="1"/>
  <c r="C234" i="3" a="1"/>
  <c r="C234" i="3" s="1"/>
  <c r="C321" i="3" a="1"/>
  <c r="C321" i="3" s="1"/>
  <c r="C2049" i="3" a="1"/>
  <c r="C2049" i="3" s="1"/>
  <c r="C4010" i="3" a="1"/>
  <c r="C4010" i="3" s="1"/>
  <c r="C4175" i="3" a="1"/>
  <c r="C4175" i="3" s="1"/>
  <c r="C4563" i="3" a="1"/>
  <c r="C4563" i="3" s="1"/>
  <c r="C676" i="3" a="1"/>
  <c r="C676" i="3" s="1"/>
  <c r="C172" i="3" a="1"/>
  <c r="C172" i="3" s="1"/>
  <c r="C3498" i="3" a="1"/>
  <c r="C3498" i="3" s="1"/>
  <c r="C106" i="3" a="1"/>
  <c r="C106" i="3" s="1"/>
  <c r="C1885" i="3" a="1"/>
  <c r="C1885" i="3" s="1"/>
  <c r="C2918" i="3" a="1"/>
  <c r="C2918" i="3" s="1"/>
  <c r="C2724" i="3" a="1"/>
  <c r="C2724" i="3" s="1"/>
  <c r="C490" i="3" a="1"/>
  <c r="C490" i="3" s="1"/>
  <c r="C17" i="3" a="1"/>
  <c r="C17" i="3" s="1"/>
  <c r="C909" i="3" a="1"/>
  <c r="C909" i="3" s="1"/>
  <c r="C2519" i="3" a="1"/>
  <c r="C2519" i="3" s="1"/>
  <c r="C2560" i="3" a="1"/>
  <c r="C2560" i="3" s="1"/>
  <c r="C4025" i="3" a="1"/>
  <c r="C4025" i="3" s="1"/>
  <c r="C3958" i="3" a="1"/>
  <c r="C3958" i="3" s="1"/>
  <c r="C4850" i="3" a="1"/>
  <c r="C4850" i="3" s="1"/>
  <c r="C3776" i="3" a="1"/>
  <c r="C3776" i="3" s="1"/>
  <c r="C2619" i="3" a="1"/>
  <c r="C2619" i="3" s="1"/>
  <c r="C4742" i="3" a="1"/>
  <c r="C4742" i="3" s="1"/>
  <c r="C3532" i="3" a="1"/>
  <c r="C3532" i="3" s="1"/>
  <c r="C3275" i="3" a="1"/>
  <c r="C3275" i="3" s="1"/>
  <c r="C1901" i="3" a="1"/>
  <c r="C1901" i="3" s="1"/>
  <c r="C3658" i="3" a="1"/>
  <c r="C3658" i="3" s="1"/>
  <c r="C4459" i="3" a="1"/>
  <c r="C4459" i="3" s="1"/>
  <c r="C404" i="3" a="1"/>
  <c r="C404" i="3" s="1"/>
  <c r="C1876" i="3" a="1"/>
  <c r="C1876" i="3" s="1"/>
  <c r="C2665" i="3" a="1"/>
  <c r="C2665" i="3" s="1"/>
  <c r="C2719" i="3" a="1"/>
  <c r="C2719" i="3" s="1"/>
  <c r="C3844" i="3" a="1"/>
  <c r="C3844" i="3" s="1"/>
  <c r="C3802" i="3" a="1"/>
  <c r="C3802" i="3" s="1"/>
  <c r="C4623" i="3" a="1"/>
  <c r="C4623" i="3" s="1"/>
  <c r="C84" i="3" a="1"/>
  <c r="C84" i="3" s="1"/>
  <c r="C1291" i="3" a="1"/>
  <c r="C1291" i="3" s="1"/>
  <c r="C1472" i="3" a="1"/>
  <c r="C1472" i="3" s="1"/>
  <c r="C2843" i="3" a="1"/>
  <c r="C2843" i="3" s="1"/>
  <c r="C3103" i="3" a="1"/>
  <c r="C3103" i="3" s="1"/>
  <c r="C3851" i="3" a="1"/>
  <c r="C3851" i="3" s="1"/>
  <c r="C4162" i="3" a="1"/>
  <c r="C4162" i="3" s="1"/>
  <c r="C4318" i="3" a="1"/>
  <c r="C4318" i="3" s="1"/>
  <c r="C3266" i="3" a="1"/>
  <c r="C3266" i="3" s="1"/>
  <c r="C2899" i="3" a="1"/>
  <c r="C2899" i="3" s="1"/>
  <c r="C1803" i="3" a="1"/>
  <c r="C1803" i="3" s="1"/>
  <c r="C4587" i="3" a="1"/>
  <c r="C4587" i="3" s="1"/>
  <c r="C1907" i="3" a="1"/>
  <c r="C1907" i="3" s="1"/>
  <c r="C563" i="3" a="1"/>
  <c r="C563" i="3" s="1"/>
  <c r="C1072" i="3" a="1"/>
  <c r="C1072" i="3" s="1"/>
  <c r="C1310" i="3" a="1"/>
  <c r="C1310" i="3" s="1"/>
  <c r="C2298" i="3" a="1"/>
  <c r="C2298" i="3" s="1"/>
  <c r="C4810" i="3" a="1"/>
  <c r="C4810" i="3" s="1"/>
  <c r="C3916" i="3" a="1"/>
  <c r="C3916" i="3" s="1"/>
  <c r="C1463" i="3" a="1"/>
  <c r="C1463" i="3" s="1"/>
  <c r="C1522" i="3" a="1"/>
  <c r="C1522" i="3" s="1"/>
  <c r="C2690" i="3" a="1"/>
  <c r="C2690" i="3" s="1"/>
  <c r="C2968" i="3" a="1"/>
  <c r="C2968" i="3" s="1"/>
  <c r="C167" i="3" a="1"/>
  <c r="C167" i="3" s="1"/>
  <c r="C427" i="3" a="1"/>
  <c r="C427" i="3" s="1"/>
  <c r="C1377" i="3" a="1"/>
  <c r="C1377" i="3" s="1"/>
  <c r="C1769" i="3" a="1"/>
  <c r="C1769" i="3" s="1"/>
  <c r="C2446" i="3" a="1"/>
  <c r="C2446" i="3" s="1"/>
  <c r="C3128" i="3" a="1"/>
  <c r="C3128" i="3" s="1"/>
  <c r="C4446" i="3" a="1"/>
  <c r="C4446" i="3" s="1"/>
  <c r="C1598" i="3" a="1"/>
  <c r="C1598" i="3" s="1"/>
  <c r="C4707" i="3" a="1"/>
  <c r="C4707" i="3" s="1"/>
  <c r="C1612" i="3" a="1"/>
  <c r="C1612" i="3" s="1"/>
  <c r="C1553" i="3" a="1"/>
  <c r="C1553" i="3" s="1"/>
  <c r="C2336" i="3" a="1"/>
  <c r="C2336" i="3" s="1"/>
  <c r="C1120" i="3" a="1"/>
  <c r="C1120" i="3" s="1"/>
  <c r="C3316" i="3" a="1"/>
  <c r="C3316" i="3" s="1"/>
  <c r="C3685" i="3" a="1"/>
  <c r="C3685" i="3" s="1"/>
  <c r="C3071" i="3" a="1"/>
  <c r="C3071" i="3" s="1"/>
  <c r="C879" i="3" a="1"/>
  <c r="C879" i="3" s="1"/>
  <c r="C3515" i="3" a="1"/>
  <c r="C3515" i="3" s="1"/>
  <c r="C4536" i="3" a="1"/>
  <c r="C4536" i="3" s="1"/>
  <c r="C1342" i="3" a="1"/>
  <c r="C1342" i="3" s="1"/>
  <c r="C774" i="3" a="1"/>
  <c r="C774" i="3" s="1"/>
  <c r="C910" i="3" a="1"/>
  <c r="C910" i="3" s="1"/>
  <c r="C2666" i="3" a="1"/>
  <c r="C2666" i="3" s="1"/>
  <c r="C3219" i="3" a="1"/>
  <c r="C3219" i="3" s="1"/>
  <c r="C4743" i="3" a="1"/>
  <c r="C4743" i="3" s="1"/>
  <c r="C4537" i="3" a="1"/>
  <c r="C4537" i="3" s="1"/>
  <c r="C755" i="3" a="1"/>
  <c r="C755" i="3" s="1"/>
  <c r="C560" i="3" a="1"/>
  <c r="C560" i="3" s="1"/>
  <c r="C720" i="3" a="1"/>
  <c r="C720" i="3" s="1"/>
  <c r="C1770" i="3" a="1"/>
  <c r="C1770" i="3" s="1"/>
  <c r="C1890" i="3" a="1"/>
  <c r="C1890" i="3" s="1"/>
  <c r="C4798" i="3" a="1"/>
  <c r="C4798" i="3" s="1"/>
  <c r="C4001" i="3" a="1"/>
  <c r="C4001" i="3" s="1"/>
  <c r="C1964" i="3" a="1"/>
  <c r="C1964" i="3" s="1"/>
  <c r="C308" i="3" a="1"/>
  <c r="C308" i="3" s="1"/>
  <c r="C338" i="3" a="1"/>
  <c r="C338" i="3" s="1"/>
  <c r="C11" i="3" a="1"/>
  <c r="C11" i="3" s="1"/>
  <c r="C3104" i="3" a="1"/>
  <c r="C3104" i="3" s="1"/>
  <c r="C735" i="3" a="1"/>
  <c r="C735" i="3" s="1"/>
  <c r="C4239" i="3" a="1"/>
  <c r="C4239" i="3" s="1"/>
  <c r="C4339" i="3" a="1"/>
  <c r="C4339" i="3" s="1"/>
  <c r="C4406" i="3" a="1"/>
  <c r="C4406" i="3" s="1"/>
  <c r="C862" i="3" a="1"/>
  <c r="C862" i="3" s="1"/>
  <c r="C937" i="3" a="1"/>
  <c r="C937" i="3" s="1"/>
  <c r="C40" i="3" a="1"/>
  <c r="C40" i="3" s="1"/>
  <c r="C2945" i="3" a="1"/>
  <c r="C2945" i="3" s="1"/>
  <c r="C313" i="3" a="1"/>
  <c r="C313" i="3" s="1"/>
  <c r="C661" i="3" a="1"/>
  <c r="C661" i="3" s="1"/>
  <c r="C2400" i="3" a="1"/>
  <c r="C2400" i="3" s="1"/>
  <c r="C2503" i="3" a="1"/>
  <c r="C2503" i="3" s="1"/>
  <c r="C3975" i="3" a="1"/>
  <c r="C3975" i="3" s="1"/>
  <c r="C4600" i="3" a="1"/>
  <c r="C4600" i="3" s="1"/>
  <c r="C4763" i="3" a="1"/>
  <c r="C4763" i="3" s="1"/>
  <c r="C4964" i="3" a="1"/>
  <c r="C4964" i="3" s="1"/>
  <c r="C4951" i="3" a="1"/>
  <c r="C4951" i="3" s="1"/>
  <c r="C2556" i="3" a="1"/>
  <c r="C2556" i="3" s="1"/>
  <c r="C3909" i="3" a="1"/>
  <c r="C3909" i="3" s="1"/>
  <c r="C2109" i="3" a="1"/>
  <c r="C2109" i="3" s="1"/>
  <c r="C1661" i="3" a="1"/>
  <c r="C1661" i="3" s="1"/>
  <c r="C561" i="3" a="1"/>
  <c r="C561" i="3" s="1"/>
  <c r="C358" i="3" a="1"/>
  <c r="C358" i="3" s="1"/>
  <c r="C1743" i="3" a="1"/>
  <c r="C1743" i="3" s="1"/>
  <c r="C1990" i="3" a="1"/>
  <c r="C1990" i="3" s="1"/>
  <c r="C2472" i="3" a="1"/>
  <c r="C2472" i="3" s="1"/>
  <c r="C905" i="3" a="1"/>
  <c r="C905" i="3" s="1"/>
  <c r="C4414" i="3" a="1"/>
  <c r="C4414" i="3" s="1"/>
  <c r="C3910" i="3" a="1"/>
  <c r="C3910" i="3" s="1"/>
  <c r="C2240" i="3" a="1"/>
  <c r="C2240" i="3"/>
  <c r="C996" i="3" a="1"/>
  <c r="C996" i="3" s="1"/>
  <c r="C1588" i="3" a="1"/>
  <c r="C1588" i="3" s="1"/>
  <c r="C3815" i="3" a="1"/>
  <c r="C3815" i="3" s="1"/>
  <c r="C697" i="3" a="1"/>
  <c r="C697" i="3" s="1"/>
  <c r="C921" i="3" a="1"/>
  <c r="C921" i="3" s="1"/>
  <c r="C2987" i="3" a="1"/>
  <c r="C2987" i="3" s="1"/>
  <c r="C2348" i="3" a="1"/>
  <c r="C2348" i="3" s="1"/>
  <c r="C3062" i="3" a="1"/>
  <c r="C3062" i="3" s="1"/>
  <c r="C1975" i="3" a="1"/>
  <c r="C1975" i="3" s="1"/>
  <c r="C4123" i="3" a="1"/>
  <c r="C4123" i="3" s="1"/>
  <c r="C698" i="3" a="1"/>
  <c r="C698" i="3" s="1"/>
  <c r="C3659" i="3" a="1"/>
  <c r="C3659" i="3" s="1"/>
  <c r="C2783" i="3" a="1"/>
  <c r="C2783" i="3" s="1"/>
  <c r="C1271" i="3" a="1"/>
  <c r="C1271" i="3" s="1"/>
  <c r="C2677" i="3" a="1"/>
  <c r="C2677" i="3" s="1"/>
  <c r="C1678" i="3" a="1"/>
  <c r="C1678" i="3" s="1"/>
  <c r="C911" i="3" a="1"/>
  <c r="C911" i="3" s="1"/>
  <c r="C4147" i="3" a="1"/>
  <c r="C4147" i="3" s="1"/>
  <c r="C1112" i="3" a="1"/>
  <c r="C1112" i="3" s="1"/>
  <c r="C4601" i="3" a="1"/>
  <c r="C4601" i="3" s="1"/>
  <c r="C922" i="3" a="1"/>
  <c r="C922" i="3" s="1"/>
  <c r="C2685" i="3" a="1"/>
  <c r="C2685" i="3" s="1"/>
  <c r="C3063" i="3" a="1"/>
  <c r="C3063" i="3" s="1"/>
  <c r="C3064" i="3" a="1"/>
  <c r="C3064" i="3" s="1"/>
  <c r="C2528" i="3" a="1"/>
  <c r="C2528" i="3" s="1"/>
  <c r="C2541" i="3" a="1"/>
  <c r="C2541" i="3" s="1"/>
  <c r="C2520" i="3" a="1"/>
  <c r="C2520" i="3" s="1"/>
  <c r="C2130" i="3" a="1"/>
  <c r="C2130" i="3" s="1"/>
  <c r="C2988" i="3" a="1"/>
  <c r="C2988" i="3" s="1"/>
  <c r="C1806" i="3" a="1"/>
  <c r="C1806" i="3" s="1"/>
  <c r="C1991" i="3" a="1"/>
  <c r="C1991" i="3" s="1"/>
  <c r="C3360" i="3" a="1"/>
  <c r="C3360" i="3" s="1"/>
  <c r="C4867" i="3" a="1"/>
  <c r="C4867" i="3" s="1"/>
  <c r="C1947" i="3" a="1"/>
  <c r="C1947" i="3" s="1"/>
  <c r="C2928" i="3" a="1"/>
  <c r="C2928" i="3" s="1"/>
  <c r="C823" i="3" a="1"/>
  <c r="C823" i="3" s="1"/>
  <c r="C1599" i="3" a="1"/>
  <c r="C1599" i="3" s="1"/>
  <c r="C1859" i="3" a="1"/>
  <c r="C1859" i="3" s="1"/>
  <c r="C2257" i="3" a="1"/>
  <c r="C2257" i="3" s="1"/>
  <c r="C2658" i="3" a="1"/>
  <c r="C2658" i="3" s="1"/>
  <c r="C4333" i="3" a="1"/>
  <c r="C4333" i="3" s="1"/>
  <c r="C4354" i="3" a="1"/>
  <c r="C4354" i="3" s="1"/>
  <c r="C2061" i="3" a="1"/>
  <c r="C2061" i="3" s="1"/>
  <c r="C1394" i="3" a="1"/>
  <c r="C1394" i="3" s="1"/>
  <c r="C3077" i="3" a="1"/>
  <c r="C3077" i="3" s="1"/>
  <c r="C833" i="3" a="1"/>
  <c r="C833" i="3" s="1"/>
  <c r="C2883" i="3" a="1"/>
  <c r="C2883" i="3" s="1"/>
  <c r="C4624" i="3" a="1"/>
  <c r="C4624" i="3" s="1"/>
  <c r="C4128" i="3" a="1"/>
  <c r="C4128" i="3" s="1"/>
  <c r="C2630" i="3" a="1"/>
  <c r="C2630" i="3" s="1"/>
  <c r="C852" i="3" a="1"/>
  <c r="C852" i="3" s="1"/>
  <c r="C314" i="3" a="1"/>
  <c r="C314" i="3" s="1"/>
  <c r="C982" i="3" a="1"/>
  <c r="C982" i="3" s="1"/>
  <c r="C339" i="3" a="1"/>
  <c r="C339" i="3" s="1"/>
  <c r="C1211" i="3" a="1"/>
  <c r="C1211" i="3" s="1"/>
  <c r="C1330" i="3" a="1"/>
  <c r="C1330" i="3" s="1"/>
  <c r="C1998" i="3" a="1"/>
  <c r="C1998" i="3" s="1"/>
  <c r="C2258" i="3" a="1"/>
  <c r="C2258" i="3" s="1"/>
  <c r="C3488" i="3" a="1"/>
  <c r="C3488" i="3" s="1"/>
  <c r="C4101" i="3" a="1"/>
  <c r="C4101" i="3" s="1"/>
  <c r="C4602" i="3" a="1"/>
  <c r="C4602" i="3" s="1"/>
  <c r="C859" i="3" a="1"/>
  <c r="C859" i="3" s="1"/>
  <c r="C901" i="3" a="1"/>
  <c r="C901" i="3" s="1"/>
  <c r="C1113" i="3" a="1"/>
  <c r="C1113" i="3" s="1"/>
  <c r="C2011" i="3" a="1"/>
  <c r="C2011" i="3" s="1"/>
  <c r="C2055" i="3" a="1"/>
  <c r="C2055" i="3" s="1"/>
  <c r="C2588" i="3" a="1"/>
  <c r="C2588" i="3" s="1"/>
  <c r="C3523" i="3" a="1"/>
  <c r="C3523" i="3" s="1"/>
  <c r="C3808" i="3" a="1"/>
  <c r="C3808" i="3" s="1"/>
  <c r="C3723" i="3" a="1"/>
  <c r="C3723" i="3" s="1"/>
  <c r="C3454" i="3" a="1"/>
  <c r="C3454" i="3" s="1"/>
  <c r="C4511" i="3" a="1"/>
  <c r="C4511" i="3" s="1"/>
  <c r="C853" i="3" a="1"/>
  <c r="C853" i="3" s="1"/>
  <c r="C3724" i="3" a="1"/>
  <c r="C3724" i="3" s="1"/>
  <c r="C309" i="3" a="1"/>
  <c r="C309" i="3" s="1"/>
  <c r="C2349" i="3" a="1"/>
  <c r="C2349" i="3" s="1"/>
  <c r="C3094" i="3" a="1"/>
  <c r="C3094" i="3" s="1"/>
  <c r="C3935" i="3" a="1"/>
  <c r="C3935" i="3" s="1"/>
  <c r="C3150" i="3" a="1"/>
  <c r="C3150" i="3" s="1"/>
  <c r="C2393" i="3" a="1"/>
  <c r="C2393" i="3" s="1"/>
  <c r="C3451" i="3" a="1"/>
  <c r="C3451" i="3" s="1"/>
  <c r="C952" i="3" a="1"/>
  <c r="C952" i="3" s="1"/>
  <c r="C1212" i="3" a="1"/>
  <c r="C1212" i="3" s="1"/>
  <c r="C1331" i="3" a="1"/>
  <c r="C1331" i="3" s="1"/>
  <c r="C1600" i="3" a="1"/>
  <c r="C1600" i="3" s="1"/>
  <c r="C4037" i="3" a="1"/>
  <c r="C4037" i="3" s="1"/>
  <c r="C997" i="3" a="1"/>
  <c r="C997" i="3" s="1"/>
  <c r="C62" i="3" a="1"/>
  <c r="C62" i="3" s="1"/>
  <c r="C761" i="3" a="1"/>
  <c r="C761" i="3" s="1"/>
  <c r="C3570" i="3" a="1"/>
  <c r="C3570" i="3" s="1"/>
  <c r="C262" i="3" a="1"/>
  <c r="C262" i="3" s="1"/>
  <c r="C1365" i="3" a="1"/>
  <c r="C1365" i="3" s="1"/>
  <c r="C1908" i="3" a="1"/>
  <c r="C1908" i="3" s="1"/>
  <c r="C1582" i="3" a="1"/>
  <c r="C1582" i="3" s="1"/>
  <c r="C2713" i="3" a="1"/>
  <c r="C2713" i="3" s="1"/>
  <c r="C3828" i="3" a="1"/>
  <c r="C3828" i="3" s="1"/>
  <c r="C3976" i="3" a="1"/>
  <c r="C3976" i="3" s="1"/>
  <c r="C2003" i="3" a="1"/>
  <c r="C2003" i="3" s="1"/>
  <c r="C4889" i="3" a="1"/>
  <c r="C4889" i="3" s="1"/>
  <c r="C4044" i="3" a="1"/>
  <c r="C4044" i="3" s="1"/>
  <c r="C269" i="3" a="1"/>
  <c r="C269" i="3" s="1"/>
  <c r="C41" i="3" a="1"/>
  <c r="C41" i="3" s="1"/>
  <c r="C1583" i="3" a="1"/>
  <c r="C1583" i="3" s="1"/>
  <c r="C3179" i="3" a="1"/>
  <c r="C3179" i="3" s="1"/>
  <c r="C677" i="3" a="1"/>
  <c r="C677" i="3" s="1"/>
  <c r="C729" i="3" a="1"/>
  <c r="C729" i="3"/>
  <c r="C2851" i="3" a="1"/>
  <c r="C2851" i="3" s="1"/>
  <c r="C3078" i="3" a="1"/>
  <c r="C3078" i="3" s="1"/>
  <c r="C3676" i="3" a="1"/>
  <c r="C3676" i="3" s="1"/>
  <c r="C3809" i="3" a="1"/>
  <c r="C3809" i="3" s="1"/>
  <c r="C4625" i="3" a="1"/>
  <c r="C4625" i="3" s="1"/>
  <c r="C4690" i="3" a="1"/>
  <c r="C4690" i="3" s="1"/>
  <c r="C602" i="3" a="1"/>
  <c r="C602" i="3" s="1"/>
  <c r="C4391" i="3" a="1"/>
  <c r="C4391" i="3" s="1"/>
  <c r="C222" i="3" a="1"/>
  <c r="C222" i="3" s="1"/>
  <c r="C4375" i="3" a="1"/>
  <c r="C4375" i="3" s="1"/>
  <c r="C1325" i="3" a="1"/>
  <c r="C1325" i="3" s="1"/>
  <c r="C340" i="3" a="1"/>
  <c r="C340" i="3" s="1"/>
  <c r="C2929" i="3" a="1"/>
  <c r="C2929" i="3" s="1"/>
  <c r="C3650" i="3" a="1"/>
  <c r="C3650" i="3" s="1"/>
  <c r="C144" i="3" a="1"/>
  <c r="C144" i="3" s="1"/>
  <c r="C263" i="3" a="1"/>
  <c r="C263" i="3" s="1"/>
  <c r="C843" i="3" a="1"/>
  <c r="C843" i="3" s="1"/>
  <c r="C2829" i="3" a="1"/>
  <c r="C2829" i="3" s="1"/>
  <c r="C3189" i="3" a="1"/>
  <c r="C3189" i="3" s="1"/>
  <c r="C2759" i="3" a="1"/>
  <c r="C2759" i="3" s="1"/>
  <c r="C349" i="3" a="1"/>
  <c r="C349" i="3" s="1"/>
  <c r="C4293" i="3" a="1"/>
  <c r="C4293" i="3" s="1"/>
  <c r="C2803" i="3" a="1"/>
  <c r="C2803" i="3" s="1"/>
  <c r="C1224" i="3" a="1"/>
  <c r="C1224" i="3" s="1"/>
  <c r="C2494" i="3" a="1"/>
  <c r="C2494" i="3" s="1"/>
  <c r="C2219" i="3" a="1"/>
  <c r="C2219" i="3" s="1"/>
  <c r="C2748" i="3" a="1"/>
  <c r="C2748" i="3" s="1"/>
  <c r="C3095" i="3" a="1"/>
  <c r="C3095" i="3" s="1"/>
  <c r="C3759" i="3" a="1"/>
  <c r="C3759" i="3" s="1"/>
  <c r="C3859" i="3" a="1"/>
  <c r="C3859" i="3" s="1"/>
  <c r="C3042" i="3" a="1"/>
  <c r="C3042" i="3" s="1"/>
  <c r="C2385" i="3" a="1"/>
  <c r="C2385" i="3"/>
  <c r="C2884" i="3" a="1"/>
  <c r="C2884" i="3" s="1"/>
  <c r="C902" i="3" a="1"/>
  <c r="C902" i="3" s="1"/>
  <c r="C2953" i="3" a="1"/>
  <c r="C2953" i="3" s="1"/>
  <c r="C1728" i="3" a="1"/>
  <c r="C1728" i="3" s="1"/>
  <c r="C3588" i="3" a="1"/>
  <c r="C3588" i="3" s="1"/>
  <c r="C3988" i="3" a="1"/>
  <c r="C3988" i="3" s="1"/>
  <c r="C3049" i="3" a="1"/>
  <c r="C3049" i="3" s="1"/>
  <c r="C1877" i="3" a="1"/>
  <c r="C1877" i="3" s="1"/>
  <c r="C1529" i="3" a="1"/>
  <c r="C1529" i="3" s="1"/>
  <c r="C805" i="3" a="1"/>
  <c r="C805" i="3" s="1"/>
  <c r="C1692" i="3" a="1"/>
  <c r="C1692" i="3" s="1"/>
  <c r="C2542" i="3" a="1"/>
  <c r="C2542" i="3" s="1"/>
  <c r="C3591" i="3" a="1"/>
  <c r="C3591" i="3" s="1"/>
  <c r="C3845" i="3" a="1"/>
  <c r="C3845" i="3" s="1"/>
  <c r="C4438" i="3" a="1"/>
  <c r="C4438" i="3" s="1"/>
  <c r="C4969" i="3" a="1"/>
  <c r="C4969" i="3" s="1"/>
  <c r="C3231" i="3" a="1"/>
  <c r="C3231" i="3" s="1"/>
  <c r="C775" i="3" a="1"/>
  <c r="C775" i="3" s="1"/>
  <c r="C1049" i="3" a="1"/>
  <c r="C1049" i="3" s="1"/>
  <c r="C4811" i="3" a="1"/>
  <c r="C4811" i="3" s="1"/>
  <c r="C4645" i="3" a="1"/>
  <c r="C4645" i="3" s="1"/>
  <c r="C4834" i="3" a="1"/>
  <c r="C4834" i="3" s="1"/>
  <c r="C1504" i="3" a="1"/>
  <c r="C1504" i="3" s="1"/>
  <c r="C3803" i="3" a="1"/>
  <c r="C3803" i="3" s="1"/>
  <c r="C1122" i="3" a="1"/>
  <c r="C1122" i="3" s="1"/>
  <c r="C828" i="3" a="1"/>
  <c r="C828" i="3" s="1"/>
  <c r="C4002" i="3" a="1"/>
  <c r="C4002" i="3" s="1"/>
  <c r="C3472" i="3" a="1"/>
  <c r="C3472" i="3" s="1"/>
  <c r="C1348" i="3" a="1"/>
  <c r="C1348" i="3" s="1"/>
  <c r="C3577" i="3" a="1"/>
  <c r="C3577" i="3" s="1"/>
  <c r="C4212" i="3" a="1"/>
  <c r="C4212" i="3" s="1"/>
  <c r="C603" i="3" a="1"/>
  <c r="C603" i="3" s="1"/>
  <c r="C3079" i="3" a="1"/>
  <c r="C3079" i="3" s="1"/>
  <c r="C923" i="3" a="1"/>
  <c r="C923" i="3" s="1"/>
  <c r="C3267" i="3" a="1"/>
  <c r="C3267" i="3" s="1"/>
  <c r="C3508" i="3" a="1"/>
  <c r="C3508" i="3" s="1"/>
  <c r="C4434" i="3" a="1"/>
  <c r="C4434" i="3" s="1"/>
  <c r="C416" i="3" a="1"/>
  <c r="C416" i="3" s="1"/>
  <c r="C1423" i="3" a="1"/>
  <c r="C1423" i="3" s="1"/>
  <c r="C3700" i="3" a="1"/>
  <c r="C3700" i="3" s="1"/>
  <c r="C3014" i="3" a="1"/>
  <c r="C3014" i="3" s="1"/>
  <c r="C1171" i="3" a="1"/>
  <c r="C1171" i="3" s="1"/>
  <c r="C1359" i="3" a="1"/>
  <c r="C1359" i="3"/>
  <c r="C2071" i="3" a="1"/>
  <c r="C2071" i="3" s="1"/>
  <c r="C4415" i="3" a="1"/>
  <c r="C4415" i="3" s="1"/>
  <c r="C2714" i="3" a="1"/>
  <c r="C2714" i="3" s="1"/>
  <c r="C3351" i="3" a="1"/>
  <c r="C3351" i="3" s="1"/>
  <c r="C3025" i="3" a="1"/>
  <c r="C3025" i="3" s="1"/>
  <c r="C1547" i="3" a="1"/>
  <c r="C1547" i="3" s="1"/>
  <c r="C4221" i="3" a="1"/>
  <c r="C4221" i="3" s="1"/>
  <c r="C4939" i="3" a="1"/>
  <c r="C4939" i="3" s="1"/>
  <c r="C4294" i="3" a="1"/>
  <c r="C4294" i="3" s="1"/>
  <c r="C3151" i="3" a="1"/>
  <c r="C3151" i="3" s="1"/>
  <c r="C1150" i="3" a="1"/>
  <c r="C1150" i="3" s="1"/>
  <c r="C4439" i="3" a="1"/>
  <c r="C4439" i="3" s="1"/>
  <c r="C4435" i="3" a="1"/>
  <c r="C4435" i="3" s="1"/>
  <c r="C3783" i="3" a="1"/>
  <c r="C3783" i="3" s="1"/>
  <c r="C526" i="3" a="1"/>
  <c r="C526" i="3" s="1"/>
  <c r="C813" i="3" a="1"/>
  <c r="C813" i="3" s="1"/>
  <c r="C2012" i="3" a="1"/>
  <c r="C2012" i="3" s="1"/>
  <c r="C2106" i="3" a="1"/>
  <c r="C2106" i="3" s="1"/>
  <c r="C2308" i="3" a="1"/>
  <c r="C2308" i="3" s="1"/>
  <c r="C2451" i="3" a="1"/>
  <c r="C2451" i="3" s="1"/>
  <c r="C3632" i="3" a="1"/>
  <c r="C3632" i="3" s="1"/>
  <c r="C3829" i="3" a="1"/>
  <c r="C3829" i="3" s="1"/>
  <c r="C3240" i="3" a="1"/>
  <c r="C3240" i="3" s="1"/>
  <c r="C3253" i="3" a="1"/>
  <c r="C3253" i="3" s="1"/>
  <c r="C4467" i="3" a="1"/>
  <c r="C4467" i="3"/>
  <c r="C4646" i="3" a="1"/>
  <c r="C4646" i="3" s="1"/>
  <c r="C4896" i="3" a="1"/>
  <c r="C4896" i="3" s="1"/>
  <c r="C2811" i="3" a="1"/>
  <c r="C2811" i="3" s="1"/>
  <c r="C4148" i="3" a="1"/>
  <c r="C4148" i="3" s="1"/>
  <c r="C359" i="3" a="1"/>
  <c r="C359" i="3" s="1"/>
  <c r="C1409" i="3" a="1"/>
  <c r="C1409" i="3" s="1"/>
  <c r="C1891" i="3" a="1"/>
  <c r="C1891" i="3" s="1"/>
  <c r="C2667" i="3" a="1"/>
  <c r="C2667" i="3" s="1"/>
  <c r="C4697" i="3" a="1"/>
  <c r="C4697" i="3" s="1"/>
  <c r="C4914" i="3" a="1"/>
  <c r="C4914" i="3" s="1"/>
  <c r="C3897" i="3" a="1"/>
  <c r="C3897" i="3" s="1"/>
  <c r="C1297" i="3" a="1"/>
  <c r="C1297" i="3" s="1"/>
  <c r="C4327" i="3" a="1"/>
  <c r="C4327" i="3" s="1"/>
  <c r="C1424" i="3" a="1"/>
  <c r="C1424" i="3" s="1"/>
  <c r="C3745" i="3" a="1"/>
  <c r="C3745" i="3" s="1"/>
  <c r="C1654" i="3" a="1"/>
  <c r="C1654" i="3" s="1"/>
  <c r="C4498" i="3" a="1"/>
  <c r="C4498" i="3" s="1"/>
  <c r="C4734" i="3" a="1"/>
  <c r="C4734" i="3" s="1"/>
  <c r="C814" i="3" a="1"/>
  <c r="C814" i="3" s="1"/>
  <c r="C1332" i="3" a="1"/>
  <c r="C1332" i="3" s="1"/>
  <c r="C4660" i="3" a="1"/>
  <c r="C4660" i="3" s="1"/>
  <c r="C2939" i="3" a="1"/>
  <c r="C2939" i="3" s="1"/>
  <c r="C229" i="3" a="1"/>
  <c r="C229" i="3" s="1"/>
  <c r="C3533" i="3" a="1"/>
  <c r="C3533" i="3" s="1"/>
  <c r="C1016" i="3" a="1"/>
  <c r="C1016" i="3" s="1"/>
  <c r="C85" i="3" a="1"/>
  <c r="C85" i="3" s="1"/>
  <c r="C3846" i="3" a="1"/>
  <c r="C3846" i="3" s="1"/>
  <c r="C1571" i="3" a="1"/>
  <c r="C1571" i="3" s="1"/>
  <c r="C250" i="3" a="1"/>
  <c r="C250" i="3" s="1"/>
  <c r="C405" i="3" a="1"/>
  <c r="C405" i="3" s="1"/>
  <c r="C1175" i="3" a="1"/>
  <c r="C1175" i="3" s="1"/>
  <c r="C2837" i="3" a="1"/>
  <c r="C2837" i="3" s="1"/>
  <c r="C3166" i="3" a="1"/>
  <c r="C3166" i="3" s="1"/>
  <c r="C3686" i="3" a="1"/>
  <c r="C3686" i="3" s="1"/>
  <c r="C4960" i="3" a="1"/>
  <c r="C4960" i="3" s="1"/>
  <c r="C808" i="3" a="1"/>
  <c r="C808" i="3" s="1"/>
  <c r="C4617" i="3" a="1"/>
  <c r="C4617" i="3" s="1"/>
  <c r="C3666" i="3" a="1"/>
  <c r="C3666" i="3" s="1"/>
  <c r="C2131" i="3" a="1"/>
  <c r="C2131" i="3" s="1"/>
  <c r="C3241" i="3" a="1"/>
  <c r="C3241" i="3" s="1"/>
  <c r="C4799" i="3" a="1"/>
  <c r="C4799" i="3" s="1"/>
  <c r="C387" i="3" a="1"/>
  <c r="C387" i="3" s="1"/>
  <c r="C1505" i="3" a="1"/>
  <c r="C1505" i="3" s="1"/>
  <c r="C3725" i="3" a="1"/>
  <c r="C3725" i="3" s="1"/>
  <c r="C2848" i="3" a="1"/>
  <c r="C2848" i="3" s="1"/>
  <c r="C3755" i="3" a="1"/>
  <c r="C3755" i="3" s="1"/>
  <c r="C4244" i="3" a="1"/>
  <c r="C4244" i="3" s="1"/>
  <c r="C4451" i="3" a="1"/>
  <c r="C4451" i="3" s="1"/>
  <c r="C4826" i="3" a="1"/>
  <c r="C4826" i="3" s="1"/>
  <c r="C4664" i="3" a="1"/>
  <c r="C4664" i="3" s="1"/>
  <c r="C1827" i="3" a="1"/>
  <c r="C1827" i="3" s="1"/>
  <c r="C363" i="3" a="1"/>
  <c r="C363" i="3" s="1"/>
  <c r="C2028" i="3" a="1"/>
  <c r="C2028" i="3" s="1"/>
  <c r="C4163" i="3" a="1"/>
  <c r="C4163" i="3" s="1"/>
  <c r="C4475" i="3" a="1"/>
  <c r="C4475" i="3" s="1"/>
  <c r="C4715" i="3" a="1"/>
  <c r="C4715" i="3" s="1"/>
  <c r="C322" i="3" a="1"/>
  <c r="C322" i="3" s="1"/>
  <c r="C1298" i="3" a="1"/>
  <c r="C1298" i="3" s="1"/>
  <c r="C4863" i="3" a="1"/>
  <c r="C4863" i="3" s="1"/>
  <c r="C4541" i="3" a="1"/>
  <c r="C4541" i="3" s="1"/>
  <c r="C323" i="3" a="1"/>
  <c r="C323" i="3" s="1"/>
  <c r="C63" i="3" a="1"/>
  <c r="C63" i="3" s="1"/>
  <c r="C3180" i="3" a="1"/>
  <c r="C3180" i="3" s="1"/>
  <c r="C3557" i="3" a="1"/>
  <c r="C3557" i="3" s="1"/>
  <c r="C3620" i="3" a="1"/>
  <c r="C3620" i="3" s="1"/>
  <c r="C3830" i="3" a="1"/>
  <c r="C3830" i="3" s="1"/>
  <c r="C4812" i="3" a="1"/>
  <c r="C4812" i="3" s="1"/>
  <c r="C4271" i="3" a="1"/>
  <c r="C4271" i="3" s="1"/>
  <c r="C3195" i="3" a="1"/>
  <c r="C3195" i="3" s="1"/>
  <c r="C4176" i="3" a="1"/>
  <c r="C4176" i="3" s="1"/>
  <c r="C3489" i="3" a="1"/>
  <c r="C3489" i="3" s="1"/>
  <c r="C2998" i="3" a="1"/>
  <c r="C2998" i="3" s="1"/>
  <c r="C3852" i="3" a="1"/>
  <c r="C3852" i="3" s="1"/>
  <c r="C3751" i="3" a="1"/>
  <c r="C3751" i="3" s="1"/>
  <c r="C283" i="3" a="1"/>
  <c r="C283" i="3" s="1"/>
  <c r="C1395" i="3" a="1"/>
  <c r="C1395" i="3" s="1"/>
  <c r="C4216" i="3" a="1"/>
  <c r="C4216" i="3" s="1"/>
  <c r="C2624" i="3" a="1"/>
  <c r="C2624" i="3"/>
  <c r="C370" i="3" a="1"/>
  <c r="C370" i="3" s="1"/>
  <c r="C378" i="3" a="1"/>
  <c r="C378" i="3" s="1"/>
  <c r="C4868" i="3" a="1"/>
  <c r="C4868" i="3" s="1"/>
  <c r="C2497" i="3" a="1"/>
  <c r="C2497" i="3" s="1"/>
  <c r="C630" i="3" a="1"/>
  <c r="C630" i="3" s="1"/>
  <c r="C1787" i="3" a="1"/>
  <c r="C1787" i="3" s="1"/>
  <c r="C3677" i="3" a="1"/>
  <c r="C3677" i="3" s="1"/>
  <c r="C4011" i="3" a="1"/>
  <c r="C4011" i="3" s="1"/>
  <c r="C1754" i="3" a="1"/>
  <c r="C1754" i="3" s="1"/>
  <c r="C1902" i="3" a="1"/>
  <c r="C1902" i="3" s="1"/>
  <c r="C59" i="3" a="1"/>
  <c r="C59" i="3" s="1"/>
  <c r="C1081" i="3" a="1"/>
  <c r="C1081" i="3" s="1"/>
  <c r="C590" i="3" a="1"/>
  <c r="C590" i="3" s="1"/>
  <c r="C3542" i="3" a="1"/>
  <c r="C3542" i="3" s="1"/>
  <c r="C3869" i="3" a="1"/>
  <c r="C3869" i="3" s="1"/>
  <c r="C4416" i="3" a="1"/>
  <c r="C4416" i="3" s="1"/>
  <c r="C4626" i="3" a="1"/>
  <c r="C4626" i="3" s="1"/>
  <c r="C1485" i="3" a="1"/>
  <c r="C1485" i="3" s="1"/>
  <c r="C12" i="3" a="1"/>
  <c r="C12" i="3" s="1"/>
  <c r="C4295" i="3" a="1"/>
  <c r="C4295" i="3" s="1"/>
  <c r="C191" i="3" a="1"/>
  <c r="C191" i="3" s="1"/>
  <c r="C3186" i="3" a="1"/>
  <c r="C3186" i="3" s="1"/>
  <c r="C3504" i="3" a="1"/>
  <c r="C3504" i="3" s="1"/>
  <c r="C3463" i="3" a="1"/>
  <c r="C3463" i="3" s="1"/>
  <c r="C652" i="3" a="1"/>
  <c r="C652" i="3" s="1"/>
  <c r="C765" i="3" a="1"/>
  <c r="C765" i="3" s="1"/>
  <c r="C874" i="3" a="1"/>
  <c r="C874" i="3" s="1"/>
  <c r="C1892" i="3" a="1"/>
  <c r="C1892" i="3" s="1"/>
  <c r="C1200" i="3" a="1"/>
  <c r="C1200" i="3" s="1"/>
  <c r="C202" i="3" a="1"/>
  <c r="C202" i="3" s="1"/>
  <c r="C1867" i="3" a="1"/>
  <c r="C1867" i="3" s="1"/>
  <c r="C2436" i="3" a="1"/>
  <c r="C2436" i="3"/>
  <c r="C2764" i="3" a="1"/>
  <c r="C2764" i="3" s="1"/>
  <c r="C1017" i="3" a="1"/>
  <c r="C1017" i="3" s="1"/>
  <c r="C2907" i="3" a="1"/>
  <c r="C2907" i="3" s="1"/>
  <c r="C3161" i="3" a="1"/>
  <c r="C3161" i="3" s="1"/>
  <c r="C3422" i="3" a="1"/>
  <c r="C3422" i="3" s="1"/>
  <c r="C203" i="3" a="1"/>
  <c r="C203" i="3" s="1"/>
  <c r="C3779" i="3" a="1"/>
  <c r="C3779" i="3" s="1"/>
  <c r="C3146" i="3" a="1"/>
  <c r="C3146" i="3" s="1"/>
  <c r="C4603" i="3" a="1"/>
  <c r="C4603" i="3" s="1"/>
  <c r="C3917" i="3" a="1"/>
  <c r="C3917" i="3" s="1"/>
  <c r="C4627" i="3" a="1"/>
  <c r="C4627" i="3" s="1"/>
  <c r="C2104" i="3" a="1"/>
  <c r="C2104" i="3" s="1"/>
  <c r="C4672" i="3" a="1"/>
  <c r="C4672" i="3" s="1"/>
  <c r="C2784" i="3" a="1"/>
  <c r="C2784" i="3" s="1"/>
  <c r="C4383" i="3" a="1"/>
  <c r="C4383" i="3" s="1"/>
  <c r="C2760" i="3" a="1"/>
  <c r="C2760" i="3" s="1"/>
  <c r="C2350" i="3" a="1"/>
  <c r="C2350" i="3" s="1"/>
  <c r="C3786" i="3" a="1"/>
  <c r="C3786" i="3" s="1"/>
  <c r="C912" i="3" a="1"/>
  <c r="C912" i="3" s="1"/>
  <c r="C2230" i="3" a="1"/>
  <c r="C2230" i="3" s="1"/>
  <c r="C3959" i="3" a="1"/>
  <c r="C3959" i="3" s="1"/>
  <c r="C4925" i="3" a="1"/>
  <c r="C4925" i="3" s="1"/>
  <c r="C4975" i="3" a="1"/>
  <c r="C4975" i="3" s="1"/>
  <c r="C4213" i="3" a="1"/>
  <c r="C4213" i="3" s="1"/>
  <c r="C2386" i="3" a="1"/>
  <c r="C2386" i="3" s="1"/>
  <c r="C4" i="3" a="1"/>
  <c r="C4" i="3" s="1"/>
  <c r="C1416" i="3" a="1"/>
  <c r="C1416" i="3" s="1"/>
  <c r="C4452" i="3" a="1"/>
  <c r="C4452" i="3" s="1"/>
  <c r="C4790" i="3" a="1"/>
  <c r="C4790" i="3" s="1"/>
  <c r="C1176" i="3" a="1"/>
  <c r="C1176" i="3" s="1"/>
  <c r="C428" i="3" a="1"/>
  <c r="C428" i="3" s="1"/>
  <c r="C2423" i="3" a="1"/>
  <c r="C2423" i="3" s="1"/>
  <c r="C3860" i="3" a="1"/>
  <c r="C3860" i="3" s="1"/>
  <c r="C3361" i="3" a="1"/>
  <c r="C3361" i="3" s="1"/>
  <c r="C3640" i="3" a="1"/>
  <c r="C3640" i="3" s="1"/>
  <c r="C18" i="3" a="1"/>
  <c r="C18" i="3" s="1"/>
  <c r="C540" i="3" a="1"/>
  <c r="C540" i="3" s="1"/>
  <c r="C1123" i="3" a="1"/>
  <c r="C1123" i="3" s="1"/>
  <c r="C3215" i="3" a="1"/>
  <c r="C3215" i="3" s="1"/>
  <c r="C398" i="3" a="1"/>
  <c r="C398" i="3" s="1"/>
  <c r="C2165" i="3" a="1"/>
  <c r="C2165" i="3" s="1"/>
  <c r="C1243" i="3" a="1"/>
  <c r="C1243" i="3" s="1"/>
  <c r="C2529" i="3" a="1"/>
  <c r="C2529" i="3" s="1"/>
  <c r="C2373" i="3" a="1"/>
  <c r="C2373" i="3" s="1"/>
  <c r="C4744" i="3" a="1"/>
  <c r="C4744" i="3" s="1"/>
  <c r="C2969" i="3" a="1"/>
  <c r="C2969" i="3" s="1"/>
  <c r="C1165" i="3" a="1"/>
  <c r="C1165" i="3" s="1"/>
  <c r="C870" i="3" a="1"/>
  <c r="C870" i="3" s="1"/>
  <c r="C2037" i="3" a="1"/>
  <c r="C2037" i="3" s="1"/>
  <c r="C2056" i="3" a="1"/>
  <c r="C2056" i="3" s="1"/>
  <c r="C2601" i="3" a="1"/>
  <c r="C2601" i="3" s="1"/>
  <c r="C2978" i="3" a="1"/>
  <c r="C2978" i="3" s="1"/>
  <c r="C3152" i="3" a="1"/>
  <c r="C3152" i="3" s="1"/>
  <c r="C3564" i="3" a="1"/>
  <c r="C3564" i="3" s="1"/>
  <c r="C670" i="3" a="1"/>
  <c r="C670" i="3" s="1"/>
  <c r="C3464" i="3" a="1"/>
  <c r="C3464" i="3" s="1"/>
  <c r="C576" i="3" a="1"/>
  <c r="C576" i="3" s="1"/>
  <c r="C2579" i="3" a="1"/>
  <c r="C2579" i="3" s="1"/>
  <c r="C2653" i="3" a="1"/>
  <c r="C2653" i="3" s="1"/>
  <c r="C2703" i="3" a="1"/>
  <c r="C2703" i="3" s="1"/>
  <c r="C192" i="3" a="1"/>
  <c r="C192" i="3" s="1"/>
  <c r="C3345" i="3" a="1"/>
  <c r="C3345" i="3" s="1"/>
  <c r="C4691" i="3" a="1"/>
  <c r="C4691" i="3" s="1"/>
  <c r="C3121" i="3" a="1"/>
  <c r="C3121" i="3" s="1"/>
  <c r="C4593" i="3" a="1"/>
  <c r="C4593" i="3" s="1"/>
  <c r="C2289" i="3" a="1"/>
  <c r="C2289" i="3" s="1"/>
  <c r="C1225" i="3" a="1"/>
  <c r="C1225" i="3" s="1"/>
  <c r="C19" i="3" a="1"/>
  <c r="C19" i="3" s="1"/>
  <c r="C399" i="3" a="1"/>
  <c r="C399" i="3" s="1"/>
  <c r="C1263" i="3" a="1"/>
  <c r="C1263" i="3" s="1"/>
  <c r="C1674" i="3" a="1"/>
  <c r="C1674" i="3" s="1"/>
  <c r="C2057" i="3" a="1"/>
  <c r="C2057" i="3" s="1"/>
  <c r="C3831" i="3" a="1"/>
  <c r="C3831" i="3" s="1"/>
  <c r="C4549" i="3" a="1"/>
  <c r="C4549" i="3"/>
  <c r="C1530" i="3" a="1"/>
  <c r="C1530" i="3" s="1"/>
  <c r="C1276" i="3" a="1"/>
  <c r="C1276" i="3" s="1"/>
  <c r="C4186" i="3" a="1"/>
  <c r="C4186" i="3" s="1"/>
  <c r="C1931" i="3" a="1"/>
  <c r="C1931" i="3" s="1"/>
  <c r="C2804" i="3" a="1"/>
  <c r="C2804" i="3" s="1"/>
  <c r="C3787" i="3" a="1"/>
  <c r="C3787" i="3" s="1"/>
  <c r="C90" i="3" a="1"/>
  <c r="C90" i="3" s="1"/>
  <c r="C137" i="3" a="1"/>
  <c r="C137" i="3" s="1"/>
  <c r="C1948" i="3" a="1"/>
  <c r="C1948" i="3" s="1"/>
  <c r="C2589" i="3" a="1"/>
  <c r="C2589" i="3" s="1"/>
  <c r="C3428" i="3" a="1"/>
  <c r="C3428" i="3" s="1"/>
  <c r="C4113" i="3" a="1"/>
  <c r="C4113" i="3" s="1"/>
  <c r="C4177" i="3" a="1"/>
  <c r="C4177" i="3" s="1"/>
  <c r="C2796" i="3" a="1"/>
  <c r="C2796" i="3" s="1"/>
  <c r="C594" i="3" a="1"/>
  <c r="C594" i="3" s="1"/>
  <c r="C251" i="3" a="1"/>
  <c r="C251" i="3" s="1"/>
  <c r="C4392" i="3" a="1"/>
  <c r="C4392" i="3" s="1"/>
  <c r="C417" i="3" a="1"/>
  <c r="C417" i="3" s="1"/>
  <c r="C2508" i="3" a="1"/>
  <c r="C2508" i="3" s="1"/>
  <c r="C2276" i="3" a="1"/>
  <c r="C2276" i="3" s="1"/>
  <c r="C809" i="3" a="1"/>
  <c r="C809" i="3" s="1"/>
  <c r="C1430" i="3" a="1"/>
  <c r="C1430" i="3" s="1"/>
  <c r="C4673" i="3" a="1"/>
  <c r="C4673" i="3" s="1"/>
  <c r="C2374" i="3" a="1"/>
  <c r="C2374" i="3" s="1"/>
  <c r="C274" i="3" a="1"/>
  <c r="C274" i="3" s="1"/>
  <c r="C252" i="3" a="1"/>
  <c r="C252" i="3" s="1"/>
  <c r="C127" i="3" a="1"/>
  <c r="C127" i="3" s="1"/>
  <c r="C2636" i="3" a="1"/>
  <c r="C2636" i="3" s="1"/>
  <c r="C2222" i="3" a="1"/>
  <c r="C2222" i="3" s="1"/>
  <c r="C2590" i="3" a="1"/>
  <c r="C2590" i="3" s="1"/>
  <c r="C264" i="3" a="1"/>
  <c r="C264" i="3" s="1"/>
  <c r="C631" i="3" a="1"/>
  <c r="C631" i="3" s="1"/>
  <c r="C1299" i="3" a="1"/>
  <c r="C1299" i="3" s="1"/>
  <c r="C1953" i="3" a="1"/>
  <c r="C1953" i="3" s="1"/>
  <c r="C2930" i="3" a="1"/>
  <c r="C2930" i="3" s="1"/>
  <c r="C4393" i="3" a="1"/>
  <c r="C4393" i="3" s="1"/>
  <c r="C3736" i="3" a="1"/>
  <c r="C3736" i="3" s="1"/>
  <c r="C4855" i="3" a="1"/>
  <c r="C4855" i="3" s="1"/>
  <c r="C3516" i="3" a="1"/>
  <c r="C3516" i="3" s="1"/>
  <c r="C151" i="3" a="1"/>
  <c r="C151" i="3" s="1"/>
  <c r="C2155" i="3" a="1"/>
  <c r="C2155" i="3" s="1"/>
  <c r="C4512" i="3" a="1"/>
  <c r="C4512" i="3" s="1"/>
  <c r="C3760" i="3" a="1"/>
  <c r="C3760" i="3" s="1"/>
  <c r="C810" i="3" a="1"/>
  <c r="C810" i="3" s="1"/>
  <c r="C3346" i="3" a="1"/>
  <c r="C3346" i="3" s="1"/>
  <c r="C1425" i="3" a="1"/>
  <c r="C1425" i="3" s="1"/>
  <c r="C2116" i="3" a="1"/>
  <c r="C2116" i="3" s="1"/>
  <c r="C2429" i="3" a="1"/>
  <c r="C2429" i="3" s="1"/>
  <c r="C2878" i="3" a="1"/>
  <c r="C2878" i="3" s="1"/>
  <c r="C2919" i="3" a="1"/>
  <c r="C2919" i="3" s="1"/>
  <c r="C4550" i="3" a="1"/>
  <c r="C4550" i="3" s="1"/>
  <c r="C2231" i="3" a="1"/>
  <c r="C2231" i="3" s="1"/>
  <c r="C4933" i="3" a="1"/>
  <c r="C4933" i="3" s="1"/>
  <c r="C2375" i="3" a="1"/>
  <c r="C2375" i="3" s="1"/>
  <c r="C1760" i="3" a="1"/>
  <c r="C1760" i="3" s="1"/>
  <c r="C2615" i="3" a="1"/>
  <c r="C2615" i="3" s="1"/>
  <c r="C3777" i="3" a="1"/>
  <c r="C3777" i="3" s="1"/>
  <c r="C1082" i="3" a="1"/>
  <c r="C1082" i="3" s="1"/>
  <c r="C184" i="3" a="1"/>
  <c r="C184" i="3" s="1"/>
  <c r="C1662" i="3" a="1"/>
  <c r="C1662" i="3" s="1"/>
  <c r="C1957" i="3" a="1"/>
  <c r="C1957" i="3" s="1"/>
  <c r="C2232" i="3" a="1"/>
  <c r="C2232" i="3" s="1"/>
  <c r="C2241" i="3" a="1"/>
  <c r="C2241" i="3" s="1"/>
  <c r="C2576" i="3" a="1"/>
  <c r="C2576" i="3" s="1"/>
  <c r="C2931" i="3" a="1"/>
  <c r="C2931" i="3" s="1"/>
  <c r="C3058" i="3" a="1"/>
  <c r="C3058" i="3" s="1"/>
  <c r="C3478" i="3" a="1"/>
  <c r="C3478" i="3" s="1"/>
  <c r="C4026" i="3" a="1"/>
  <c r="C4026" i="3" s="1"/>
  <c r="C4538" i="3" a="1"/>
  <c r="C4538" i="3" s="1"/>
  <c r="C3276" i="3" a="1"/>
  <c r="C3276" i="3" s="1"/>
  <c r="C4187" i="3" a="1"/>
  <c r="C4187" i="3" s="1"/>
  <c r="C4164" i="3" a="1"/>
  <c r="C4164" i="3" s="1"/>
  <c r="C2580" i="3" a="1"/>
  <c r="C2580" i="3" s="1"/>
  <c r="C4460" i="3" a="1"/>
  <c r="C4460" i="3" s="1"/>
  <c r="C1543" i="3" a="1"/>
  <c r="C1543" i="3" s="1"/>
  <c r="C2735" i="3" a="1"/>
  <c r="C2735" i="3" s="1"/>
  <c r="C4006" i="3" a="1"/>
  <c r="C4006" i="3" s="1"/>
  <c r="C3709" i="3" a="1"/>
  <c r="C3709" i="3" s="1"/>
  <c r="C2473" i="3" a="1"/>
  <c r="C2473" i="3" s="1"/>
  <c r="C4647" i="3" a="1"/>
  <c r="C4647" i="3" s="1"/>
  <c r="C894" i="3" a="1"/>
  <c r="C894" i="3" s="1"/>
  <c r="C107" i="3" a="1"/>
  <c r="C107" i="3" s="1"/>
  <c r="C474" i="3" a="1"/>
  <c r="C474" i="3" s="1"/>
  <c r="C1548" i="3" a="1"/>
  <c r="C1548" i="3" s="1"/>
  <c r="C2075" i="3" a="1"/>
  <c r="C2075" i="3" s="1"/>
  <c r="C2452" i="3" a="1"/>
  <c r="C2452" i="3" s="1"/>
  <c r="C2668" i="3" a="1"/>
  <c r="C2668" i="3" s="1"/>
  <c r="C3624" i="3" a="1"/>
  <c r="C3624" i="3" s="1"/>
  <c r="C4114" i="3" a="1"/>
  <c r="C4114" i="3" s="1"/>
  <c r="C1389" i="3" a="1"/>
  <c r="C1389" i="3" s="1"/>
  <c r="C2107" i="3" a="1"/>
  <c r="C2107" i="3" s="1"/>
  <c r="C460" i="3" a="1"/>
  <c r="C460" i="3" s="1"/>
  <c r="C721" i="3" a="1"/>
  <c r="C721" i="3" s="1"/>
  <c r="C2486" i="3" a="1"/>
  <c r="C2486" i="3" s="1"/>
  <c r="C2645" i="3" a="1"/>
  <c r="C2645" i="3" s="1"/>
  <c r="C128" i="3" a="1"/>
  <c r="C128" i="3" s="1"/>
  <c r="C2072" i="3" a="1"/>
  <c r="C2072" i="3" s="1"/>
  <c r="C3625" i="3" a="1"/>
  <c r="C3625" i="3" s="1"/>
  <c r="C4038" i="3" a="1"/>
  <c r="C4038" i="3" s="1"/>
  <c r="C4915" i="3" a="1"/>
  <c r="C4915" i="3" s="1"/>
  <c r="C341" i="3" a="1"/>
  <c r="C341" i="3" s="1"/>
  <c r="C4783" i="3" a="1"/>
  <c r="C4783" i="3" s="1"/>
  <c r="C379" i="3" a="1"/>
  <c r="C379" i="3" s="1"/>
  <c r="C2332" i="3" a="1"/>
  <c r="C2332" i="3" s="1"/>
  <c r="C736" i="3" a="1"/>
  <c r="C736" i="3" s="1"/>
  <c r="C906" i="3" a="1"/>
  <c r="C906" i="3" s="1"/>
  <c r="C4916" i="3" a="1"/>
  <c r="C4916" i="3" s="1"/>
  <c r="C756" i="3" a="1"/>
  <c r="C756" i="3" s="1"/>
  <c r="C2270" i="3" a="1"/>
  <c r="C2270" i="3" s="1"/>
  <c r="C2823" i="3" a="1"/>
  <c r="C2823" i="3" s="1"/>
  <c r="C2895" i="3" a="1"/>
  <c r="C2895" i="3" s="1"/>
  <c r="C3761" i="3" a="1"/>
  <c r="C3761" i="3" s="1"/>
  <c r="C4296" i="3" a="1"/>
  <c r="C4296" i="3" s="1"/>
  <c r="C4481" i="3" a="1"/>
  <c r="C4481" i="3" s="1"/>
  <c r="C3236" i="3" a="1"/>
  <c r="C3236" i="3" s="1"/>
  <c r="C506" i="3" a="1"/>
  <c r="C506" i="3" s="1"/>
  <c r="C839" i="3" a="1"/>
  <c r="C839" i="3" s="1"/>
  <c r="C2879" i="3" a="1"/>
  <c r="C2879" i="3" s="1"/>
  <c r="C2105" i="3" a="1"/>
  <c r="C2105" i="3" s="1"/>
  <c r="C2271" i="3" a="1"/>
  <c r="C2271" i="3" s="1"/>
  <c r="C2416" i="3" a="1"/>
  <c r="C2416" i="3" s="1"/>
  <c r="C655" i="3" a="1"/>
  <c r="C655" i="3" s="1"/>
  <c r="C1473" i="3" a="1"/>
  <c r="C1473" i="3" s="1"/>
  <c r="C1683" i="3" a="1"/>
  <c r="C1683" i="3" s="1"/>
  <c r="C2122" i="3" a="1"/>
  <c r="C2122" i="3" s="1"/>
  <c r="C3369" i="3" a="1"/>
  <c r="C3369" i="3" s="1"/>
  <c r="C3524" i="3" a="1"/>
  <c r="C3524" i="3" s="1"/>
  <c r="C3940" i="3" a="1"/>
  <c r="C3940" i="3" s="1"/>
  <c r="C4482" i="3" a="1"/>
  <c r="C4482" i="3" s="1"/>
  <c r="C706" i="3" a="1"/>
  <c r="C706" i="3" s="1"/>
  <c r="C185" i="3" a="1"/>
  <c r="C185" i="3" s="1"/>
  <c r="C1626" i="3" a="1"/>
  <c r="C1626" i="3" s="1"/>
  <c r="C840" i="3" a="1"/>
  <c r="C840" i="3" s="1"/>
  <c r="C1031" i="3" a="1"/>
  <c r="C1031" i="3" s="1"/>
  <c r="C3578" i="3" a="1"/>
  <c r="C3578" i="3" s="1"/>
  <c r="C4203" i="3" a="1"/>
  <c r="C4203" i="3" s="1"/>
  <c r="C4818" i="3" a="1"/>
  <c r="C4818" i="3" s="1"/>
  <c r="C418" i="3" a="1"/>
  <c r="C418" i="3" s="1"/>
  <c r="C2932" i="3" a="1"/>
  <c r="C2932" i="3" s="1"/>
  <c r="C2284" i="3" a="1"/>
  <c r="C2284" i="3" s="1"/>
  <c r="C2805" i="3" a="1"/>
  <c r="C2805" i="3" s="1"/>
  <c r="C648" i="3" a="1"/>
  <c r="C648" i="3" s="1"/>
  <c r="C3660" i="3" a="1"/>
  <c r="C3660" i="3" s="1"/>
  <c r="C796" i="3" a="1"/>
  <c r="C796" i="3" s="1"/>
  <c r="C4727" i="3" a="1"/>
  <c r="C4727" i="3" s="1"/>
  <c r="C1366" i="3" a="1"/>
  <c r="C1366" i="3" s="1"/>
  <c r="C1980" i="3" a="1"/>
  <c r="C1980" i="3" s="1"/>
  <c r="C3337" i="3" a="1"/>
  <c r="C3337" i="3" s="1"/>
  <c r="C3571" i="3" a="1"/>
  <c r="C3571" i="3" s="1"/>
  <c r="C3821" i="3" a="1"/>
  <c r="C3821" i="3" s="1"/>
  <c r="C1431" i="3" a="1"/>
  <c r="C1431" i="3" s="1"/>
  <c r="C3386" i="3" a="1"/>
  <c r="C3386" i="3" s="1"/>
  <c r="C4686" i="3" a="1"/>
  <c r="C4686" i="3" s="1"/>
  <c r="C42" i="3" a="1"/>
  <c r="C42" i="3" s="1"/>
  <c r="C91" i="3" a="1"/>
  <c r="C91" i="3" s="1"/>
  <c r="C1349" i="3" a="1"/>
  <c r="C1349" i="3" s="1"/>
  <c r="C453" i="3" a="1"/>
  <c r="C453" i="3" s="1"/>
  <c r="C527" i="3" a="1"/>
  <c r="C527" i="3" s="1"/>
  <c r="C2366" i="3" a="1"/>
  <c r="C2366" i="3" s="1"/>
  <c r="C4334" i="3" a="1"/>
  <c r="C4334" i="3" s="1"/>
  <c r="C4545" i="3" a="1"/>
  <c r="C4545" i="3" s="1"/>
  <c r="C4117" i="3" a="1"/>
  <c r="C4117" i="3" s="1"/>
  <c r="C2761" i="3" a="1"/>
  <c r="C2761" i="3" s="1"/>
  <c r="C230" i="3" a="1"/>
  <c r="C230" i="3" s="1"/>
  <c r="C4728" i="3" a="1"/>
  <c r="C4728" i="3" s="1"/>
  <c r="C4311" i="3" a="1"/>
  <c r="C4311" i="3" s="1"/>
  <c r="C844" i="3" a="1"/>
  <c r="C844" i="3" s="1"/>
  <c r="C3298" i="3" a="1"/>
  <c r="C3298" i="3" s="1"/>
  <c r="C3322" i="3" a="1"/>
  <c r="C3322" i="3" s="1"/>
  <c r="C3352" i="3" a="1"/>
  <c r="C3352" i="3" s="1"/>
  <c r="C3621" i="3" a="1"/>
  <c r="C3621" i="3" s="1"/>
  <c r="C3795" i="3" a="1"/>
  <c r="C3795" i="3" s="1"/>
  <c r="C1903" i="3" a="1"/>
  <c r="C1903" i="3" s="1"/>
  <c r="C4507" i="3" a="1"/>
  <c r="C4507" i="3" s="1"/>
  <c r="C2659" i="3" a="1"/>
  <c r="C2659" i="3" s="1"/>
  <c r="C4804" i="3" a="1"/>
  <c r="C4804" i="3" s="1"/>
  <c r="C231" i="3" a="1"/>
  <c r="C231" i="3" s="1"/>
  <c r="C4604" i="3" a="1"/>
  <c r="C4604" i="3" s="1"/>
  <c r="C3438" i="3" a="1"/>
  <c r="C3438" i="3" s="1"/>
  <c r="C748" i="3" a="1"/>
  <c r="C748" i="3" s="1"/>
  <c r="C802" i="3" a="1"/>
  <c r="C802" i="3" s="1"/>
  <c r="C1254" i="3" a="1"/>
  <c r="C1254" i="3" s="1"/>
  <c r="C1410" i="3" a="1"/>
  <c r="C1410" i="3" s="1"/>
  <c r="C1538" i="3" a="1"/>
  <c r="C1538" i="3" s="1"/>
  <c r="C2143" i="3" a="1"/>
  <c r="C2143" i="3" s="1"/>
  <c r="C2691" i="3" a="1"/>
  <c r="C2691" i="3" s="1"/>
  <c r="C3205" i="3" a="1"/>
  <c r="C3205" i="3" s="1"/>
  <c r="C3363" i="3" a="1"/>
  <c r="C3363" i="3" s="1"/>
  <c r="C3870" i="3" a="1"/>
  <c r="C3870" i="3" s="1"/>
  <c r="C4033" i="3" a="1"/>
  <c r="C4033" i="3" s="1"/>
  <c r="C1343" i="3" a="1"/>
  <c r="C1343" i="3" s="1"/>
  <c r="C2157" i="3" a="1"/>
  <c r="C2157" i="3" s="1"/>
  <c r="C2242" i="3" a="1"/>
  <c r="C2242" i="3" s="1"/>
  <c r="C1350" i="3" a="1"/>
  <c r="C1350" i="3" s="1"/>
  <c r="C2211" i="3" a="1"/>
  <c r="C2211" i="3" s="1"/>
  <c r="C1114" i="3" a="1"/>
  <c r="C1114" i="3" s="1"/>
  <c r="C470" i="3" a="1"/>
  <c r="C470" i="3" s="1"/>
  <c r="C168" i="3" a="1"/>
  <c r="C168" i="3" s="1"/>
  <c r="C4582" i="3" a="1"/>
  <c r="C4582" i="3" s="1"/>
  <c r="C4805" i="3" a="1"/>
  <c r="C4805" i="3" s="1"/>
  <c r="C4853" i="3" a="1"/>
  <c r="C4853" i="3" s="1"/>
  <c r="C4897" i="3" a="1"/>
  <c r="C4897" i="3" s="1"/>
  <c r="C3167" i="3" a="1"/>
  <c r="C3167" i="3" s="1"/>
  <c r="C4217" i="3" a="1"/>
  <c r="C4217" i="3" s="1"/>
  <c r="C1981" i="3" a="1"/>
  <c r="C1981" i="3" s="1"/>
  <c r="C4453" i="3" a="1"/>
  <c r="C4453" i="3" s="1"/>
  <c r="C4839" i="3" a="1"/>
  <c r="C4839" i="3" s="1"/>
  <c r="C2514" i="3" a="1"/>
  <c r="C2514" i="3" s="1"/>
  <c r="C2337" i="3" a="1"/>
  <c r="C2337" i="3" s="1"/>
  <c r="C1698" i="3" a="1"/>
  <c r="C1698" i="3" s="1"/>
  <c r="C1213" i="3" a="1"/>
  <c r="C1213" i="3" s="1"/>
  <c r="C4133" i="3" a="1"/>
  <c r="C4133" i="3" s="1"/>
  <c r="C86" i="3" a="1"/>
  <c r="C86" i="3" s="1"/>
  <c r="C159" i="3" a="1"/>
  <c r="C159" i="3" s="1"/>
  <c r="C2896" i="3" a="1"/>
  <c r="C2896" i="3" s="1"/>
  <c r="C4090" i="3" a="1"/>
  <c r="C4090" i="3" s="1"/>
  <c r="C4107" i="3" a="1"/>
  <c r="C4107" i="3" s="1"/>
  <c r="C4188" i="3" a="1"/>
  <c r="C4188" i="3" s="1"/>
  <c r="C332" i="3" a="1"/>
  <c r="C332" i="3" s="1"/>
  <c r="C13" i="3" a="1"/>
  <c r="C13" i="3" s="1"/>
  <c r="C1387" i="3" a="1"/>
  <c r="C1387" i="3" s="1"/>
  <c r="C3455" i="3" a="1"/>
  <c r="C3455" i="3" s="1"/>
  <c r="C2900" i="3" a="1"/>
  <c r="C2900" i="3" s="1"/>
  <c r="C4539" i="3" a="1"/>
  <c r="C4539" i="3" s="1"/>
  <c r="C204" i="3" a="1"/>
  <c r="C204" i="3" s="1"/>
  <c r="C3918" i="3" a="1"/>
  <c r="C3918" i="3" s="1"/>
  <c r="C4156" i="3" a="1"/>
  <c r="C4156" i="3" s="1"/>
  <c r="C3196" i="3" a="1"/>
  <c r="C3196" i="3" s="1"/>
  <c r="C108" i="3" a="1"/>
  <c r="C108" i="3" s="1"/>
  <c r="C4312" i="3" a="1"/>
  <c r="C4312" i="3" s="1"/>
  <c r="C3026" i="3" a="1"/>
  <c r="C3026" i="3" s="1"/>
  <c r="C2536" i="3" a="1"/>
  <c r="C2536" i="3" s="1"/>
  <c r="C3838" i="3" a="1"/>
  <c r="C3838" i="3" s="1"/>
  <c r="C461" i="3" a="1"/>
  <c r="C461" i="3" s="1"/>
  <c r="C1630" i="3" a="1"/>
  <c r="C1630" i="3" s="1"/>
  <c r="C1744" i="3" a="1"/>
  <c r="C1744" i="3"/>
  <c r="C4328" i="3" a="1"/>
  <c r="C4328" i="3" s="1"/>
  <c r="C4634" i="3" a="1"/>
  <c r="C4634" i="3" s="1"/>
  <c r="C4942" i="3" a="1"/>
  <c r="C4942" i="3" s="1"/>
  <c r="C4981" i="3" a="1"/>
  <c r="C4981" i="3" s="1"/>
  <c r="C3875" i="3" a="1"/>
  <c r="C3875" i="3" s="1"/>
  <c r="C4124" i="3" a="1"/>
  <c r="C4124" i="3" s="1"/>
  <c r="C4898" i="3" a="1"/>
  <c r="C4898" i="3" s="1"/>
  <c r="C4943" i="3" a="1"/>
  <c r="C4943" i="3" s="1"/>
  <c r="C2315" i="3" a="1"/>
  <c r="C2315" i="3" s="1"/>
  <c r="C1819" i="3" a="1"/>
  <c r="C1819" i="3" s="1"/>
  <c r="C4530" i="3" a="1"/>
  <c r="C4530" i="3" s="1"/>
  <c r="C485" i="3" a="1"/>
  <c r="C485" i="3" s="1"/>
  <c r="C849" i="3" a="1"/>
  <c r="C849" i="3" s="1"/>
  <c r="C2999" i="3" a="1"/>
  <c r="C2999" i="3" s="1"/>
  <c r="C3268" i="3" a="1"/>
  <c r="C3268" i="3" s="1"/>
  <c r="C4091" i="3" a="1"/>
  <c r="C4091" i="3" s="1"/>
  <c r="C4384" i="3" a="1"/>
  <c r="C4384" i="3" s="1"/>
  <c r="C4779" i="3" a="1"/>
  <c r="C4779" i="3" s="1"/>
  <c r="C983" i="3" a="1"/>
  <c r="C983" i="3" s="1"/>
  <c r="C333" i="3" a="1"/>
  <c r="C333" i="3" s="1"/>
  <c r="C803" i="3" a="1"/>
  <c r="C803" i="3" s="1"/>
  <c r="C3543" i="3" a="1"/>
  <c r="C3543" i="3" s="1"/>
  <c r="C3784" i="3" a="1"/>
  <c r="C3784" i="3" s="1"/>
  <c r="C193" i="3" a="1"/>
  <c r="C193" i="3" s="1"/>
  <c r="C1679" i="3" a="1"/>
  <c r="C1679" i="3" s="1"/>
  <c r="C2521" i="3" a="1"/>
  <c r="C2521" i="3" s="1"/>
  <c r="C3439" i="3" a="1"/>
  <c r="C3439" i="3" s="1"/>
  <c r="C4542" i="3" a="1"/>
  <c r="C4542" i="3" s="1"/>
  <c r="C4885" i="3" a="1"/>
  <c r="C4885" i="3" s="1"/>
  <c r="C2863" i="3" a="1"/>
  <c r="C2863" i="3" s="1"/>
  <c r="C1936" i="3" a="1"/>
  <c r="C1936" i="3" s="1"/>
  <c r="C4039" i="3" a="1"/>
  <c r="C4039" i="3" s="1"/>
  <c r="C3710" i="3" a="1"/>
  <c r="C3710" i="3" s="1"/>
  <c r="C2830" i="3" a="1"/>
  <c r="C2830" i="3" s="1"/>
  <c r="C2152" i="3" a="1"/>
  <c r="C2152" i="3" s="1"/>
  <c r="C679" i="3" a="1"/>
  <c r="C679" i="3" s="1"/>
  <c r="C1041" i="3" a="1"/>
  <c r="C1041" i="3" s="1"/>
  <c r="C1699" i="3" a="1"/>
  <c r="C1699" i="3" s="1"/>
  <c r="C2108" i="3" a="1"/>
  <c r="C2108" i="3" s="1"/>
  <c r="C2755" i="3" a="1"/>
  <c r="C2755" i="3" s="1"/>
  <c r="C2831" i="3" a="1"/>
  <c r="C2831" i="3" s="1"/>
  <c r="C3387" i="3" a="1"/>
  <c r="C3387" i="3" s="1"/>
  <c r="C3711" i="3" a="1"/>
  <c r="C3711" i="3" s="1"/>
  <c r="C4012" i="3" a="1"/>
  <c r="C4012" i="3" s="1"/>
  <c r="C4265" i="3" a="1"/>
  <c r="C4265" i="3" s="1"/>
  <c r="C4385" i="3" a="1"/>
  <c r="C4385" i="3" s="1"/>
  <c r="C4045" i="3" a="1"/>
  <c r="C4045" i="3" s="1"/>
  <c r="C4961" i="3" a="1"/>
  <c r="C4961" i="3" s="1"/>
  <c r="C4976" i="3" a="1"/>
  <c r="C4976" i="3" s="1"/>
  <c r="C2062" i="3" a="1"/>
  <c r="C2062" i="3" s="1"/>
  <c r="C3950" i="3" a="1"/>
  <c r="C3950" i="3" s="1"/>
  <c r="C1042" i="3" a="1"/>
  <c r="C1042" i="3" s="1"/>
  <c r="C4965" i="3" a="1"/>
  <c r="C4965" i="3" s="1"/>
  <c r="C342" i="3" a="1"/>
  <c r="C342" i="3" s="1"/>
  <c r="C1516" i="3" a="1"/>
  <c r="C1516" i="3" s="1"/>
  <c r="C2351" i="3" a="1"/>
  <c r="C2351" i="3" s="1"/>
  <c r="C2669" i="3" a="1"/>
  <c r="C2669" i="3" s="1"/>
  <c r="C2925" i="3" a="1"/>
  <c r="C2925" i="3" s="1"/>
  <c r="C4078" i="3" a="1"/>
  <c r="C4078" i="3" s="1"/>
  <c r="C1133" i="3" a="1"/>
  <c r="C1133" i="3" s="1"/>
  <c r="C2838" i="3" a="1"/>
  <c r="C2838" i="3" s="1"/>
  <c r="C3147" i="3" a="1"/>
  <c r="C3147" i="3" s="1"/>
  <c r="C2324" i="3" a="1"/>
  <c r="C2324" i="3" s="1"/>
  <c r="C640" i="3" a="1"/>
  <c r="C640" i="3" s="1"/>
  <c r="C2646" i="3" a="1"/>
  <c r="C2646" i="3" s="1"/>
  <c r="C4125" i="3" a="1"/>
  <c r="C4125" i="3" s="1"/>
  <c r="C2637" i="3" a="1"/>
  <c r="C2637" i="3" s="1"/>
  <c r="C3539" i="3" a="1"/>
  <c r="C3539" i="3" s="1"/>
  <c r="C4551" i="3" a="1"/>
  <c r="C4551" i="3" s="1"/>
  <c r="C1236" i="3" a="1"/>
  <c r="C1236" i="3" s="1"/>
  <c r="C1417" i="3" a="1"/>
  <c r="C1417" i="3" s="1"/>
  <c r="C3853" i="3" a="1"/>
  <c r="C3853" i="3" s="1"/>
  <c r="C2961" i="3" a="1"/>
  <c r="C2961" i="3" s="1"/>
  <c r="C2136" i="3" a="1"/>
  <c r="C2136" i="3" s="1"/>
  <c r="C2290" i="3" a="1"/>
  <c r="C2290" i="3" s="1"/>
  <c r="C1834" i="3" a="1"/>
  <c r="C1834" i="3" s="1"/>
  <c r="C1782" i="3" a="1"/>
  <c r="C1782" i="3" s="1"/>
  <c r="C2091" i="3" a="1"/>
  <c r="C2091" i="3" s="1"/>
  <c r="C2249" i="3" a="1"/>
  <c r="C2249" i="3" s="1"/>
  <c r="C2456" i="3" a="1"/>
  <c r="C2456" i="3" s="1"/>
  <c r="C3080" i="3" a="1"/>
  <c r="C3080" i="3" s="1"/>
  <c r="C2285" i="3" a="1"/>
  <c r="C2285" i="3" s="1"/>
  <c r="C656" i="3" a="1"/>
  <c r="C656" i="3" s="1"/>
  <c r="C429" i="3" a="1"/>
  <c r="C429" i="3" s="1"/>
  <c r="C534" i="3" a="1"/>
  <c r="C534" i="3" s="1"/>
  <c r="C820" i="3" a="1"/>
  <c r="C820" i="3" s="1"/>
  <c r="C1018" i="3" a="1"/>
  <c r="C1018" i="3" s="1"/>
  <c r="C1464" i="3" a="1"/>
  <c r="C1464" i="3" s="1"/>
  <c r="C1589" i="3" a="1"/>
  <c r="C1589" i="3" s="1"/>
  <c r="C1788" i="3" a="1"/>
  <c r="C1788" i="3" s="1"/>
  <c r="C2243" i="3" a="1"/>
  <c r="C2243" i="3" s="1"/>
  <c r="C3027" i="3" a="1"/>
  <c r="C3027" i="3"/>
  <c r="C3919" i="3" a="1"/>
  <c r="C3919" i="3" s="1"/>
  <c r="C662" i="3" a="1"/>
  <c r="C662" i="3" s="1"/>
  <c r="C2946" i="3" a="1"/>
  <c r="C2946" i="3" s="1"/>
  <c r="C3822" i="3" a="1"/>
  <c r="C3822" i="3" s="1"/>
  <c r="C3678" i="3" a="1"/>
  <c r="C3678" i="3" s="1"/>
  <c r="C1755" i="3" a="1"/>
  <c r="C1755" i="3" s="1"/>
  <c r="C2908" i="3" a="1"/>
  <c r="C2908" i="3" s="1"/>
  <c r="C984" i="3" a="1"/>
  <c r="C984" i="3" s="1"/>
  <c r="C486" i="3" a="1"/>
  <c r="C486" i="3" s="1"/>
  <c r="C2447" i="3" a="1"/>
  <c r="C2447" i="3" s="1"/>
  <c r="C3551" i="3" a="1"/>
  <c r="C3551" i="3" s="1"/>
  <c r="C4052" i="3" a="1"/>
  <c r="C4052" i="3" s="1"/>
  <c r="C223" i="3" a="1"/>
  <c r="C223" i="3" s="1"/>
  <c r="C3370" i="3" a="1"/>
  <c r="C3370" i="3" s="1"/>
  <c r="C519" i="3" a="1"/>
  <c r="C519" i="3" s="1"/>
  <c r="C2742" i="3" a="1"/>
  <c r="C2742" i="3" s="1"/>
  <c r="C1182" i="3" a="1"/>
  <c r="C1182" i="3" s="1"/>
  <c r="C93" i="3" a="1"/>
  <c r="C93" i="3" s="1"/>
  <c r="C1183" i="3" a="1"/>
  <c r="C1183" i="3" s="1"/>
  <c r="C371" i="3" a="1"/>
  <c r="C371" i="3" s="1"/>
  <c r="C583" i="3" a="1"/>
  <c r="C583" i="3" s="1"/>
  <c r="C970" i="3" a="1"/>
  <c r="C970" i="3" s="1"/>
  <c r="C1663" i="3" a="1"/>
  <c r="C1663" i="3" s="1"/>
  <c r="C1684" i="3" a="1"/>
  <c r="C1684" i="3" s="1"/>
  <c r="C2430" i="3" a="1"/>
  <c r="C2430" i="3" s="1"/>
  <c r="C2474" i="3" a="1"/>
  <c r="C2474" i="3" s="1"/>
  <c r="C2779" i="3" a="1"/>
  <c r="C2779" i="3" s="1"/>
  <c r="C4157" i="3" a="1"/>
  <c r="C4157" i="3" s="1"/>
  <c r="C3882" i="3" a="1"/>
  <c r="C3882" i="3" s="1"/>
  <c r="C4218" i="3" a="1"/>
  <c r="C4218" i="3" s="1"/>
  <c r="C4266" i="3" a="1"/>
  <c r="C4266" i="3" s="1"/>
  <c r="C1351" i="3" a="1"/>
  <c r="C1351" i="3" s="1"/>
  <c r="C152" i="3" a="1"/>
  <c r="C152" i="3" s="1"/>
  <c r="C4655" i="3" a="1"/>
  <c r="C4655" i="3" s="1"/>
  <c r="C1820" i="3" a="1"/>
  <c r="C1820" i="3" s="1"/>
  <c r="C182" i="3" a="1"/>
  <c r="C182" i="3" s="1"/>
  <c r="C657" i="3" a="1"/>
  <c r="C657" i="3" s="1"/>
  <c r="C1201" i="3" a="1"/>
  <c r="C1201" i="3" s="1"/>
  <c r="C2083" i="3" a="1"/>
  <c r="C2083" i="3" s="1"/>
  <c r="C2498" i="3" a="1"/>
  <c r="C2498" i="3" s="1"/>
  <c r="C3237" i="3" a="1"/>
  <c r="C3237" i="3" s="1"/>
  <c r="C454" i="3" a="1"/>
  <c r="C454" i="3" s="1"/>
  <c r="C434" i="3" a="1"/>
  <c r="C434" i="3" s="1"/>
  <c r="C64" i="3" a="1"/>
  <c r="C64" i="3" s="1"/>
  <c r="C2058" i="3" a="1"/>
  <c r="C2058" i="3" s="1"/>
  <c r="C1655" i="3" a="1"/>
  <c r="C1655" i="3" s="1"/>
  <c r="C3378" i="3" a="1"/>
  <c r="C3378" i="3" s="1"/>
  <c r="C1043" i="3" a="1"/>
  <c r="C1043" i="3" s="1"/>
  <c r="C520" i="3" a="1"/>
  <c r="C520" i="3" s="1"/>
  <c r="C1648" i="3" a="1"/>
  <c r="C1648" i="3" s="1"/>
  <c r="C2495" i="3" a="1"/>
  <c r="C2495" i="3" s="1"/>
  <c r="C2537" i="3" a="1"/>
  <c r="C2537" i="3" s="1"/>
  <c r="C591" i="3" a="1"/>
  <c r="C591" i="3" s="1"/>
  <c r="C1535" i="3" a="1"/>
  <c r="C1535" i="3" s="1"/>
  <c r="C2543" i="3" a="1"/>
  <c r="C2543" i="3" s="1"/>
  <c r="C4329" i="3" a="1"/>
  <c r="C4329" i="3" s="1"/>
  <c r="C1704" i="3" a="1"/>
  <c r="C1704" i="3" s="1"/>
  <c r="C1958" i="3" a="1"/>
  <c r="C1958" i="3" s="1"/>
  <c r="C3505" i="3" a="1"/>
  <c r="C3505" i="3" s="1"/>
  <c r="C3839" i="3" a="1"/>
  <c r="C3839" i="3" s="1"/>
  <c r="C1789" i="3" a="1"/>
  <c r="C1789" i="3" s="1"/>
  <c r="C3246" i="3" a="1"/>
  <c r="C3246" i="3" s="1"/>
  <c r="C129" i="3" a="1"/>
  <c r="C129" i="3" s="1"/>
  <c r="C475" i="3" a="1"/>
  <c r="C475" i="3" s="1"/>
  <c r="C834" i="3" a="1"/>
  <c r="C834" i="3" s="1"/>
  <c r="C1244" i="3" a="1"/>
  <c r="C1244" i="3" s="1"/>
  <c r="C1378" i="3" a="1"/>
  <c r="C1378" i="3" s="1"/>
  <c r="C2458" i="3" a="1"/>
  <c r="C2458" i="3" s="1"/>
  <c r="C4272" i="3" a="1"/>
  <c r="C4272" i="3" s="1"/>
  <c r="C4557" i="3" a="1"/>
  <c r="C4557" i="3" s="1"/>
  <c r="C2013" i="3" a="1"/>
  <c r="C2013" i="3" s="1"/>
  <c r="C4890" i="3" a="1"/>
  <c r="C4890" i="3" s="1"/>
  <c r="C2441" i="3" a="1"/>
  <c r="C2441" i="3" s="1"/>
  <c r="C510" i="3" a="1"/>
  <c r="C510" i="3" s="1"/>
  <c r="C138" i="3" a="1"/>
  <c r="C138" i="3" s="1"/>
  <c r="C232" i="3" a="1"/>
  <c r="C232" i="3" s="1"/>
  <c r="C737" i="3" a="1"/>
  <c r="C737" i="3" s="1"/>
  <c r="C785" i="3" a="1"/>
  <c r="C785" i="3" s="1"/>
  <c r="C797" i="3" a="1"/>
  <c r="C797" i="3" s="1"/>
  <c r="C1292" i="3" a="1"/>
  <c r="C1292" i="3" s="1"/>
  <c r="C1982" i="3" a="1"/>
  <c r="C1982" i="3" s="1"/>
  <c r="C2132" i="3" a="1"/>
  <c r="C2132" i="3" s="1"/>
  <c r="C2202" i="3" a="1"/>
  <c r="C2202" i="3" s="1"/>
  <c r="C2832" i="3" a="1"/>
  <c r="C2832" i="3" s="1"/>
  <c r="C3148" i="3" a="1"/>
  <c r="C3148" i="3" s="1"/>
  <c r="C875" i="3" a="1"/>
  <c r="C875" i="3" s="1"/>
  <c r="C2544" i="3" a="1"/>
  <c r="C2544" i="3" s="1"/>
  <c r="C1264" i="3" a="1"/>
  <c r="C1264" i="3" s="1"/>
  <c r="C4656" i="3" a="1"/>
  <c r="C4656" i="3" s="1"/>
  <c r="C3732" i="3" a="1"/>
  <c r="C3732" i="3" s="1"/>
  <c r="C2962" i="3" a="1"/>
  <c r="C2962" i="3" s="1"/>
  <c r="C4907" i="3" a="1"/>
  <c r="C4907" i="3" s="1"/>
  <c r="C4461" i="3" a="1"/>
  <c r="C4461" i="3" s="1"/>
  <c r="C265" i="3" a="1"/>
  <c r="C265" i="3" s="1"/>
  <c r="C499" i="3" a="1"/>
  <c r="C499" i="3" s="1"/>
  <c r="C1390" i="3" a="1"/>
  <c r="C1390" i="3" s="1"/>
  <c r="C1664" i="3" a="1"/>
  <c r="C1664" i="3" s="1"/>
  <c r="C2489" i="3" a="1"/>
  <c r="C2489" i="3" s="1"/>
  <c r="C4027" i="3" a="1"/>
  <c r="C4027" i="3" s="1"/>
  <c r="C4204" i="3" a="1"/>
  <c r="C4204" i="3" s="1"/>
  <c r="C649" i="3" a="1"/>
  <c r="C649" i="3" s="1"/>
  <c r="C3000" i="3" a="1"/>
  <c r="C3000" i="3" s="1"/>
  <c r="C3028" i="3" a="1"/>
  <c r="C3028" i="3" s="1"/>
  <c r="C1186" i="3" a="1"/>
  <c r="C1186" i="3" s="1"/>
  <c r="C1771" i="3" a="1"/>
  <c r="C1771" i="3" s="1"/>
  <c r="C2084" i="3" a="1"/>
  <c r="C2084" i="3" s="1"/>
  <c r="C2730" i="3" a="1"/>
  <c r="C2730" i="3" s="1"/>
  <c r="C2963" i="3" a="1"/>
  <c r="C2963" i="3" s="1"/>
  <c r="C3323" i="3" a="1"/>
  <c r="C3323" i="3" s="1"/>
  <c r="C4605" i="3" a="1"/>
  <c r="C4605" i="3" s="1"/>
  <c r="C821" i="3" a="1"/>
  <c r="C821" i="3" s="1"/>
  <c r="C1932" i="3" a="1"/>
  <c r="C1932" i="3" s="1"/>
  <c r="C2947" i="3" a="1"/>
  <c r="C2947" i="3" s="1"/>
  <c r="C604" i="3" a="1"/>
  <c r="C604" i="3" s="1"/>
  <c r="C2063" i="3" a="1"/>
  <c r="C2063" i="3" s="1"/>
  <c r="C52" i="3" a="1"/>
  <c r="C52" i="3" s="1"/>
  <c r="C1406" i="3" a="1"/>
  <c r="C1406" i="3" s="1"/>
  <c r="C1700" i="3" a="1"/>
  <c r="C1700" i="3" s="1"/>
  <c r="C2660" i="3" a="1"/>
  <c r="C2660" i="3" s="1"/>
  <c r="C4665" i="3" a="1"/>
  <c r="C4665" i="3" s="1"/>
  <c r="C4719" i="3" a="1"/>
  <c r="C4719" i="3" s="1"/>
  <c r="C4618" i="3" a="1"/>
  <c r="C4618" i="3" s="1"/>
  <c r="C292" i="3" a="1"/>
  <c r="C292" i="3" s="1"/>
  <c r="C1868" i="3" a="1"/>
  <c r="C1868" i="3" s="1"/>
  <c r="C1426" i="3" a="1"/>
  <c r="C1426" i="3" s="1"/>
  <c r="C2382" i="3" a="1"/>
  <c r="C2382" i="3" s="1"/>
  <c r="C786" i="3" a="1"/>
  <c r="C786" i="3" s="1"/>
  <c r="C3762" i="3" a="1"/>
  <c r="C3762" i="3" s="1"/>
  <c r="C94" i="3" a="1"/>
  <c r="C94" i="3" s="1"/>
  <c r="C2098" i="3" a="1"/>
  <c r="C2098" i="3" s="1"/>
  <c r="C2475" i="3" a="1"/>
  <c r="C2475" i="3" s="1"/>
  <c r="C2694" i="3" a="1"/>
  <c r="C2694" i="3" s="1"/>
  <c r="C3036" i="3" a="1"/>
  <c r="C3036" i="3" s="1"/>
  <c r="C4096" i="3" a="1"/>
  <c r="C4096" i="3" s="1"/>
  <c r="C2341" i="3" a="1"/>
  <c r="C2341" i="3" s="1"/>
  <c r="C2788" i="3" a="1"/>
  <c r="C2788" i="3" s="1"/>
  <c r="C95" i="3" a="1"/>
  <c r="C95" i="3" s="1"/>
  <c r="C2964" i="3" a="1"/>
  <c r="C2964" i="3" s="1"/>
  <c r="C1749" i="3" a="1"/>
  <c r="C1749" i="3" s="1"/>
  <c r="C2792" i="3" a="1"/>
  <c r="C2792" i="3" s="1"/>
  <c r="C4028" i="3" a="1"/>
  <c r="C4028" i="3" s="1"/>
  <c r="C444" i="3" a="1"/>
  <c r="C444" i="3" s="1"/>
  <c r="C1937" i="3" a="1"/>
  <c r="C1937" i="3" s="1"/>
  <c r="C2153" i="3" a="1"/>
  <c r="C2153" i="3" s="1"/>
  <c r="C511" i="3" a="1"/>
  <c r="C511" i="3" s="1"/>
  <c r="C541" i="3" a="1"/>
  <c r="C541" i="3" s="1"/>
  <c r="C998" i="3" a="1"/>
  <c r="C998" i="3" s="1"/>
  <c r="C1344" i="3" a="1"/>
  <c r="C1344" i="3" s="1"/>
  <c r="C1909" i="3" a="1"/>
  <c r="C1909" i="3" s="1"/>
  <c r="C1999" i="3" a="1"/>
  <c r="C1999" i="3" s="1"/>
  <c r="C2697" i="3" a="1"/>
  <c r="C2697" i="3" s="1"/>
  <c r="C4134" i="3" a="1"/>
  <c r="C4134" i="3" s="1"/>
  <c r="C4819" i="3" a="1"/>
  <c r="C4819" i="3" s="1"/>
  <c r="C4869" i="3" a="1"/>
  <c r="C4869" i="3" s="1"/>
  <c r="C985" i="3" a="1"/>
  <c r="C985" i="3" s="1"/>
  <c r="C938" i="3" a="1"/>
  <c r="C938" i="3" s="1"/>
  <c r="C178" i="3" a="1"/>
  <c r="C178" i="3" s="1"/>
  <c r="C1427" i="3" a="1"/>
  <c r="C1427" i="3" s="1"/>
  <c r="C2686" i="3" a="1"/>
  <c r="C2686" i="3" s="1"/>
  <c r="C2789" i="3" a="1"/>
  <c r="C2789" i="3" s="1"/>
  <c r="C2909" i="3" a="1"/>
  <c r="C2909" i="3" s="1"/>
  <c r="C4149" i="3" a="1"/>
  <c r="C4149" i="3" s="1"/>
  <c r="C3871" i="3" a="1"/>
  <c r="C3871" i="3" s="1"/>
  <c r="C1050" i="3" a="1"/>
  <c r="C1050" i="3"/>
  <c r="C2291" i="3" a="1"/>
  <c r="C2291" i="3" s="1"/>
  <c r="C4070" i="3" a="1"/>
  <c r="C4070" i="3" s="1"/>
  <c r="C1531" i="3" a="1"/>
  <c r="C1531" i="3" s="1"/>
  <c r="C2043" i="3" a="1"/>
  <c r="C2043" i="3" s="1"/>
  <c r="C680" i="3" a="1"/>
  <c r="C680" i="3" s="1"/>
  <c r="C1499" i="3" a="1"/>
  <c r="C1499" i="3" s="1"/>
  <c r="C1910" i="3" a="1"/>
  <c r="C1910" i="3" s="1"/>
  <c r="C2476" i="3" a="1"/>
  <c r="C2476" i="3" s="1"/>
  <c r="C3254" i="3" a="1"/>
  <c r="C3254" i="3" s="1"/>
  <c r="C3465" i="3" a="1"/>
  <c r="C3465" i="3" s="1"/>
  <c r="C4343" i="3" a="1"/>
  <c r="C4343" i="3" s="1"/>
  <c r="C36" i="3" a="1"/>
  <c r="C36" i="3" s="1"/>
  <c r="C3979" i="3" a="1"/>
  <c r="C3979" i="3" s="1"/>
  <c r="C4013" i="3" a="1"/>
  <c r="C4013" i="3" s="1"/>
  <c r="C1577" i="3" a="1"/>
  <c r="C1577" i="3" s="1"/>
  <c r="C3129" i="3" a="1"/>
  <c r="C3129" i="3" s="1"/>
  <c r="C1245" i="3" a="1"/>
  <c r="C1245" i="3" s="1"/>
  <c r="C4606" i="3" a="1"/>
  <c r="C4606" i="3" s="1"/>
  <c r="C3490" i="3" a="1"/>
  <c r="C3490" i="3" s="1"/>
  <c r="C2522" i="3" a="1"/>
  <c r="C2522" i="3" s="1"/>
  <c r="C4248" i="3" a="1"/>
  <c r="C4248" i="3" s="1"/>
  <c r="C4674" i="3" a="1"/>
  <c r="C4674" i="3" s="1"/>
  <c r="C78" i="3" a="1"/>
  <c r="C78" i="3" s="1"/>
  <c r="C2401" i="3" a="1"/>
  <c r="C2401" i="3" s="1"/>
  <c r="C2704" i="3" a="1"/>
  <c r="C2704" i="3" s="1"/>
  <c r="C4150" i="3" a="1"/>
  <c r="C4150" i="3" s="1"/>
  <c r="C1465" i="3" a="1"/>
  <c r="C1465" i="3" s="1"/>
  <c r="C1568" i="3" a="1"/>
  <c r="C1568" i="3" s="1"/>
  <c r="C4394" i="3" a="1"/>
  <c r="C4394" i="3" s="1"/>
  <c r="C1073" i="3" a="1"/>
  <c r="C1073" i="3" s="1"/>
  <c r="C4079" i="3" a="1"/>
  <c r="C4079" i="3" s="1"/>
  <c r="C235" i="3" a="1"/>
  <c r="C235" i="3" s="1"/>
  <c r="C4233" i="3" a="1"/>
  <c r="C4233" i="3" s="1"/>
  <c r="C4407" i="3" a="1"/>
  <c r="C4407" i="3" s="1"/>
  <c r="C1919" i="3" a="1"/>
  <c r="C1919" i="3" s="1"/>
  <c r="C2765" i="3" a="1"/>
  <c r="C2765" i="3" s="1"/>
  <c r="C3641" i="3" a="1"/>
  <c r="C3641" i="3" s="1"/>
  <c r="C3847" i="3" a="1"/>
  <c r="C3847" i="3" s="1"/>
  <c r="C4344" i="3" a="1"/>
  <c r="C4344" i="3" s="1"/>
  <c r="C1637" i="3" a="1"/>
  <c r="C1637" i="3" s="1"/>
  <c r="C4302" i="3" a="1"/>
  <c r="C4302" i="3" s="1"/>
  <c r="C4205" i="3" a="1"/>
  <c r="C4205" i="3" s="1"/>
  <c r="C1845" i="3" a="1"/>
  <c r="C1845" i="3" s="1"/>
  <c r="C584" i="3" a="1"/>
  <c r="C584" i="3" s="1"/>
  <c r="C3788" i="3" a="1"/>
  <c r="C3788" i="3" s="1"/>
  <c r="C4227" i="3" a="1"/>
  <c r="C4227" i="3" s="1"/>
  <c r="C2117" i="3" a="1"/>
  <c r="C2117" i="3" s="1"/>
  <c r="C3733" i="3" a="1"/>
  <c r="C3733" i="3" s="1"/>
  <c r="C4780" i="3" a="1"/>
  <c r="C4780" i="3" s="1"/>
  <c r="C3114" i="3" a="1"/>
  <c r="C3114" i="3" s="1"/>
  <c r="C4791" i="3" a="1"/>
  <c r="C4791" i="3" s="1"/>
  <c r="C738" i="3" a="1"/>
  <c r="C738" i="3" s="1"/>
  <c r="C3547" i="3" a="1"/>
  <c r="C3547" i="3" s="1"/>
  <c r="C2171" i="3" a="1"/>
  <c r="C2171" i="3" s="1"/>
  <c r="C2218" i="3" a="1"/>
  <c r="C2218" i="3" s="1"/>
  <c r="C3752" i="3" a="1"/>
  <c r="C3752" i="3" s="1"/>
  <c r="C4252" i="3" a="1"/>
  <c r="C4252" i="3" s="1"/>
  <c r="C3980" i="3" a="1"/>
  <c r="C3980" i="3" s="1"/>
  <c r="C2203" i="3" a="1"/>
  <c r="C2203" i="3" s="1"/>
  <c r="C3168" i="3" a="1"/>
  <c r="C3168" i="3" s="1"/>
  <c r="C4007" i="3" a="1"/>
  <c r="C4007" i="3" s="1"/>
  <c r="C3981" i="3" a="1"/>
  <c r="C3981" i="3" s="1"/>
  <c r="C1146" i="3" a="1"/>
  <c r="C1146" i="3" s="1"/>
  <c r="C4349" i="3" a="1"/>
  <c r="C4349" i="3" s="1"/>
  <c r="C419" i="3" a="1"/>
  <c r="C419" i="3" s="1"/>
  <c r="C2530" i="3" a="1"/>
  <c r="C2530" i="3" s="1"/>
  <c r="C3009" i="3" a="1"/>
  <c r="C3009" i="3" s="1"/>
  <c r="C3156" i="3" a="1"/>
  <c r="C3156" i="3" s="1"/>
  <c r="C3701" i="3" a="1"/>
  <c r="C3701" i="3" s="1"/>
  <c r="C3407" i="3" a="1"/>
  <c r="C3407" i="3" s="1"/>
  <c r="C1965" i="3" a="1"/>
  <c r="C1965" i="3" s="1"/>
  <c r="C4178" i="3" a="1"/>
  <c r="C4178" i="3" s="1"/>
  <c r="C1711" i="3" a="1"/>
  <c r="C1711" i="3" s="1"/>
  <c r="C3642" i="3" a="1"/>
  <c r="C3642" i="3" s="1"/>
  <c r="C87" i="3" a="1"/>
  <c r="C87" i="3" s="1"/>
  <c r="C1151" i="3" a="1"/>
  <c r="C1151" i="3" s="1"/>
  <c r="C2417" i="3" a="1"/>
  <c r="C2417" i="3" s="1"/>
  <c r="C2504" i="3" a="1"/>
  <c r="C2504" i="3" s="1"/>
  <c r="C632" i="3" a="1"/>
  <c r="C632" i="3"/>
  <c r="C4982" i="3" a="1"/>
  <c r="C4982" i="3" s="1"/>
  <c r="C5" i="3" a="1"/>
  <c r="C5" i="3" s="1"/>
  <c r="C3059" i="3" a="1"/>
  <c r="C3059" i="3" s="1"/>
  <c r="C3347" i="3" a="1"/>
  <c r="C3347" i="3" s="1"/>
  <c r="C4219" i="3" a="1"/>
  <c r="C4219" i="3" s="1"/>
  <c r="C4355" i="3" a="1"/>
  <c r="C4355" i="3" s="1"/>
  <c r="C4499" i="3" a="1"/>
  <c r="C4499" i="3" s="1"/>
  <c r="C2989" i="3" a="1"/>
  <c r="C2989" i="3" s="1"/>
  <c r="C372" i="3" a="1"/>
  <c r="C372" i="3" s="1"/>
  <c r="C4944" i="3" a="1"/>
  <c r="C4944" i="3" s="1"/>
  <c r="C597" i="3" a="1"/>
  <c r="C597" i="3" s="1"/>
  <c r="C2638" i="3" a="1"/>
  <c r="C2638" i="3" s="1"/>
  <c r="C2766" i="3" a="1"/>
  <c r="C2766" i="3" s="1"/>
  <c r="C1572" i="3" a="1"/>
  <c r="C1572" i="3" s="1"/>
  <c r="C744" i="3" a="1"/>
  <c r="C744" i="3" s="1"/>
  <c r="C3898" i="3" a="1"/>
  <c r="C3898" i="3" s="1"/>
  <c r="C1379" i="3" a="1"/>
  <c r="C1379" i="3" s="1"/>
  <c r="C3592" i="3" a="1"/>
  <c r="C3592" i="3" s="1"/>
  <c r="C3130" i="3" a="1"/>
  <c r="C3130" i="3" s="1"/>
  <c r="C2565" i="3" a="1"/>
  <c r="C2565" i="3" s="1"/>
  <c r="C2705" i="3" a="1"/>
  <c r="C2705" i="3" s="1"/>
  <c r="C3220" i="3" a="1"/>
  <c r="C3220" i="3" s="1"/>
  <c r="C3617" i="3" a="1"/>
  <c r="C3617" i="3" s="1"/>
  <c r="C4758" i="3" a="1"/>
  <c r="C4758" i="3" s="1"/>
  <c r="C4827" i="3" a="1"/>
  <c r="C4827" i="3" s="1"/>
  <c r="C4708" i="3" a="1"/>
  <c r="C4708" i="3" s="1"/>
  <c r="C4716" i="3" a="1"/>
  <c r="C4716" i="3" s="1"/>
  <c r="C4764" i="3" a="1"/>
  <c r="C4764" i="3" s="1"/>
  <c r="C3771" i="3" a="1"/>
  <c r="C3771" i="3" s="1"/>
  <c r="C3565" i="3" a="1"/>
  <c r="C3565" i="3" s="1"/>
  <c r="C3780" i="3" a="1"/>
  <c r="C3780" i="3" s="1"/>
  <c r="C4267" i="3" a="1"/>
  <c r="C4267" i="3" s="1"/>
  <c r="C2889" i="3" a="1"/>
  <c r="C2889" i="3" s="1"/>
  <c r="C528" i="3" a="1"/>
  <c r="C528" i="3" s="1"/>
  <c r="C1407" i="3" a="1"/>
  <c r="C1407" i="3" s="1"/>
  <c r="C2920" i="3" a="1"/>
  <c r="C2920" i="3" s="1"/>
  <c r="C253" i="3" a="1"/>
  <c r="C253" i="3" s="1"/>
  <c r="C3832" i="3" a="1"/>
  <c r="C3832" i="3" s="1"/>
  <c r="C3081" i="3" a="1"/>
  <c r="C3081" i="3" s="1"/>
  <c r="C4628" i="3" a="1"/>
  <c r="C4628" i="3" s="1"/>
  <c r="C4240" i="3" a="1"/>
  <c r="C4240" i="3" s="1"/>
  <c r="C3525" i="3" a="1"/>
  <c r="C3525" i="3" s="1"/>
  <c r="C2566" i="3" a="1"/>
  <c r="C2566" i="3" s="1"/>
  <c r="C3201" i="3" a="1"/>
  <c r="C3201" i="3" s="1"/>
  <c r="C1147" i="3" a="1"/>
  <c r="C1147" i="3" s="1"/>
  <c r="C4709" i="3" a="1"/>
  <c r="C4709" i="3" s="1"/>
  <c r="C1246" i="3" a="1"/>
  <c r="C1246" i="3" s="1"/>
  <c r="C2515" i="3" a="1"/>
  <c r="C2515" i="3" s="1"/>
  <c r="C2793" i="3" a="1"/>
  <c r="C2793" i="3" s="1"/>
  <c r="C3960" i="3" a="1"/>
  <c r="C3960" i="3" s="1"/>
  <c r="C4619" i="3" a="1"/>
  <c r="C4619" i="3" s="1"/>
  <c r="C1380" i="3" a="1"/>
  <c r="C1380" i="3" s="1"/>
  <c r="C1949" i="3" a="1"/>
  <c r="C1949" i="3"/>
  <c r="C1019" i="3" a="1"/>
  <c r="C1019" i="3" s="1"/>
  <c r="C3816" i="3" a="1"/>
  <c r="C3816" i="3" s="1"/>
  <c r="C4189" i="3" a="1"/>
  <c r="C4189" i="3" s="1"/>
  <c r="C354" i="3" a="1"/>
  <c r="C354" i="3" s="1"/>
  <c r="C1020" i="3" a="1"/>
  <c r="C1020" i="3" s="1"/>
  <c r="C4682" i="3" a="1"/>
  <c r="C4682" i="3" s="1"/>
  <c r="C1352" i="3" a="1"/>
  <c r="C1352" i="3" s="1"/>
  <c r="C1277" i="3" a="1"/>
  <c r="C1277" i="3" s="1"/>
  <c r="C6" i="3" a="1"/>
  <c r="C6" i="3" s="1"/>
  <c r="C605" i="3" a="1"/>
  <c r="C605" i="3" s="1"/>
  <c r="C1104" i="3" a="1"/>
  <c r="C1104" i="3" s="1"/>
  <c r="C1441" i="3" a="1"/>
  <c r="C1441" i="3" s="1"/>
  <c r="C1849" i="3" a="1"/>
  <c r="C1849" i="3" s="1"/>
  <c r="C2661" i="3" a="1"/>
  <c r="C2661" i="3" s="1"/>
  <c r="C2731" i="3" a="1"/>
  <c r="C2731" i="3" s="1"/>
  <c r="C2855" i="3" a="1"/>
  <c r="C2855" i="3" s="1"/>
  <c r="C1237" i="3" a="1"/>
  <c r="C1237" i="3" s="1"/>
  <c r="C111" i="3" a="1"/>
  <c r="C111" i="3" s="1"/>
  <c r="C236" i="3" a="1"/>
  <c r="C236" i="3" s="1"/>
  <c r="C1278" i="3" a="1"/>
  <c r="C1278" i="3" s="1"/>
  <c r="C2424" i="3" a="1"/>
  <c r="C2424" i="3" s="1"/>
  <c r="C3513" i="3" a="1"/>
  <c r="C3513" i="3"/>
  <c r="C3883" i="3" a="1"/>
  <c r="C3883" i="3" s="1"/>
  <c r="C3925" i="3" a="1"/>
  <c r="C3925" i="3" s="1"/>
  <c r="C4454" i="3" a="1"/>
  <c r="C4454" i="3" s="1"/>
  <c r="C2490" i="3" a="1"/>
  <c r="C2490" i="3" s="1"/>
  <c r="C3726" i="3" a="1"/>
  <c r="C3726" i="3" s="1"/>
  <c r="C462" i="3" a="1"/>
  <c r="C462" i="3" s="1"/>
  <c r="C186" i="3" a="1"/>
  <c r="C186" i="3" s="1"/>
  <c r="C4285" i="3" a="1"/>
  <c r="C4285" i="3" s="1"/>
  <c r="C324" i="3" a="1"/>
  <c r="C324" i="3" s="1"/>
  <c r="C79" i="3" a="1"/>
  <c r="C79" i="3" s="1"/>
  <c r="C491" i="3" a="1"/>
  <c r="C491" i="3" s="1"/>
  <c r="C2437" i="3" a="1"/>
  <c r="C2437" i="3" s="1"/>
  <c r="C3772" i="3" a="1"/>
  <c r="C3772" i="3" s="1"/>
  <c r="C1063" i="3" a="1"/>
  <c r="C1063" i="3" s="1"/>
  <c r="C3540" i="3" a="1"/>
  <c r="C3540" i="3" s="1"/>
  <c r="C4666" i="3" a="1"/>
  <c r="C4666" i="3" s="1"/>
  <c r="C4820" i="3" a="1"/>
  <c r="C4820" i="3" s="1"/>
  <c r="C1911" i="3" a="1"/>
  <c r="C1911" i="3" s="1"/>
  <c r="C3312" i="3" a="1"/>
  <c r="C3312" i="3" s="1"/>
  <c r="C1506" i="3" a="1"/>
  <c r="C1506" i="3" s="1"/>
  <c r="C4034" i="3" a="1"/>
  <c r="C4034" i="3" s="1"/>
  <c r="C3105" i="3" a="1"/>
  <c r="C3105" i="3" s="1"/>
  <c r="C438" i="3" a="1"/>
  <c r="C438" i="3" s="1"/>
  <c r="C621" i="3" a="1"/>
  <c r="C621" i="3" s="1"/>
  <c r="C739" i="3" a="1"/>
  <c r="C739" i="3" s="1"/>
  <c r="C1226" i="3" a="1"/>
  <c r="C1226" i="3"/>
  <c r="C1238" i="3" a="1"/>
  <c r="C1238" i="3" s="1"/>
  <c r="C3317" i="3" a="1"/>
  <c r="C3317" i="3" s="1"/>
  <c r="C4417" i="3" a="1"/>
  <c r="C4417" i="3" s="1"/>
  <c r="C4792" i="3" a="1"/>
  <c r="C4792" i="3" s="1"/>
  <c r="C887" i="3" a="1"/>
  <c r="C887" i="3" s="1"/>
  <c r="C4692" i="3" a="1"/>
  <c r="C4692" i="3" s="1"/>
  <c r="C3371" i="3" a="1"/>
  <c r="C3371" i="3" s="1"/>
  <c r="C1202" i="3" a="1"/>
  <c r="C1202" i="3" s="1"/>
  <c r="C815" i="3" a="1"/>
  <c r="C815" i="3" s="1"/>
  <c r="C2608" i="3" a="1"/>
  <c r="C2608" i="3" s="1"/>
  <c r="C183" i="3" a="1"/>
  <c r="C183" i="3" s="1"/>
  <c r="C266" i="3" a="1"/>
  <c r="C266" i="3" s="1"/>
  <c r="C1712" i="3" a="1"/>
  <c r="C1712" i="3" s="1"/>
  <c r="C3029" i="3" a="1"/>
  <c r="C3029" i="3" s="1"/>
  <c r="C3233" i="3" a="1"/>
  <c r="C3233" i="3" s="1"/>
  <c r="C3330" i="3" a="1"/>
  <c r="C3330" i="3" s="1"/>
  <c r="C3414" i="3" a="1"/>
  <c r="C3414" i="3" s="1"/>
  <c r="C3899" i="3" a="1"/>
  <c r="C3899" i="3" s="1"/>
  <c r="C4064" i="3" a="1"/>
  <c r="C4064" i="3" s="1"/>
  <c r="C4447" i="3" a="1"/>
  <c r="C4447" i="3" s="1"/>
  <c r="C4053" i="3" a="1"/>
  <c r="C4053" i="3" s="1"/>
  <c r="C1618" i="3" a="1"/>
  <c r="C1618" i="3" s="1"/>
  <c r="C1474" i="3" a="1"/>
  <c r="C1474" i="3" s="1"/>
  <c r="C496" i="3" a="1"/>
  <c r="C496" i="3" s="1"/>
  <c r="C4165" i="3" a="1"/>
  <c r="C4165" i="3" s="1"/>
  <c r="C3305" i="3" a="1"/>
  <c r="C3305" i="3" s="1"/>
  <c r="C3887" i="3" a="1"/>
  <c r="C3887" i="3" s="1"/>
  <c r="C2725" i="3" a="1"/>
  <c r="C2725" i="3" s="1"/>
  <c r="C3951" i="3" a="1"/>
  <c r="C3951" i="3" s="1"/>
  <c r="C1115" i="3" a="1"/>
  <c r="C1115" i="3" s="1"/>
  <c r="C1536" i="3" a="1"/>
  <c r="C1536" i="3" s="1"/>
  <c r="C1680" i="3" a="1"/>
  <c r="C1680" i="3" s="1"/>
  <c r="C2158" i="3" a="1"/>
  <c r="C2158" i="3" s="1"/>
  <c r="C2591" i="3" a="1"/>
  <c r="C2591" i="3" s="1"/>
  <c r="C3043" i="3" a="1"/>
  <c r="C3043" i="3" s="1"/>
  <c r="C3255" i="3" a="1"/>
  <c r="C3255" i="3" s="1"/>
  <c r="C4003" i="3" a="1"/>
  <c r="C4003" i="3" s="1"/>
  <c r="C4273" i="3" a="1"/>
  <c r="C4273" i="3" s="1"/>
  <c r="C4729" i="3" a="1"/>
  <c r="C4729" i="3" s="1"/>
  <c r="C2545" i="3" a="1"/>
  <c r="C2545" i="3" s="1"/>
  <c r="C1631" i="3" a="1"/>
  <c r="C1631" i="3" s="1"/>
  <c r="C1685" i="3" a="1"/>
  <c r="C1685" i="3" s="1"/>
  <c r="C587" i="3" a="1"/>
  <c r="C587" i="3" s="1"/>
  <c r="C1912" i="3" a="1"/>
  <c r="C1912" i="3" s="1"/>
  <c r="C2277" i="3" a="1"/>
  <c r="C2277" i="3" s="1"/>
  <c r="C4635" i="3" a="1"/>
  <c r="C4635" i="3" s="1"/>
  <c r="C1507" i="3" a="1"/>
  <c r="C1507" i="3" s="1"/>
  <c r="C4687" i="3" a="1"/>
  <c r="C4687" i="3" s="1"/>
  <c r="C4046" i="3" a="1"/>
  <c r="C4046" i="3" s="1"/>
  <c r="C4513" i="3" a="1"/>
  <c r="C4513" i="3" s="1"/>
  <c r="C1638" i="3" a="1"/>
  <c r="C1638" i="3" s="1"/>
  <c r="C2029" i="3" a="1"/>
  <c r="C2029" i="3" s="1"/>
  <c r="C3423" i="3" a="1"/>
  <c r="C3423" i="3" s="1"/>
  <c r="C1166" i="3" a="1"/>
  <c r="C1166" i="3" s="1"/>
  <c r="C1300" i="3" a="1"/>
  <c r="C1300" i="3" s="1"/>
  <c r="C4735" i="3" a="1"/>
  <c r="C4735" i="3" s="1"/>
  <c r="C681" i="3" a="1"/>
  <c r="C681" i="3" s="1"/>
  <c r="C986" i="3" a="1"/>
  <c r="C986" i="3" s="1"/>
  <c r="C1569" i="3" a="1"/>
  <c r="C1569" i="3" s="1"/>
  <c r="C2431" i="3" a="1"/>
  <c r="C2431" i="3" s="1"/>
  <c r="C2491" i="3" a="1"/>
  <c r="C2491" i="3" s="1"/>
  <c r="C4071" i="3" a="1"/>
  <c r="C4071" i="3" s="1"/>
  <c r="C4970" i="3" a="1"/>
  <c r="C4970" i="3" s="1"/>
  <c r="C210" i="3" a="1"/>
  <c r="C210" i="3" s="1"/>
  <c r="C888" i="3" a="1"/>
  <c r="C888" i="3" s="1"/>
  <c r="C1632" i="3" a="1"/>
  <c r="C1632" i="3" s="1"/>
  <c r="C3848" i="3" a="1"/>
  <c r="C3848" i="3" s="1"/>
  <c r="C1036" i="3" a="1"/>
  <c r="C1036" i="3" s="1"/>
  <c r="C3021" i="3" a="1"/>
  <c r="C3021" i="3" s="1"/>
  <c r="C1619" i="3" a="1"/>
  <c r="C1619" i="3" s="1"/>
  <c r="C895" i="3" a="1"/>
  <c r="C895" i="3" s="1"/>
  <c r="C1480" i="3" a="1"/>
  <c r="C1480" i="3" s="1"/>
  <c r="C4748" i="3" a="1"/>
  <c r="C4748" i="3" s="1"/>
  <c r="C4245" i="3" a="1"/>
  <c r="C4245" i="3" s="1"/>
  <c r="C1601" i="3" a="1"/>
  <c r="C1601" i="3" s="1"/>
  <c r="C1449" i="3" a="1"/>
  <c r="C1449" i="3" s="1"/>
  <c r="C4971" i="3" a="1"/>
  <c r="C4971" i="3" s="1"/>
  <c r="C2647" i="3" a="1"/>
  <c r="C2647" i="3" s="1"/>
  <c r="C2387" i="3" a="1"/>
  <c r="C2387" i="3" s="1"/>
  <c r="C395" i="3" a="1"/>
  <c r="C395" i="3" s="1"/>
  <c r="C3394" i="3" a="1"/>
  <c r="C3394" i="3" s="1"/>
  <c r="C1192" i="3" a="1"/>
  <c r="C1192" i="3" s="1"/>
  <c r="C1821" i="3" a="1"/>
  <c r="C1821" i="3" s="1"/>
  <c r="C2940" i="3" a="1"/>
  <c r="C2940" i="3" s="1"/>
  <c r="C1311" i="3" a="1"/>
  <c r="C1311" i="3" s="1"/>
  <c r="C1846" i="3" a="1"/>
  <c r="C1846" i="3" s="1"/>
  <c r="C2856" i="3" a="1"/>
  <c r="C2856" i="3" s="1"/>
  <c r="C3661" i="3" a="1"/>
  <c r="C3661" i="3" s="1"/>
  <c r="C4319" i="3" a="1"/>
  <c r="C4319" i="3"/>
  <c r="C4029" i="3" a="1"/>
  <c r="C4029" i="3" s="1"/>
  <c r="C2325" i="3" a="1"/>
  <c r="C2325" i="3" s="1"/>
  <c r="C3331" i="3" a="1"/>
  <c r="C3331" i="3" s="1"/>
  <c r="C2880" i="3" a="1"/>
  <c r="C2880" i="3" s="1"/>
  <c r="C4083" i="3" a="1"/>
  <c r="C4083" i="3" s="1"/>
  <c r="C953" i="3" a="1"/>
  <c r="C953" i="3" s="1"/>
  <c r="C2110" i="3" a="1"/>
  <c r="C2110" i="3" s="1"/>
  <c r="C2990" i="3" a="1"/>
  <c r="C2990" i="3" s="1"/>
  <c r="C3989" i="3" a="1"/>
  <c r="C3989" i="3" s="1"/>
  <c r="C4182" i="3" a="1"/>
  <c r="C4182" i="3" s="1"/>
  <c r="C4220" i="3" a="1"/>
  <c r="C4220" i="3" s="1"/>
  <c r="C4486" i="3" a="1"/>
  <c r="C4486" i="3" s="1"/>
  <c r="C863" i="3" a="1"/>
  <c r="C863" i="3" s="1"/>
  <c r="C3291" i="3" a="1"/>
  <c r="C3291" i="3" s="1"/>
  <c r="C2352" i="3" a="1"/>
  <c r="C2352" i="3" s="1"/>
  <c r="C2338" i="3" a="1"/>
  <c r="C2338" i="3" s="1"/>
  <c r="C919" i="3" a="1"/>
  <c r="C919" i="3" s="1"/>
  <c r="C2320" i="3" a="1"/>
  <c r="C2320" i="3" s="1"/>
  <c r="C707" i="3" a="1"/>
  <c r="C707" i="3" s="1"/>
  <c r="C4667" i="3" a="1"/>
  <c r="C4667" i="3" s="1"/>
  <c r="C4040" i="3" a="1"/>
  <c r="C4040" i="3" s="1"/>
  <c r="C708" i="3" a="1"/>
  <c r="C708" i="3" s="1"/>
  <c r="C806" i="3" a="1"/>
  <c r="C806" i="3" s="1"/>
  <c r="C1455" i="3" a="1"/>
  <c r="C1455" i="3" s="1"/>
  <c r="C1665" i="3" a="1"/>
  <c r="C1665" i="3" s="1"/>
  <c r="C2467" i="3" a="1"/>
  <c r="C2467" i="3" s="1"/>
  <c r="C3398" i="3" a="1"/>
  <c r="C3398" i="3" s="1"/>
  <c r="C3456" i="3" a="1"/>
  <c r="C3456" i="3" s="1"/>
  <c r="C3763" i="3" a="1"/>
  <c r="C3763" i="3" s="1"/>
  <c r="C4611" i="3" a="1"/>
  <c r="C4611" i="3" s="1"/>
  <c r="C4983" i="3" a="1"/>
  <c r="C4983" i="3" s="1"/>
  <c r="C2014" i="3" a="1"/>
  <c r="C2014" i="3" s="1"/>
  <c r="C3426" i="3" a="1"/>
  <c r="C3426" i="3" s="1"/>
  <c r="C1442" i="3" a="1"/>
  <c r="C1442" i="3" s="1"/>
  <c r="C1097" i="3" a="1"/>
  <c r="C1097" i="3" s="1"/>
  <c r="C2625" i="3" a="1"/>
  <c r="C2625" i="3"/>
  <c r="C1837" i="3" a="1"/>
  <c r="C1837" i="3" s="1"/>
  <c r="C2581" i="3" a="1"/>
  <c r="C2581" i="3" s="1"/>
  <c r="C3106" i="3" a="1"/>
  <c r="C3106" i="3" s="1"/>
  <c r="C3593" i="3" a="1"/>
  <c r="C3593" i="3" s="1"/>
  <c r="C1255" i="3" a="1"/>
  <c r="C1255" i="3" s="1"/>
  <c r="C2626" i="3" a="1"/>
  <c r="C2626" i="3" s="1"/>
  <c r="C2182" i="3" a="1"/>
  <c r="C2182" i="3" s="1"/>
  <c r="C1639" i="3" a="1"/>
  <c r="C1639" i="3" s="1"/>
  <c r="C2812" i="3" a="1"/>
  <c r="C2812" i="3" s="1"/>
  <c r="C987" i="3" a="1"/>
  <c r="C987" i="3" s="1"/>
  <c r="C1723" i="3" a="1"/>
  <c r="C1723" i="3" s="1"/>
  <c r="C944" i="3" a="1"/>
  <c r="C944" i="3" s="1"/>
  <c r="C2172" i="3" a="1"/>
  <c r="C2172" i="3" s="1"/>
  <c r="C4206" i="3" a="1"/>
  <c r="C4206" i="3" s="1"/>
  <c r="C4386" i="3" a="1"/>
  <c r="C4386" i="3" s="1"/>
  <c r="C4468" i="3" a="1"/>
  <c r="C4468" i="3" s="1"/>
  <c r="C1933" i="3" a="1"/>
  <c r="C1933" i="3" s="1"/>
  <c r="C400" i="3" a="1"/>
  <c r="C400" i="3" s="1"/>
  <c r="C112" i="3" a="1"/>
  <c r="C112" i="3" s="1"/>
  <c r="C3727" i="3" a="1"/>
  <c r="C3727" i="3" s="1"/>
  <c r="C242" i="3" a="1"/>
  <c r="C242" i="3" s="1"/>
  <c r="C658" i="3" a="1"/>
  <c r="C658" i="3" s="1"/>
  <c r="C301" i="3" a="1"/>
  <c r="C301" i="3" s="1"/>
  <c r="C964" i="3" a="1"/>
  <c r="C964" i="3" s="1"/>
  <c r="C1966" i="3" a="1"/>
  <c r="C1966" i="3" s="1"/>
  <c r="C4207" i="3" a="1"/>
  <c r="C4207" i="3" s="1"/>
  <c r="C598" i="3" a="1"/>
  <c r="C598" i="3" s="1"/>
  <c r="C330" i="3" a="1"/>
  <c r="C330" i="3" s="1"/>
  <c r="C284" i="3" a="1"/>
  <c r="C284" i="3" s="1"/>
  <c r="C3982" i="3" a="1"/>
  <c r="C3982" i="3" s="1"/>
  <c r="C2220" i="3" a="1"/>
  <c r="C2220" i="3" s="1"/>
  <c r="C1729" i="3" a="1"/>
  <c r="C1729" i="3" s="1"/>
  <c r="C1083" i="3" a="1"/>
  <c r="C1083" i="3" s="1"/>
  <c r="C2612" i="3" a="1"/>
  <c r="C2612" i="3" s="1"/>
  <c r="C3065" i="3" a="1"/>
  <c r="C3065" i="3" s="1"/>
  <c r="C2813" i="3" a="1"/>
  <c r="C2813" i="3" s="1"/>
  <c r="C4054" i="3" a="1"/>
  <c r="C4054" i="3" s="1"/>
  <c r="C954" i="3" a="1"/>
  <c r="C954" i="3" s="1"/>
  <c r="C4360" i="3" a="1"/>
  <c r="C4360" i="3" s="1"/>
  <c r="C4469" i="3" a="1"/>
  <c r="C4469" i="3" s="1"/>
  <c r="C564" i="3" a="1"/>
  <c r="C564" i="3" s="1"/>
  <c r="C1428" i="3" a="1"/>
  <c r="C1428" i="3" s="1"/>
  <c r="C194" i="3" a="1"/>
  <c r="C194" i="3" s="1"/>
  <c r="C3010" i="3" a="1"/>
  <c r="C3010" i="3" s="1"/>
  <c r="C1203" i="3" a="1"/>
  <c r="C1203" i="3" s="1"/>
  <c r="C1687" i="3" a="1"/>
  <c r="C1687" i="3" s="1"/>
  <c r="C2794" i="3" a="1"/>
  <c r="C2794" i="3" s="1"/>
  <c r="C4065" i="3" a="1"/>
  <c r="C4065" i="3" s="1"/>
  <c r="C2301" i="3" a="1"/>
  <c r="C2301" i="3" s="1"/>
  <c r="C1285" i="3" a="1"/>
  <c r="C1285" i="3" s="1"/>
  <c r="C1718" i="3" a="1"/>
  <c r="C1718" i="3" s="1"/>
  <c r="C346" i="3" a="1"/>
  <c r="C346" i="3" s="1"/>
  <c r="C633" i="3" a="1"/>
  <c r="C633" i="3" s="1"/>
  <c r="C1105" i="3" a="1"/>
  <c r="C1105" i="3" s="1"/>
  <c r="C4190" i="3" a="1"/>
  <c r="C4190" i="3" s="1"/>
  <c r="C2159" i="3" a="1"/>
  <c r="C2159" i="3" s="1"/>
  <c r="C3395" i="3" a="1"/>
  <c r="C3395" i="3" s="1"/>
  <c r="C33" i="3" a="1"/>
  <c r="C33" i="3" s="1"/>
  <c r="C3866" i="3" a="1"/>
  <c r="C3866" i="3" s="1"/>
  <c r="C1822" i="3" a="1"/>
  <c r="C1822" i="3" s="1"/>
  <c r="C3362" i="3" a="1"/>
  <c r="C3362" i="3" s="1"/>
  <c r="C476" i="3" a="1"/>
  <c r="C476" i="3" s="1"/>
  <c r="C3479" i="3" a="1"/>
  <c r="C3479" i="3" s="1"/>
  <c r="C1303" i="3" a="1"/>
  <c r="C1303" i="3" s="1"/>
  <c r="C3702" i="3" a="1"/>
  <c r="C3702" i="3" s="1"/>
  <c r="C3521" i="3" a="1"/>
  <c r="C3521" i="3" s="1"/>
  <c r="C2221" i="3" a="1"/>
  <c r="C2221" i="3" s="1"/>
  <c r="C4097" i="3" a="1"/>
  <c r="C4097" i="3" s="1"/>
  <c r="C47" i="3" a="1"/>
  <c r="C47" i="3" s="1"/>
  <c r="C243" i="3" a="1"/>
  <c r="C243" i="3" s="1"/>
  <c r="C2582" i="3" a="1"/>
  <c r="C2582" i="3" s="1"/>
  <c r="C2662" i="3" a="1"/>
  <c r="C2662" i="3" s="1"/>
  <c r="C4806" i="3" a="1"/>
  <c r="C4806" i="3" s="1"/>
  <c r="C1239" i="3" a="1"/>
  <c r="C1239" i="3" s="1"/>
  <c r="C535" i="3" a="1"/>
  <c r="C535" i="3" s="1"/>
  <c r="C355" i="3" a="1"/>
  <c r="C355" i="3" s="1"/>
  <c r="C2266" i="3" a="1"/>
  <c r="C2266" i="3" s="1"/>
  <c r="C4320" i="3" a="1"/>
  <c r="C4320" i="3" s="1"/>
  <c r="C302" i="3" a="1"/>
  <c r="C302" i="3" s="1"/>
  <c r="C634" i="3" a="1"/>
  <c r="C634" i="3" s="1"/>
  <c r="C3202" i="3" a="1"/>
  <c r="C3202" i="3" s="1"/>
  <c r="C28" i="3" a="1"/>
  <c r="C28" i="3" s="1"/>
  <c r="C53" i="3" a="1"/>
  <c r="C53" i="3" s="1"/>
  <c r="C1554" i="3" a="1"/>
  <c r="C1554" i="3" s="1"/>
  <c r="C3181" i="3" a="1"/>
  <c r="C3181" i="3" s="1"/>
  <c r="C4172" i="3" a="1"/>
  <c r="C4172" i="3" s="1"/>
  <c r="C2418" i="3" a="1"/>
  <c r="C2418" i="3" s="1"/>
  <c r="C477" i="3" a="1"/>
  <c r="C477" i="3" s="1"/>
  <c r="C962" i="3" a="1"/>
  <c r="C962" i="3" s="1"/>
  <c r="C1279" i="3" a="1"/>
  <c r="C1279" i="3" s="1"/>
  <c r="C3952" i="3" a="1"/>
  <c r="C3952" i="3" s="1"/>
  <c r="C1051" i="3" a="1"/>
  <c r="C1051" i="3" s="1"/>
  <c r="C4004" i="3" a="1"/>
  <c r="C4004" i="3" s="1"/>
  <c r="C4856" i="3" a="1"/>
  <c r="C4856" i="3" s="1"/>
  <c r="C963" i="3" a="1"/>
  <c r="C963" i="3" s="1"/>
  <c r="C1317" i="3" a="1"/>
  <c r="C1317" i="3" s="1"/>
  <c r="C1318" i="3" a="1"/>
  <c r="C1318" i="3" s="1"/>
  <c r="C1688" i="3" a="1"/>
  <c r="C1688" i="3" s="1"/>
  <c r="C4356" i="3" a="1"/>
  <c r="C4356" i="3" s="1"/>
  <c r="C4774" i="3" a="1"/>
  <c r="C4774" i="3" s="1"/>
  <c r="C4992" i="3" a="1"/>
  <c r="C4992" i="3" s="1"/>
  <c r="C2250" i="3" a="1"/>
  <c r="C2250" i="3" s="1"/>
  <c r="C285" i="3" a="1"/>
  <c r="C285" i="3" s="1"/>
  <c r="C988" i="3" a="1"/>
  <c r="C988" i="3" s="1"/>
  <c r="C2030" i="3" a="1"/>
  <c r="C2030" i="3" s="1"/>
  <c r="C4934" i="3" a="1"/>
  <c r="C4934" i="3" s="1"/>
  <c r="C1140" i="3" a="1"/>
  <c r="C1140" i="3" s="1"/>
  <c r="C1227" i="3" a="1"/>
  <c r="C1227" i="3" s="1"/>
  <c r="C3082" i="3" a="1"/>
  <c r="C3082" i="3" s="1"/>
  <c r="C1733" i="3" a="1"/>
  <c r="C1733" i="3" s="1"/>
  <c r="C2814" i="3" a="1"/>
  <c r="C2814" i="3" s="1"/>
  <c r="C3775" i="3" a="1"/>
  <c r="C3775" i="3" s="1"/>
  <c r="C2948" i="3" a="1"/>
  <c r="C2948" i="3" s="1"/>
  <c r="C54" i="3" a="1"/>
  <c r="C54" i="3" s="1"/>
  <c r="C169" i="3" a="1"/>
  <c r="C169" i="3" s="1"/>
  <c r="C845" i="3" a="1"/>
  <c r="C845" i="3" s="1"/>
  <c r="C1590" i="3" a="1"/>
  <c r="C1590" i="3" s="1"/>
  <c r="C2342" i="3" a="1"/>
  <c r="C2342" i="3" s="1"/>
  <c r="C3372" i="3" a="1"/>
  <c r="C3372" i="3" s="1"/>
  <c r="C2965" i="3" a="1"/>
  <c r="C2965" i="3" s="1"/>
  <c r="C2044" i="3" a="1"/>
  <c r="C2044" i="3" s="1"/>
  <c r="C1839" i="3" a="1"/>
  <c r="C1839" i="3" s="1"/>
  <c r="C757" i="3" a="1"/>
  <c r="C757" i="3" s="1"/>
  <c r="C1878" i="3" a="1"/>
  <c r="C1878" i="3" s="1"/>
  <c r="C2905" i="3" a="1"/>
  <c r="C2905" i="3" s="1"/>
  <c r="C1620" i="3" a="1"/>
  <c r="C1620" i="3" s="1"/>
  <c r="C275" i="3" a="1"/>
  <c r="C275" i="3" s="1"/>
  <c r="C1762" i="3" a="1"/>
  <c r="C1762" i="3" s="1"/>
  <c r="C1925" i="3" a="1"/>
  <c r="C1925" i="3" s="1"/>
  <c r="C3135" i="3" a="1"/>
  <c r="C3135" i="3" s="1"/>
  <c r="C4594" i="3" a="1"/>
  <c r="C4594" i="3" s="1"/>
  <c r="C2045" i="3" a="1"/>
  <c r="C2045" i="3" s="1"/>
  <c r="C2118" i="3" a="1"/>
  <c r="C2118" i="3" s="1"/>
  <c r="C2173" i="3" a="1"/>
  <c r="C2173" i="3" s="1"/>
  <c r="C1193" i="3" a="1"/>
  <c r="C1193" i="3" s="1"/>
  <c r="C2780" i="3" a="1"/>
  <c r="C2780" i="3" s="1"/>
  <c r="C4648" i="3" a="1"/>
  <c r="C4648" i="3" s="1"/>
  <c r="C977" i="3" a="1"/>
  <c r="C977" i="3" s="1"/>
  <c r="C1783" i="3" a="1"/>
  <c r="C1783" i="3" s="1"/>
  <c r="C2453" i="3" a="1"/>
  <c r="C2453" i="3" s="1"/>
  <c r="C4234" i="3" a="1"/>
  <c r="C4234" i="3" s="1"/>
  <c r="C4675" i="3" a="1"/>
  <c r="C4675" i="3" s="1"/>
  <c r="C1486" i="3" a="1"/>
  <c r="C1486" i="3" s="1"/>
  <c r="C1381" i="3" a="1"/>
  <c r="C1381" i="3" s="1"/>
  <c r="C1396" i="3" a="1"/>
  <c r="C1396" i="3" s="1"/>
  <c r="C682" i="3" a="1"/>
  <c r="C682" i="3" s="1"/>
  <c r="C2204" i="3" a="1"/>
  <c r="C2204" i="3" s="1"/>
  <c r="C4066" i="3" a="1"/>
  <c r="C4066" i="3" s="1"/>
  <c r="C3517" i="3" a="1"/>
  <c r="C3517" i="3" s="1"/>
  <c r="C2557" i="3" a="1"/>
  <c r="C2557" i="3" s="1"/>
  <c r="C3173" i="3" a="1"/>
  <c r="C3173" i="3" s="1"/>
  <c r="C1216" i="3" a="1"/>
  <c r="C1216" i="3" s="1"/>
  <c r="C1382" i="3" a="1"/>
  <c r="C1382" i="3" s="1"/>
  <c r="C2166" i="3" a="1"/>
  <c r="C2166" i="3" s="1"/>
  <c r="C3011" i="3" a="1"/>
  <c r="C3011" i="3" s="1"/>
  <c r="C4084" i="3" a="1"/>
  <c r="C4084" i="3" s="1"/>
  <c r="C1134" i="3" a="1"/>
  <c r="C1134" i="3" s="1"/>
  <c r="C864" i="3" a="1"/>
  <c r="C864" i="3" s="1"/>
  <c r="C4135" i="3" a="1"/>
  <c r="C4135" i="3" s="1"/>
  <c r="C492" i="3" a="1"/>
  <c r="C492" i="3" s="1"/>
  <c r="C2137" i="3" a="1"/>
  <c r="C2137" i="3" s="1"/>
  <c r="C113" i="3" a="1"/>
  <c r="C113" i="3" s="1"/>
  <c r="C74" i="3" a="1"/>
  <c r="C74" i="3" s="1"/>
  <c r="C1701" i="3" a="1"/>
  <c r="C1701" i="3"/>
  <c r="C1705" i="3" a="1"/>
  <c r="C1705" i="3" s="1"/>
  <c r="C2111" i="3" a="1"/>
  <c r="C2111" i="3" s="1"/>
  <c r="C2726" i="3" a="1"/>
  <c r="C2726" i="3" s="1"/>
  <c r="C3015" i="3" a="1"/>
  <c r="C3015" i="3" s="1"/>
  <c r="C1074" i="3" a="1"/>
  <c r="C1074" i="3" s="1"/>
  <c r="C2302" i="3" a="1"/>
  <c r="C2302" i="3" s="1"/>
  <c r="C2205" i="3" a="1"/>
  <c r="C2205" i="3" s="1"/>
  <c r="C2523" i="3" a="1"/>
  <c r="C2523" i="3" s="1"/>
  <c r="C3379" i="3" a="1"/>
  <c r="C3379" i="3" s="1"/>
  <c r="C3544" i="3" a="1"/>
  <c r="C3544" i="3" s="1"/>
  <c r="C3840" i="3" a="1"/>
  <c r="C3840" i="3" s="1"/>
  <c r="C791" i="3" a="1"/>
  <c r="C791" i="3" s="1"/>
  <c r="C1304" i="3" a="1"/>
  <c r="C1304" i="3" s="1"/>
  <c r="C3861" i="3" a="1"/>
  <c r="C3861" i="3" s="1"/>
  <c r="C4676" i="3" a="1"/>
  <c r="C4676" i="3" s="1"/>
  <c r="C4926" i="3" a="1"/>
  <c r="C4926" i="3" s="1"/>
  <c r="C2785" i="3" a="1"/>
  <c r="C2785" i="3" s="1"/>
  <c r="C854" i="3" a="1"/>
  <c r="C854" i="3" s="1"/>
  <c r="C717" i="3" a="1"/>
  <c r="C717" i="3" s="1"/>
  <c r="C1702" i="3" a="1"/>
  <c r="C1702" i="3" s="1"/>
  <c r="C2309" i="3" a="1"/>
  <c r="C2309" i="3" s="1"/>
  <c r="C1926" i="3" a="1"/>
  <c r="C1926" i="3" s="1"/>
  <c r="C1812" i="3" a="1"/>
  <c r="C1812" i="3" s="1"/>
  <c r="C254" i="3" a="1"/>
  <c r="C254" i="3" s="1"/>
  <c r="C2979" i="3" a="1"/>
  <c r="C2979" i="3" s="1"/>
  <c r="C224" i="3" a="1"/>
  <c r="C224" i="3" s="1"/>
  <c r="C3499" i="3" a="1"/>
  <c r="C3499" i="3" s="1"/>
  <c r="C4222" i="3" a="1"/>
  <c r="C4222" i="3" s="1"/>
  <c r="C244" i="3" a="1"/>
  <c r="C244" i="3" s="1"/>
  <c r="C315" i="3" a="1"/>
  <c r="C315" i="3" s="1"/>
  <c r="C4588" i="3" a="1"/>
  <c r="C4588" i="3" s="1"/>
  <c r="C1763" i="3" a="1"/>
  <c r="C1763" i="3" s="1"/>
  <c r="C2639" i="3" a="1"/>
  <c r="C2639" i="3" s="1"/>
  <c r="C2868" i="3" a="1"/>
  <c r="C2868" i="3" s="1"/>
  <c r="C2966" i="3" a="1"/>
  <c r="C2966" i="3" s="1"/>
  <c r="C4945" i="3" a="1"/>
  <c r="C4945" i="3" s="1"/>
  <c r="C195" i="3" a="1"/>
  <c r="C195" i="3" s="1"/>
  <c r="C173" i="3" a="1"/>
  <c r="C173" i="3" s="1"/>
  <c r="C455" i="3" a="1"/>
  <c r="C455" i="3" s="1"/>
  <c r="C971" i="3" a="1"/>
  <c r="C971" i="3" s="1"/>
  <c r="C1098" i="3" a="1"/>
  <c r="C1098" i="3" s="1"/>
  <c r="C1247" i="3" a="1"/>
  <c r="C1247" i="3" s="1"/>
  <c r="C4120" i="3" a="1"/>
  <c r="C4120" i="3" s="1"/>
  <c r="C4455" i="3" a="1"/>
  <c r="C4455" i="3" s="1"/>
  <c r="C3518" i="3" a="1"/>
  <c r="C3518" i="3" s="1"/>
  <c r="C4876" i="3" a="1"/>
  <c r="C4876" i="3" s="1"/>
  <c r="C65" i="3" a="1"/>
  <c r="C65" i="3" s="1"/>
  <c r="C4500" i="3" a="1"/>
  <c r="C4500" i="3" s="1"/>
  <c r="C406" i="3" a="1"/>
  <c r="C406" i="3" s="1"/>
  <c r="C4151" i="3" a="1"/>
  <c r="C4151" i="3" s="1"/>
  <c r="C1052" i="3" a="1"/>
  <c r="C1052" i="3" s="1"/>
  <c r="C1301" i="3" a="1"/>
  <c r="C1301" i="3" s="1"/>
  <c r="C4168" i="3" a="1"/>
  <c r="C4168" i="3" s="1"/>
  <c r="C187" i="3" a="1"/>
  <c r="C187" i="3" s="1"/>
  <c r="C4952" i="3" a="1"/>
  <c r="C4952" i="3" s="1"/>
  <c r="C1487" i="3" a="1"/>
  <c r="C1487" i="3" s="1"/>
  <c r="C2774" i="3" a="1"/>
  <c r="C2774" i="3" s="1"/>
  <c r="C3292" i="3" a="1"/>
  <c r="C3292" i="3" s="1"/>
  <c r="C3399" i="3" a="1"/>
  <c r="C3399" i="3" s="1"/>
  <c r="C4543" i="3" a="1"/>
  <c r="C4543" i="3" s="1"/>
  <c r="C1734" i="3" a="1"/>
  <c r="C1734" i="3" s="1"/>
  <c r="C3789" i="3" a="1"/>
  <c r="C3789" i="3" s="1"/>
  <c r="C4717" i="3" a="1"/>
  <c r="C4717" i="3" s="1"/>
  <c r="C1874" i="3" a="1"/>
  <c r="C1874" i="3" s="1"/>
  <c r="C2736" i="3" a="1"/>
  <c r="C2736" i="3" s="1"/>
  <c r="C829" i="3" a="1"/>
  <c r="C829" i="3" s="1"/>
  <c r="C4456" i="3" a="1"/>
  <c r="C4456" i="3" s="1"/>
  <c r="C3099" i="3" a="1"/>
  <c r="C3099" i="3" s="1"/>
  <c r="C3872" i="3" a="1"/>
  <c r="C3872" i="3" s="1"/>
  <c r="C1893" i="3" a="1"/>
  <c r="C1893" i="3" s="1"/>
  <c r="C536" i="3" a="1"/>
  <c r="C536" i="3" s="1"/>
  <c r="C1719" i="3" a="1"/>
  <c r="C1719" i="3" s="1"/>
  <c r="C1828" i="3" a="1"/>
  <c r="C1828" i="3" s="1"/>
  <c r="C1967" i="3" a="1"/>
  <c r="C1967" i="3" s="1"/>
  <c r="C2743" i="3" a="1"/>
  <c r="C2743" i="3" s="1"/>
  <c r="C3072" i="3" a="1"/>
  <c r="C3072" i="3" s="1"/>
  <c r="C3626" i="3" a="1"/>
  <c r="C3626" i="3" s="1"/>
  <c r="C1283" i="3" a="1"/>
  <c r="C1283" i="3" s="1"/>
  <c r="C388" i="3" a="1"/>
  <c r="C388" i="3" s="1"/>
  <c r="C554" i="3" a="1"/>
  <c r="C554" i="3" s="1"/>
  <c r="C2183" i="3" a="1"/>
  <c r="C2183" i="3" s="1"/>
  <c r="C4223" i="3" a="1"/>
  <c r="C4223" i="3" s="1"/>
  <c r="C3983" i="3" a="1"/>
  <c r="C3983" i="3" s="1"/>
  <c r="C130" i="3" a="1"/>
  <c r="C130" i="3" s="1"/>
  <c r="C1968" i="3" a="1"/>
  <c r="C1968" i="3" s="1"/>
  <c r="C293" i="3" a="1"/>
  <c r="C293" i="3" s="1"/>
  <c r="C37" i="3" a="1"/>
  <c r="C37" i="3" s="1"/>
  <c r="C1481" i="3" a="1"/>
  <c r="C1481" i="3" s="1"/>
  <c r="C2119" i="3" a="1"/>
  <c r="C2119" i="3" s="1"/>
  <c r="C650" i="3" a="1"/>
  <c r="C650" i="3" s="1"/>
  <c r="C3941" i="3" a="1"/>
  <c r="C3941" i="3" s="1"/>
  <c r="C4179" i="3" a="1"/>
  <c r="C4179" i="3" s="1"/>
  <c r="C493" i="3" a="1"/>
  <c r="C493" i="3" s="1"/>
  <c r="C804" i="3" a="1"/>
  <c r="C804" i="3" s="1"/>
  <c r="C1135" i="3" a="1"/>
  <c r="C1135" i="3" s="1"/>
  <c r="C1640" i="3" a="1"/>
  <c r="C1640" i="3" s="1"/>
  <c r="C1772" i="3" a="1"/>
  <c r="C1772" i="3" s="1"/>
  <c r="C1904" i="3" a="1"/>
  <c r="C1904" i="3" s="1"/>
  <c r="C2602" i="3" a="1"/>
  <c r="C2602" i="3" s="1"/>
  <c r="C2609" i="3" a="1"/>
  <c r="C2609" i="3" s="1"/>
  <c r="C2767" i="3" a="1"/>
  <c r="C2767" i="3" s="1"/>
  <c r="C3929" i="3" a="1"/>
  <c r="C3929" i="3" s="1"/>
  <c r="C4235" i="3" a="1"/>
  <c r="C4235" i="3" s="1"/>
  <c r="C4313" i="3" a="1"/>
  <c r="C4313" i="3" s="1"/>
  <c r="C945" i="3" a="1"/>
  <c r="C945" i="3" s="1"/>
  <c r="C380" i="3" a="1"/>
  <c r="C380" i="3" s="1"/>
  <c r="C4401" i="3" a="1"/>
  <c r="C4401" i="3" s="1"/>
  <c r="C3060" i="3" a="1"/>
  <c r="C3060" i="3" s="1"/>
  <c r="C211" i="3" a="1"/>
  <c r="C211" i="3" s="1"/>
  <c r="C1084" i="3" a="1"/>
  <c r="C1084" i="3" s="1"/>
  <c r="C2174" i="3" a="1"/>
  <c r="C2174" i="3" s="1"/>
  <c r="C2524" i="3" a="1"/>
  <c r="C2524" i="3" s="1"/>
  <c r="C3466" i="3" a="1"/>
  <c r="C3466" i="3" s="1"/>
  <c r="C4102" i="3" a="1"/>
  <c r="C4102" i="3" s="1"/>
  <c r="C3790" i="3" a="1"/>
  <c r="C3790" i="3" s="1"/>
  <c r="C1228" i="3" a="1"/>
  <c r="C1228" i="3" s="1"/>
  <c r="C3876" i="3" a="1"/>
  <c r="C3876" i="3" s="1"/>
  <c r="C3990" i="3" a="1"/>
  <c r="C3990" i="3" s="1"/>
  <c r="C2864" i="3" a="1"/>
  <c r="C2864" i="3" s="1"/>
  <c r="C865" i="3" a="1"/>
  <c r="C865" i="3" s="1"/>
  <c r="C3500" i="3" a="1"/>
  <c r="C3500" i="3" s="1"/>
  <c r="C4800" i="3" a="1"/>
  <c r="C4800" i="3" s="1"/>
  <c r="C3012" i="3" a="1"/>
  <c r="C3012" i="3" s="1"/>
  <c r="C3737" i="3" a="1"/>
  <c r="C3737" i="3" s="1"/>
  <c r="C924" i="3" a="1"/>
  <c r="C924" i="3" s="1"/>
  <c r="C373" i="3" a="1"/>
  <c r="C373" i="3" s="1"/>
  <c r="C1032" i="3" a="1"/>
  <c r="C1032" i="3" s="1"/>
  <c r="C2133" i="3" a="1"/>
  <c r="C2133" i="3" s="1"/>
  <c r="C3306" i="3" a="1"/>
  <c r="C3306" i="3" s="1"/>
  <c r="C4306" i="3" a="1"/>
  <c r="C4306" i="3" s="1"/>
  <c r="C4649" i="3" a="1"/>
  <c r="C4649" i="3" s="1"/>
  <c r="C2583" i="3" a="1"/>
  <c r="C2583" i="3" s="1"/>
  <c r="C1959" i="3" a="1"/>
  <c r="C1959" i="3" s="1"/>
  <c r="C2921" i="3" a="1"/>
  <c r="C2921" i="3" s="1"/>
  <c r="C1795" i="3" a="1"/>
  <c r="C1795" i="3" s="1"/>
  <c r="C2732" i="3" a="1"/>
  <c r="C2732" i="3" s="1"/>
  <c r="C3054" i="3" a="1"/>
  <c r="C3054" i="3" s="1"/>
  <c r="C709" i="3" a="1"/>
  <c r="C709" i="3" s="1"/>
  <c r="C1807" i="3" a="1"/>
  <c r="C1807" i="3" s="1"/>
  <c r="C4807" i="3" a="1"/>
  <c r="C4807" i="3" s="1"/>
  <c r="C2022" i="3" a="1"/>
  <c r="C2022" i="3" s="1"/>
  <c r="C546" i="3" a="1"/>
  <c r="C546" i="3" s="1"/>
  <c r="C1402" i="3" a="1"/>
  <c r="C1402" i="3" s="1"/>
  <c r="C1954" i="3" a="1"/>
  <c r="C1954" i="3" s="1"/>
  <c r="C2004" i="3" a="1"/>
  <c r="C2004" i="3" s="1"/>
  <c r="C2212" i="3" a="1"/>
  <c r="C2212" i="3" s="1"/>
  <c r="C2546" i="3" a="1"/>
  <c r="C2546" i="3" s="1"/>
  <c r="C2577" i="3" a="1"/>
  <c r="C2577" i="3" s="1"/>
  <c r="C3400" i="3" a="1"/>
  <c r="C3400" i="3" s="1"/>
  <c r="C3480" i="3" a="1"/>
  <c r="C3480" i="3" s="1"/>
  <c r="C1656" i="3" a="1"/>
  <c r="C1656" i="3" s="1"/>
  <c r="C4314" i="3" a="1"/>
  <c r="C4314" i="3" s="1"/>
  <c r="C3947" i="3" a="1"/>
  <c r="C3947" i="3" s="1"/>
  <c r="C445" i="3" a="1"/>
  <c r="C445" i="3" s="1"/>
  <c r="C1319" i="3" a="1"/>
  <c r="C1319" i="3" s="1"/>
  <c r="C1713" i="3" a="1"/>
  <c r="C1713" i="3" s="1"/>
  <c r="C1737" i="3" a="1"/>
  <c r="C1737" i="3" s="1"/>
  <c r="C2299" i="3" a="1"/>
  <c r="C2299" i="3" s="1"/>
  <c r="C2406" i="3" a="1"/>
  <c r="C2406" i="3" s="1"/>
  <c r="C2695" i="3" a="1"/>
  <c r="C2695" i="3" s="1"/>
  <c r="C4017" i="3" a="1"/>
  <c r="C4017" i="3" s="1"/>
  <c r="C1488" i="3" a="1"/>
  <c r="C1488" i="3" s="1"/>
  <c r="C4330" i="3" a="1"/>
  <c r="C4330" i="3" s="1"/>
  <c r="C939" i="3" a="1"/>
  <c r="C939" i="3" s="1"/>
  <c r="C4387" i="3" a="1"/>
  <c r="C4387" i="3" s="1"/>
  <c r="C612" i="3" a="1"/>
  <c r="C612" i="3" s="1"/>
  <c r="C3662" i="3" a="1"/>
  <c r="C3662" i="3" s="1"/>
  <c r="C3728" i="3" a="1"/>
  <c r="C3728" i="3" s="1"/>
  <c r="C4402" i="3" a="1"/>
  <c r="C4402" i="3" s="1"/>
  <c r="C80" i="3" a="1"/>
  <c r="C80" i="3" s="1"/>
  <c r="C174" i="3" a="1"/>
  <c r="C174" i="3" s="1"/>
  <c r="C2567" i="3" a="1"/>
  <c r="C2567" i="3" s="1"/>
  <c r="C131" i="3" a="1"/>
  <c r="C131" i="3" s="1"/>
  <c r="C3187" i="3" a="1"/>
  <c r="C3187" i="3" s="1"/>
  <c r="C3415" i="3" a="1"/>
  <c r="C3415" i="3" s="1"/>
  <c r="C2454" i="3" a="1"/>
  <c r="C2454" i="3" s="1"/>
  <c r="C4307" i="3" a="1"/>
  <c r="C4307" i="3" s="1"/>
  <c r="C4668" i="3" a="1"/>
  <c r="C4668" i="3" s="1"/>
  <c r="C1204" i="3" a="1"/>
  <c r="C1204" i="3" s="1"/>
  <c r="C2496" i="3" a="1"/>
  <c r="C2496" i="3" s="1"/>
  <c r="C3401" i="3" a="1"/>
  <c r="C3401" i="3" s="1"/>
  <c r="C769" i="3" a="1"/>
  <c r="C769" i="3" s="1"/>
  <c r="C3501" i="3" a="1"/>
  <c r="C3501" i="3" s="1"/>
  <c r="C2509" i="3" a="1"/>
  <c r="C2509" i="3" s="1"/>
  <c r="C1075" i="3" a="1"/>
  <c r="C1075" i="3" s="1"/>
  <c r="C2278" i="3" a="1"/>
  <c r="C2278" i="3" s="1"/>
  <c r="C992" i="3" a="1"/>
  <c r="C992" i="3" s="1"/>
  <c r="C3073" i="3" a="1"/>
  <c r="C3073" i="3" s="1"/>
  <c r="C3242" i="3" a="1"/>
  <c r="C3242" i="3"/>
  <c r="C4828" i="3" a="1"/>
  <c r="C4828" i="3" s="1"/>
  <c r="C1010" i="3" a="1"/>
  <c r="C1010" i="3" s="1"/>
  <c r="C1403" i="3" a="1"/>
  <c r="C1403" i="3" s="1"/>
  <c r="C3388" i="3" a="1"/>
  <c r="C3388" i="3" s="1"/>
  <c r="C4720" i="3" a="1"/>
  <c r="C4720" i="3" s="1"/>
  <c r="C297" i="3" a="1"/>
  <c r="C297" i="3" s="1"/>
  <c r="C1432" i="3" a="1"/>
  <c r="C1432" i="3" s="1"/>
  <c r="C2279" i="3" a="1"/>
  <c r="C2279" i="3" s="1"/>
  <c r="C2316" i="3" a="1"/>
  <c r="C2316" i="3" s="1"/>
  <c r="C2933" i="3" a="1"/>
  <c r="C2933" i="3" s="1"/>
  <c r="C4067" i="3" a="1"/>
  <c r="C4067" i="3" s="1"/>
  <c r="C4698" i="3" a="1"/>
  <c r="C4698" i="3" s="1"/>
  <c r="C3467" i="3" a="1"/>
  <c r="C3467" i="3" s="1"/>
  <c r="C1523" i="3" a="1"/>
  <c r="C1523" i="3" s="1"/>
  <c r="C4795" i="3" a="1"/>
  <c r="C4795" i="3" s="1"/>
  <c r="C1141" i="3" a="1"/>
  <c r="C1141" i="3" s="1"/>
  <c r="C4840" i="3" a="1"/>
  <c r="C4840" i="3" s="1"/>
  <c r="C3690" i="3" a="1"/>
  <c r="C3690" i="3" s="1"/>
  <c r="C1148" i="3" a="1"/>
  <c r="C1148" i="3" s="1"/>
  <c r="C866" i="3" a="1"/>
  <c r="C866" i="3" s="1"/>
  <c r="C2815" i="3" a="1"/>
  <c r="C2815" i="3" s="1"/>
  <c r="C3703" i="3" a="1"/>
  <c r="C3703" i="3" s="1"/>
  <c r="C1938" i="3" a="1"/>
  <c r="C1938" i="3" s="1"/>
  <c r="C2797" i="3" a="1"/>
  <c r="C2797" i="3" s="1"/>
  <c r="C2949" i="3" a="1"/>
  <c r="C2949" i="3" s="1"/>
  <c r="C1418" i="3" a="1"/>
  <c r="C1418" i="3" s="1"/>
  <c r="C3427" i="3" a="1"/>
  <c r="C3427" i="3" s="1"/>
  <c r="C896" i="3" a="1"/>
  <c r="C896" i="3" s="1"/>
  <c r="C1475" i="3" a="1"/>
  <c r="C1475" i="3" s="1"/>
  <c r="C4297" i="3" a="1"/>
  <c r="C4297" i="3" s="1"/>
  <c r="C1829" i="3" a="1"/>
  <c r="C1829" i="3" s="1"/>
  <c r="C4891" i="3" a="1"/>
  <c r="C4891" i="3" s="1"/>
  <c r="C4977" i="3" a="1"/>
  <c r="C4977" i="3" s="1"/>
  <c r="C4424" i="3" a="1"/>
  <c r="C4424" i="3" s="1"/>
  <c r="C3243" i="3" a="1"/>
  <c r="C3243" i="3" s="1"/>
  <c r="C1004" i="3" a="1"/>
  <c r="C1004" i="3" s="1"/>
  <c r="C4085" i="3" a="1"/>
  <c r="C4085" i="3" s="1"/>
  <c r="C4072" i="3" a="1"/>
  <c r="C4072" i="3" s="1"/>
  <c r="C999" i="3" a="1"/>
  <c r="C999" i="3" s="1"/>
  <c r="C1508" i="3" a="1"/>
  <c r="C1508" i="3" s="1"/>
  <c r="C1823" i="3" a="1"/>
  <c r="C1823" i="3" s="1"/>
  <c r="C2259" i="3" a="1"/>
  <c r="C2259" i="3" s="1"/>
  <c r="C4236" i="3" a="1"/>
  <c r="C4236" i="3"/>
  <c r="C4462" i="3" a="1"/>
  <c r="C4462" i="3" s="1"/>
  <c r="C4808" i="3" a="1"/>
  <c r="C4808" i="3" s="1"/>
  <c r="C4152" i="3" a="1"/>
  <c r="C4152" i="3" s="1"/>
  <c r="C4657" i="3" a="1"/>
  <c r="C4657" i="3" s="1"/>
  <c r="C4784" i="3" a="1"/>
  <c r="C4784" i="3" s="1"/>
  <c r="C780" i="3" a="1"/>
  <c r="C780" i="3" s="1"/>
  <c r="C3157" i="3" a="1"/>
  <c r="C3157" i="3" s="1"/>
  <c r="C1152" i="3" a="1"/>
  <c r="C1152" i="3" s="1"/>
  <c r="C512" i="3" a="1"/>
  <c r="C512" i="3" s="1"/>
  <c r="C1493" i="3" a="1"/>
  <c r="C1493" i="3" s="1"/>
  <c r="C3142" i="3" a="1"/>
  <c r="C3142" i="3" s="1"/>
  <c r="C3457" i="3" a="1"/>
  <c r="C3457" i="3" s="1"/>
  <c r="C3948" i="3" a="1"/>
  <c r="C3948" i="3" s="1"/>
  <c r="C4055" i="3" a="1"/>
  <c r="C4055" i="3" s="1"/>
  <c r="C4710" i="3" a="1"/>
  <c r="C4710" i="3" s="1"/>
  <c r="C3633" i="3" a="1"/>
  <c r="C3633" i="3" s="1"/>
  <c r="C2954" i="3" a="1"/>
  <c r="C2954" i="3" s="1"/>
  <c r="C4765" i="3" a="1"/>
  <c r="C4765" i="3" s="1"/>
  <c r="C3216" i="3" a="1"/>
  <c r="C3216" i="3" s="1"/>
  <c r="C1494" i="3" a="1"/>
  <c r="C1494" i="3" s="1"/>
  <c r="C2698" i="3" a="1"/>
  <c r="C2698" i="3" s="1"/>
  <c r="C4750" i="3" a="1"/>
  <c r="C4750" i="3" s="1"/>
  <c r="C55" i="3" a="1"/>
  <c r="C55" i="3" s="1"/>
  <c r="C464" i="3" a="1"/>
  <c r="C464" i="3" s="1"/>
  <c r="C663" i="3" a="1"/>
  <c r="C663" i="3" s="1"/>
  <c r="C3646" i="3" a="1"/>
  <c r="C3646" i="3" s="1"/>
  <c r="C3282" i="3" a="1"/>
  <c r="C3282" i="3" s="1"/>
  <c r="C2678" i="3" a="1"/>
  <c r="C2678" i="3" s="1"/>
  <c r="C3259" i="3" a="1"/>
  <c r="C3259" i="3" s="1"/>
  <c r="C1064" i="3" a="1"/>
  <c r="C1064" i="3" s="1"/>
  <c r="C2092" i="3" a="1"/>
  <c r="C2092" i="3" s="1"/>
  <c r="C2160" i="3" a="1"/>
  <c r="C2160" i="3" s="1"/>
  <c r="C2448" i="3" a="1"/>
  <c r="C2448" i="3" s="1"/>
  <c r="C3244" i="3" a="1"/>
  <c r="C3244" i="3" s="1"/>
  <c r="C3293" i="3" a="1"/>
  <c r="C3293" i="3" s="1"/>
  <c r="C4408" i="3" a="1"/>
  <c r="C4408" i="3" s="1"/>
  <c r="C965" i="3" a="1"/>
  <c r="C965" i="3" s="1"/>
  <c r="C2280" i="3" a="1"/>
  <c r="C2280" i="3" s="1"/>
  <c r="C4751" i="3" a="1"/>
  <c r="C4751" i="3" s="1"/>
  <c r="C2510" i="3" a="1"/>
  <c r="C2510" i="3" s="1"/>
  <c r="C3509" i="3" a="1"/>
  <c r="C3509" i="3" s="1"/>
  <c r="C2123" i="3" a="1"/>
  <c r="C2123" i="3" s="1"/>
  <c r="C2950" i="3" a="1"/>
  <c r="C2950" i="3" s="1"/>
  <c r="C1240" i="3" a="1"/>
  <c r="C1240" i="3" s="1"/>
  <c r="C3190" i="3" a="1"/>
  <c r="C3190" i="3" s="1"/>
  <c r="C270" i="3" a="1"/>
  <c r="C270" i="3" s="1"/>
  <c r="C683" i="3" a="1"/>
  <c r="C683" i="3" s="1"/>
  <c r="C876" i="3" a="1"/>
  <c r="C876" i="3" s="1"/>
  <c r="C1532" i="3" a="1"/>
  <c r="C1532" i="3" s="1"/>
  <c r="C1689" i="3" a="1"/>
  <c r="C1689" i="3" s="1"/>
  <c r="C1983" i="3" a="1"/>
  <c r="C1983" i="3" s="1"/>
  <c r="C2568" i="3" a="1"/>
  <c r="C2568" i="3" s="1"/>
  <c r="C3796" i="3" a="1"/>
  <c r="C3796" i="3" s="1"/>
  <c r="C925" i="3" a="1"/>
  <c r="C925" i="3" s="1"/>
  <c r="C2824" i="3" a="1"/>
  <c r="C2824" i="3" s="1"/>
  <c r="C3136" i="3" a="1"/>
  <c r="C3136" i="3" s="1"/>
  <c r="C932" i="3" a="1"/>
  <c r="C932" i="3" s="1"/>
  <c r="C1149" i="3" a="1"/>
  <c r="C1149" i="3" s="1"/>
  <c r="C1489" i="3" a="1"/>
  <c r="C1489" i="3" s="1"/>
  <c r="C4409" i="3" a="1"/>
  <c r="C4409" i="3" s="1"/>
  <c r="C420" i="3" a="1"/>
  <c r="C420" i="3" s="1"/>
  <c r="C4766" i="3" a="1"/>
  <c r="C4766" i="3" s="1"/>
  <c r="C56" i="3" a="1"/>
  <c r="C56" i="3" s="1"/>
  <c r="C456" i="3" a="1"/>
  <c r="C456" i="3" s="1"/>
  <c r="C1028" i="3" a="1"/>
  <c r="C1028" i="3" s="1"/>
  <c r="C2881" i="3" a="1"/>
  <c r="C2881" i="3" s="1"/>
  <c r="C3227" i="3" a="1"/>
  <c r="C3227" i="3" s="1"/>
  <c r="C4298" i="3" a="1"/>
  <c r="C4298" i="3" s="1"/>
  <c r="C4835" i="3" a="1"/>
  <c r="C4835" i="3" s="1"/>
  <c r="C2339" i="3" a="1"/>
  <c r="C2339" i="3" s="1"/>
  <c r="C4403" i="3" a="1"/>
  <c r="C4403" i="3" s="1"/>
  <c r="C2292" i="3" a="1"/>
  <c r="C2292" i="3" s="1"/>
  <c r="C2196" i="3" a="1"/>
  <c r="C2196" i="3" s="1"/>
  <c r="C43" i="3" a="1"/>
  <c r="C43" i="3" s="1"/>
  <c r="C2272" i="3" a="1"/>
  <c r="C2272" i="3" s="1"/>
  <c r="C1591" i="3" a="1"/>
  <c r="C1591" i="3" s="1"/>
  <c r="C2206" i="3" a="1"/>
  <c r="C2206" i="3" s="1"/>
  <c r="C3926" i="3" a="1"/>
  <c r="C3926" i="3" s="1"/>
  <c r="C3191" i="3" a="1"/>
  <c r="C3191" i="3" s="1"/>
  <c r="C4361" i="3" a="1"/>
  <c r="C4361" i="3" s="1"/>
  <c r="C3083" i="3" a="1"/>
  <c r="C3083" i="3" s="1"/>
  <c r="C1517" i="3" a="1"/>
  <c r="C1517" i="3" s="1"/>
  <c r="C2358" i="3" a="1"/>
  <c r="C2358" i="3" s="1"/>
  <c r="C1500" i="3" a="1"/>
  <c r="C1500" i="3" s="1"/>
  <c r="C3884" i="3" a="1"/>
  <c r="C3884" i="3"/>
  <c r="C3055" i="3" a="1"/>
  <c r="C3055" i="3" s="1"/>
  <c r="C2260" i="3" a="1"/>
  <c r="C2260" i="3" s="1"/>
  <c r="C3599" i="3" a="1"/>
  <c r="C3599" i="3" s="1"/>
  <c r="C3817" i="3" a="1"/>
  <c r="C3817" i="3" s="1"/>
  <c r="C97" i="3" a="1"/>
  <c r="C97" i="3" s="1"/>
  <c r="C1116" i="3" a="1"/>
  <c r="C1116" i="3" s="1"/>
  <c r="C1437" i="3" a="1"/>
  <c r="C1437" i="3" s="1"/>
  <c r="C4953" i="3" a="1"/>
  <c r="C4953" i="3" s="1"/>
  <c r="C2631" i="3" a="1"/>
  <c r="C2631" i="3" s="1"/>
  <c r="C3030" i="3" a="1"/>
  <c r="C3030" i="3" s="1"/>
  <c r="C1501" i="3" a="1"/>
  <c r="C1501" i="3" s="1"/>
  <c r="C3877" i="3" a="1"/>
  <c r="C3877" i="3" s="1"/>
  <c r="C2790" i="3" a="1"/>
  <c r="C2790" i="3" s="1"/>
  <c r="C430" i="3" a="1"/>
  <c r="C430" i="3" s="1"/>
  <c r="C2261" i="3" a="1"/>
  <c r="C2261" i="3" s="1"/>
  <c r="C2775" i="3" a="1"/>
  <c r="C2775" i="3" s="1"/>
  <c r="C4677" i="3" a="1"/>
  <c r="C4677" i="3" s="1"/>
  <c r="C877" i="3" a="1"/>
  <c r="C877" i="3" s="1"/>
  <c r="C3600" i="3" a="1"/>
  <c r="C3600" i="3" s="1"/>
  <c r="C2578" i="3" a="1"/>
  <c r="C2578" i="3" s="1"/>
  <c r="C3299" i="3" a="1"/>
  <c r="C3299" i="3" s="1"/>
  <c r="C913" i="3" a="1"/>
  <c r="C913" i="3" s="1"/>
  <c r="C4376" i="3" a="1"/>
  <c r="C4376" i="3" s="1"/>
  <c r="C1229" i="3" a="1"/>
  <c r="C1229" i="3" s="1"/>
  <c r="C3930" i="3" a="1"/>
  <c r="C3930" i="3" s="1"/>
  <c r="C4350" i="3" a="1"/>
  <c r="C4350" i="3" s="1"/>
  <c r="C1886" i="3" a="1"/>
  <c r="C1886" i="3" s="1"/>
  <c r="C2244" i="3" a="1"/>
  <c r="C2244" i="3" s="1"/>
  <c r="C2806" i="3" a="1"/>
  <c r="C2806" i="3" s="1"/>
  <c r="C3888" i="3" a="1"/>
  <c r="C3888" i="3" s="1"/>
  <c r="C2425" i="3" a="1"/>
  <c r="C2425" i="3" s="1"/>
  <c r="C3552" i="3" a="1"/>
  <c r="C3552" i="3" s="1"/>
  <c r="C2038" i="3" a="1"/>
  <c r="C2038" i="3" s="1"/>
  <c r="C2934" i="3" a="1"/>
  <c r="C2934" i="3" s="1"/>
  <c r="C139" i="3" a="1"/>
  <c r="C139" i="3" s="1"/>
  <c r="C1790" i="3" a="1"/>
  <c r="C1790" i="3" s="1"/>
  <c r="C1969" i="3" a="1"/>
  <c r="C1969" i="3" s="1"/>
  <c r="C303" i="3" a="1"/>
  <c r="C303" i="3" s="1"/>
  <c r="C2941" i="3" a="1"/>
  <c r="C2941" i="3" s="1"/>
  <c r="C3579" i="3" a="1"/>
  <c r="C3579" i="3" s="1"/>
  <c r="C4702" i="3" a="1"/>
  <c r="C4702" i="3" s="1"/>
  <c r="C4927" i="3" a="1"/>
  <c r="C4927" i="3" s="1"/>
  <c r="C117" i="3" a="1"/>
  <c r="C117" i="3" s="1"/>
  <c r="C3900" i="3" a="1"/>
  <c r="C3900" i="3" s="1"/>
  <c r="C2144" i="3" a="1"/>
  <c r="C2144" i="3" s="1"/>
  <c r="C2737" i="3" a="1"/>
  <c r="C2737" i="3" s="1"/>
  <c r="C855" i="3" a="1"/>
  <c r="C855" i="3" s="1"/>
  <c r="C1927" i="3" a="1"/>
  <c r="C1927" i="3" s="1"/>
  <c r="C3318" i="3" a="1"/>
  <c r="C3318" i="3" s="1"/>
  <c r="C4103" i="3" a="1"/>
  <c r="C4103" i="3" s="1"/>
  <c r="C4683" i="3" a="1"/>
  <c r="C4683" i="3" s="1"/>
  <c r="C446" i="3" a="1"/>
  <c r="C446" i="3" s="1"/>
  <c r="C4514" i="3" a="1"/>
  <c r="C4514" i="3" s="1"/>
  <c r="C4745" i="3" a="1"/>
  <c r="C4745" i="3" s="1"/>
  <c r="C4073" i="3" a="1"/>
  <c r="C4073" i="3" s="1"/>
  <c r="C2046" i="3" a="1"/>
  <c r="C2046" i="3" s="1"/>
  <c r="C98" i="3" a="1"/>
  <c r="C98" i="3" s="1"/>
  <c r="C4493" i="3" a="1"/>
  <c r="C4493" i="3" s="1"/>
  <c r="C465" i="3" a="1"/>
  <c r="C465" i="3" s="1"/>
  <c r="C841" i="3" a="1"/>
  <c r="C841" i="3" s="1"/>
  <c r="C3283" i="3" a="1"/>
  <c r="C3283" i="3" s="1"/>
  <c r="C2749" i="3" a="1"/>
  <c r="C2749" i="3" s="1"/>
  <c r="C3804" i="3" a="1"/>
  <c r="C3804" i="3" s="1"/>
  <c r="C4693" i="3" a="1"/>
  <c r="C4693" i="3" s="1"/>
  <c r="C4901" i="3" a="1"/>
  <c r="C4901" i="3" s="1"/>
  <c r="C1666" i="3" a="1"/>
  <c r="C1666" i="3" s="1"/>
  <c r="C3764" i="3" a="1"/>
  <c r="C3764" i="3" s="1"/>
  <c r="C529" i="3" a="1"/>
  <c r="C529" i="3" s="1"/>
  <c r="C3260" i="3" a="1"/>
  <c r="C3260" i="3" s="1"/>
  <c r="C2034" i="3" a="1"/>
  <c r="C2034" i="3" s="1"/>
  <c r="C2455" i="3" a="1"/>
  <c r="C2455" i="3" s="1"/>
  <c r="C2015" i="3" a="1"/>
  <c r="C2015" i="3" s="1"/>
  <c r="C2223" i="3" a="1"/>
  <c r="C2223" i="3" s="1"/>
  <c r="C2432" i="3" a="1"/>
  <c r="C2432" i="3" s="1"/>
  <c r="C2459" i="3" a="1"/>
  <c r="C2459" i="3" s="1"/>
  <c r="C2670" i="3" a="1"/>
  <c r="C2670" i="3" s="1"/>
  <c r="C3041" i="3" a="1"/>
  <c r="C3041" i="3" s="1"/>
  <c r="C4140" i="3" a="1"/>
  <c r="C4140" i="3" s="1"/>
  <c r="C4253" i="3" a="1"/>
  <c r="C4253" i="3" s="1"/>
  <c r="C4274" i="3" a="1"/>
  <c r="C4274" i="3" s="1"/>
  <c r="C4525" i="3" a="1"/>
  <c r="C4525" i="3" s="1"/>
  <c r="C4902" i="3" a="1"/>
  <c r="C4902" i="3" s="1"/>
  <c r="C1641" i="3" a="1"/>
  <c r="C1641" i="3" s="1"/>
  <c r="C4829" i="3" a="1"/>
  <c r="C4829" i="3" s="1"/>
  <c r="C4558" i="3" a="1"/>
  <c r="C4558" i="3" s="1"/>
  <c r="C1850" i="3" a="1"/>
  <c r="C1850" i="3" s="1"/>
  <c r="C2310" i="3" a="1"/>
  <c r="C2310" i="3" s="1"/>
  <c r="C2786" i="3" a="1"/>
  <c r="C2786" i="3" s="1"/>
  <c r="C3584" i="3" a="1"/>
  <c r="C3584" i="3" s="1"/>
  <c r="C781" i="3" a="1"/>
  <c r="C781" i="3" s="1"/>
  <c r="C3313" i="3" a="1"/>
  <c r="C3313" i="3" s="1"/>
  <c r="C1649" i="3" a="1"/>
  <c r="C1649" i="3" s="1"/>
  <c r="C940" i="3" a="1"/>
  <c r="C940" i="3" s="1"/>
  <c r="C3849" i="3" a="1"/>
  <c r="C3849" i="3" s="1"/>
  <c r="C1913" i="3" a="1"/>
  <c r="C1913" i="3" s="1"/>
  <c r="C3074" i="3" a="1"/>
  <c r="C3074" i="3"/>
  <c r="C381" i="3" a="1"/>
  <c r="C381" i="3" s="1"/>
  <c r="C1613" i="3" a="1"/>
  <c r="C1613" i="3" s="1"/>
  <c r="C2197" i="3" a="1"/>
  <c r="C2197" i="3" s="1"/>
  <c r="C3277" i="3" a="1"/>
  <c r="C3277" i="3" s="1"/>
  <c r="C606" i="3" a="1"/>
  <c r="C606" i="3" s="1"/>
  <c r="C4345" i="3" a="1"/>
  <c r="C4345" i="3" s="1"/>
  <c r="C3704" i="3" a="1"/>
  <c r="C3704" i="3"/>
  <c r="C684" i="3" a="1"/>
  <c r="C684" i="3" s="1"/>
  <c r="C1167" i="3" a="1"/>
  <c r="C1167" i="3" s="1"/>
  <c r="C4841" i="3" a="1"/>
  <c r="C4841" i="3" s="1"/>
  <c r="C1730" i="3" a="1"/>
  <c r="C1730" i="3" s="1"/>
  <c r="C4928" i="3" a="1"/>
  <c r="C4928" i="3" s="1"/>
  <c r="C7" i="3" a="1"/>
  <c r="C7" i="3" s="1"/>
  <c r="C685" i="3" a="1"/>
  <c r="C685" i="3" s="1"/>
  <c r="C2376" i="3" a="1"/>
  <c r="C2376" i="3" s="1"/>
  <c r="C4118" i="3" a="1"/>
  <c r="C4118" i="3" s="1"/>
  <c r="C4881" i="3" a="1"/>
  <c r="C4881" i="3" s="1"/>
  <c r="C3738" i="3" a="1"/>
  <c r="C3738" i="3" s="1"/>
  <c r="C396" i="3" a="1"/>
  <c r="C396" i="3" s="1"/>
  <c r="C3107" i="3" a="1"/>
  <c r="C3107" i="3" s="1"/>
  <c r="C1450" i="3" a="1"/>
  <c r="C1450" i="3" s="1"/>
  <c r="C3491" i="3" a="1"/>
  <c r="C3491" i="3" s="1"/>
  <c r="C3651" i="3" a="1"/>
  <c r="C3651" i="3" s="1"/>
  <c r="C2699" i="3" a="1"/>
  <c r="C2699" i="3" s="1"/>
  <c r="C1099" i="3" a="1"/>
  <c r="C1099" i="3" s="1"/>
  <c r="C421" i="3" a="1"/>
  <c r="C421" i="3" s="1"/>
  <c r="C3324" i="3" a="1"/>
  <c r="C3324" i="3" s="1"/>
  <c r="C3691" i="3" a="1"/>
  <c r="C3691" i="3" s="1"/>
  <c r="C3805" i="3" a="1"/>
  <c r="C3805" i="3" s="1"/>
  <c r="C3232" i="3" a="1"/>
  <c r="C3232" i="3" s="1"/>
  <c r="C3889" i="3" a="1"/>
  <c r="C3889" i="3" s="1"/>
  <c r="C4115" i="3" a="1"/>
  <c r="C4115" i="3" s="1"/>
  <c r="C1088" i="3" a="1"/>
  <c r="C1088" i="3" s="1"/>
  <c r="C1830" i="3" a="1"/>
  <c r="C1830" i="3" s="1"/>
  <c r="C776" i="3" a="1"/>
  <c r="C776" i="3" s="1"/>
  <c r="C2538" i="3" a="1"/>
  <c r="C2538" i="3" s="1"/>
  <c r="C989" i="3" a="1"/>
  <c r="C989" i="3" s="1"/>
  <c r="C1044" i="3" a="1"/>
  <c r="C1044" i="3" s="1"/>
  <c r="C1256" i="3" a="1"/>
  <c r="C1256" i="3" s="1"/>
  <c r="C2762" i="3" a="1"/>
  <c r="C2762" i="3" s="1"/>
  <c r="C3997" i="3" a="1"/>
  <c r="C3997" i="3" s="1"/>
  <c r="C4198" i="3" a="1"/>
  <c r="C4198" i="3" s="1"/>
  <c r="C2138" i="3" a="1"/>
  <c r="C2138" i="3" s="1"/>
  <c r="C3206" i="3" a="1"/>
  <c r="C3206" i="3" s="1"/>
  <c r="C1021" i="3" a="1"/>
  <c r="C1021" i="3" s="1"/>
  <c r="C153" i="3" a="1"/>
  <c r="C153" i="3" s="1"/>
  <c r="C360" i="3" a="1"/>
  <c r="C360" i="3" s="1"/>
  <c r="C4208" i="3" a="1"/>
  <c r="C4208" i="3" s="1"/>
  <c r="C4035" i="3" a="1"/>
  <c r="C4035" i="3" s="1"/>
  <c r="C3818" i="3" a="1"/>
  <c r="C3818" i="3" s="1"/>
  <c r="C3806" i="3" a="1"/>
  <c r="C3806" i="3" s="1"/>
  <c r="C4892" i="3" a="1"/>
  <c r="C4892" i="3" s="1"/>
  <c r="C585" i="3" a="1"/>
  <c r="C585" i="3" s="1"/>
  <c r="C3016" i="3" a="1"/>
  <c r="C3016" i="3" s="1"/>
  <c r="C3468" i="3" a="1"/>
  <c r="C3468" i="3" s="1"/>
  <c r="C4191" i="3" a="1"/>
  <c r="C4191" i="3" s="1"/>
  <c r="C4508" i="3" a="1"/>
  <c r="C4508" i="3" s="1"/>
  <c r="C1305" i="3" a="1"/>
  <c r="C1305" i="3" s="1"/>
  <c r="C3424" i="3" a="1"/>
  <c r="C3424" i="3" s="1"/>
  <c r="C1939" i="3" a="1"/>
  <c r="C1939" i="3" s="1"/>
  <c r="C99" i="3" a="1"/>
  <c r="C99" i="3" s="1"/>
  <c r="C2844" i="3" a="1"/>
  <c r="C2844" i="3" s="1"/>
  <c r="C2505" i="3" a="1"/>
  <c r="C2505" i="3" s="1"/>
  <c r="C1808" i="3" a="1"/>
  <c r="C1808" i="3" s="1"/>
  <c r="C2224" i="3" a="1"/>
  <c r="C2224" i="3" s="1"/>
  <c r="C2477" i="3" a="1"/>
  <c r="C2477" i="3" s="1"/>
  <c r="C2547" i="3" a="1"/>
  <c r="C2547" i="3" s="1"/>
  <c r="C2679" i="3" a="1"/>
  <c r="C2679" i="3" s="1"/>
  <c r="C1159" i="3" a="1"/>
  <c r="C1159" i="3" s="1"/>
  <c r="C4882" i="3" a="1"/>
  <c r="C4882" i="3" s="1"/>
  <c r="C4086" i="3" a="1"/>
  <c r="C4086" i="3" s="1"/>
  <c r="C4694" i="3" a="1"/>
  <c r="C4694" i="3"/>
  <c r="C4340" i="3" a="1"/>
  <c r="C4340" i="3" s="1"/>
  <c r="C3901" i="3" a="1"/>
  <c r="C3901" i="3" s="1"/>
  <c r="C4796" i="3" a="1"/>
  <c r="C4796" i="3" s="1"/>
  <c r="C351" i="3" a="1"/>
  <c r="C351" i="3" s="1"/>
  <c r="C1482" i="3" a="1"/>
  <c r="C1482" i="3" s="1"/>
  <c r="C2935" i="3" a="1"/>
  <c r="C2935" i="3" s="1"/>
  <c r="C3510" i="3" a="1"/>
  <c r="C3510" i="3" s="1"/>
  <c r="C4121" i="3" a="1"/>
  <c r="C4121" i="3" s="1"/>
  <c r="C4857" i="3" a="1"/>
  <c r="C4857" i="3" s="1"/>
  <c r="C4998" i="3" a="1"/>
  <c r="C4998" i="3" s="1"/>
  <c r="C4736" i="3" a="1"/>
  <c r="C4736" i="3" s="1"/>
  <c r="C1312" i="3" a="1"/>
  <c r="C1312" i="3" s="1"/>
  <c r="C2816" i="3" a="1"/>
  <c r="C2816" i="3" s="1"/>
  <c r="C2511" i="3" a="1"/>
  <c r="C2511" i="3" s="1"/>
  <c r="C2531" i="3" a="1"/>
  <c r="C2531" i="3" s="1"/>
  <c r="C4395" i="3" a="1"/>
  <c r="C4395" i="3" s="1"/>
  <c r="C1667" i="3" a="1"/>
  <c r="C1667" i="3" s="1"/>
  <c r="C88" i="3" a="1"/>
  <c r="C88" i="3" s="1"/>
  <c r="C439" i="3" a="1"/>
  <c r="C439" i="3" s="1"/>
  <c r="C1053" i="3" a="1"/>
  <c r="C1053" i="3" s="1"/>
  <c r="C1609" i="3" a="1"/>
  <c r="C1609" i="3" s="1"/>
  <c r="C3017" i="3" a="1"/>
  <c r="C3017" i="3" s="1"/>
  <c r="C2410" i="3" a="1"/>
  <c r="C2410" i="3" s="1"/>
  <c r="C622" i="3" a="1"/>
  <c r="C622" i="3" s="1"/>
  <c r="C4425" i="3" a="1"/>
  <c r="C4425" i="3" s="1"/>
  <c r="C4180" i="3" a="1"/>
  <c r="C4180" i="3" s="1"/>
  <c r="C2343" i="3" a="1"/>
  <c r="C2343" i="3" s="1"/>
  <c r="C4199" i="3" a="1"/>
  <c r="C4199" i="3" s="1"/>
  <c r="C2023" i="3" a="1"/>
  <c r="C2023" i="3" s="1"/>
  <c r="C1970" i="3" a="1"/>
  <c r="C1970" i="3" s="1"/>
  <c r="C3773" i="3" a="1"/>
  <c r="C3773" i="3" s="1"/>
  <c r="C276" i="3" a="1"/>
  <c r="C276" i="3" s="1"/>
  <c r="C730" i="3" a="1"/>
  <c r="C730" i="3" s="1"/>
  <c r="C3108" i="3" a="1"/>
  <c r="C3108" i="3" s="1"/>
  <c r="C4636" i="3" a="1"/>
  <c r="C4636" i="3" s="1"/>
  <c r="C114" i="3" a="1"/>
  <c r="C114" i="3" s="1"/>
  <c r="C447" i="3" a="1"/>
  <c r="C447" i="3" s="1"/>
  <c r="C637" i="3" a="1"/>
  <c r="C637" i="3" s="1"/>
  <c r="C1085" i="3" a="1"/>
  <c r="C1085" i="3" s="1"/>
  <c r="C1928" i="3" a="1"/>
  <c r="C1928" i="3" s="1"/>
  <c r="C2085" i="3" a="1"/>
  <c r="C2085" i="3" s="1"/>
  <c r="C3207" i="3" a="1"/>
  <c r="C3207" i="3" s="1"/>
  <c r="C4870" i="3" a="1"/>
  <c r="C4870" i="3" s="1"/>
  <c r="C3458" i="3" a="1"/>
  <c r="C3458" i="3" s="1"/>
  <c r="C2680" i="3" a="1"/>
  <c r="C2680" i="3" s="1"/>
  <c r="C1306" i="3" a="1"/>
  <c r="C1306" i="3" s="1"/>
  <c r="C422" i="3" a="1"/>
  <c r="C422" i="3" s="1"/>
  <c r="C1602" i="3" a="1"/>
  <c r="C1602" i="3" s="1"/>
  <c r="C1435" i="3" a="1"/>
  <c r="C1435" i="3" s="1"/>
  <c r="C2016" i="3" a="1"/>
  <c r="C2016" i="3" s="1"/>
  <c r="C1194" i="3" a="1"/>
  <c r="C1194" i="3" s="1"/>
  <c r="C3797" i="3" a="1"/>
  <c r="C3797" i="3" s="1"/>
  <c r="C2671" i="3" a="1"/>
  <c r="C2671" i="3" s="1"/>
  <c r="C4999" i="3" a="1"/>
  <c r="C4999" i="3" s="1"/>
  <c r="C3862" i="3" a="1"/>
  <c r="C3862" i="3" s="1"/>
  <c r="C1230" i="3" a="1"/>
  <c r="C1230" i="3" s="1"/>
  <c r="C1561" i="3" a="1"/>
  <c r="C1561" i="3" s="1"/>
  <c r="C1773" i="3" a="1"/>
  <c r="C1773" i="3" s="1"/>
  <c r="C1537" i="3" a="1"/>
  <c r="C1537" i="3" s="1"/>
  <c r="C1272" i="3" a="1"/>
  <c r="C1272" i="3" s="1"/>
  <c r="C2050" i="3" a="1"/>
  <c r="C2050" i="3" s="1"/>
  <c r="C411" i="3" a="1"/>
  <c r="C411" i="3" s="1"/>
  <c r="C1195" i="3" a="1"/>
  <c r="C1195" i="3" s="1"/>
  <c r="C1940" i="3" a="1"/>
  <c r="C1940" i="3" s="1"/>
  <c r="C2051" i="3" a="1"/>
  <c r="C2051" i="3" s="1"/>
  <c r="C3402" i="3" a="1"/>
  <c r="C3402" i="3" s="1"/>
  <c r="C3558" i="3" a="1"/>
  <c r="C3558" i="3" s="1"/>
  <c r="C3694" i="3" a="1"/>
  <c r="C3694" i="3" s="1"/>
  <c r="C4367" i="3" a="1"/>
  <c r="C4367" i="3" s="1"/>
  <c r="C1791" i="3" a="1"/>
  <c r="C1791" i="3" s="1"/>
  <c r="C1404" i="3" a="1"/>
  <c r="C1404" i="3" s="1"/>
  <c r="C4752" i="3" a="1"/>
  <c r="C4752" i="3" s="1"/>
  <c r="C2419" i="3" a="1"/>
  <c r="C2419" i="3" s="1"/>
  <c r="C516" i="3" a="1"/>
  <c r="C516" i="3" s="1"/>
  <c r="C586" i="3" a="1"/>
  <c r="C586" i="3" s="1"/>
  <c r="C2154" i="3" a="1"/>
  <c r="C2154" i="3" s="1"/>
  <c r="C3158" i="3" a="1"/>
  <c r="C3158" i="3" s="1"/>
  <c r="C4531" i="3" a="1"/>
  <c r="C4531" i="3" s="1"/>
  <c r="C4699" i="3" a="1"/>
  <c r="C4699" i="3" s="1"/>
  <c r="C2145" i="3" a="1"/>
  <c r="C2145" i="3"/>
  <c r="C89" i="3" a="1"/>
  <c r="C89" i="3" s="1"/>
  <c r="C1633" i="3" a="1"/>
  <c r="C1633" i="3" s="1"/>
  <c r="C3998" i="3" a="1"/>
  <c r="C3998" i="3" s="1"/>
  <c r="C1214" i="3" a="1"/>
  <c r="C1214" i="3" s="1"/>
  <c r="C4564" i="3" a="1"/>
  <c r="C4564" i="3" s="1"/>
  <c r="C3781" i="3" a="1"/>
  <c r="C3781" i="3" s="1"/>
  <c r="C3585" i="3" a="1"/>
  <c r="C3585" i="3" s="1"/>
  <c r="C513" i="3" a="1"/>
  <c r="C513" i="3" s="1"/>
  <c r="C1555" i="3" a="1"/>
  <c r="C1555" i="3" s="1"/>
  <c r="C3338" i="3" a="1"/>
  <c r="C3338" i="3" s="1"/>
  <c r="C3473" i="3" a="1"/>
  <c r="C3473" i="3" s="1"/>
  <c r="C4279" i="3" a="1"/>
  <c r="C4279" i="3" s="1"/>
  <c r="C4753" i="3" a="1"/>
  <c r="C4753" i="3" s="1"/>
  <c r="C955" i="3" a="1"/>
  <c r="C955" i="3" s="1"/>
  <c r="C1106" i="3" a="1"/>
  <c r="C1106" i="3"/>
  <c r="C160" i="3" a="1"/>
  <c r="C160" i="3" s="1"/>
  <c r="C1851" i="3" a="1"/>
  <c r="C1851" i="3" s="1"/>
  <c r="C3452" i="3" a="1"/>
  <c r="C3452" i="3" s="1"/>
  <c r="C4595" i="3" a="1"/>
  <c r="C4595" i="3" s="1"/>
  <c r="C1065" i="3" a="1"/>
  <c r="C1065" i="3" s="1"/>
  <c r="C4978" i="3" a="1"/>
  <c r="C4978" i="3" s="1"/>
  <c r="C3966" i="3" a="1"/>
  <c r="C3966" i="3" s="1"/>
  <c r="C565" i="3" a="1"/>
  <c r="C565" i="3" s="1"/>
  <c r="C1100" i="3" a="1"/>
  <c r="C1100" i="3" s="1"/>
  <c r="C2321" i="3" a="1"/>
  <c r="C2321" i="3" s="1"/>
  <c r="C2901" i="3" a="1"/>
  <c r="C2901" i="3" s="1"/>
  <c r="C3416" i="3" a="1"/>
  <c r="C3416" i="3" s="1"/>
  <c r="C67" i="3" a="1"/>
  <c r="C67" i="3" s="1"/>
  <c r="C2120" i="3" a="1"/>
  <c r="C2120" i="3" s="1"/>
  <c r="C4200" i="3" a="1"/>
  <c r="C4200" i="3" s="1"/>
  <c r="C4418" i="3" a="1"/>
  <c r="C4418" i="3" s="1"/>
  <c r="C100" i="3" a="1"/>
  <c r="C100" i="3" s="1"/>
  <c r="C3115" i="3" a="1"/>
  <c r="C3115" i="3" s="1"/>
  <c r="C3566" i="3" a="1"/>
  <c r="C3566" i="3" s="1"/>
  <c r="C822" i="3" a="1"/>
  <c r="C822" i="3" s="1"/>
  <c r="C1187" i="3" a="1"/>
  <c r="C1187" i="3" s="1"/>
  <c r="C2890" i="3" a="1"/>
  <c r="C2890" i="3" s="1"/>
  <c r="C3594" i="3" a="1"/>
  <c r="C3594" i="3" s="1"/>
  <c r="C4546" i="3" a="1"/>
  <c r="C4546" i="3" s="1"/>
  <c r="C1231" i="3" a="1"/>
  <c r="C1231" i="3" s="1"/>
  <c r="C3447" i="3" a="1"/>
  <c r="C3447" i="3" s="1"/>
  <c r="C3586" i="3" a="1"/>
  <c r="C3586" i="3" s="1"/>
  <c r="C1614" i="3" a="1"/>
  <c r="C1614" i="3" s="1"/>
  <c r="C1976" i="3" a="1"/>
  <c r="C1976" i="3" s="1"/>
  <c r="C4899" i="3" a="1"/>
  <c r="C4899" i="3" s="1"/>
  <c r="C4721" i="3" a="1"/>
  <c r="C4721" i="3" s="1"/>
  <c r="C101" i="3" a="1"/>
  <c r="C101" i="3" s="1"/>
  <c r="C692" i="3" a="1"/>
  <c r="C692" i="3" s="1"/>
  <c r="C3380" i="3" a="1"/>
  <c r="C3380" i="3" s="1"/>
  <c r="C3459" i="3" a="1"/>
  <c r="C3459" i="3" s="1"/>
  <c r="C972" i="3" a="1"/>
  <c r="C972" i="3" s="1"/>
  <c r="C956" i="3" a="1"/>
  <c r="C956" i="3" s="1"/>
  <c r="C4483" i="3" a="1"/>
  <c r="C4483" i="3" s="1"/>
  <c r="C343" i="3" a="1"/>
  <c r="C343" i="3" s="1"/>
  <c r="C3381" i="3" a="1"/>
  <c r="C3381" i="3" s="1"/>
  <c r="C3408" i="3" a="1"/>
  <c r="C3408" i="3" s="1"/>
  <c r="C4080" i="3" a="1"/>
  <c r="C4080" i="3" s="1"/>
  <c r="C4759" i="3" a="1"/>
  <c r="C4759" i="3" s="1"/>
  <c r="C109" i="3" a="1"/>
  <c r="C109" i="3" s="1"/>
  <c r="C161" i="3" a="1"/>
  <c r="C161" i="3" s="1"/>
  <c r="C3149" i="3" a="1"/>
  <c r="C3149" i="3" s="1"/>
  <c r="C566" i="3" a="1"/>
  <c r="C566" i="3" s="1"/>
  <c r="C4830" i="3" a="1"/>
  <c r="C4830" i="3"/>
  <c r="C3667" i="3" a="1"/>
  <c r="C3667" i="3" s="1"/>
  <c r="C1000" i="3" a="1"/>
  <c r="C1000" i="3" s="1"/>
  <c r="C4214" i="3" a="1"/>
  <c r="C4214" i="3" s="1"/>
  <c r="C3247" i="3" a="1"/>
  <c r="C3247" i="3" s="1"/>
  <c r="C145" i="3" a="1"/>
  <c r="C145" i="3" s="1"/>
  <c r="C162" i="3" a="1"/>
  <c r="C162" i="3" s="1"/>
  <c r="C277" i="3" a="1"/>
  <c r="C277" i="3" s="1"/>
  <c r="C1107" i="3" a="1"/>
  <c r="C1107" i="3" s="1"/>
  <c r="C1257" i="3" a="1"/>
  <c r="C1257" i="3" s="1"/>
  <c r="C1556" i="3" a="1"/>
  <c r="C1556" i="3" s="1"/>
  <c r="C2353" i="3" a="1"/>
  <c r="C2353" i="3" s="1"/>
  <c r="C2592" i="3" a="1"/>
  <c r="C2592" i="3" s="1"/>
  <c r="C1307" i="3" a="1"/>
  <c r="C1307" i="3" s="1"/>
  <c r="C4886" i="3" a="1"/>
  <c r="C4886" i="3" s="1"/>
  <c r="C4661" i="3" a="1"/>
  <c r="C4661" i="3" s="1"/>
  <c r="C4900" i="3" a="1"/>
  <c r="C4900" i="3" s="1"/>
  <c r="C3174" i="3" a="1"/>
  <c r="C3174" i="3" s="1"/>
  <c r="C4047" i="3" a="1"/>
  <c r="C4047" i="3" s="1"/>
  <c r="C1875" i="3" a="1"/>
  <c r="C1875" i="3" s="1"/>
  <c r="C2727" i="3" a="1"/>
  <c r="C2727" i="3" s="1"/>
  <c r="C555" i="3" a="1"/>
  <c r="C555" i="3" s="1"/>
  <c r="C2047" i="3" a="1"/>
  <c r="C2047" i="3" s="1"/>
  <c r="C3284" i="3" a="1"/>
  <c r="C3284" i="3" s="1"/>
  <c r="C4030" i="3" a="1"/>
  <c r="C4030" i="3" s="1"/>
  <c r="C4104" i="3" a="1"/>
  <c r="C4104" i="3" s="1"/>
  <c r="C4954" i="3" a="1"/>
  <c r="C4954" i="3" s="1"/>
  <c r="C1764" i="3" a="1"/>
  <c r="C1764" i="3" s="1"/>
  <c r="C8" i="3" a="1"/>
  <c r="C8" i="3" s="1"/>
  <c r="C3991" i="3" a="1"/>
  <c r="C3991" i="3" s="1"/>
  <c r="C3339" i="3" a="1"/>
  <c r="C3339" i="3" s="1"/>
  <c r="C846" i="3" a="1"/>
  <c r="C846" i="3" s="1"/>
  <c r="C3967" i="3" a="1"/>
  <c r="C3967" i="3" s="1"/>
  <c r="C4722" i="3" a="1"/>
  <c r="C4722" i="3" s="1"/>
  <c r="C1127" i="3" a="1"/>
  <c r="C1127" i="3" s="1"/>
  <c r="C2627" i="3" a="1"/>
  <c r="C2627" i="3" s="1"/>
  <c r="C2086" i="3" a="1"/>
  <c r="C2086" i="3" s="1"/>
  <c r="C3319" i="3" a="1"/>
  <c r="C3319" i="3" s="1"/>
  <c r="C4821" i="3" a="1"/>
  <c r="C4821" i="3" s="1"/>
  <c r="C237" i="3" a="1"/>
  <c r="C237" i="3" s="1"/>
  <c r="C860" i="3" a="1"/>
  <c r="C860" i="3" s="1"/>
  <c r="C2478" i="3" a="1"/>
  <c r="C2478" i="3" s="1"/>
  <c r="C3403" i="3" a="1"/>
  <c r="C3403" i="3" s="1"/>
  <c r="C2402" i="3" a="1"/>
  <c r="C2402" i="3" s="1"/>
  <c r="C140" i="3" a="1"/>
  <c r="C140" i="3" s="1"/>
  <c r="C1984" i="3" a="1"/>
  <c r="C1984" i="3" s="1"/>
  <c r="C3942" i="3" a="1"/>
  <c r="C3942" i="3" s="1"/>
  <c r="C3984" i="3" a="1"/>
  <c r="C3984" i="3" s="1"/>
  <c r="C3559" i="3" a="1"/>
  <c r="C3559" i="3" s="1"/>
  <c r="C4650" i="3" a="1"/>
  <c r="C4650" i="3" s="1"/>
  <c r="C3075" i="3" a="1"/>
  <c r="C3075" i="3" s="1"/>
  <c r="C163" i="3" a="1"/>
  <c r="C163" i="3" s="1"/>
  <c r="C215" i="3" a="1"/>
  <c r="C215" i="3" s="1"/>
  <c r="C607" i="3" a="1"/>
  <c r="C607" i="3" s="1"/>
  <c r="C1592" i="3" a="1"/>
  <c r="C1592" i="3" s="1"/>
  <c r="C2005" i="3" a="1"/>
  <c r="C2005" i="3" s="1"/>
  <c r="C1286" i="3" a="1"/>
  <c r="C1286" i="3" s="1"/>
  <c r="C170" i="3" a="1"/>
  <c r="C170" i="3"/>
  <c r="C2213" i="3" a="1"/>
  <c r="C2213" i="3" s="1"/>
  <c r="C547" i="3" a="1"/>
  <c r="C547" i="3" s="1"/>
  <c r="C4822" i="3" a="1"/>
  <c r="C4822" i="3" s="1"/>
  <c r="C2852" i="3" a="1"/>
  <c r="C2852" i="3" s="1"/>
  <c r="C4785" i="3" a="1"/>
  <c r="C4785" i="3" s="1"/>
  <c r="C4607" i="3" a="1"/>
  <c r="C4607" i="3" s="1"/>
  <c r="C2970" i="3" a="1"/>
  <c r="C2970" i="3"/>
  <c r="C2885" i="3" a="1"/>
  <c r="C2885" i="3" s="1"/>
  <c r="C4215" i="3" a="1"/>
  <c r="C4215" i="3" s="1"/>
  <c r="C978" i="3" a="1"/>
  <c r="C978" i="3" s="1"/>
  <c r="C179" i="3" a="1"/>
  <c r="C179" i="3" s="1"/>
  <c r="C2326" i="3" a="1"/>
  <c r="C2326" i="3" s="1"/>
  <c r="C941" i="3" a="1"/>
  <c r="C941" i="3" s="1"/>
  <c r="C2628" i="3" a="1"/>
  <c r="C2628" i="3" s="1"/>
  <c r="C3285" i="3" a="1"/>
  <c r="C3285" i="3" s="1"/>
  <c r="C3409" i="3" a="1"/>
  <c r="C3409" i="3" s="1"/>
  <c r="C3248" i="3" a="1"/>
  <c r="C3248" i="3" s="1"/>
  <c r="C412" i="3" a="1"/>
  <c r="C412" i="3" s="1"/>
  <c r="C2700" i="3" a="1"/>
  <c r="C2700" i="3" s="1"/>
  <c r="C3765" i="3" a="1"/>
  <c r="C3765" i="3"/>
  <c r="C1089" i="3" a="1"/>
  <c r="C1089" i="3" s="1"/>
  <c r="C1326" i="3" a="1"/>
  <c r="C1326" i="3" s="1"/>
  <c r="C686" i="3" a="1"/>
  <c r="C686" i="3" s="1"/>
  <c r="C946" i="3" a="1"/>
  <c r="C946" i="3" s="1"/>
  <c r="C1045" i="3" a="1"/>
  <c r="C1045" i="3" s="1"/>
  <c r="C1992" i="3" a="1"/>
  <c r="C1992" i="3" s="1"/>
  <c r="C3137" i="3" a="1"/>
  <c r="C3137" i="3" s="1"/>
  <c r="C4426" i="3" a="1"/>
  <c r="C4426" i="3" s="1"/>
  <c r="C4629" i="3" a="1"/>
  <c r="C4629" i="3" s="1"/>
  <c r="C2817" i="3" a="1"/>
  <c r="C2817" i="3" s="1"/>
  <c r="C3766" i="3" a="1"/>
  <c r="C3766" i="3" s="1"/>
  <c r="C3286" i="3" a="1"/>
  <c r="C3286" i="3" s="1"/>
  <c r="C2059" i="3" a="1"/>
  <c r="C2059" i="3" s="1"/>
  <c r="C2426" i="3" a="1"/>
  <c r="C2426" i="3" s="1"/>
  <c r="C4246" i="3" a="1"/>
  <c r="C4246" i="3" s="1"/>
  <c r="C4470" i="3" a="1"/>
  <c r="C4470" i="3" s="1"/>
  <c r="C2293" i="3" a="1"/>
  <c r="C2293" i="3" s="1"/>
  <c r="C1280" i="3" a="1"/>
  <c r="C1280" i="3" s="1"/>
  <c r="C4532" i="3" a="1"/>
  <c r="C4532" i="3" s="1"/>
  <c r="C1621" i="3" a="1"/>
  <c r="C1621" i="3"/>
  <c r="C2632" i="3" a="1"/>
  <c r="C2632" i="3" s="1"/>
  <c r="C2733" i="3" a="1"/>
  <c r="C2733" i="3" s="1"/>
  <c r="C3572" i="3" a="1"/>
  <c r="C3572" i="3" s="1"/>
  <c r="C1544" i="3" a="1"/>
  <c r="C1544" i="3" s="1"/>
  <c r="C1076" i="3" a="1"/>
  <c r="C1076" i="3" s="1"/>
  <c r="C413" i="3" a="1"/>
  <c r="C413" i="3"/>
  <c r="C4419" i="3" a="1"/>
  <c r="C4419" i="3" s="1"/>
  <c r="C530" i="3" a="1"/>
  <c r="C530" i="3" s="1"/>
  <c r="C361" i="3" a="1"/>
  <c r="C361" i="3" s="1"/>
  <c r="C3506" i="3" a="1"/>
  <c r="C3506" i="3" s="1"/>
  <c r="C3031" i="3" a="1"/>
  <c r="C3031" i="3" s="1"/>
  <c r="C4583" i="3" a="1"/>
  <c r="C4583" i="3" s="1"/>
  <c r="C1258" i="3" a="1"/>
  <c r="C1258" i="3" s="1"/>
  <c r="C286" i="3" a="1"/>
  <c r="C286" i="3" s="1"/>
  <c r="C1383" i="3" a="1"/>
  <c r="C1383" i="3" s="1"/>
  <c r="C1796" i="3" a="1"/>
  <c r="C1796" i="3" s="1"/>
  <c r="C2525" i="3" a="1"/>
  <c r="C2525" i="3" s="1"/>
  <c r="C2273" i="3" a="1"/>
  <c r="C2273" i="3" s="1"/>
  <c r="C641" i="3" a="1"/>
  <c r="C641" i="3" s="1"/>
  <c r="C3601" i="3" a="1"/>
  <c r="C3601" i="3" s="1"/>
  <c r="C3004" i="3" a="1"/>
  <c r="C3004" i="3" s="1"/>
  <c r="C364" i="3" a="1"/>
  <c r="C364" i="3" s="1"/>
  <c r="C4984" i="3" a="1"/>
  <c r="C4984" i="3" s="1"/>
  <c r="C1495" i="3" a="1"/>
  <c r="C1495" i="3" s="1"/>
  <c r="C188" i="3" a="1"/>
  <c r="C188" i="3" s="1"/>
  <c r="C1397" i="3" a="1"/>
  <c r="C1397" i="3" s="1"/>
  <c r="C3032" i="3" a="1"/>
  <c r="C3032" i="3" s="1"/>
  <c r="C3440" i="3" a="1"/>
  <c r="C3440" i="3" s="1"/>
  <c r="C1337" i="3" a="1"/>
  <c r="C1337" i="3" s="1"/>
  <c r="C1562" i="3" a="1"/>
  <c r="C1562" i="3" s="1"/>
  <c r="C2031" i="3" a="1"/>
  <c r="C2031" i="3" s="1"/>
  <c r="C2442" i="3" a="1"/>
  <c r="C2442" i="3" s="1"/>
  <c r="C3534" i="3" a="1"/>
  <c r="C3534" i="3" s="1"/>
  <c r="C4903" i="3" a="1"/>
  <c r="C4903" i="3" s="1"/>
  <c r="C2388" i="3" a="1"/>
  <c r="C2388" i="3" s="1"/>
  <c r="C1657" i="3" a="1"/>
  <c r="C1657" i="3" s="1"/>
  <c r="C2756" i="3" a="1"/>
  <c r="C2756" i="3" s="1"/>
  <c r="C1496" i="3" a="1"/>
  <c r="C1496" i="3" s="1"/>
  <c r="C255" i="3" a="1"/>
  <c r="C255" i="3" s="1"/>
  <c r="C1367" i="3" a="1"/>
  <c r="C1367" i="3"/>
  <c r="C2539" i="3" a="1"/>
  <c r="C2539" i="3" s="1"/>
  <c r="C4141" i="3" a="1"/>
  <c r="C4141" i="3" s="1"/>
  <c r="C1879" i="3" a="1"/>
  <c r="C1879" i="3" s="1"/>
  <c r="C1557" i="3" a="1"/>
  <c r="C1557" i="3" s="1"/>
  <c r="C3782" i="3" a="1"/>
  <c r="C3782" i="3" s="1"/>
  <c r="C4929" i="3" a="1"/>
  <c r="C4929" i="3" s="1"/>
  <c r="C1781" i="3" a="1"/>
  <c r="C1781" i="3"/>
  <c r="C180" i="3" a="1"/>
  <c r="C180" i="3" s="1"/>
  <c r="C2849" i="3" a="1"/>
  <c r="C2849" i="3" s="1"/>
  <c r="C2184" i="3" a="1"/>
  <c r="C2184" i="3" s="1"/>
  <c r="C3300" i="3" a="1"/>
  <c r="C3300" i="3" s="1"/>
  <c r="C1905" i="3" a="1"/>
  <c r="C1905" i="3" s="1"/>
  <c r="C2017" i="3" a="1"/>
  <c r="C2017" i="3" s="1"/>
  <c r="C4291" i="3" a="1"/>
  <c r="C4291" i="3" s="1"/>
  <c r="C1259" i="3" a="1"/>
  <c r="C1259" i="3" s="1"/>
  <c r="C2032" i="3" a="1"/>
  <c r="C2032" i="3" s="1"/>
  <c r="C2672" i="3" a="1"/>
  <c r="C2672" i="3" s="1"/>
  <c r="C2980" i="3" a="1"/>
  <c r="C2980" i="3" s="1"/>
  <c r="C2981" i="3" a="1"/>
  <c r="C2981" i="3" s="1"/>
  <c r="C3005" i="3" a="1"/>
  <c r="C3005" i="3" s="1"/>
  <c r="C132" i="3" a="1"/>
  <c r="C132" i="3" s="1"/>
  <c r="C3332" i="3" a="1"/>
  <c r="C3332" i="3" s="1"/>
  <c r="C75" i="3" a="1"/>
  <c r="C75" i="3" s="1"/>
  <c r="C2479" i="3" a="1"/>
  <c r="C2479" i="3" s="1"/>
  <c r="C4620" i="3" a="1"/>
  <c r="C4620" i="3" s="1"/>
  <c r="C3348" i="3" a="1"/>
  <c r="C3348" i="3" s="1"/>
  <c r="C4579" i="3" a="1"/>
  <c r="C4579" i="3" s="1"/>
  <c r="C1108" i="3" a="1"/>
  <c r="C1108" i="3" s="1"/>
  <c r="C2818" i="3" a="1"/>
  <c r="C2818" i="3" s="1"/>
  <c r="C2551" i="3" a="1"/>
  <c r="C2551" i="3" s="1"/>
  <c r="C1774" i="3" a="1"/>
  <c r="C1774" i="3" s="1"/>
  <c r="C4596" i="3" a="1"/>
  <c r="C4596" i="3" s="1"/>
  <c r="C777" i="3" a="1"/>
  <c r="C777" i="3" s="1"/>
  <c r="C1622" i="3" a="1"/>
  <c r="C1622" i="3" s="1"/>
  <c r="C1985" i="3" a="1"/>
  <c r="C1985" i="3" s="1"/>
  <c r="C4993" i="3" a="1"/>
  <c r="C4993" i="3" s="1"/>
  <c r="C5000" i="3" a="1"/>
  <c r="C5000" i="3" s="1"/>
  <c r="C3604" i="3" a="1"/>
  <c r="C3604" i="3" s="1"/>
  <c r="C3668" i="3" a="1"/>
  <c r="C3668" i="3" s="1"/>
  <c r="C3961" i="3" a="1"/>
  <c r="C3961" i="3" s="1"/>
  <c r="C1775" i="3" a="1"/>
  <c r="C1775" i="3" s="1"/>
  <c r="C3968" i="3" a="1"/>
  <c r="C3968" i="3" s="1"/>
  <c r="C440" i="3" a="1"/>
  <c r="C440" i="3" s="1"/>
  <c r="C1804" i="3" a="1"/>
  <c r="C1804" i="3" s="1"/>
  <c r="C4813" i="3" a="1"/>
  <c r="C4813" i="3" s="1"/>
  <c r="C146" i="3" a="1"/>
  <c r="C146" i="3" s="1"/>
  <c r="C2460" i="3" a="1"/>
  <c r="C2460" i="3" s="1"/>
  <c r="C4362" i="3" a="1"/>
  <c r="C4362" i="3" s="1"/>
  <c r="C2018" i="3" a="1"/>
  <c r="C2018" i="3" s="1"/>
  <c r="C2093" i="3" a="1"/>
  <c r="C2093" i="3"/>
  <c r="C4427" i="3" a="1"/>
  <c r="C4427" i="3" s="1"/>
  <c r="C4031" i="3" a="1"/>
  <c r="C4031" i="3" s="1"/>
  <c r="C34" i="3" a="1"/>
  <c r="C34" i="3" s="1"/>
  <c r="C973" i="3" a="1"/>
  <c r="C973" i="3" s="1"/>
  <c r="C1563" i="3" a="1"/>
  <c r="C1563" i="3" s="1"/>
  <c r="C1650" i="3" a="1"/>
  <c r="C1650" i="3" s="1"/>
  <c r="C1745" i="3" a="1"/>
  <c r="C1745" i="3" s="1"/>
  <c r="C2076" i="3" a="1"/>
  <c r="C2076" i="3" s="1"/>
  <c r="C3589" i="3" a="1"/>
  <c r="C3589" i="3" s="1"/>
  <c r="C3169" i="3" a="1"/>
  <c r="C3169" i="3" s="1"/>
  <c r="C4767" i="3" a="1"/>
  <c r="C4767" i="3" s="1"/>
  <c r="C1398" i="3" a="1"/>
  <c r="C1398" i="3" s="1"/>
  <c r="C4388" i="3" a="1"/>
  <c r="C4388" i="3" s="1"/>
  <c r="C2303" i="3" a="1"/>
  <c r="C2303" i="3" s="1"/>
  <c r="C673" i="3" a="1"/>
  <c r="C673" i="3" s="1"/>
  <c r="C1360" i="3" a="1"/>
  <c r="C1360" i="3" s="1"/>
  <c r="C278" i="3" a="1"/>
  <c r="C278" i="3" s="1"/>
  <c r="C2532" i="3" a="1"/>
  <c r="C2532" i="3" s="1"/>
  <c r="C14" i="3" a="1"/>
  <c r="C14" i="3" s="1"/>
  <c r="C316" i="3" a="1"/>
  <c r="C316" i="3" s="1"/>
  <c r="C1011" i="3" a="1"/>
  <c r="C1011" i="3"/>
  <c r="C4153" i="3" a="1"/>
  <c r="C4153" i="3" s="1"/>
  <c r="C2603" i="3" a="1"/>
  <c r="C2603" i="3" s="1"/>
  <c r="C216" i="3" a="1"/>
  <c r="C216" i="3" s="1"/>
  <c r="C4979" i="3" a="1"/>
  <c r="C4979" i="3" s="1"/>
  <c r="C1046" i="3" a="1"/>
  <c r="C1046" i="3" s="1"/>
  <c r="C2225" i="3" a="1"/>
  <c r="C2225" i="3" s="1"/>
  <c r="C2394" i="3" a="1"/>
  <c r="C2394" i="3" s="1"/>
  <c r="C3353" i="3" a="1"/>
  <c r="C3353" i="3" s="1"/>
  <c r="C2286" i="3" a="1"/>
  <c r="C2286" i="3" s="1"/>
  <c r="C3712" i="3" a="1"/>
  <c r="C3712" i="3" s="1"/>
  <c r="C2099" i="3" a="1"/>
  <c r="C2099" i="3" s="1"/>
  <c r="C212" i="3" a="1"/>
  <c r="C212" i="3" s="1"/>
  <c r="C2910" i="3" a="1"/>
  <c r="C2910" i="3" s="1"/>
  <c r="C471" i="3" a="1"/>
  <c r="C471" i="3" s="1"/>
  <c r="C4584" i="3" a="1"/>
  <c r="C4584" i="3"/>
  <c r="C2798" i="3" a="1"/>
  <c r="C2798" i="3" s="1"/>
  <c r="C2367" i="3" a="1"/>
  <c r="C2367" i="3" s="1"/>
  <c r="C2654" i="3" a="1"/>
  <c r="C2654" i="3" s="1"/>
  <c r="C942" i="3" a="1"/>
  <c r="C942" i="3" s="1"/>
  <c r="C2891" i="3" a="1"/>
  <c r="C2891" i="3" s="1"/>
  <c r="C4173" i="3" a="1"/>
  <c r="C4173" i="3" s="1"/>
  <c r="C507" i="3" a="1"/>
  <c r="C507" i="3" s="1"/>
  <c r="C782" i="3" a="1"/>
  <c r="C782" i="3" s="1"/>
  <c r="C1573" i="3" a="1"/>
  <c r="C1573" i="3" s="1"/>
  <c r="C1824" i="3" a="1"/>
  <c r="C1824" i="3" s="1"/>
  <c r="C3684" i="3" a="1"/>
  <c r="C3684" i="3" s="1"/>
  <c r="C4098" i="3" a="1"/>
  <c r="C4098" i="3" s="1"/>
  <c r="C1693" i="3" a="1"/>
  <c r="C1693" i="3" s="1"/>
  <c r="C4658" i="3" a="1"/>
  <c r="C4658" i="3" s="1"/>
  <c r="C3767" i="3" a="1"/>
  <c r="C3767" i="3" s="1"/>
  <c r="C710" i="3" a="1"/>
  <c r="C710" i="3" s="1"/>
  <c r="C642" i="3" a="1"/>
  <c r="C642" i="3" s="1"/>
  <c r="C3033" i="3" a="1"/>
  <c r="C3033" i="3" s="1"/>
  <c r="C1642" i="3" a="1"/>
  <c r="C1642" i="3" s="1"/>
  <c r="C4448" i="3" a="1"/>
  <c r="C4448" i="3" s="1"/>
  <c r="C1524" i="3" a="1"/>
  <c r="C1524" i="3" s="1"/>
  <c r="C3162" i="3" a="1"/>
  <c r="C3162" i="3" s="1"/>
  <c r="C4565" i="3" a="1"/>
  <c r="C4565" i="3" s="1"/>
  <c r="C2673" i="3" a="1"/>
  <c r="C2673" i="3" s="1"/>
  <c r="C2982" i="3" a="1"/>
  <c r="C2982" i="3" s="1"/>
  <c r="C457" i="3" a="1"/>
  <c r="C457" i="3" s="1"/>
  <c r="C3774" i="3" a="1"/>
  <c r="C3774" i="3" s="1"/>
  <c r="C521" i="3" a="1"/>
  <c r="C521" i="3" s="1"/>
  <c r="C867" i="3" a="1"/>
  <c r="C867" i="3" s="1"/>
  <c r="C1906" i="3" a="1"/>
  <c r="C1906" i="3" s="1"/>
  <c r="C3634" i="3" a="1"/>
  <c r="C3634" i="3" s="1"/>
  <c r="C1961" i="3" a="1"/>
  <c r="C1961" i="3" s="1"/>
  <c r="C2233" i="3" a="1"/>
  <c r="C2233" i="3" s="1"/>
  <c r="C871" i="3" a="1"/>
  <c r="C871" i="3" s="1"/>
  <c r="C1293" i="3" a="1"/>
  <c r="C1293" i="3" s="1"/>
  <c r="C3863" i="3" a="1"/>
  <c r="C3863" i="3" s="1"/>
  <c r="C4014" i="3" a="1"/>
  <c r="C4014" i="3" s="1"/>
  <c r="C4032" i="3" a="1"/>
  <c r="C4032" i="3" s="1"/>
  <c r="C3643" i="3" a="1"/>
  <c r="C3643" i="3" s="1"/>
  <c r="C448" i="3" a="1"/>
  <c r="C448" i="3" s="1"/>
  <c r="C966" i="3" a="1"/>
  <c r="C966" i="3" s="1"/>
  <c r="C3373" i="3" a="1"/>
  <c r="C3373" i="3" s="1"/>
  <c r="C3469" i="3" a="1"/>
  <c r="C3469" i="3" s="1"/>
  <c r="C3602" i="3" a="1"/>
  <c r="C3602" i="3" s="1"/>
  <c r="C4612" i="3" a="1"/>
  <c r="C4612" i="3" s="1"/>
  <c r="C1690" i="3" a="1"/>
  <c r="C1690" i="3" s="1"/>
  <c r="C3486" i="3" a="1"/>
  <c r="C3486" i="3" s="1"/>
  <c r="C1047" i="3" a="1"/>
  <c r="C1047" i="3" s="1"/>
  <c r="C2077" i="3" a="1"/>
  <c r="C2077" i="3" s="1"/>
  <c r="C1595" i="3" a="1"/>
  <c r="C1595" i="3" s="1"/>
  <c r="C4540" i="3" a="1"/>
  <c r="C4540" i="3" s="1"/>
  <c r="C3294" i="3" a="1"/>
  <c r="C3294" i="3" s="1"/>
  <c r="C4087" i="3" a="1"/>
  <c r="C4087" i="3" s="1"/>
  <c r="C1941" i="3" a="1"/>
  <c r="C1941" i="3" s="1"/>
  <c r="C4286" i="3" a="1"/>
  <c r="C4286" i="3" s="1"/>
  <c r="C3089" i="3" a="1"/>
  <c r="C3089" i="3" s="1"/>
  <c r="C3429" i="3" a="1"/>
  <c r="C3429" i="3" s="1"/>
  <c r="C740" i="3" a="1"/>
  <c r="C740" i="3" s="1"/>
  <c r="C3739" i="3" a="1"/>
  <c r="C3739" i="3" s="1"/>
  <c r="C1371" i="3" a="1"/>
  <c r="C1371" i="3" s="1"/>
  <c r="C687" i="3" a="1"/>
  <c r="C687" i="3" s="1"/>
  <c r="C2395" i="3" a="1"/>
  <c r="C2395" i="3" s="1"/>
  <c r="C3034" i="3" a="1"/>
  <c r="C3034" i="3" s="1"/>
  <c r="C3389" i="3" a="1"/>
  <c r="C3389" i="3" s="1"/>
  <c r="C4108" i="3" a="1"/>
  <c r="C4108" i="3" s="1"/>
  <c r="C4476" i="3" a="1"/>
  <c r="C4476" i="3" s="1"/>
  <c r="C4711" i="3" a="1"/>
  <c r="C4711" i="3" s="1"/>
  <c r="C4858" i="3" a="1"/>
  <c r="C4858" i="3" s="1"/>
  <c r="C1914" i="3" a="1"/>
  <c r="C1914" i="3" s="1"/>
  <c r="C4335" i="3" a="1"/>
  <c r="C4335" i="3" s="1"/>
  <c r="C3109" i="3" a="1"/>
  <c r="C3109" i="3" s="1"/>
  <c r="C133" i="3" a="1"/>
  <c r="C133" i="3" s="1"/>
  <c r="C1574" i="3" a="1"/>
  <c r="C1574" i="3" s="1"/>
  <c r="C3474" i="3" a="1"/>
  <c r="C3474" i="3" s="1"/>
  <c r="C2214" i="3" a="1"/>
  <c r="C2214" i="3" s="1"/>
  <c r="C3382" i="3" a="1"/>
  <c r="C3382" i="3" s="1"/>
  <c r="C2757" i="3" a="1"/>
  <c r="C2757" i="3" s="1"/>
  <c r="C3913" i="3" a="1"/>
  <c r="C3913" i="3" s="1"/>
  <c r="C4092" i="3" a="1"/>
  <c r="C4092" i="3" s="1"/>
  <c r="C4365" i="3" a="1"/>
  <c r="C4365" i="3" s="1"/>
  <c r="C4688" i="3" a="1"/>
  <c r="C4688" i="3"/>
  <c r="C3854" i="3" a="1"/>
  <c r="C3854" i="3" s="1"/>
  <c r="C2807" i="3" a="1"/>
  <c r="C2807" i="3"/>
  <c r="C643" i="3" a="1"/>
  <c r="C643" i="3" s="1"/>
  <c r="C66" i="3" a="1"/>
  <c r="C66" i="3" s="1"/>
  <c r="C2902" i="3" a="1"/>
  <c r="C2902" i="3" s="1"/>
  <c r="C787" i="3" a="1"/>
  <c r="C787" i="3" s="1"/>
  <c r="C407" i="3" a="1"/>
  <c r="C407" i="3" s="1"/>
  <c r="C1634" i="3" a="1"/>
  <c r="C1634" i="3" s="1"/>
  <c r="C1869" i="3" a="1"/>
  <c r="C1869" i="3" s="1"/>
  <c r="C2403" i="3" a="1"/>
  <c r="C2403" i="3" s="1"/>
  <c r="C2955" i="3" a="1"/>
  <c r="C2955" i="3" s="1"/>
  <c r="C3090" i="3" a="1"/>
  <c r="C3090" i="3" s="1"/>
  <c r="C3131" i="3" a="1"/>
  <c r="C3131" i="3" s="1"/>
  <c r="C3605" i="3" a="1"/>
  <c r="C3605" i="3" s="1"/>
  <c r="C4363" i="3" a="1"/>
  <c r="C4363" i="3" s="1"/>
  <c r="C4396" i="3" a="1"/>
  <c r="C4396" i="3" s="1"/>
  <c r="C4048" i="3" a="1"/>
  <c r="C4048" i="3" s="1"/>
  <c r="C688" i="3" a="1"/>
  <c r="C688" i="3" s="1"/>
  <c r="C1578" i="3" a="1"/>
  <c r="C1578" i="3" s="1"/>
  <c r="C2427" i="3" a="1"/>
  <c r="C2427" i="3" s="1"/>
  <c r="C3695" i="3" a="1"/>
  <c r="C3695" i="3" s="1"/>
  <c r="C3573" i="3" a="1"/>
  <c r="C3573" i="3"/>
  <c r="C4181" i="3" a="1"/>
  <c r="C4181" i="3" s="1"/>
  <c r="C2121" i="3" a="1"/>
  <c r="C2121" i="3" s="1"/>
  <c r="C4871" i="3" a="1"/>
  <c r="C4871" i="3" s="1"/>
  <c r="C592" i="3" a="1"/>
  <c r="C592" i="3" s="1"/>
  <c r="C2087" i="3" a="1"/>
  <c r="C2087" i="3" s="1"/>
  <c r="C4410" i="3" a="1"/>
  <c r="C4410" i="3" s="1"/>
  <c r="C20" i="3" a="1"/>
  <c r="C20" i="3" s="1"/>
  <c r="C147" i="3" a="1"/>
  <c r="C147" i="3" s="1"/>
  <c r="C1443" i="3" a="1"/>
  <c r="C1443" i="3" s="1"/>
  <c r="C1545" i="3" a="1"/>
  <c r="C1545" i="3"/>
  <c r="C1870" i="3" a="1"/>
  <c r="C1870" i="3" s="1"/>
  <c r="C2191" i="3" a="1"/>
  <c r="C2191" i="3" s="1"/>
  <c r="C3295" i="3" a="1"/>
  <c r="C3295" i="3" s="1"/>
  <c r="C990" i="3" a="1"/>
  <c r="C990" i="3" s="1"/>
  <c r="C1835" i="3" a="1"/>
  <c r="C1835" i="3" s="1"/>
  <c r="C1177" i="3" a="1"/>
  <c r="C1177" i="3" s="1"/>
  <c r="C4093" i="3" a="1"/>
  <c r="C4093" i="3" s="1"/>
  <c r="C2156" i="3" a="1"/>
  <c r="C2156" i="3" s="1"/>
  <c r="C778" i="3" a="1"/>
  <c r="C778" i="3" s="1"/>
  <c r="C4613" i="3" a="1"/>
  <c r="C4613" i="3" s="1"/>
  <c r="C2706" i="3" a="1"/>
  <c r="C2706" i="3" s="1"/>
  <c r="C856" i="3" a="1"/>
  <c r="C856" i="3" s="1"/>
  <c r="C4449" i="3" a="1"/>
  <c r="C4449" i="3" s="1"/>
  <c r="C2687" i="3" a="1"/>
  <c r="C2687" i="3"/>
  <c r="C3192" i="3" a="1"/>
  <c r="C3192" i="3" s="1"/>
  <c r="C3740" i="3" a="1"/>
  <c r="C3740" i="3" s="1"/>
  <c r="C3936" i="3" a="1"/>
  <c r="C3936" i="3" s="1"/>
  <c r="C4637" i="3" a="1"/>
  <c r="C4637" i="3" s="1"/>
  <c r="C3580" i="3" a="1"/>
  <c r="C3580" i="3" s="1"/>
  <c r="C2411" i="3" a="1"/>
  <c r="C2411" i="3" s="1"/>
  <c r="C3943" i="3" a="1"/>
  <c r="C3943" i="3" s="1"/>
  <c r="C2094" i="3" a="1"/>
  <c r="C2094" i="3" s="1"/>
  <c r="C4859" i="3" a="1"/>
  <c r="C4859" i="3" s="1"/>
  <c r="C2185" i="3" a="1"/>
  <c r="C2185" i="3" s="1"/>
  <c r="C3507" i="3" a="1"/>
  <c r="C3507" i="3" s="1"/>
  <c r="C466" i="3" a="1"/>
  <c r="C466" i="3" s="1"/>
  <c r="C2892" i="3" a="1"/>
  <c r="C2892" i="3" s="1"/>
  <c r="C2176" i="3" a="1"/>
  <c r="C2176" i="3" s="1"/>
  <c r="C2198" i="3" a="1"/>
  <c r="C2198" i="3" s="1"/>
  <c r="C2648" i="3" a="1"/>
  <c r="C2648" i="3"/>
  <c r="C514" i="3" a="1"/>
  <c r="C514" i="3" s="1"/>
  <c r="C1001" i="3" a="1"/>
  <c r="C1001" i="3" s="1"/>
  <c r="C1054" i="3" a="1"/>
  <c r="C1054" i="3" s="1"/>
  <c r="C1142" i="3" a="1"/>
  <c r="C1142" i="3" s="1"/>
  <c r="C2492" i="3" a="1"/>
  <c r="C2492" i="3"/>
  <c r="C2499" i="3" a="1"/>
  <c r="C2499" i="3" s="1"/>
  <c r="C4608" i="3" a="1"/>
  <c r="C4608" i="3" s="1"/>
  <c r="C4930" i="3" a="1"/>
  <c r="C4930" i="3" s="1"/>
  <c r="C635" i="3" a="1"/>
  <c r="C635" i="3" s="1"/>
  <c r="C1217" i="3" a="1"/>
  <c r="C1217" i="3" s="1"/>
  <c r="C2942" i="3" a="1"/>
  <c r="C2942" i="3" s="1"/>
  <c r="C1294" i="3" a="1"/>
  <c r="C1294" i="3" s="1"/>
  <c r="C3741" i="3" a="1"/>
  <c r="C3741" i="3" s="1"/>
  <c r="C118" i="3" a="1"/>
  <c r="C118" i="3" s="1"/>
  <c r="C1059" i="3" a="1"/>
  <c r="C1059" i="3" s="1"/>
  <c r="C1273" i="3" a="1"/>
  <c r="C1273" i="3" s="1"/>
  <c r="C2561" i="3" a="1"/>
  <c r="C2561" i="3" s="1"/>
  <c r="C3001" i="3" a="1"/>
  <c r="C3001" i="3" s="1"/>
  <c r="C3606" i="3" a="1"/>
  <c r="C3606" i="3" s="1"/>
  <c r="C4377" i="3" a="1"/>
  <c r="C4377" i="3" s="1"/>
  <c r="C4904" i="3" a="1"/>
  <c r="C4904" i="3" s="1"/>
  <c r="C2199" i="3" a="1"/>
  <c r="C2199" i="3" s="1"/>
  <c r="C783" i="3" a="1"/>
  <c r="C783" i="3" s="1"/>
  <c r="C2983" i="3" a="1"/>
  <c r="C2983" i="3" s="1"/>
  <c r="C2146" i="3" a="1"/>
  <c r="C2146" i="3" s="1"/>
  <c r="C3985" i="3" a="1"/>
  <c r="C3985" i="3" s="1"/>
  <c r="C3807" i="3" a="1"/>
  <c r="C3807" i="3" s="1"/>
  <c r="C3873" i="3" a="1"/>
  <c r="C3873" i="3" s="1"/>
  <c r="C4561" i="3" a="1"/>
  <c r="C4561" i="3" s="1"/>
  <c r="C4574" i="3" a="1"/>
  <c r="C4574" i="3" s="1"/>
  <c r="C71" i="3" a="1"/>
  <c r="C71" i="3" s="1"/>
  <c r="C4509" i="3" a="1"/>
  <c r="C4509" i="3" s="1"/>
  <c r="C2167" i="3" a="1"/>
  <c r="C2167" i="3" s="1"/>
  <c r="C2009" i="3" a="1"/>
  <c r="C2009" i="3" s="1"/>
  <c r="C3221" i="3" a="1"/>
  <c r="C3221" i="3" s="1"/>
  <c r="C23" i="3" a="1"/>
  <c r="C23" i="3" s="1"/>
  <c r="C30" i="3" a="1"/>
  <c r="C30" i="3" s="1"/>
  <c r="C2834" i="3" a="1"/>
  <c r="C2834" i="3" s="1"/>
  <c r="C3412" i="3" a="1"/>
  <c r="C3412" i="3" s="1"/>
  <c r="C4009" i="3" a="1"/>
  <c r="C4009" i="3" s="1"/>
  <c r="C1358" i="3" a="1"/>
  <c r="C1358" i="3" s="1"/>
  <c r="C3225" i="3" a="1"/>
  <c r="C3225" i="3" s="1"/>
  <c r="C857" i="3" a="1"/>
  <c r="C857" i="3" s="1"/>
  <c r="C257" i="3" a="1"/>
  <c r="C257" i="3" s="1"/>
  <c r="C110" i="3" a="1"/>
  <c r="C110" i="3" s="1"/>
  <c r="C120" i="3" a="1"/>
  <c r="C120" i="3" s="1"/>
  <c r="C907" i="3" a="1"/>
  <c r="C907" i="3" s="1"/>
  <c r="C1429" i="3" a="1"/>
  <c r="C1429" i="3" s="1"/>
  <c r="C2168" i="3" a="1"/>
  <c r="C2168" i="3" s="1"/>
  <c r="C2252" i="3" a="1"/>
  <c r="C2252" i="3"/>
  <c r="C3280" i="3" a="1"/>
  <c r="C3280" i="3" s="1"/>
  <c r="C4888" i="3" a="1"/>
  <c r="C4888" i="3" s="1"/>
  <c r="C3226" i="3" a="1"/>
  <c r="C3226" i="3" s="1"/>
  <c r="C3046" i="3" a="1"/>
  <c r="C3046" i="3" s="1"/>
  <c r="C4292" i="3" a="1"/>
  <c r="C4292" i="3" s="1"/>
  <c r="C384" i="3" a="1"/>
  <c r="C384" i="3" s="1"/>
  <c r="C2605" i="3" a="1"/>
  <c r="C2605" i="3" s="1"/>
  <c r="C1813" i="3" a="1"/>
  <c r="C1813" i="3" s="1"/>
  <c r="C2389" i="3" a="1"/>
  <c r="C2389" i="3" s="1"/>
  <c r="C1155" i="3" a="1"/>
  <c r="C1155" i="3" s="1"/>
  <c r="C1994" i="3" a="1"/>
  <c r="C1994" i="3" s="1"/>
  <c r="C2311" i="3" a="1"/>
  <c r="C2311" i="3" s="1"/>
  <c r="C2296" i="3" a="1"/>
  <c r="C2296" i="3" s="1"/>
  <c r="C3154" i="3" a="1"/>
  <c r="C3154" i="3" s="1"/>
  <c r="C197" i="3" a="1"/>
  <c r="C197" i="3" s="1"/>
  <c r="C1034" i="3" a="1"/>
  <c r="C1034" i="3" s="1"/>
  <c r="C4669" i="3" a="1"/>
  <c r="C4669" i="3" s="1"/>
  <c r="C1527" i="3" a="1"/>
  <c r="C1527" i="3" s="1"/>
  <c r="C121" i="3" a="1"/>
  <c r="C121" i="3" s="1"/>
  <c r="C4089" i="3" a="1"/>
  <c r="C4089" i="3" s="1"/>
  <c r="C3561" i="3" a="1"/>
  <c r="C3561" i="3" s="1"/>
  <c r="C2281" i="3" a="1"/>
  <c r="C2281" i="3" s="1"/>
  <c r="C3519" i="3" a="1"/>
  <c r="C3519" i="3" s="1"/>
  <c r="C1079" i="3" a="1"/>
  <c r="C1079" i="3" s="1"/>
  <c r="C218" i="3" a="1"/>
  <c r="C218" i="3" s="1"/>
  <c r="C1156" i="3" a="1"/>
  <c r="C1156" i="3" s="1"/>
  <c r="C1287" i="3" a="1"/>
  <c r="C1287" i="3" s="1"/>
  <c r="C1691" i="3" a="1"/>
  <c r="C1691" i="3" s="1"/>
  <c r="C226" i="3" a="1"/>
  <c r="C226" i="3" s="1"/>
  <c r="C2079" i="3" a="1"/>
  <c r="C2079" i="3" s="1"/>
  <c r="C76" i="3" a="1"/>
  <c r="C76" i="3" s="1"/>
  <c r="C4346" i="3" a="1"/>
  <c r="C4346" i="3" s="1"/>
  <c r="C3931" i="3" a="1"/>
  <c r="C3931" i="3" s="1"/>
  <c r="C3567" i="3" a="1"/>
  <c r="C3567" i="3" s="1"/>
  <c r="C4249" i="3" a="1"/>
  <c r="C4249" i="3" s="1"/>
  <c r="C4754" i="3" a="1"/>
  <c r="C4754" i="3" s="1"/>
  <c r="C4872" i="3" a="1"/>
  <c r="C4872" i="3" s="1"/>
  <c r="C1025" i="3" a="1"/>
  <c r="C1025" i="3" s="1"/>
  <c r="C450" i="3" a="1"/>
  <c r="C450" i="3" s="1"/>
  <c r="C2840" i="3" a="1"/>
  <c r="C2840" i="3" s="1"/>
  <c r="C816" i="3" a="1"/>
  <c r="C816" i="3" s="1"/>
  <c r="C2140" i="3" a="1"/>
  <c r="C2140" i="3" s="1"/>
  <c r="C2770" i="3" a="1"/>
  <c r="C2770" i="3" s="1"/>
  <c r="C3085" i="3" a="1"/>
  <c r="C3085" i="3" s="1"/>
  <c r="C3938" i="3" a="1"/>
  <c r="C3938" i="3" s="1"/>
  <c r="C4224" i="3" a="1"/>
  <c r="C4224" i="3" s="1"/>
  <c r="C3111" i="3" a="1"/>
  <c r="C3111" i="3" s="1"/>
  <c r="C1814" i="3" a="1"/>
  <c r="C1814" i="3" s="1"/>
  <c r="C2596" i="3" a="1"/>
  <c r="C2596" i="3" s="1"/>
  <c r="C1056" i="3" a="1"/>
  <c r="C1056" i="3" s="1"/>
  <c r="C1314" i="3" a="1"/>
  <c r="C1314" i="3" s="1"/>
  <c r="C958" i="3" a="1"/>
  <c r="C958" i="3" s="1"/>
  <c r="C441" i="3" a="1"/>
  <c r="C441" i="3" s="1"/>
  <c r="C2716" i="3" a="1"/>
  <c r="C2716" i="3" s="1"/>
  <c r="C246" i="3" a="1"/>
  <c r="C246" i="3" s="1"/>
  <c r="C335" i="3" a="1"/>
  <c r="C335" i="3" s="1"/>
  <c r="C1400" i="3" a="1"/>
  <c r="C1400" i="3" s="1"/>
  <c r="C1512" i="3" a="1"/>
  <c r="C1512" i="3" s="1"/>
  <c r="C2717" i="3" a="1"/>
  <c r="C2717" i="3" s="1"/>
  <c r="C3096" i="3" a="1"/>
  <c r="C3096" i="3" s="1"/>
  <c r="C4143" i="3" a="1"/>
  <c r="C4143" i="3" s="1"/>
  <c r="C3069" i="3" a="1"/>
  <c r="C3069" i="3" s="1"/>
  <c r="C2967" i="3" a="1"/>
  <c r="C2967" i="3" s="1"/>
  <c r="C3296" i="3" a="1"/>
  <c r="C3296" i="3" s="1"/>
  <c r="C1832" i="3" a="1"/>
  <c r="C1832" i="3" s="1"/>
  <c r="C3493" i="3" a="1"/>
  <c r="C3493" i="3" s="1"/>
  <c r="C3271" i="3" a="1"/>
  <c r="C3271" i="3" s="1"/>
  <c r="C480" i="3" a="1"/>
  <c r="C480" i="3" s="1"/>
  <c r="C424" i="3" a="1"/>
  <c r="C424" i="3" s="1"/>
  <c r="C718" i="3" a="1"/>
  <c r="C718" i="3" s="1"/>
  <c r="C779" i="3" a="1"/>
  <c r="C779" i="3" s="1"/>
  <c r="C1250" i="3" a="1"/>
  <c r="C1250" i="3" s="1"/>
  <c r="C1518" i="3" a="1"/>
  <c r="C1518" i="3" s="1"/>
  <c r="C4331" i="3" a="1"/>
  <c r="C4331" i="3" s="1"/>
  <c r="C4873" i="3" a="1"/>
  <c r="C4873" i="3" s="1"/>
  <c r="C4787" i="3" a="1"/>
  <c r="C4787" i="3" s="1"/>
  <c r="C858" i="3" a="1"/>
  <c r="C858" i="3" s="1"/>
  <c r="C3758" i="3" a="1"/>
  <c r="C3758" i="3" s="1"/>
  <c r="C2371" i="3" a="1"/>
  <c r="C2371" i="3" s="1"/>
  <c r="C366" i="3" a="1"/>
  <c r="C366" i="3" s="1"/>
  <c r="C1670" i="3" a="1"/>
  <c r="C1670" i="3" s="1"/>
  <c r="C2651" i="3" a="1"/>
  <c r="C2651" i="3" s="1"/>
  <c r="C4081" i="3" a="1"/>
  <c r="C4081" i="3" s="1"/>
  <c r="C4404" i="3" a="1"/>
  <c r="C4404" i="3" s="1"/>
  <c r="C198" i="3" a="1"/>
  <c r="C198" i="3" s="1"/>
  <c r="C2893" i="3" a="1"/>
  <c r="C2893" i="3" s="1"/>
  <c r="C1026" i="3" a="1"/>
  <c r="C1026" i="3" s="1"/>
  <c r="C1918" i="3" a="1"/>
  <c r="C1918" i="3" s="1"/>
  <c r="C481" i="3" a="1"/>
  <c r="C481" i="3" s="1"/>
  <c r="C645" i="3" a="1"/>
  <c r="C645" i="3" s="1"/>
  <c r="C832" i="3" a="1"/>
  <c r="C832" i="3" s="1"/>
  <c r="C2923" i="3" a="1"/>
  <c r="C2923" i="3" s="1"/>
  <c r="C4193" i="3" a="1"/>
  <c r="C4193" i="3" s="1"/>
  <c r="C2763" i="3" a="1"/>
  <c r="C2763" i="3" s="1"/>
  <c r="C3520" i="3" a="1"/>
  <c r="C3520" i="3" s="1"/>
  <c r="C2693" i="3" a="1"/>
  <c r="C2693" i="3" s="1"/>
  <c r="C3443" i="3" a="1"/>
  <c r="C3443" i="3" s="1"/>
  <c r="C3037" i="3" a="1"/>
  <c r="C3037" i="3" s="1"/>
  <c r="C1172" i="3" a="1"/>
  <c r="C1172" i="3" s="1"/>
  <c r="C2512" i="3" a="1"/>
  <c r="C2512" i="3" s="1"/>
  <c r="C4428" i="3" a="1"/>
  <c r="C4428" i="3" s="1"/>
  <c r="C579" i="3" a="1"/>
  <c r="C579" i="3" s="1"/>
  <c r="C593" i="3" a="1"/>
  <c r="C593" i="3" s="1"/>
  <c r="C2800" i="3" a="1"/>
  <c r="C2800" i="3" s="1"/>
  <c r="C3434" i="3" a="1"/>
  <c r="C3434" i="3" s="1"/>
  <c r="C4138" i="3" a="1"/>
  <c r="C4138" i="3" s="1"/>
  <c r="C2398" i="3" a="1"/>
  <c r="C2398" i="3" s="1"/>
  <c r="C2428" i="3" a="1"/>
  <c r="C2428" i="3" s="1"/>
  <c r="C458" i="3" a="1"/>
  <c r="C458" i="3" s="1"/>
  <c r="C1438" i="3" a="1"/>
  <c r="C1438" i="3" s="1"/>
  <c r="C2641" i="3" a="1"/>
  <c r="C2641" i="3" s="1"/>
  <c r="C4122" i="3" a="1"/>
  <c r="C4122" i="3" s="1"/>
  <c r="C1266" i="3" a="1"/>
  <c r="C1266" i="3" s="1"/>
  <c r="C502" i="3" a="1"/>
  <c r="C502" i="3" s="1"/>
  <c r="C1384" i="3" a="1"/>
  <c r="C1384" i="3" s="1"/>
  <c r="C1757" i="3" a="1"/>
  <c r="C1757" i="3" s="1"/>
  <c r="C1677" i="3" a="1"/>
  <c r="C1677" i="3" s="1"/>
  <c r="C835" i="3" a="1"/>
  <c r="C835" i="3" s="1"/>
  <c r="C711" i="3" a="1"/>
  <c r="C711" i="3" s="1"/>
  <c r="C3302" i="3" a="1"/>
  <c r="C3302" i="3" s="1"/>
  <c r="C3522" i="3" a="1"/>
  <c r="C3522" i="3" s="1"/>
  <c r="C4770" i="3" a="1"/>
  <c r="C4770" i="3" s="1"/>
  <c r="C435" i="3" a="1"/>
  <c r="C435" i="3" s="1"/>
  <c r="C672" i="3" a="1"/>
  <c r="C672" i="3" s="1"/>
  <c r="C2610" i="3" a="1"/>
  <c r="C2610" i="3" s="1"/>
  <c r="C1645" i="3" a="1"/>
  <c r="C1645" i="3" s="1"/>
  <c r="C2809" i="3" a="1"/>
  <c r="C2809" i="3" s="1"/>
  <c r="C3823" i="3" a="1"/>
  <c r="C3823" i="3" s="1"/>
  <c r="C4300" i="3" a="1"/>
  <c r="C4300" i="3" s="1"/>
  <c r="C3613" i="3" a="1"/>
  <c r="C3613" i="3" s="1"/>
  <c r="C3435" i="3" a="1"/>
  <c r="C3435" i="3" s="1"/>
  <c r="C712" i="3" a="1"/>
  <c r="C712" i="3" s="1"/>
  <c r="C884" i="3" a="1"/>
  <c r="C884" i="3" s="1"/>
  <c r="C1861" i="3" a="1"/>
  <c r="C1861" i="3" s="1"/>
  <c r="C4379" i="3" a="1"/>
  <c r="C4379" i="3" s="1"/>
  <c r="C4477" i="3" a="1"/>
  <c r="C4477" i="3" s="1"/>
  <c r="C4705" i="3" a="1"/>
  <c r="C4705" i="3" s="1"/>
  <c r="C4755" i="3" a="1"/>
  <c r="C4755" i="3" s="1"/>
  <c r="C2787" i="3" a="1"/>
  <c r="C2787" i="3" s="1"/>
  <c r="C3800" i="3" a="1"/>
  <c r="C3800" i="3" s="1"/>
  <c r="C4718" i="3" a="1"/>
  <c r="C4718" i="3" s="1"/>
  <c r="C3995" i="3" a="1"/>
  <c r="C3995" i="3" s="1"/>
  <c r="C4357" i="3" a="1"/>
  <c r="C4357" i="3" s="1"/>
  <c r="C636" i="3" a="1"/>
  <c r="C636" i="3" s="1"/>
  <c r="C2354" i="3" a="1"/>
  <c r="C2354" i="3" s="1"/>
  <c r="C3743" i="3" a="1"/>
  <c r="C3743" i="3" s="1"/>
  <c r="C557" i="3" a="1"/>
  <c r="C557" i="3" s="1"/>
  <c r="C1173" i="3" a="1"/>
  <c r="C1173" i="3" s="1"/>
  <c r="C824" i="3" a="1"/>
  <c r="C824" i="3" s="1"/>
  <c r="C1439" i="3" a="1"/>
  <c r="C1439" i="3" s="1"/>
  <c r="C1758" i="3" a="1"/>
  <c r="C1758" i="3" s="1"/>
  <c r="C2586" i="3" a="1"/>
  <c r="C2586" i="3" s="1"/>
  <c r="C4269" i="3" a="1"/>
  <c r="C4269" i="3" s="1"/>
  <c r="C4282" i="3" a="1"/>
  <c r="C4282" i="3" s="1"/>
  <c r="C4956" i="3" a="1"/>
  <c r="C4956" i="3" s="1"/>
  <c r="C1335" i="3" a="1"/>
  <c r="C1335" i="3" s="1"/>
  <c r="C3183" i="3" a="1"/>
  <c r="C3183" i="3" s="1"/>
  <c r="C1922" i="3" a="1"/>
  <c r="C1922" i="3" s="1"/>
  <c r="C238" i="3" a="1"/>
  <c r="C238" i="3" s="1"/>
  <c r="C2554" i="3" a="1"/>
  <c r="C2554" i="3" s="1"/>
  <c r="C2903" i="3" a="1"/>
  <c r="C2903" i="3" s="1"/>
  <c r="C2985" i="3" a="1"/>
  <c r="C2985" i="3" s="1"/>
  <c r="C4100" i="3" a="1"/>
  <c r="C4100" i="3" s="1"/>
  <c r="C4270" i="3" a="1"/>
  <c r="C4270" i="3" s="1"/>
  <c r="C4501" i="3" a="1"/>
  <c r="C4501" i="3" s="1"/>
  <c r="C1988" i="3" a="1"/>
  <c r="C1988" i="3" s="1"/>
  <c r="C1302" i="3" a="1"/>
  <c r="C1302" i="3" s="1"/>
  <c r="C4585" i="3" a="1"/>
  <c r="C4585" i="3" s="1"/>
  <c r="C2548" i="3" a="1"/>
  <c r="C2548" i="3" s="1"/>
  <c r="C2741" i="3" a="1"/>
  <c r="C2741" i="3" s="1"/>
  <c r="C890" i="3" a="1"/>
  <c r="C890" i="3" s="1"/>
  <c r="C1412" i="3" a="1"/>
  <c r="C1412" i="3" s="1"/>
  <c r="C4948" i="3" a="1"/>
  <c r="C4948" i="3" s="1"/>
  <c r="C2795" i="3" a="1"/>
  <c r="C2795" i="3" s="1"/>
  <c r="C4576" i="3" a="1"/>
  <c r="C4576" i="3" s="1"/>
  <c r="C2914" i="3" a="1"/>
  <c r="C2914" i="3" s="1"/>
  <c r="C2951" i="3" a="1"/>
  <c r="C2951" i="3" s="1"/>
  <c r="C1972" i="3" a="1"/>
  <c r="C1972" i="3" s="1"/>
  <c r="C2992" i="3" a="1"/>
  <c r="C2992" i="3" s="1"/>
  <c r="C2904" i="3" a="1"/>
  <c r="C2904" i="3" s="1"/>
  <c r="C4159" i="3" a="1"/>
  <c r="C4159" i="3" s="1"/>
  <c r="C38" i="3" a="1"/>
  <c r="C38" i="3" s="1"/>
  <c r="C436" i="3" a="1"/>
  <c r="C436" i="3" s="1"/>
  <c r="C1750" i="3" a="1"/>
  <c r="C1750" i="3" s="1"/>
  <c r="C3618" i="3" a="1"/>
  <c r="C3618" i="3" s="1"/>
  <c r="C4169" i="3" a="1"/>
  <c r="C4169" i="3" s="1"/>
  <c r="C569" i="3" a="1"/>
  <c r="C569" i="3" s="1"/>
  <c r="C2124" i="3" a="1"/>
  <c r="C2124" i="3" s="1"/>
  <c r="C2721" i="3" a="1"/>
  <c r="C2721" i="3" s="1"/>
  <c r="C49" i="3" a="1"/>
  <c r="C49" i="3" s="1"/>
  <c r="C2020" i="3" a="1"/>
  <c r="C2020" i="3" s="1"/>
  <c r="C967" i="3" a="1"/>
  <c r="C967" i="3" s="1"/>
  <c r="C1477" i="3" a="1"/>
  <c r="C1477" i="3" s="1"/>
  <c r="C2053" i="3" a="1"/>
  <c r="C2053" i="3" s="1"/>
  <c r="C4144" i="3" a="1"/>
  <c r="C4144" i="3" s="1"/>
  <c r="C4865" i="3" a="1"/>
  <c r="C4865" i="3" s="1"/>
  <c r="C4972" i="3" a="1"/>
  <c r="C4972" i="3" s="1"/>
  <c r="C2125" i="3" a="1"/>
  <c r="C2125" i="3" s="1"/>
  <c r="C1716" i="3" a="1"/>
  <c r="C1716" i="3" s="1"/>
  <c r="C1401" i="3" a="1"/>
  <c r="C1401" i="3" s="1"/>
  <c r="C2841" i="3" a="1"/>
  <c r="C2841" i="3" s="1"/>
  <c r="C1128" i="3" a="1"/>
  <c r="C1128" i="3" s="1"/>
  <c r="C4684" i="3" a="1"/>
  <c r="C4684" i="3" s="1"/>
  <c r="C800" i="3" a="1"/>
  <c r="C800" i="3" s="1"/>
  <c r="C1086" i="3" a="1"/>
  <c r="C1086" i="3" s="1"/>
  <c r="C281" i="3" a="1"/>
  <c r="C281" i="3" s="1"/>
  <c r="C306" i="3" a="1"/>
  <c r="C306" i="3" s="1"/>
  <c r="C442" i="3" a="1"/>
  <c r="C442" i="3" s="1"/>
  <c r="C1421" i="3" a="1"/>
  <c r="C1421" i="3" s="1"/>
  <c r="C1593" i="3" a="1"/>
  <c r="C1593" i="3" s="1"/>
  <c r="C4237" i="3" a="1"/>
  <c r="C4237" i="3" s="1"/>
  <c r="C4380" i="3" a="1"/>
  <c r="C4380" i="3" s="1"/>
  <c r="C3969" i="3" a="1"/>
  <c r="C3969" i="3" s="1"/>
  <c r="C3614" i="3" a="1"/>
  <c r="C3614" i="3" s="1"/>
  <c r="C3864" i="3" a="1"/>
  <c r="C3864" i="3" s="1"/>
  <c r="C3" i="3" a="1"/>
  <c r="C3" i="3" s="1"/>
  <c r="C4940" i="3" a="1"/>
  <c r="C4940" i="3" s="1"/>
  <c r="C258" i="3" a="1"/>
  <c r="C258" i="3" s="1"/>
  <c r="C1184" i="3" a="1"/>
  <c r="C1184" i="3" s="1"/>
  <c r="C2493" i="3" a="1"/>
  <c r="C2493" i="3" s="1"/>
  <c r="C2752" i="3" a="1"/>
  <c r="C2752" i="3" s="1"/>
  <c r="C2937" i="3" a="1"/>
  <c r="C2937" i="3" s="1"/>
  <c r="C3203" i="3" a="1"/>
  <c r="C3203" i="3" s="1"/>
  <c r="C4020" i="3" a="1"/>
  <c r="C4020" i="3" s="1"/>
  <c r="C1242" i="3" a="1"/>
  <c r="C1242" i="3" s="1"/>
  <c r="C1565" i="3" a="1"/>
  <c r="C1565" i="3" s="1"/>
  <c r="C2113" i="3" a="1"/>
  <c r="C2113" i="3" s="1"/>
  <c r="C1209" i="3" a="1"/>
  <c r="C1209" i="3" s="1"/>
  <c r="C2068" i="3" a="1"/>
  <c r="C2068" i="3" s="1"/>
  <c r="C689" i="3" a="1"/>
  <c r="C689" i="3" s="1"/>
  <c r="C1069" i="3" a="1"/>
  <c r="C1069" i="3" s="1"/>
  <c r="C3184" i="3" a="1"/>
  <c r="C3184" i="3" s="1"/>
  <c r="C3308" i="3" a="1"/>
  <c r="C3308" i="3" s="1"/>
  <c r="C3052" i="3" a="1"/>
  <c r="C3052" i="3" s="1"/>
  <c r="C298" i="3" a="1"/>
  <c r="C298" i="3" s="1"/>
  <c r="C367" i="3" a="1"/>
  <c r="C367" i="3" s="1"/>
  <c r="C3881" i="3" a="1"/>
  <c r="C3881" i="3" s="1"/>
  <c r="C2801" i="3" a="1"/>
  <c r="C2801" i="3" s="1"/>
  <c r="C4225" i="3" a="1"/>
  <c r="C4225" i="3" s="1"/>
  <c r="C968" i="3" a="1"/>
  <c r="C968" i="3" s="1"/>
  <c r="C1413" i="3" a="1"/>
  <c r="C1413" i="3" s="1"/>
  <c r="C2870" i="3" a="1"/>
  <c r="C2870" i="3" s="1"/>
  <c r="C3730" i="3" a="1"/>
  <c r="C3730" i="3" s="1"/>
  <c r="C4154" i="3" a="1"/>
  <c r="C4154" i="3" s="1"/>
  <c r="C4621" i="3" a="1"/>
  <c r="C4621" i="3" s="1"/>
  <c r="C4852" i="3" a="1"/>
  <c r="C4852" i="3" s="1"/>
  <c r="C2450" i="3" a="1"/>
  <c r="C2450" i="3" s="1"/>
  <c r="C3596" i="3" a="1"/>
  <c r="C3596" i="3" s="1"/>
  <c r="C2842" i="3" a="1"/>
  <c r="C2842" i="3" s="1"/>
  <c r="C2606" i="3" a="1"/>
  <c r="C2606" i="3" s="1"/>
  <c r="C927" i="3" a="1"/>
  <c r="C927" i="3" s="1"/>
  <c r="C3002" i="3" a="1"/>
  <c r="C3002" i="3" s="1"/>
  <c r="C4139" i="3" a="1"/>
  <c r="C4139" i="3" s="1"/>
  <c r="C570" i="3" a="1"/>
  <c r="C570" i="3" s="1"/>
  <c r="C4589" i="3" a="1"/>
  <c r="C4589" i="3" s="1"/>
  <c r="C142" i="3" a="1"/>
  <c r="C142" i="3" s="1"/>
  <c r="C219" i="3" a="1"/>
  <c r="C219" i="3" s="1"/>
  <c r="C259" i="3" a="1"/>
  <c r="C259" i="3" s="1"/>
  <c r="C1145" i="3" a="1"/>
  <c r="C1145" i="3" s="1"/>
  <c r="C1288" i="3" a="1"/>
  <c r="C1288" i="3" s="1"/>
  <c r="C3375" i="3" a="1"/>
  <c r="C3375" i="3" s="1"/>
  <c r="C4369" i="3" a="1"/>
  <c r="C4369" i="3" s="1"/>
  <c r="C4502" i="3" a="1"/>
  <c r="C4502" i="3" s="1"/>
  <c r="C4552" i="3" a="1"/>
  <c r="C4552" i="3" s="1"/>
  <c r="C812" i="3" a="1"/>
  <c r="C812" i="3" s="1"/>
  <c r="C2041" i="3" a="1"/>
  <c r="C2041" i="3" s="1"/>
  <c r="C3101" i="3" a="1"/>
  <c r="C3101" i="3" s="1"/>
  <c r="C4756" i="3" a="1"/>
  <c r="C4756" i="3" s="1"/>
  <c r="C1267" i="3" a="1"/>
  <c r="C1267" i="3" s="1"/>
  <c r="C4598" i="3" a="1"/>
  <c r="C4598" i="3" s="1"/>
  <c r="C4058" i="3" a="1"/>
  <c r="C4058" i="3" s="1"/>
  <c r="C4671" i="3" a="1"/>
  <c r="C4671" i="3" s="1"/>
  <c r="C1826" i="3" a="1"/>
  <c r="C1826" i="3" s="1"/>
  <c r="C2147" i="3" a="1"/>
  <c r="C2147" i="3" s="1"/>
  <c r="C651" i="3" a="1"/>
  <c r="C651" i="3" s="1"/>
  <c r="C933" i="3" a="1"/>
  <c r="C933" i="3" s="1"/>
  <c r="C3210" i="3" a="1"/>
  <c r="C3210" i="3" s="1"/>
  <c r="C3211" i="3" a="1"/>
  <c r="C3211" i="3" s="1"/>
  <c r="C3239" i="3" a="1"/>
  <c r="C3239" i="3" s="1"/>
  <c r="C2344" i="3" a="1"/>
  <c r="C2344" i="3" s="1"/>
  <c r="C1466" i="3" a="1"/>
  <c r="C1466" i="3" s="1"/>
  <c r="C1539" i="3" a="1"/>
  <c r="C1539" i="3" s="1"/>
  <c r="C1675" i="3" a="1"/>
  <c r="C1675" i="3" s="1"/>
  <c r="C2274" i="3" a="1"/>
  <c r="C2274" i="3" s="1"/>
  <c r="C2506" i="3" a="1"/>
  <c r="C2506" i="3" s="1"/>
  <c r="C3374" i="3" a="1"/>
  <c r="C3374" i="3" s="1"/>
  <c r="C3502" i="3" a="1"/>
  <c r="C3502" i="3" s="1"/>
  <c r="C4662" i="3" a="1"/>
  <c r="C4662" i="3" s="1"/>
  <c r="C3791" i="3" a="1"/>
  <c r="C3791" i="3" s="1"/>
  <c r="C2707" i="3" a="1"/>
  <c r="C2707" i="3" s="1"/>
  <c r="C4183" i="3" a="1"/>
  <c r="C4183" i="3" s="1"/>
  <c r="C374" i="3" a="1"/>
  <c r="C374" i="3" s="1"/>
  <c r="C577" i="3" a="1"/>
  <c r="C577" i="3" s="1"/>
  <c r="C1509" i="3" a="1"/>
  <c r="C1509" i="3" s="1"/>
  <c r="C1540" i="3" a="1"/>
  <c r="C1540" i="3"/>
  <c r="C1694" i="3" a="1"/>
  <c r="C1694" i="3" s="1"/>
  <c r="C1880" i="3" a="1"/>
  <c r="C1880" i="3" s="1"/>
  <c r="C2064" i="3" a="1"/>
  <c r="C2064" i="3" s="1"/>
  <c r="C2633" i="3" a="1"/>
  <c r="C2633" i="3" s="1"/>
  <c r="C3208" i="3" a="1"/>
  <c r="C3208" i="3" s="1"/>
  <c r="C1792" i="3" a="1"/>
  <c r="C1792" i="3" s="1"/>
  <c r="C4567" i="3" a="1"/>
  <c r="C4567" i="3" s="1"/>
  <c r="C1840" i="3" a="1"/>
  <c r="C1840" i="3" s="1"/>
  <c r="C1644" i="3" a="1"/>
  <c r="C1644" i="3" s="1"/>
  <c r="C3340" i="3" a="1"/>
  <c r="C3340" i="3" s="1"/>
  <c r="C2692" i="3" a="1"/>
  <c r="C2692" i="3" s="1"/>
  <c r="C217" i="3" a="1"/>
  <c r="C217" i="3" s="1"/>
  <c r="C1739" i="3" a="1"/>
  <c r="C1739" i="3" s="1"/>
  <c r="C2236" i="3" a="1"/>
  <c r="C2236" i="3" s="1"/>
  <c r="C3132" i="3" a="1"/>
  <c r="C3132" i="3" s="1"/>
  <c r="C4201" i="3" a="1"/>
  <c r="C4201" i="3" s="1"/>
  <c r="C4321" i="3" a="1"/>
  <c r="C4321" i="3" s="1"/>
  <c r="C3627" i="3" a="1"/>
  <c r="C3627" i="3" s="1"/>
  <c r="C96" i="3" a="1"/>
  <c r="C96" i="3" s="1"/>
  <c r="C2378" i="3" a="1"/>
  <c r="C2378" i="3" s="1"/>
  <c r="C522" i="3" a="1"/>
  <c r="C522" i="3" s="1"/>
  <c r="C2744" i="3" a="1"/>
  <c r="C2744" i="3" s="1"/>
  <c r="C256" i="3" a="1"/>
  <c r="C256" i="3" s="1"/>
  <c r="C2178" i="3" a="1"/>
  <c r="C2178" i="3" s="1"/>
  <c r="C2500" i="3" a="1"/>
  <c r="C2500" i="3" s="1"/>
  <c r="C3545" i="3" a="1"/>
  <c r="C3545" i="3" s="1"/>
  <c r="C4184" i="3" a="1"/>
  <c r="C4184" i="3" s="1"/>
  <c r="C4495" i="3" a="1"/>
  <c r="C4495" i="3" s="1"/>
  <c r="C1724" i="3" a="1"/>
  <c r="C1724" i="3" s="1"/>
  <c r="C3680" i="3" a="1"/>
  <c r="C3680" i="3" s="1"/>
  <c r="C4836" i="3" a="1"/>
  <c r="C4836" i="3" s="1"/>
  <c r="C1023" i="3" a="1"/>
  <c r="C1023" i="3" s="1"/>
  <c r="C2776" i="3" a="1"/>
  <c r="C2776" i="3" s="1"/>
  <c r="C3920" i="3" a="1"/>
  <c r="C3920" i="3" s="1"/>
  <c r="C3354" i="3" a="1"/>
  <c r="C3354" i="3" s="1"/>
  <c r="C1024" i="3" a="1"/>
  <c r="C1024" i="3" s="1"/>
  <c r="C2995" i="3" a="1"/>
  <c r="C2995" i="3" s="1"/>
  <c r="C1502" i="3" a="1"/>
  <c r="C1502" i="3" s="1"/>
  <c r="C1467" i="3" a="1"/>
  <c r="C1467" i="3" s="1"/>
  <c r="C4638" i="3" a="1"/>
  <c r="C4638" i="3" s="1"/>
  <c r="C4887" i="3" a="1"/>
  <c r="C4887" i="3" s="1"/>
  <c r="C3595" i="3" a="1"/>
  <c r="C3595" i="3" s="1"/>
  <c r="C3396" i="3" a="1"/>
  <c r="C3396" i="3" s="1"/>
  <c r="C401" i="3" a="1"/>
  <c r="C401" i="3" s="1"/>
  <c r="C3560" i="3" a="1"/>
  <c r="C3560" i="3" s="1"/>
  <c r="C1419" i="3" a="1"/>
  <c r="C1419" i="3" s="1"/>
  <c r="C3921" i="3" a="1"/>
  <c r="C3921" i="3" s="1"/>
  <c r="C4775" i="3" a="1"/>
  <c r="C4775" i="3" s="1"/>
  <c r="C1338" i="3" a="1"/>
  <c r="C1338" i="3" s="1"/>
  <c r="C1460" i="3" a="1"/>
  <c r="C1460" i="3" s="1"/>
  <c r="C1838" i="3" a="1"/>
  <c r="C1838" i="3" s="1"/>
  <c r="C1920" i="3" a="1"/>
  <c r="C1920" i="3" s="1"/>
  <c r="C2751" i="3" a="1"/>
  <c r="C2751" i="3" s="1"/>
  <c r="C3756" i="3" a="1"/>
  <c r="C3756" i="3" s="1"/>
  <c r="C3914" i="3" a="1"/>
  <c r="C3914" i="3" s="1"/>
  <c r="C4420" i="3" a="1"/>
  <c r="C4420" i="3" s="1"/>
  <c r="C1241" i="3" a="1"/>
  <c r="C1241" i="3" s="1"/>
  <c r="C1668" i="3" a="1"/>
  <c r="C1668" i="3" s="1"/>
  <c r="C842" i="3" a="1"/>
  <c r="C842" i="3" s="1"/>
  <c r="C644" i="3" a="1"/>
  <c r="C644" i="3" s="1"/>
  <c r="C1549" i="3" a="1"/>
  <c r="C1549" i="3" s="1"/>
  <c r="C2552" i="3" a="1"/>
  <c r="C2552" i="3" s="1"/>
  <c r="C3962" i="3" a="1"/>
  <c r="C3962" i="3" s="1"/>
  <c r="C699" i="3" a="1"/>
  <c r="C699" i="3" s="1"/>
  <c r="C722" i="3" a="1"/>
  <c r="C722" i="3" s="1"/>
  <c r="C2287" i="3" a="1"/>
  <c r="C2287" i="3" s="1"/>
  <c r="C4074" i="3" a="1"/>
  <c r="C4074" i="3" s="1"/>
  <c r="C4533" i="3" a="1"/>
  <c r="C4533" i="3" s="1"/>
  <c r="C2629" i="3" a="1"/>
  <c r="C2629" i="3" s="1"/>
  <c r="C2540" i="3" a="1"/>
  <c r="C2540" i="3" s="1"/>
  <c r="C700" i="3" a="1"/>
  <c r="C700" i="3" s="1"/>
  <c r="C2738" i="3" a="1"/>
  <c r="C2738" i="3" s="1"/>
  <c r="C3878" i="3" a="1"/>
  <c r="C3878" i="3" s="1"/>
  <c r="C287" i="3" a="1"/>
  <c r="C287" i="3" s="1"/>
  <c r="C599" i="3" a="1"/>
  <c r="C599" i="3" s="1"/>
  <c r="C3404" i="3" a="1"/>
  <c r="C3404" i="3" s="1"/>
  <c r="C1178" i="3" a="1"/>
  <c r="C1178" i="3" s="1"/>
  <c r="C3217" i="3" a="1"/>
  <c r="C3217" i="3" s="1"/>
  <c r="C4158" i="3" a="1"/>
  <c r="C4158" i="3" s="1"/>
  <c r="C2570" i="3" a="1"/>
  <c r="C2570" i="3" s="1"/>
  <c r="C1205" i="3" a="1"/>
  <c r="C1205" i="3" s="1"/>
  <c r="C68" i="3" a="1"/>
  <c r="C68" i="3" s="1"/>
  <c r="C2295" i="3" a="1"/>
  <c r="C2295" i="3" s="1"/>
  <c r="C479" i="3" a="1"/>
  <c r="C479" i="3" s="1"/>
  <c r="C3954" i="3" a="1"/>
  <c r="C3954" i="3" s="1"/>
  <c r="C4917" i="3" a="1"/>
  <c r="C4917" i="3" s="1"/>
  <c r="C4287" i="3" a="1"/>
  <c r="C4287" i="3" s="1"/>
  <c r="C3341" i="3" a="1"/>
  <c r="C3341" i="3" s="1"/>
  <c r="C3891" i="3" a="1"/>
  <c r="C3891" i="3" s="1"/>
  <c r="C659" i="3" a="1"/>
  <c r="C659" i="3" s="1"/>
  <c r="C3022" i="3" a="1"/>
  <c r="C3022" i="3" s="1"/>
  <c r="C1117" i="3" a="1"/>
  <c r="C1117" i="3" s="1"/>
  <c r="C1391" i="3" a="1"/>
  <c r="C1391" i="3" s="1"/>
  <c r="C334" i="3" a="1"/>
  <c r="C334" i="3" s="1"/>
  <c r="C957" i="3" a="1"/>
  <c r="C957" i="3" s="1"/>
  <c r="C1916" i="3" a="1"/>
  <c r="C1916" i="3" s="1"/>
  <c r="C3320" i="3" a="1"/>
  <c r="C3320" i="3" s="1"/>
  <c r="C4824" i="3" a="1"/>
  <c r="C4824" i="3" s="1"/>
  <c r="C4275" i="3" a="1"/>
  <c r="C4275" i="3" s="1"/>
  <c r="C3018" i="3" a="1"/>
  <c r="C3018" i="3" s="1"/>
  <c r="C3992" i="3" a="1"/>
  <c r="C3992" i="3" s="1"/>
  <c r="C1353" i="3" a="1"/>
  <c r="C1353" i="3" s="1"/>
  <c r="C1503" i="3" a="1"/>
  <c r="C1503" i="3" s="1"/>
  <c r="C29" i="3" a="1"/>
  <c r="C29" i="3" s="1"/>
  <c r="C1797" i="3" a="1"/>
  <c r="C1797" i="3" s="1"/>
  <c r="C3288" i="3" a="1"/>
  <c r="C3288" i="3" s="1"/>
  <c r="C3410" i="3" a="1"/>
  <c r="C3410" i="3" s="1"/>
  <c r="C3768" i="3" a="1"/>
  <c r="C3768" i="3" s="1"/>
  <c r="C4962" i="3" a="1"/>
  <c r="C4962" i="3" s="1"/>
  <c r="C595" i="3" a="1"/>
  <c r="C595" i="3" s="1"/>
  <c r="C914" i="3" a="1"/>
  <c r="C914" i="3" s="1"/>
  <c r="C2808" i="3" a="1"/>
  <c r="C2808" i="3" s="1"/>
  <c r="C556" i="3" a="1"/>
  <c r="C556" i="3" s="1"/>
  <c r="C2911" i="3" a="1"/>
  <c r="C2911" i="3" s="1"/>
  <c r="C279" i="3" a="1"/>
  <c r="C279" i="3" s="1"/>
  <c r="C762" i="3" a="1"/>
  <c r="C762" i="3" s="1"/>
  <c r="C1012" i="3" a="1"/>
  <c r="C1012" i="3" s="1"/>
  <c r="C3182" i="3" a="1"/>
  <c r="C3182" i="3" s="1"/>
  <c r="C4254" i="3" a="1"/>
  <c r="C4254" i="3" s="1"/>
  <c r="C1706" i="3" a="1"/>
  <c r="C1706" i="3" s="1"/>
  <c r="C2593" i="3" a="1"/>
  <c r="C2593" i="3" s="1"/>
  <c r="C2327" i="3" a="1"/>
  <c r="C2327" i="3" s="1"/>
  <c r="C613" i="3" a="1"/>
  <c r="C613" i="3" s="1"/>
  <c r="C2663" i="3" a="1"/>
  <c r="C2663" i="3" s="1"/>
  <c r="C1987" i="3" a="1"/>
  <c r="C1987" i="3" s="1"/>
  <c r="C1408" i="3" a="1"/>
  <c r="C1408" i="3" s="1"/>
  <c r="C671" i="3" a="1"/>
  <c r="C671" i="3" s="1"/>
  <c r="C2443" i="3" a="1"/>
  <c r="C2443" i="3" s="1"/>
  <c r="C2621" i="3" a="1"/>
  <c r="C2621" i="3" s="1"/>
  <c r="C3492" i="3" a="1"/>
  <c r="C3492" i="3" s="1"/>
  <c r="C2696" i="3" a="1"/>
  <c r="C2696" i="3" s="1"/>
  <c r="C2438" i="3" a="1"/>
  <c r="C2438" i="3" s="1"/>
  <c r="C798" i="3" a="1"/>
  <c r="C798" i="3" s="1"/>
  <c r="C295" i="3" a="1"/>
  <c r="C295" i="3" s="1"/>
  <c r="C1993" i="3" a="1"/>
  <c r="C1993" i="3" s="1"/>
  <c r="C1725" i="3" a="1"/>
  <c r="C1725" i="3" s="1"/>
  <c r="C548" i="3" a="1"/>
  <c r="C548" i="3" s="1"/>
  <c r="C233" i="3" a="1"/>
  <c r="C233" i="3" s="1"/>
  <c r="C537" i="3" a="1"/>
  <c r="C537" i="3" s="1"/>
  <c r="C2655" i="3" a="1"/>
  <c r="C2655" i="3" s="1"/>
  <c r="C3100" i="3" a="1"/>
  <c r="C3100" i="3" s="1"/>
  <c r="C4056" i="3" a="1"/>
  <c r="C4056" i="3" s="1"/>
  <c r="C15" i="3" a="1"/>
  <c r="C15" i="3" s="1"/>
  <c r="C3307" i="3" a="1"/>
  <c r="C3307" i="3" s="1"/>
  <c r="C868" i="3" a="1"/>
  <c r="C868" i="3" s="1"/>
  <c r="C4255" i="3" a="1"/>
  <c r="C4255" i="3" s="1"/>
  <c r="C1721" i="3" a="1"/>
  <c r="C1721" i="3" s="1"/>
  <c r="C4825" i="3" a="1"/>
  <c r="C4825" i="3" s="1"/>
  <c r="C1564" i="3" a="1"/>
  <c r="C1564" i="3" s="1"/>
  <c r="C2078" i="3" a="1"/>
  <c r="C2078" i="3" s="1"/>
  <c r="C3119" i="3" a="1"/>
  <c r="C3119" i="3" s="1"/>
  <c r="C4457" i="3" a="1"/>
  <c r="C4457" i="3" s="1"/>
  <c r="C1558" i="3" a="1"/>
  <c r="C1558" i="3" s="1"/>
  <c r="C2006" i="3" a="1"/>
  <c r="C2006" i="3" s="1"/>
  <c r="C588" i="3" a="1"/>
  <c r="C588" i="3" s="1"/>
  <c r="C600" i="3" a="1"/>
  <c r="C600" i="3" s="1"/>
  <c r="C549" i="3" a="1"/>
  <c r="C549" i="3" s="1"/>
  <c r="C3139" i="3" a="1"/>
  <c r="C3139" i="3" s="1"/>
  <c r="C81" i="3" a="1"/>
  <c r="C81" i="3" s="1"/>
  <c r="C701" i="3" a="1"/>
  <c r="C701" i="3" s="1"/>
  <c r="C915" i="3" a="1"/>
  <c r="C915" i="3" s="1"/>
  <c r="C2553" i="3" a="1"/>
  <c r="C2553" i="3" s="1"/>
  <c r="C2833" i="3" a="1"/>
  <c r="C2833" i="3" s="1"/>
  <c r="C3044" i="3" a="1"/>
  <c r="C3044" i="3" s="1"/>
  <c r="C4746" i="3" a="1"/>
  <c r="C4746" i="3" s="1"/>
  <c r="C4908" i="3" a="1"/>
  <c r="C4908" i="3" s="1"/>
  <c r="C2267" i="3" a="1"/>
  <c r="C2267" i="3" s="1"/>
  <c r="C770" i="3" a="1"/>
  <c r="C770" i="3" s="1"/>
  <c r="C4776" i="3" a="1"/>
  <c r="C4776" i="3" s="1"/>
  <c r="C2369" i="3" a="1"/>
  <c r="C2369" i="3" s="1"/>
  <c r="C4985" i="3" a="1"/>
  <c r="C4985" i="3" s="1"/>
  <c r="C3717" i="3" a="1"/>
  <c r="C3717" i="3" s="1"/>
  <c r="C4703" i="3" a="1"/>
  <c r="C4703" i="3" s="1"/>
  <c r="C2396" i="3" a="1"/>
  <c r="C2396" i="3" s="1"/>
  <c r="C4861" i="3" a="1"/>
  <c r="C4861" i="3" s="1"/>
  <c r="C788" i="3" a="1"/>
  <c r="C788" i="3" s="1"/>
  <c r="C4303" i="3" a="1"/>
  <c r="C4303" i="3" s="1"/>
  <c r="C4421" i="3" a="1"/>
  <c r="C4421" i="3" s="1"/>
  <c r="C4663" i="3" a="1"/>
  <c r="C4663" i="3" s="1"/>
  <c r="C4918" i="3" a="1"/>
  <c r="C4918" i="3" s="1"/>
  <c r="C1468" i="3" a="1"/>
  <c r="C1468" i="3" s="1"/>
  <c r="C1308" i="3" a="1"/>
  <c r="C1308" i="3" s="1"/>
  <c r="C567" i="3" a="1"/>
  <c r="C567" i="3" s="1"/>
  <c r="C4986" i="3" a="1"/>
  <c r="C4986" i="3" s="1"/>
  <c r="C3325" i="3" a="1"/>
  <c r="C3325" i="3" s="1"/>
  <c r="C1281" i="3" a="1"/>
  <c r="C1281" i="3" s="1"/>
  <c r="C3238" i="3" a="1"/>
  <c r="C3238" i="3" s="1"/>
  <c r="C4639" i="3" a="1"/>
  <c r="C4639" i="3" s="1"/>
  <c r="C408" i="3" a="1"/>
  <c r="C408" i="3" s="1"/>
  <c r="C2439" i="3" a="1"/>
  <c r="C2439" i="3" s="1"/>
  <c r="C3715" i="3" a="1"/>
  <c r="C3715" i="3" s="1"/>
  <c r="C4484" i="3" a="1"/>
  <c r="C4484" i="3" s="1"/>
  <c r="C356" i="3" a="1"/>
  <c r="C356" i="3" s="1"/>
  <c r="C3855" i="3" a="1"/>
  <c r="C3855" i="3" s="1"/>
  <c r="C3937" i="3" a="1"/>
  <c r="C3937" i="3" s="1"/>
  <c r="C4640" i="3" a="1"/>
  <c r="C4640" i="3" s="1"/>
  <c r="C4659" i="3" a="1"/>
  <c r="C4659" i="3" s="1"/>
  <c r="C487" i="3" a="1"/>
  <c r="C487" i="3" s="1"/>
  <c r="C2649" i="3" a="1"/>
  <c r="C2649" i="3" s="1"/>
  <c r="C1847" i="3" a="1"/>
  <c r="C1847" i="3" s="1"/>
  <c r="C2739" i="3" a="1"/>
  <c r="C2739" i="3" s="1"/>
  <c r="C1354" i="3" a="1"/>
  <c r="C1354" i="3" s="1"/>
  <c r="C1695" i="3" a="1"/>
  <c r="C1695" i="3" s="1"/>
  <c r="C1160" i="3" a="1"/>
  <c r="C1160" i="3" s="1"/>
  <c r="C1894" i="3" a="1"/>
  <c r="C1894" i="3" s="1"/>
  <c r="C3122" i="3" a="1"/>
  <c r="C3122" i="3" s="1"/>
  <c r="C4228" i="3" a="1"/>
  <c r="C4228" i="3" s="1"/>
  <c r="C1476" i="3" a="1"/>
  <c r="C1476" i="3" s="1"/>
  <c r="C3553" i="3" a="1"/>
  <c r="C3553" i="3" s="1"/>
  <c r="C1143" i="3" a="1"/>
  <c r="C1143" i="3" s="1"/>
  <c r="C1078" i="3" a="1"/>
  <c r="C1078" i="3" s="1"/>
  <c r="C245" i="3" a="1"/>
  <c r="C245" i="3" s="1"/>
  <c r="C4518" i="3" a="1"/>
  <c r="C4518" i="3" s="1"/>
  <c r="C4631" i="3" a="1"/>
  <c r="C4631" i="3" s="1"/>
  <c r="C3993" i="3" a="1"/>
  <c r="C3993" i="3" s="1"/>
  <c r="C1825" i="3" a="1"/>
  <c r="C1825" i="3" s="1"/>
  <c r="C21" i="3" a="1"/>
  <c r="C21" i="3" s="1"/>
  <c r="C2584" i="3" a="1"/>
  <c r="C2584" i="3" s="1"/>
  <c r="C3110" i="3" a="1"/>
  <c r="C3110" i="3" s="1"/>
  <c r="C3590" i="3" a="1"/>
  <c r="C3590" i="3" s="1"/>
  <c r="C3977" i="3" a="1"/>
  <c r="C3977" i="3" s="1"/>
  <c r="C1681" i="3" a="1"/>
  <c r="C1681" i="3" s="1"/>
  <c r="C4738" i="3" a="1"/>
  <c r="C4738" i="3" s="1"/>
  <c r="C1871" i="3" a="1"/>
  <c r="C1871" i="3" s="1"/>
  <c r="C517" i="3" a="1"/>
  <c r="C517" i="3" s="1"/>
  <c r="C2943" i="3" a="1"/>
  <c r="C2943" i="3" s="1"/>
  <c r="C3349" i="3" a="1"/>
  <c r="C3349" i="3" s="1"/>
  <c r="C2487" i="3" a="1"/>
  <c r="C2487" i="3" s="1"/>
  <c r="C4909" i="3" a="1"/>
  <c r="C4909" i="3" s="1"/>
  <c r="C3301" i="3" a="1"/>
  <c r="C3301" i="3" s="1"/>
  <c r="C3963" i="3" a="1"/>
  <c r="C3963" i="3" s="1"/>
  <c r="C4061" i="3" a="1"/>
  <c r="C4061" i="3" s="1"/>
  <c r="C4496" i="3" a="1"/>
  <c r="C4496" i="3" s="1"/>
  <c r="C1345" i="3" a="1"/>
  <c r="C1345" i="3" s="1"/>
  <c r="C1596" i="3" a="1"/>
  <c r="C1596" i="3" s="1"/>
  <c r="C4062" i="3" a="1"/>
  <c r="C4062" i="3" s="1"/>
  <c r="C2065" i="3" a="1"/>
  <c r="C2065" i="3" s="1"/>
  <c r="C1124" i="3" a="1"/>
  <c r="C1124" i="3" s="1"/>
  <c r="C1179" i="3" a="1"/>
  <c r="C1179" i="3" s="1"/>
  <c r="C1355" i="3" a="1"/>
  <c r="C1355" i="3" s="1"/>
  <c r="C3652" i="3" a="1"/>
  <c r="C3652" i="3" s="1"/>
  <c r="C4987" i="3" a="1"/>
  <c r="C4987" i="3" s="1"/>
  <c r="C1206" i="3" a="1"/>
  <c r="C1206" i="3" s="1"/>
  <c r="C3209" i="3" a="1"/>
  <c r="C3209" i="3" s="1"/>
  <c r="C2740" i="3" a="1"/>
  <c r="C2740" i="3" s="1"/>
  <c r="C4761" i="3" a="1"/>
  <c r="C4761" i="3" s="1"/>
  <c r="C2865" i="3" a="1"/>
  <c r="C2865" i="3" s="1"/>
  <c r="C4814" i="3" a="1"/>
  <c r="C4814" i="3" s="1"/>
  <c r="C2996" i="3" a="1"/>
  <c r="C2996" i="3" s="1"/>
  <c r="C4075" i="3" a="1"/>
  <c r="C4075" i="3" s="1"/>
  <c r="C3603" i="3" a="1"/>
  <c r="C3603" i="3" s="1"/>
  <c r="C4018" i="3" a="1"/>
  <c r="C4018" i="3" s="1"/>
  <c r="C1881" i="3" a="1"/>
  <c r="C1881" i="3" s="1"/>
  <c r="C4641" i="3" a="1"/>
  <c r="C4641" i="3" s="1"/>
  <c r="C4769" i="3" a="1"/>
  <c r="C4769" i="3" s="1"/>
  <c r="C4919" i="3" a="1"/>
  <c r="C4919" i="3" s="1"/>
  <c r="C1456" i="3" a="1"/>
  <c r="C1456" i="3" s="1"/>
  <c r="C3955" i="3" a="1"/>
  <c r="C3955" i="3" s="1"/>
  <c r="C2594" i="3" a="1"/>
  <c r="C2594" i="3" s="1"/>
  <c r="C3449" i="3" a="1"/>
  <c r="C3449" i="3" s="1"/>
  <c r="C3269" i="3" a="1"/>
  <c r="C3269" i="3" s="1"/>
  <c r="C1550" i="3" a="1"/>
  <c r="C1550" i="3" s="1"/>
  <c r="C4488" i="3" a="1"/>
  <c r="C4488" i="3" s="1"/>
  <c r="C3885" i="3" a="1"/>
  <c r="C3885" i="3" s="1"/>
  <c r="C1977" i="3" a="1"/>
  <c r="C1977" i="3" s="1"/>
  <c r="C4842" i="3" a="1"/>
  <c r="C4842" i="3" s="1"/>
  <c r="C267" i="3" a="1"/>
  <c r="C267" i="3" s="1"/>
  <c r="C3170" i="3" a="1"/>
  <c r="C3170" i="3" s="1"/>
  <c r="C1864" i="3" a="1"/>
  <c r="C1864" i="3" s="1"/>
  <c r="C2207" i="3" a="1"/>
  <c r="C2207" i="3" s="1"/>
  <c r="C2304" i="3" a="1"/>
  <c r="C2304" i="3" s="1"/>
  <c r="C4527" i="3" a="1"/>
  <c r="C4527" i="3" s="1"/>
  <c r="C4723" i="3" a="1"/>
  <c r="C4723" i="3" s="1"/>
  <c r="C3944" i="3" a="1"/>
  <c r="C3944" i="3" s="1"/>
  <c r="C2681" i="3" a="1"/>
  <c r="C2681" i="3" s="1"/>
  <c r="C4440" i="3" a="1"/>
  <c r="C4440" i="3" s="1"/>
  <c r="C3188" i="3" a="1"/>
  <c r="C3188" i="3" s="1"/>
  <c r="C2701" i="3" a="1"/>
  <c r="C2701" i="3" s="1"/>
  <c r="C1092" i="3" a="1"/>
  <c r="C1092" i="3" s="1"/>
  <c r="C1388" i="3" a="1"/>
  <c r="C1388" i="3" s="1"/>
  <c r="C1765" i="3" a="1"/>
  <c r="C1765" i="3" s="1"/>
  <c r="C3669" i="3" a="1"/>
  <c r="C3669" i="3" s="1"/>
  <c r="C141" i="3" a="1"/>
  <c r="C141" i="3" s="1"/>
  <c r="C154" i="3" a="1"/>
  <c r="C154" i="3" s="1"/>
  <c r="C4368" i="3" a="1"/>
  <c r="C4368" i="3" s="1"/>
  <c r="C2444" i="3" a="1"/>
  <c r="C2444" i="3" s="1"/>
  <c r="C317" i="3" a="1"/>
  <c r="C317" i="3" s="1"/>
  <c r="C318" i="3" a="1"/>
  <c r="C318" i="3" s="1"/>
  <c r="C1707" i="3" a="1"/>
  <c r="C1707" i="3" s="1"/>
  <c r="C1490" i="3" a="1"/>
  <c r="C1490" i="3" s="1"/>
  <c r="C4315" i="3" a="1"/>
  <c r="C4315" i="3" s="1"/>
  <c r="C4864" i="3" a="1"/>
  <c r="C4864" i="3" s="1"/>
  <c r="C3405" i="3" a="1"/>
  <c r="C3405" i="3" s="1"/>
  <c r="C1740" i="3" a="1"/>
  <c r="C1740" i="3" s="1"/>
  <c r="C1444" i="3" a="1"/>
  <c r="C1444" i="3" s="1"/>
  <c r="C2650" i="3" a="1"/>
  <c r="C2650" i="3" s="1"/>
  <c r="C383" i="3" a="1"/>
  <c r="C383" i="3" s="1"/>
  <c r="C979" i="3" a="1"/>
  <c r="C979" i="3" s="1"/>
  <c r="C1726" i="3" a="1"/>
  <c r="C1726" i="3" s="1"/>
  <c r="C2869" i="3" a="1"/>
  <c r="C2869" i="3" s="1"/>
  <c r="C758" i="3" a="1"/>
  <c r="C758" i="3" s="1"/>
  <c r="C1686" i="3" a="1"/>
  <c r="C1686" i="3" s="1"/>
  <c r="C1180" i="3" a="1"/>
  <c r="C1180" i="3" s="1"/>
  <c r="C1313" i="3" a="1"/>
  <c r="C1313" i="3" s="1"/>
  <c r="C1510" i="3" a="1"/>
  <c r="C1510" i="3" s="1"/>
  <c r="C2" i="3" a="1"/>
  <c r="C2" i="3" s="1"/>
  <c r="C1798" i="3" a="1"/>
  <c r="C1798" i="3" s="1"/>
  <c r="C4793" i="3" a="1"/>
  <c r="C4793" i="3" s="1"/>
  <c r="C4781" i="3" a="1"/>
  <c r="C4781" i="3" s="1"/>
  <c r="C4568" i="3" a="1"/>
  <c r="C4568" i="3" s="1"/>
  <c r="C288" i="3" a="1"/>
  <c r="C288" i="3" s="1"/>
  <c r="C1615" i="3" a="1"/>
  <c r="C1615" i="3" s="1"/>
  <c r="C1872" i="3" a="1"/>
  <c r="C1872" i="3" s="1"/>
  <c r="C2768" i="3" a="1"/>
  <c r="C2768" i="3" s="1"/>
  <c r="C2944" i="3" a="1"/>
  <c r="C2944" i="3" s="1"/>
  <c r="C423" i="3" a="1"/>
  <c r="C423" i="3" s="1"/>
  <c r="C3197" i="3" a="1"/>
  <c r="C3197" i="3" s="1"/>
  <c r="C1197" i="3" a="1"/>
  <c r="C1197" i="3" s="1"/>
  <c r="C4809" i="3" a="1"/>
  <c r="C4809" i="3" s="1"/>
  <c r="C4846" i="3" a="1"/>
  <c r="C4846" i="3" s="1"/>
  <c r="C4411" i="3" a="1"/>
  <c r="C4411" i="3" s="1"/>
  <c r="C4980" i="3" a="1"/>
  <c r="C4980" i="3" s="1"/>
  <c r="C881" i="3" a="1"/>
  <c r="C881" i="3" s="1"/>
  <c r="C3006" i="3" a="1"/>
  <c r="C3006" i="3" s="1"/>
  <c r="C3433" i="3" a="1"/>
  <c r="C3433" i="3" s="1"/>
  <c r="C362" i="3" a="1"/>
  <c r="C362" i="3" s="1"/>
  <c r="C1491" i="3" a="1"/>
  <c r="C1491" i="3" s="1"/>
  <c r="C2825" i="3" a="1"/>
  <c r="C2825" i="3" s="1"/>
  <c r="C1917" i="3" a="1"/>
  <c r="C1917" i="3" s="1"/>
  <c r="C1101" i="3" a="1"/>
  <c r="C1101" i="3" s="1"/>
  <c r="C4304" i="3" a="1"/>
  <c r="C4304" i="3" s="1"/>
  <c r="C3769" i="3" a="1"/>
  <c r="C3769" i="3" s="1"/>
  <c r="C4229" i="3" a="1"/>
  <c r="C4229" i="3" s="1"/>
  <c r="C352" i="3" a="1"/>
  <c r="C352" i="3" s="1"/>
  <c r="C1320" i="3" a="1"/>
  <c r="C1320" i="3" s="1"/>
  <c r="C2769" i="3" a="1"/>
  <c r="C2769" i="3" s="1"/>
  <c r="C2461" i="3" a="1"/>
  <c r="C2461" i="3" s="1"/>
  <c r="C2799" i="3" a="1"/>
  <c r="C2799" i="3" s="1"/>
  <c r="C4260" i="3" a="1"/>
  <c r="C4260" i="3" s="1"/>
  <c r="C1722" i="3" a="1"/>
  <c r="C1722" i="3" s="1"/>
  <c r="C134" i="3" a="1"/>
  <c r="C134" i="3" s="1"/>
  <c r="C1029" i="3" a="1"/>
  <c r="C1029" i="3" s="1"/>
  <c r="C1669" i="3" a="1"/>
  <c r="C1669" i="3" s="1"/>
  <c r="C3257" i="3" a="1"/>
  <c r="C3257" i="3" s="1"/>
  <c r="C3663" i="3" a="1"/>
  <c r="C3663" i="3" s="1"/>
  <c r="C2379" i="3" a="1"/>
  <c r="C2379" i="3" s="1"/>
  <c r="C4397" i="3" a="1"/>
  <c r="C4397" i="3" s="1"/>
  <c r="C102" i="3" a="1"/>
  <c r="C102" i="3" s="1"/>
  <c r="C1451" i="3" a="1"/>
  <c r="C1451" i="3" s="1"/>
  <c r="C2708" i="3" a="1"/>
  <c r="C2708" i="3" s="1"/>
  <c r="C4019" i="3" a="1"/>
  <c r="C4019" i="3" s="1"/>
  <c r="C4136" i="3" a="1"/>
  <c r="C4136" i="3" s="1"/>
  <c r="C4268" i="3" a="1"/>
  <c r="C4268" i="3" s="1"/>
  <c r="C1921" i="3" a="1"/>
  <c r="C1921" i="3" s="1"/>
  <c r="C3258" i="3" a="1"/>
  <c r="C3258" i="3" s="1"/>
  <c r="C4569" i="3" a="1"/>
  <c r="C4569" i="3" s="1"/>
  <c r="C4341" i="3" a="1"/>
  <c r="C4341" i="3" s="1"/>
  <c r="C4280" i="3" a="1"/>
  <c r="C4280" i="3" s="1"/>
  <c r="C1334" i="3" a="1"/>
  <c r="C1334" i="3" s="1"/>
  <c r="C1356" i="3" a="1"/>
  <c r="C1356" i="3" s="1"/>
  <c r="C1559" i="3" a="1"/>
  <c r="C1559" i="3" s="1"/>
  <c r="C2288" i="3" a="1"/>
  <c r="C2288" i="3" s="1"/>
  <c r="C2501" i="3" a="1"/>
  <c r="C2501" i="3" s="1"/>
  <c r="C2912" i="3" a="1"/>
  <c r="C2912" i="3" s="1"/>
  <c r="C3084" i="3" a="1"/>
  <c r="C3084" i="3" s="1"/>
  <c r="C4955" i="3" a="1"/>
  <c r="C4955" i="3" s="1"/>
  <c r="C4632" i="3" a="1"/>
  <c r="C4632" i="3" s="1"/>
  <c r="C2370" i="3" a="1"/>
  <c r="C2370" i="3" s="1"/>
  <c r="C1207" i="3" a="1"/>
  <c r="C1207" i="3" s="1"/>
  <c r="C792" i="3" a="1"/>
  <c r="C792" i="3" s="1"/>
  <c r="C2682" i="3" a="1"/>
  <c r="C2682" i="3" s="1"/>
  <c r="C3527" i="3" a="1"/>
  <c r="C3527" i="3" s="1"/>
  <c r="C1327" i="3" a="1"/>
  <c r="C1327" i="3" s="1"/>
  <c r="C4209" i="3" a="1"/>
  <c r="C4209" i="3" s="1"/>
  <c r="C2007" i="3" a="1"/>
  <c r="C2007" i="3" s="1"/>
  <c r="C3757" i="3" a="1"/>
  <c r="C3757" i="3" s="1"/>
  <c r="C1055" i="3" a="1"/>
  <c r="C1055" i="3" s="1"/>
  <c r="C2008" i="3" a="1"/>
  <c r="C2008" i="3" s="1"/>
  <c r="C3066" i="3" a="1"/>
  <c r="C3066" i="3" s="1"/>
  <c r="C3390" i="3" a="1"/>
  <c r="C3390" i="3" s="1"/>
  <c r="C4057" i="3" a="1"/>
  <c r="C4057" i="3" s="1"/>
  <c r="C3696" i="3" a="1"/>
  <c r="C3696" i="3" s="1"/>
  <c r="C2019" i="3" a="1"/>
  <c r="C2019" i="3" s="1"/>
  <c r="C766" i="3" a="1"/>
  <c r="C766" i="3" s="1"/>
  <c r="C4342" i="3" a="1"/>
  <c r="C4342" i="3" s="1"/>
  <c r="C1483" i="3" a="1"/>
  <c r="C1483" i="3" s="1"/>
  <c r="C1852" i="3" a="1"/>
  <c r="C1852" i="3" s="1"/>
  <c r="C2991" i="3" a="1"/>
  <c r="C2991" i="3" s="1"/>
  <c r="C993" i="3" a="1"/>
  <c r="C993" i="3" s="1"/>
  <c r="C789" i="3" a="1"/>
  <c r="C789" i="3" s="1"/>
  <c r="C1153" i="3" a="1"/>
  <c r="C1153" i="3" s="1"/>
  <c r="C1714" i="3" a="1"/>
  <c r="C1714" i="3" s="1"/>
  <c r="C2709" i="3" a="1"/>
  <c r="C2709" i="3" s="1"/>
  <c r="C4166" i="3" a="1"/>
  <c r="C4166" i="3" s="1"/>
  <c r="C3903" i="3" a="1"/>
  <c r="C3903" i="3" s="1"/>
  <c r="C1831" i="3" a="1"/>
  <c r="C1831" i="3" s="1"/>
  <c r="C2359" i="3" a="1"/>
  <c r="C2359" i="3" s="1"/>
  <c r="C3511" i="3" a="1"/>
  <c r="C3511" i="3" s="1"/>
  <c r="C2916" i="3" a="1"/>
  <c r="C2916" i="3" s="1"/>
  <c r="C3574" i="3" a="1"/>
  <c r="C3574" i="3" s="1"/>
  <c r="C69" i="3" a="1"/>
  <c r="C69" i="3" s="1"/>
  <c r="C213" i="3" a="1"/>
  <c r="C213" i="3" s="1"/>
  <c r="C375" i="3" a="1"/>
  <c r="C375" i="3" s="1"/>
  <c r="C1682" i="3" a="1"/>
  <c r="C1682" i="3" s="1"/>
  <c r="C1793" i="3" a="1"/>
  <c r="C1793" i="3" s="1"/>
  <c r="C4843" i="3" a="1"/>
  <c r="C4843" i="3" s="1"/>
  <c r="C4920" i="3" a="1"/>
  <c r="C4920" i="3" s="1"/>
  <c r="C2820" i="3" a="1"/>
  <c r="C2820" i="3" s="1"/>
  <c r="C3460" i="3" a="1"/>
  <c r="C3460" i="3" s="1"/>
  <c r="C2039" i="3" a="1"/>
  <c r="C2039" i="3" s="1"/>
  <c r="C994" i="3" a="1"/>
  <c r="C994" i="3" s="1"/>
  <c r="C1357" i="3" a="1"/>
  <c r="C1357" i="3" s="1"/>
  <c r="C2440" i="3" a="1"/>
  <c r="C2440" i="3" s="1"/>
  <c r="C2112" i="3" a="1"/>
  <c r="C2112" i="3" s="1"/>
  <c r="C3514" i="3" a="1"/>
  <c r="C3514" i="3" s="1"/>
  <c r="C2215" i="3" a="1"/>
  <c r="C2215" i="3" s="1"/>
  <c r="C3742" i="3" a="1"/>
  <c r="C3742" i="3" s="1"/>
  <c r="C2245" i="3" a="1"/>
  <c r="C2245" i="3" s="1"/>
  <c r="C1776" i="3" a="1"/>
  <c r="C1776" i="3" s="1"/>
  <c r="C1978" i="3" a="1"/>
  <c r="C1978" i="3" s="1"/>
  <c r="C2187" i="3" a="1"/>
  <c r="C2187" i="3" s="1"/>
  <c r="C2683" i="3" a="1"/>
  <c r="C2683" i="3" s="1"/>
  <c r="C2263" i="3" a="1"/>
  <c r="C2263" i="3" s="1"/>
  <c r="C4642" i="3" a="1"/>
  <c r="C4642" i="3" s="1"/>
  <c r="C4389" i="3" a="1"/>
  <c r="C4389" i="3" s="1"/>
  <c r="C92" i="3" a="1"/>
  <c r="C92" i="3" s="1"/>
  <c r="C693" i="3" a="1"/>
  <c r="C693" i="3" s="1"/>
  <c r="C1067" i="3" a="1"/>
  <c r="C1067" i="3" s="1"/>
  <c r="C2728" i="3" a="1"/>
  <c r="C2728" i="3" s="1"/>
  <c r="C4555" i="3" a="1"/>
  <c r="C4555" i="3" s="1"/>
  <c r="C44" i="3" a="1"/>
  <c r="C44" i="3" s="1"/>
  <c r="C1469" i="3" a="1"/>
  <c r="C1469" i="3" s="1"/>
  <c r="C1777" i="3" a="1"/>
  <c r="C1777" i="3" s="1"/>
  <c r="C3355" i="3" a="1"/>
  <c r="C3355" i="3" s="1"/>
  <c r="C2237" i="3" a="1"/>
  <c r="C2237" i="3" s="1"/>
  <c r="C1708" i="3" a="1"/>
  <c r="C1708" i="3" s="1"/>
  <c r="C4700" i="3" a="1"/>
  <c r="C4700" i="3" s="1"/>
  <c r="C1248" i="3" a="1"/>
  <c r="C1248" i="3" s="1"/>
  <c r="C3810" i="3" a="1"/>
  <c r="C3810" i="3" s="1"/>
  <c r="C799" i="3" a="1"/>
  <c r="C799" i="3" s="1"/>
  <c r="C1761" i="3" a="1"/>
  <c r="C1761" i="3" s="1"/>
  <c r="C2066" i="3" a="1"/>
  <c r="C2066" i="3" s="1"/>
  <c r="C4910" i="3" a="1"/>
  <c r="C4910" i="3" s="1"/>
  <c r="C148" i="3" a="1"/>
  <c r="C148" i="3" s="1"/>
  <c r="C623" i="3" a="1"/>
  <c r="C623" i="3" s="1"/>
  <c r="C2468" i="3" a="1"/>
  <c r="C2468" i="3" s="1"/>
  <c r="C468" i="3" a="1"/>
  <c r="C468" i="3" s="1"/>
  <c r="C1102" i="3" a="1"/>
  <c r="C1102" i="3" s="1"/>
  <c r="C4797" i="3" a="1"/>
  <c r="C4797" i="3" s="1"/>
  <c r="C2526" i="3" a="1"/>
  <c r="C2526" i="3" s="1"/>
  <c r="C225" i="3" a="1"/>
  <c r="C225" i="3" s="1"/>
  <c r="C771" i="3" a="1"/>
  <c r="C771" i="3" s="1"/>
  <c r="C608" i="3" a="1"/>
  <c r="C608" i="3" s="1"/>
  <c r="C1584" i="3" a="1"/>
  <c r="C1584" i="3" s="1"/>
  <c r="C3612" i="3" a="1"/>
  <c r="C3612" i="3" s="1"/>
  <c r="C3746" i="3" a="1"/>
  <c r="C3746" i="3" s="1"/>
  <c r="C3945" i="3" a="1"/>
  <c r="C3945" i="3" s="1"/>
  <c r="C4911" i="3" a="1"/>
  <c r="C4911" i="3" s="1"/>
  <c r="C3159" i="3" a="1"/>
  <c r="C3159" i="3" s="1"/>
  <c r="C4946" i="3" a="1"/>
  <c r="C4946" i="3" s="1"/>
  <c r="C1118" i="3" a="1"/>
  <c r="C1118" i="3" s="1"/>
  <c r="C2922" i="3" a="1"/>
  <c r="C2922" i="3" s="1"/>
  <c r="C1511" i="3" a="1"/>
  <c r="C1511" i="3" s="1"/>
  <c r="C3391" i="3" a="1"/>
  <c r="C3391" i="3" s="1"/>
  <c r="C3879" i="3" a="1"/>
  <c r="C3879" i="3" s="1"/>
  <c r="C2135" i="3" a="1"/>
  <c r="C2135" i="3" s="1"/>
  <c r="C4947" i="3" a="1"/>
  <c r="C4947" i="3" s="1"/>
  <c r="C2688" i="3" a="1"/>
  <c r="C2688" i="3" s="1"/>
  <c r="C1346" i="3" a="1"/>
  <c r="C1346" i="3" s="1"/>
  <c r="C2585" i="3" a="1"/>
  <c r="C2585" i="3" s="1"/>
  <c r="C3607" i="3" a="1"/>
  <c r="C3607" i="3" s="1"/>
  <c r="C4458" i="3" a="1"/>
  <c r="C4458" i="3" s="1"/>
  <c r="C2328" i="3" a="1"/>
  <c r="C2328" i="3" s="1"/>
  <c r="C3056" i="3" a="1"/>
  <c r="C3056" i="3" s="1"/>
  <c r="C1161" i="3" a="1"/>
  <c r="C1161" i="3" s="1"/>
  <c r="C3067" i="3" a="1"/>
  <c r="C3067" i="3" s="1"/>
  <c r="C4366" i="3" a="1"/>
  <c r="C4366" i="3" s="1"/>
  <c r="C1208" i="3" a="1"/>
  <c r="C1208" i="3" s="1"/>
  <c r="C3430" i="3" a="1"/>
  <c r="C3430" i="3" s="1"/>
  <c r="C3628" i="3" a="1"/>
  <c r="C3628" i="3" s="1"/>
  <c r="C1037" i="3" a="1"/>
  <c r="C1037" i="3" s="1"/>
  <c r="C1144" i="3" a="1"/>
  <c r="C1144" i="3" s="1"/>
  <c r="C3417" i="3" a="1"/>
  <c r="C3417" i="3" s="1"/>
  <c r="C1399" i="3" a="1"/>
  <c r="C1399" i="3" s="1"/>
  <c r="C4559" i="3" a="1"/>
  <c r="C4559" i="3" s="1"/>
  <c r="C702" i="3" a="1"/>
  <c r="C702" i="3" s="1"/>
  <c r="C4471" i="3" a="1"/>
  <c r="C4471" i="3" s="1"/>
  <c r="C280" i="3" a="1"/>
  <c r="C280" i="3" s="1"/>
  <c r="C1154" i="3" a="1"/>
  <c r="C1154" i="3" s="1"/>
  <c r="C2617" i="3" a="1"/>
  <c r="C2617" i="3" s="1"/>
  <c r="C1585" i="3" a="1"/>
  <c r="C1585" i="3" s="1"/>
  <c r="C4241" i="3" a="1"/>
  <c r="C4241" i="3" s="1"/>
  <c r="C431" i="3" a="1"/>
  <c r="C431" i="3" s="1"/>
  <c r="C1038" i="3" a="1"/>
  <c r="C1038" i="3" s="1"/>
  <c r="C3068" i="3" a="1"/>
  <c r="C3068" i="3" s="1"/>
  <c r="C624" i="3" a="1"/>
  <c r="C624" i="3" s="1"/>
  <c r="C732" i="3" a="1"/>
  <c r="C732" i="3" s="1"/>
  <c r="C3163" i="3" a="1"/>
  <c r="C3163" i="3" s="1"/>
  <c r="C3482" i="3" a="1"/>
  <c r="C3482" i="3" s="1"/>
  <c r="C1962" i="3" a="1"/>
  <c r="C1962" i="3" s="1"/>
  <c r="C1971" i="3" a="1"/>
  <c r="C1971" i="3" s="1"/>
  <c r="C2052" i="3" a="1"/>
  <c r="C2052" i="3" s="1"/>
  <c r="C2404" i="3" a="1"/>
  <c r="C2404" i="3" s="1"/>
  <c r="C2715" i="3" a="1"/>
  <c r="C2715" i="3" s="1"/>
  <c r="C4041" i="3" a="1"/>
  <c r="C4041" i="3" s="1"/>
  <c r="C3261" i="3" a="1"/>
  <c r="C3261" i="3" s="1"/>
  <c r="C2216" i="3" a="1"/>
  <c r="C2216" i="3" s="1"/>
  <c r="C4441" i="3" a="1"/>
  <c r="C4441" i="3" s="1"/>
  <c r="C830" i="3" a="1"/>
  <c r="C830" i="3" s="1"/>
  <c r="C1551" i="3" a="1"/>
  <c r="C1551" i="3" s="1"/>
  <c r="C4336" i="3" a="1"/>
  <c r="C4336" i="3" s="1"/>
  <c r="C3289" i="3" a="1"/>
  <c r="C3289" i="3" s="1"/>
  <c r="C4008" i="3" a="1"/>
  <c r="C4008" i="3" s="1"/>
  <c r="C3880" i="3" a="1"/>
  <c r="C3880" i="3" s="1"/>
  <c r="C1570" i="3" a="1"/>
  <c r="C1570" i="3" s="1"/>
  <c r="C326" i="3" a="1"/>
  <c r="C326" i="3" s="1"/>
  <c r="C4088" i="3" a="1"/>
  <c r="C4088" i="3" s="1"/>
  <c r="C365" i="3" a="1"/>
  <c r="C365" i="3" s="1"/>
  <c r="C1580" i="3" a="1"/>
  <c r="C1580" i="3" s="1"/>
  <c r="C1715" i="3" a="1"/>
  <c r="C1715" i="3" s="1"/>
  <c r="C2024" i="3" a="1"/>
  <c r="C2024" i="3" s="1"/>
  <c r="C4281" i="3" a="1"/>
  <c r="C4281" i="3" s="1"/>
  <c r="C1372" i="3" a="1"/>
  <c r="C1372" i="3" s="1"/>
  <c r="C2360" i="3" a="1"/>
  <c r="C2360" i="3" s="1"/>
  <c r="C943" i="3" a="1"/>
  <c r="C943" i="3" s="1"/>
  <c r="C3718" i="3" a="1"/>
  <c r="C3718" i="3" s="1"/>
  <c r="C703" i="3" a="1"/>
  <c r="C703" i="3" s="1"/>
  <c r="C4308" i="3" a="1"/>
  <c r="C4308" i="3" s="1"/>
  <c r="C4572" i="3" a="1"/>
  <c r="C4572" i="3" s="1"/>
  <c r="C3051" i="3" a="1"/>
  <c r="C3051" i="3" s="1"/>
  <c r="C2821" i="3" a="1"/>
  <c r="C2821" i="3" s="1"/>
  <c r="C1295" i="3" a="1"/>
  <c r="C1295" i="3" s="1"/>
  <c r="C4042" i="3" a="1"/>
  <c r="C4042" i="3" s="1"/>
  <c r="C1420" i="3" a="1"/>
  <c r="C1420" i="3" s="1"/>
  <c r="C1445" i="3" a="1"/>
  <c r="C1445" i="3" s="1"/>
  <c r="C3834" i="3" a="1"/>
  <c r="C3834" i="3" s="1"/>
  <c r="C1943" i="3" a="1"/>
  <c r="C1943" i="3" s="1"/>
  <c r="C1249" i="3" a="1"/>
  <c r="C1249" i="3" s="1"/>
  <c r="C271" i="3" a="1"/>
  <c r="C271" i="3" s="1"/>
  <c r="C4109" i="3" a="1"/>
  <c r="C4109" i="3" s="1"/>
  <c r="C665" i="3" a="1"/>
  <c r="C665" i="3" s="1"/>
  <c r="C784" i="3" a="1"/>
  <c r="C784" i="3" s="1"/>
  <c r="C1282" i="3" a="1"/>
  <c r="C1282" i="3" s="1"/>
  <c r="C3528" i="3" a="1"/>
  <c r="C3528" i="3" s="1"/>
  <c r="C3927" i="3" a="1"/>
  <c r="C3927" i="3" s="1"/>
  <c r="C4573" i="3" a="1"/>
  <c r="C4573" i="3" s="1"/>
  <c r="C4230" i="3" a="1"/>
  <c r="C4230" i="3" s="1"/>
  <c r="C3792" i="3" a="1"/>
  <c r="C3792" i="3" s="1"/>
  <c r="C2000" i="3" a="1"/>
  <c r="C2000" i="3" s="1"/>
  <c r="C3278" i="3" a="1"/>
  <c r="C3278" i="3" s="1"/>
  <c r="C1274" i="3" a="1"/>
  <c r="C1274" i="3" s="1"/>
  <c r="C3140" i="3" a="1"/>
  <c r="C3140" i="3" s="1"/>
  <c r="C2246" i="3" a="1"/>
  <c r="C2246" i="3" s="1"/>
  <c r="C568" i="3" a="1"/>
  <c r="C568" i="3" s="1"/>
  <c r="C1944" i="3" a="1"/>
  <c r="C1944" i="3" s="1"/>
  <c r="C2449" i="3" a="1"/>
  <c r="C2449" i="3" s="1"/>
  <c r="C831" i="3" a="1"/>
  <c r="C831" i="3" s="1"/>
  <c r="C2656" i="3" a="1"/>
  <c r="C2656" i="3" s="1"/>
  <c r="C4935" i="3" a="1"/>
  <c r="C4935" i="3" s="1"/>
  <c r="C1853" i="3" a="1"/>
  <c r="C1853" i="3" s="1"/>
  <c r="C1109" i="3" a="1"/>
  <c r="C1109" i="3" s="1"/>
  <c r="C3583" i="3" a="1"/>
  <c r="C3583" i="3" s="1"/>
  <c r="C22" i="3" a="1"/>
  <c r="C22" i="3" s="1"/>
  <c r="C2857" i="3" a="1"/>
  <c r="C2857" i="3" s="1"/>
  <c r="C614" i="3" a="1"/>
  <c r="C614" i="3" s="1"/>
  <c r="C2139" i="3" a="1"/>
  <c r="C2139" i="3" s="1"/>
  <c r="C3798" i="3" a="1"/>
  <c r="C3798" i="3" s="1"/>
  <c r="C3364" i="3" a="1"/>
  <c r="C3364" i="3" s="1"/>
  <c r="C1232" i="3" a="1"/>
  <c r="C1232" i="3" s="1"/>
  <c r="C119" i="3" a="1"/>
  <c r="C119" i="3" s="1"/>
  <c r="C1368" i="3" a="1"/>
  <c r="C1368" i="3" s="1"/>
  <c r="C2345" i="3" a="1"/>
  <c r="C2345" i="3" s="1"/>
  <c r="C4523" i="3" a="1"/>
  <c r="C4523" i="3" s="1"/>
  <c r="C578" i="3" a="1"/>
  <c r="C578" i="3" s="1"/>
  <c r="C1452" i="3" a="1"/>
  <c r="C1452" i="3" s="1"/>
  <c r="C3279" i="3" a="1"/>
  <c r="C3279" i="3" s="1"/>
  <c r="C2822" i="3" a="1"/>
  <c r="C2822" i="3" s="1"/>
  <c r="C155" i="3" a="1"/>
  <c r="C155" i="3" s="1"/>
  <c r="C2973" i="3" a="1"/>
  <c r="C2973" i="3"/>
  <c r="C2025" i="3" a="1"/>
  <c r="C2025" i="3" s="1"/>
  <c r="C304" i="3" a="1"/>
  <c r="C304" i="3" s="1"/>
  <c r="C694" i="3" a="1"/>
  <c r="C694" i="3" s="1"/>
  <c r="C741" i="3" a="1"/>
  <c r="C741" i="3" s="1"/>
  <c r="C882" i="3" a="1"/>
  <c r="C882" i="3" s="1"/>
  <c r="C1411" i="3" a="1"/>
  <c r="C1411" i="3" s="1"/>
  <c r="C2777" i="3" a="1"/>
  <c r="C2777" i="3"/>
  <c r="C3171" i="3" a="1"/>
  <c r="C3171" i="3" s="1"/>
  <c r="C4534" i="3" a="1"/>
  <c r="C4534" i="3" s="1"/>
  <c r="C4560" i="3" a="1"/>
  <c r="C4560" i="3" s="1"/>
  <c r="C1093" i="3" a="1"/>
  <c r="C1093" i="3" s="1"/>
  <c r="C615" i="3" a="1"/>
  <c r="C615" i="3" s="1"/>
  <c r="C1676" i="3" a="1"/>
  <c r="C1676" i="3" s="1"/>
  <c r="C4137" i="3" a="1"/>
  <c r="C4137" i="3" s="1"/>
  <c r="C3799" i="3" a="1"/>
  <c r="C3799" i="3" s="1"/>
  <c r="C391" i="3" a="1"/>
  <c r="C391" i="3" s="1"/>
  <c r="C1533" i="3" a="1"/>
  <c r="C1533" i="3" s="1"/>
  <c r="C523" i="3" a="1"/>
  <c r="C523" i="3" s="1"/>
  <c r="C883" i="3" a="1"/>
  <c r="C883" i="3" s="1"/>
  <c r="C1525" i="3" a="1"/>
  <c r="C1525" i="3" s="1"/>
  <c r="C1604" i="3" a="1"/>
  <c r="C1604" i="3" s="1"/>
  <c r="C2200" i="3" a="1"/>
  <c r="C2200" i="3" s="1"/>
  <c r="C2361" i="3" a="1"/>
  <c r="C2361" i="3" s="1"/>
  <c r="C3453" i="3" a="1"/>
  <c r="C3453" i="3" s="1"/>
  <c r="C3697" i="3" a="1"/>
  <c r="C3697" i="3" s="1"/>
  <c r="C4786" i="3" a="1"/>
  <c r="C4786" i="3" s="1"/>
  <c r="C2882" i="3" a="1"/>
  <c r="C2882" i="3" s="1"/>
  <c r="C2517" i="3" a="1"/>
  <c r="C2517" i="3" s="1"/>
  <c r="C3023" i="3" a="1"/>
  <c r="C3023" i="3" s="1"/>
  <c r="C70" i="3" a="1"/>
  <c r="C70" i="3" s="1"/>
  <c r="C4130" i="3" a="1"/>
  <c r="C4130" i="3" s="1"/>
  <c r="C432" i="3" a="1"/>
  <c r="C432" i="3" s="1"/>
  <c r="C1068" i="3" a="1"/>
  <c r="C1068" i="3" s="1"/>
  <c r="C1605" i="3" a="1"/>
  <c r="C1605" i="3" s="1"/>
  <c r="C2533" i="3" a="1"/>
  <c r="C2533" i="3" s="1"/>
  <c r="C3475" i="3" a="1"/>
  <c r="C3475" i="3" s="1"/>
  <c r="C3629" i="3" a="1"/>
  <c r="C3629" i="3" s="1"/>
  <c r="C1836" i="3" a="1"/>
  <c r="C1836" i="3" s="1"/>
  <c r="C402" i="3" a="1"/>
  <c r="C402" i="3" s="1"/>
  <c r="C1198" i="3" a="1"/>
  <c r="C1198" i="3" s="1"/>
  <c r="C759" i="3" a="1"/>
  <c r="C759" i="3" s="1"/>
  <c r="C3045" i="3" a="1"/>
  <c r="C3045" i="3" s="1"/>
  <c r="C995" i="3" a="1"/>
  <c r="C995" i="3" s="1"/>
  <c r="C1526" i="3" a="1"/>
  <c r="C1526" i="3" s="1"/>
  <c r="C2913" i="3" a="1"/>
  <c r="C2913" i="3" s="1"/>
  <c r="C3647" i="3" a="1"/>
  <c r="C3647" i="3" s="1"/>
  <c r="C2527" i="3" a="1"/>
  <c r="C2527" i="3" s="1"/>
  <c r="C103" i="3" a="1"/>
  <c r="C103" i="3" s="1"/>
  <c r="C2026" i="3" a="1"/>
  <c r="C2026" i="3" s="1"/>
  <c r="C2702" i="3" a="1"/>
  <c r="C2702" i="3" s="1"/>
  <c r="C2850" i="3" a="1"/>
  <c r="C2850" i="3" s="1"/>
  <c r="C3770" i="3" a="1"/>
  <c r="C3770" i="3" s="1"/>
  <c r="C1741" i="3" a="1"/>
  <c r="C1741" i="3" s="1"/>
  <c r="C3842" i="3" a="1"/>
  <c r="C3842" i="3" s="1"/>
  <c r="C3734" i="3" a="1"/>
  <c r="C3734" i="3" s="1"/>
  <c r="C4049" i="3" a="1"/>
  <c r="C4049" i="3" s="1"/>
  <c r="C3719" i="3" a="1"/>
  <c r="C3719" i="3" s="1"/>
  <c r="C4921" i="3" a="1"/>
  <c r="C4921" i="3" s="1"/>
  <c r="C2096" i="3" a="1"/>
  <c r="C2096" i="3" s="1"/>
  <c r="C3091" i="3" a="1"/>
  <c r="C3091" i="3" s="1"/>
  <c r="C449" i="3" a="1"/>
  <c r="C449" i="3" s="1"/>
  <c r="C3367" i="3" a="1"/>
  <c r="C3367" i="3"/>
  <c r="C3411" i="3" a="1"/>
  <c r="C3411" i="3" s="1"/>
  <c r="C3664" i="3" a="1"/>
  <c r="C3664" i="3" s="1"/>
  <c r="C2974" i="3" a="1"/>
  <c r="C2974" i="3" s="1"/>
  <c r="C4794" i="3" a="1"/>
  <c r="C4794" i="3" s="1"/>
  <c r="C2175" i="3" a="1"/>
  <c r="C2175" i="3" s="1"/>
  <c r="C2462" i="3" a="1"/>
  <c r="C2462" i="3" s="1"/>
  <c r="C2745" i="3" a="1"/>
  <c r="C2745" i="3" s="1"/>
  <c r="C2984" i="3" a="1"/>
  <c r="C2984" i="3" s="1"/>
  <c r="C3383" i="3" a="1"/>
  <c r="C3383" i="3" s="1"/>
  <c r="C4322" i="3" a="1"/>
  <c r="C4322" i="3" s="1"/>
  <c r="C543" i="3" a="1"/>
  <c r="C543" i="3" s="1"/>
  <c r="C3986" i="3" a="1"/>
  <c r="C3986" i="3" s="1"/>
  <c r="C4847" i="3" a="1"/>
  <c r="C4847" i="3" s="1"/>
  <c r="C4192" i="3" a="1"/>
  <c r="C4192" i="3" s="1"/>
  <c r="C2100" i="3" a="1"/>
  <c r="C2100" i="3" s="1"/>
  <c r="C2362" i="3" a="1"/>
  <c r="C2362" i="3" s="1"/>
  <c r="C3705" i="3" a="1"/>
  <c r="C3705" i="3" s="1"/>
  <c r="C4099" i="3" a="1"/>
  <c r="C4099" i="3" s="1"/>
  <c r="C4105" i="3" a="1"/>
  <c r="C4105" i="3" s="1"/>
  <c r="C4695" i="3" a="1"/>
  <c r="C4695" i="3" s="1"/>
  <c r="C3270" i="3" a="1"/>
  <c r="C3270" i="3" s="1"/>
  <c r="C3442" i="3" a="1"/>
  <c r="C3442" i="3" s="1"/>
  <c r="C2405" i="3" a="1"/>
  <c r="C2405" i="3" s="1"/>
  <c r="C3994" i="3" a="1"/>
  <c r="C3994" i="3" s="1"/>
  <c r="C926" i="3" a="1"/>
  <c r="C926" i="3" s="1"/>
  <c r="C3999" i="3" a="1"/>
  <c r="C3999" i="3" s="1"/>
  <c r="C550" i="3" a="1"/>
  <c r="C550" i="3" s="1"/>
  <c r="C811" i="3" a="1"/>
  <c r="C811" i="3" s="1"/>
  <c r="C1189" i="3" a="1"/>
  <c r="C1189" i="3" s="1"/>
  <c r="C2192" i="3" a="1"/>
  <c r="C2192" i="3" s="1"/>
  <c r="C4210" i="3" a="1"/>
  <c r="C4210" i="3" s="1"/>
  <c r="C305" i="3" a="1"/>
  <c r="C305" i="3" s="1"/>
  <c r="C205" i="3" a="1"/>
  <c r="C205" i="3" s="1"/>
  <c r="C4497" i="3" a="1"/>
  <c r="C4497" i="3" s="1"/>
  <c r="C2264" i="3" a="1"/>
  <c r="C2264" i="3" s="1"/>
  <c r="C4450" i="3" a="1"/>
  <c r="C4450" i="3" s="1"/>
  <c r="C3644" i="3" a="1"/>
  <c r="C3644" i="3" s="1"/>
  <c r="C4762" i="3" a="1"/>
  <c r="C4762" i="3" s="1"/>
  <c r="C4704" i="3" a="1"/>
  <c r="C4704" i="3" s="1"/>
  <c r="C4614" i="3" a="1"/>
  <c r="C4614" i="3" s="1"/>
  <c r="C3892" i="3" a="1"/>
  <c r="C3892" i="3" s="1"/>
  <c r="C2839" i="3" a="1"/>
  <c r="C2839" i="3" s="1"/>
  <c r="C1709" i="3" a="1"/>
  <c r="C1709" i="3" s="1"/>
  <c r="C1627" i="3" a="1"/>
  <c r="C1627" i="3" s="1"/>
  <c r="C2413" i="3" a="1"/>
  <c r="C2413" i="3" s="1"/>
  <c r="C3342" i="3" a="1"/>
  <c r="C3342" i="3" s="1"/>
  <c r="C3461" i="3" a="1"/>
  <c r="C3461" i="3" s="1"/>
  <c r="C2201" i="3" a="1"/>
  <c r="C2201" i="3" s="1"/>
  <c r="C3262" i="3" a="1"/>
  <c r="C3262" i="3" s="1"/>
  <c r="C4131" i="3" a="1"/>
  <c r="C4131" i="3" s="1"/>
  <c r="C508" i="3" a="1"/>
  <c r="C508" i="3" s="1"/>
  <c r="C3706" i="3" a="1"/>
  <c r="C3706" i="3" s="1"/>
  <c r="C2188" i="3" a="1"/>
  <c r="C2188" i="3" s="1"/>
  <c r="C135" i="3" a="1"/>
  <c r="C135" i="3" s="1"/>
  <c r="C4851" i="3" a="1"/>
  <c r="C4851" i="3" s="1"/>
  <c r="C4378" i="3" a="1"/>
  <c r="C4378" i="3" s="1"/>
  <c r="C745" i="3" a="1"/>
  <c r="C745" i="3" s="1"/>
  <c r="C415" i="3" a="1"/>
  <c r="C415" i="3" s="1"/>
  <c r="C4142" i="3" a="1"/>
  <c r="C4142" i="3" s="1"/>
  <c r="C4730" i="3" a="1"/>
  <c r="C4730" i="3" s="1"/>
  <c r="C2534" i="3" a="1"/>
  <c r="C2534" i="3" s="1"/>
  <c r="C2674" i="3" a="1"/>
  <c r="C2674" i="3" s="1"/>
  <c r="C1002" i="3" a="1"/>
  <c r="C1002" i="3" s="1"/>
  <c r="C2397" i="3" a="1"/>
  <c r="C2397" i="3" s="1"/>
  <c r="C1369" i="3" a="1"/>
  <c r="C1369" i="3" s="1"/>
  <c r="C3729" i="3" a="1"/>
  <c r="C3729" i="3" s="1"/>
  <c r="C4094" i="3" a="1"/>
  <c r="C4094" i="3" s="1"/>
  <c r="C164" i="3" a="1"/>
  <c r="C164" i="3" s="1"/>
  <c r="C751" i="3" a="1"/>
  <c r="C751" i="3" s="1"/>
  <c r="C1039" i="3" a="1"/>
  <c r="C1039" i="3" s="1"/>
  <c r="C1461" i="3" a="1"/>
  <c r="C1461" i="3"/>
  <c r="C1552" i="3" a="1"/>
  <c r="C1552" i="3" s="1"/>
  <c r="C4261" i="3" a="1"/>
  <c r="C4261" i="3" s="1"/>
  <c r="C2040" i="3" a="1"/>
  <c r="C2040" i="3" s="1"/>
  <c r="C2595" i="3" a="1"/>
  <c r="C2595" i="3" s="1"/>
  <c r="C2480" i="3" a="1"/>
  <c r="C2480" i="3" s="1"/>
  <c r="C772" i="3" a="1"/>
  <c r="C772" i="3" s="1"/>
  <c r="C35" i="3" a="1"/>
  <c r="C35" i="3" s="1"/>
  <c r="C196" i="3" a="1"/>
  <c r="C196" i="3" s="1"/>
  <c r="C1060" i="3" a="1"/>
  <c r="C1060" i="3" s="1"/>
  <c r="C1799" i="3" a="1"/>
  <c r="C1799" i="3" s="1"/>
  <c r="C2067" i="3" a="1"/>
  <c r="C2067" i="3" s="1"/>
  <c r="C4678" i="3" a="1"/>
  <c r="C4678" i="3" s="1"/>
  <c r="C1809" i="3" a="1"/>
  <c r="C1809" i="3" s="1"/>
  <c r="C272" i="3" a="1"/>
  <c r="C272" i="3" s="1"/>
  <c r="C2333" i="3" a="1"/>
  <c r="C2333" i="3" s="1"/>
  <c r="C4566" i="3" a="1"/>
  <c r="C4566" i="3" s="1"/>
  <c r="C4712" i="3" a="1"/>
  <c r="C4712" i="3" s="1"/>
  <c r="C2383" i="3" a="1"/>
  <c r="C2383" i="3" s="1"/>
  <c r="C4883" i="3" a="1"/>
  <c r="C4883" i="3" s="1"/>
  <c r="C2720" i="3" a="1"/>
  <c r="C2720" i="3" s="1"/>
  <c r="C2235" i="3" a="1"/>
  <c r="C2235" i="3" s="1"/>
  <c r="C4299" i="3" a="1"/>
  <c r="C4299" i="3" s="1"/>
  <c r="C2604" i="3" a="1"/>
  <c r="C2604" i="3" s="1"/>
  <c r="C2781" i="3" a="1"/>
  <c r="C2781" i="3" s="1"/>
  <c r="C2226" i="3" a="1"/>
  <c r="C2226" i="3" s="1"/>
  <c r="C1579" i="3" a="1"/>
  <c r="C1579" i="3" s="1"/>
  <c r="C3116" i="3" a="1"/>
  <c r="C3116" i="3" s="1"/>
  <c r="C3143" i="3" a="1"/>
  <c r="C3143" i="3" s="1"/>
  <c r="C4129" i="3" a="1"/>
  <c r="C4129" i="3" s="1"/>
  <c r="C4526" i="3" a="1"/>
  <c r="C4526" i="3" s="1"/>
  <c r="C2971" i="3" a="1"/>
  <c r="C2971" i="3" s="1"/>
  <c r="C4931" i="3" a="1"/>
  <c r="C4931" i="3" s="1"/>
  <c r="C389" i="3" a="1"/>
  <c r="C389" i="3" s="1"/>
  <c r="C1218" i="3" a="1"/>
  <c r="C1218" i="3" s="1"/>
  <c r="C3953" i="3" a="1"/>
  <c r="C3953" i="3" s="1"/>
  <c r="C1022" i="3" a="1"/>
  <c r="C1022" i="3" s="1"/>
  <c r="C2340" i="3" a="1"/>
  <c r="C2340" i="3" s="1"/>
  <c r="C3256" i="3" a="1"/>
  <c r="C3256" i="3" s="1"/>
  <c r="C3448" i="3" a="1"/>
  <c r="C3448" i="3" s="1"/>
  <c r="C4463" i="3" a="1"/>
  <c r="C4463" i="3" s="1"/>
  <c r="C478" i="3" a="1"/>
  <c r="C478" i="3" s="1"/>
  <c r="C3144" i="3" a="1"/>
  <c r="C3144" i="3" s="1"/>
  <c r="C2569" i="3" a="1"/>
  <c r="C2569" i="3" s="1"/>
  <c r="C1887" i="3" a="1"/>
  <c r="C1887" i="3" s="1"/>
  <c r="C3333" i="3" a="1"/>
  <c r="C3333" i="3" s="1"/>
  <c r="C1091" i="3" a="1"/>
  <c r="C1091" i="3" s="1"/>
  <c r="C4823" i="3" a="1"/>
  <c r="C4823" i="3" s="1"/>
  <c r="C2368" i="3" a="1"/>
  <c r="C2368" i="3" s="1"/>
  <c r="C4571" i="3" a="1"/>
  <c r="C4571" i="3" s="1"/>
  <c r="C2161" i="3" a="1"/>
  <c r="C2161" i="3" s="1"/>
  <c r="C1635" i="3" a="1"/>
  <c r="C1635" i="3" s="1"/>
  <c r="C2956" i="3" a="1"/>
  <c r="C2956" i="3" s="1"/>
  <c r="C3432" i="3" a="1"/>
  <c r="C3432" i="3" s="1"/>
  <c r="C4464" i="3" a="1"/>
  <c r="C4464" i="3" s="1"/>
  <c r="C4487" i="3" a="1"/>
  <c r="C4487" i="3" s="1"/>
  <c r="C3679" i="3" a="1"/>
  <c r="C3679" i="3" s="1"/>
  <c r="C1756" i="3" a="1"/>
  <c r="C1756" i="3" s="1"/>
  <c r="C500" i="3" a="1"/>
  <c r="C500" i="3" s="1"/>
  <c r="C2620" i="3" a="1"/>
  <c r="C2620" i="3" s="1"/>
  <c r="C2782" i="3" a="1"/>
  <c r="C2782" i="3" s="1"/>
  <c r="C1986" i="3" a="1"/>
  <c r="C1986" i="3" s="1"/>
  <c r="C880" i="3" a="1"/>
  <c r="C880" i="3"/>
  <c r="C3153" i="3" a="1"/>
  <c r="C3153" i="3" s="1"/>
  <c r="C414" i="3" a="1"/>
  <c r="C414" i="3" s="1"/>
  <c r="C872" i="3" a="1"/>
  <c r="C872" i="3" s="1"/>
  <c r="C889" i="3" a="1"/>
  <c r="C889" i="3" s="1"/>
  <c r="C2262" i="3" a="1"/>
  <c r="C2262" i="3" s="1"/>
  <c r="C2412" i="3" a="1"/>
  <c r="C2412" i="3" s="1"/>
  <c r="C2616" i="3" a="1"/>
  <c r="C2616" i="3" s="1"/>
  <c r="C3441" i="3" a="1"/>
  <c r="C3441" i="3" s="1"/>
  <c r="C3833" i="3" a="1"/>
  <c r="C3833" i="3" s="1"/>
  <c r="C2845" i="3" a="1"/>
  <c r="C2845" i="3" s="1"/>
  <c r="C1888" i="3" a="1"/>
  <c r="C1888" i="3" s="1"/>
  <c r="C4544" i="3" a="1"/>
  <c r="C4544" i="3" s="1"/>
  <c r="C1333" i="3" a="1"/>
  <c r="C1333" i="3" s="1"/>
  <c r="C1603" i="3" a="1"/>
  <c r="C1603" i="3" s="1"/>
  <c r="C2750" i="3" a="1"/>
  <c r="C2750" i="3" s="1"/>
  <c r="C1196" i="3" a="1"/>
  <c r="C1196" i="3" s="1"/>
  <c r="C1033" i="3" a="1"/>
  <c r="C1033" i="3" s="1"/>
  <c r="C1066" i="3" a="1"/>
  <c r="C1066" i="3" s="1"/>
  <c r="C3526" i="3" a="1"/>
  <c r="C3526" i="3" s="1"/>
  <c r="C3841" i="3" a="1"/>
  <c r="C3841" i="3" s="1"/>
  <c r="C4597" i="3" a="1"/>
  <c r="C4597" i="3" s="1"/>
  <c r="C4768" i="3" a="1"/>
  <c r="C4768" i="3" s="1"/>
  <c r="C2465" i="3" a="1"/>
  <c r="C2465" i="3" s="1"/>
  <c r="C2227" i="3" a="1"/>
  <c r="C2227" i="3" s="1"/>
  <c r="C467" i="3" a="1"/>
  <c r="C467" i="3" s="1"/>
  <c r="C3117" i="3" a="1"/>
  <c r="C3117" i="3" s="1"/>
  <c r="C2516" i="3" a="1"/>
  <c r="C2516" i="3" s="1"/>
  <c r="C325" i="3" a="1"/>
  <c r="C325" i="3" s="1"/>
  <c r="C903" i="3" a="1"/>
  <c r="C903" i="3" s="1"/>
  <c r="C1188" i="3" a="1"/>
  <c r="C1188" i="3" s="1"/>
  <c r="C1643" i="3" a="1"/>
  <c r="C1643" i="3" s="1"/>
  <c r="C4737" i="3" a="1"/>
  <c r="C4737" i="3"/>
  <c r="C4760" i="3" a="1"/>
  <c r="C4760" i="3" s="1"/>
  <c r="C4630" i="3" a="1"/>
  <c r="C4630" i="3" s="1"/>
  <c r="C4494" i="3" a="1"/>
  <c r="C4494" i="3" s="1"/>
  <c r="C3118" i="3" a="1"/>
  <c r="C3118" i="3" s="1"/>
  <c r="C1738" i="3" a="1"/>
  <c r="C1738" i="3" s="1"/>
  <c r="C3228" i="3" a="1"/>
  <c r="C3228" i="3" s="1"/>
  <c r="C3050" i="3" a="1"/>
  <c r="C3050" i="3" s="1"/>
  <c r="C664" i="3" a="1"/>
  <c r="C664" i="3" s="1"/>
  <c r="C2936" i="3" a="1"/>
  <c r="C2936" i="3" s="1"/>
  <c r="C4801" i="3" a="1"/>
  <c r="C4801" i="3" s="1"/>
  <c r="C1942" i="3" a="1"/>
  <c r="C1942" i="3" s="1"/>
  <c r="C175" i="3" a="1"/>
  <c r="C175" i="3" s="1"/>
  <c r="C1784" i="3" a="1"/>
  <c r="C1784" i="3" s="1"/>
  <c r="C1915" i="3" a="1"/>
  <c r="C1915" i="3" s="1"/>
  <c r="C3224" i="3" a="1"/>
  <c r="C3224" i="3" s="1"/>
  <c r="C4860" i="3" a="1"/>
  <c r="C4860" i="3" s="1"/>
  <c r="C2294" i="3" a="1"/>
  <c r="C2294" i="3" s="1"/>
  <c r="C2186" i="3" a="1"/>
  <c r="C2186" i="3" s="1"/>
  <c r="C2251" i="3" a="1"/>
  <c r="C2251" i="3" s="1"/>
  <c r="C4651" i="3" a="1"/>
  <c r="C4651" i="3" s="1"/>
  <c r="C897" i="3" a="1"/>
  <c r="C897" i="3" s="1"/>
  <c r="C542" i="3" a="1"/>
  <c r="C542" i="3" s="1"/>
  <c r="C947" i="3" a="1"/>
  <c r="C947" i="3" s="1"/>
  <c r="C4854" i="3" a="1"/>
  <c r="C4854" i="3" s="1"/>
  <c r="C3902" i="3" a="1"/>
  <c r="C3902" i="3" s="1"/>
  <c r="C1860" i="3" a="1"/>
  <c r="C1860" i="3" s="1"/>
  <c r="C48" i="3" a="1"/>
  <c r="C48" i="3" s="1"/>
  <c r="C2177" i="3" a="1"/>
  <c r="C2177" i="3" s="1"/>
  <c r="C2640" i="3" a="1"/>
  <c r="C2640" i="3" s="1"/>
  <c r="C3287" i="3" a="1"/>
  <c r="C3287" i="3" s="1"/>
  <c r="C3890" i="3" a="1"/>
  <c r="C3890" i="3" s="1"/>
  <c r="C4515" i="3" a="1"/>
  <c r="C4515" i="3" s="1"/>
  <c r="C3138" i="3" a="1"/>
  <c r="C3138" i="3" s="1"/>
  <c r="C1168" i="3" a="1"/>
  <c r="C1168" i="3" s="1"/>
  <c r="C1720" i="3" a="1"/>
  <c r="C1720" i="3" s="1"/>
  <c r="C382" i="3" a="1"/>
  <c r="C382" i="3" s="1"/>
  <c r="C1077" i="3" a="1"/>
  <c r="C1077" i="3" s="1"/>
  <c r="C2134" i="3" a="1"/>
  <c r="C2134" i="3" s="1"/>
  <c r="C294" i="3" a="1"/>
  <c r="C294" i="3" s="1"/>
  <c r="C2972" i="3" a="1"/>
  <c r="C2972" i="3" s="1"/>
  <c r="C1361" i="3" a="1"/>
  <c r="C1361" i="3" s="1"/>
  <c r="C4966" i="3" a="1"/>
  <c r="C4966" i="3" s="1"/>
  <c r="C390" i="3" a="1"/>
  <c r="C390" i="3" s="1"/>
  <c r="C497" i="3" a="1"/>
  <c r="C497" i="3" s="1"/>
  <c r="C653" i="3" a="1"/>
  <c r="C653" i="3" s="1"/>
  <c r="C2819" i="3" a="1"/>
  <c r="C2819" i="3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2" i="5"/>
  <c r="D3240" i="3"/>
  <c r="D1380" i="3"/>
  <c r="D4468" i="3"/>
  <c r="D3046" i="3"/>
  <c r="D1780" i="3"/>
  <c r="D3790" i="3"/>
  <c r="D1476" i="3"/>
  <c r="D2201" i="3"/>
  <c r="D951" i="3"/>
  <c r="D881" i="3"/>
  <c r="D3397" i="3"/>
  <c r="D3697" i="3"/>
  <c r="D4885" i="3"/>
  <c r="D4486" i="3"/>
  <c r="D4043" i="3"/>
  <c r="D2418" i="3"/>
  <c r="D1063" i="3"/>
  <c r="D2852" i="3"/>
  <c r="D185" i="3"/>
  <c r="D3792" i="3"/>
  <c r="D4114" i="3"/>
  <c r="D1065" i="3"/>
  <c r="D3562" i="3"/>
  <c r="D115" i="3"/>
  <c r="D2061" i="3"/>
  <c r="D4076" i="3"/>
  <c r="D2273" i="3"/>
  <c r="D3600" i="3"/>
  <c r="D416" i="3"/>
  <c r="D4978" i="3"/>
  <c r="D3983" i="3"/>
  <c r="D2461" i="3"/>
  <c r="D3458" i="3"/>
  <c r="D4607" i="3"/>
  <c r="D3595" i="3"/>
  <c r="D273" i="3"/>
  <c r="D3728" i="3"/>
  <c r="D2165" i="3"/>
  <c r="D1143" i="3"/>
  <c r="D3396" i="3"/>
  <c r="D3446" i="3"/>
  <c r="D3540" i="3"/>
  <c r="D4698" i="3"/>
  <c r="D597" i="3"/>
  <c r="D528" i="3"/>
  <c r="D2859" i="3"/>
  <c r="D1469" i="3"/>
  <c r="D4089" i="3"/>
  <c r="D3479" i="3"/>
  <c r="D3653" i="3"/>
  <c r="D2193" i="3"/>
  <c r="D4341" i="3"/>
  <c r="D1303" i="3"/>
  <c r="D2828" i="3"/>
  <c r="D3864" i="3"/>
  <c r="D2033" i="3"/>
  <c r="D4294" i="3"/>
  <c r="D2899" i="3"/>
  <c r="D3793" i="3"/>
  <c r="D4632" i="3"/>
  <c r="D384" i="3"/>
  <c r="D4479" i="3"/>
  <c r="D423" i="3"/>
  <c r="D2720" i="3"/>
  <c r="D202" i="3"/>
  <c r="D2799" i="3"/>
  <c r="D1078" i="3"/>
  <c r="D3101" i="3"/>
  <c r="D153" i="3"/>
  <c r="D1959" i="3"/>
  <c r="D1339" i="3"/>
  <c r="D3827" i="3"/>
  <c r="D3062" i="3"/>
  <c r="D955" i="3"/>
  <c r="D4441" i="3"/>
  <c r="D1384" i="3"/>
  <c r="D2302" i="3"/>
  <c r="D710" i="3"/>
  <c r="D2693" i="3"/>
  <c r="D1049" i="3"/>
  <c r="D104" i="3"/>
  <c r="D4487" i="3"/>
  <c r="D928" i="3"/>
  <c r="D3076" i="3"/>
  <c r="D1923" i="3"/>
  <c r="D3159" i="3"/>
  <c r="D1848" i="3"/>
  <c r="D1488" i="3"/>
  <c r="D1396" i="3"/>
  <c r="D2449" i="3"/>
  <c r="D3223" i="3"/>
  <c r="D469" i="3"/>
  <c r="D831" i="3"/>
  <c r="D2203" i="3"/>
  <c r="D3144" i="3"/>
  <c r="D4513" i="3"/>
  <c r="D1862" i="3"/>
  <c r="D2966" i="3"/>
  <c r="D4831" i="3"/>
  <c r="D3979" i="3"/>
  <c r="D656" i="3"/>
  <c r="D1740" i="3"/>
  <c r="D3905" i="3"/>
  <c r="D3498" i="3"/>
  <c r="D1632" i="3"/>
  <c r="D3734" i="3"/>
  <c r="D3445" i="3"/>
  <c r="D2018" i="3"/>
  <c r="D4288" i="3"/>
  <c r="D3832" i="3"/>
  <c r="D3910" i="3"/>
  <c r="D3534" i="3"/>
  <c r="D3854" i="3"/>
  <c r="D4176" i="3"/>
  <c r="D4001" i="3"/>
  <c r="D3319" i="3"/>
  <c r="D887" i="3"/>
  <c r="D2419" i="3"/>
  <c r="D95" i="3"/>
  <c r="D1618" i="3"/>
  <c r="D2675" i="3"/>
  <c r="D1471" i="3"/>
  <c r="D3766" i="3"/>
  <c r="D2255" i="3"/>
  <c r="D1550" i="3"/>
  <c r="D2348" i="3"/>
  <c r="B2348" i="3"/>
  <c r="F2348" i="3" s="1"/>
  <c r="B1418" i="3"/>
  <c r="F1418" i="3" s="1"/>
  <c r="D1418" i="3"/>
  <c r="B2603" i="3"/>
  <c r="F2603" i="3" s="1"/>
  <c r="D2603" i="3"/>
  <c r="B4662" i="3"/>
  <c r="F4662" i="3" s="1"/>
  <c r="D4662" i="3"/>
  <c r="B3226" i="3"/>
  <c r="F3226" i="3" s="1"/>
  <c r="D3226" i="3"/>
  <c r="B1921" i="3"/>
  <c r="F1921" i="3" s="1"/>
  <c r="D1921" i="3"/>
  <c r="B2323" i="3"/>
  <c r="F2323" i="3" s="1"/>
  <c r="D2323" i="3"/>
  <c r="B2712" i="3"/>
  <c r="F2712" i="3" s="1"/>
  <c r="D2712" i="3"/>
  <c r="B3240" i="3"/>
  <c r="F3240" i="3" s="1"/>
  <c r="B4524" i="3"/>
  <c r="F4524" i="3" s="1"/>
  <c r="D4524" i="3"/>
  <c r="B3958" i="3"/>
  <c r="F3958" i="3" s="1"/>
  <c r="D3958" i="3"/>
  <c r="B3042" i="3"/>
  <c r="F3042" i="3" s="1"/>
  <c r="D3042" i="3"/>
  <c r="B997" i="3"/>
  <c r="F997" i="3" s="1"/>
  <c r="D997" i="3"/>
  <c r="B4618" i="3"/>
  <c r="F4618" i="3" s="1"/>
  <c r="D4618" i="3"/>
  <c r="B227" i="3"/>
  <c r="F227" i="3" s="1"/>
  <c r="D227" i="3"/>
  <c r="B61" i="3"/>
  <c r="F61" i="3" s="1"/>
  <c r="D61" i="3"/>
  <c r="B1380" i="3"/>
  <c r="F1380" i="3" s="1"/>
  <c r="B4920" i="3"/>
  <c r="F4920" i="3" s="1"/>
  <c r="D4920" i="3"/>
  <c r="B1157" i="3"/>
  <c r="F1157" i="3" s="1"/>
  <c r="D1157" i="3"/>
  <c r="B2820" i="3"/>
  <c r="F2820" i="3" s="1"/>
  <c r="D2820" i="3"/>
  <c r="B398" i="3"/>
  <c r="F398" i="3" s="1"/>
  <c r="D398" i="3"/>
  <c r="B341" i="3"/>
  <c r="F341" i="3" s="1"/>
  <c r="D341" i="3"/>
  <c r="B743" i="3"/>
  <c r="F743" i="3" s="1"/>
  <c r="D743" i="3"/>
  <c r="B3888" i="3"/>
  <c r="F3888" i="3" s="1"/>
  <c r="D3888" i="3"/>
  <c r="B4468" i="3"/>
  <c r="F4468" i="3" s="1"/>
  <c r="B1836" i="3"/>
  <c r="F1836" i="3" s="1"/>
  <c r="D1836" i="3"/>
  <c r="B4045" i="3"/>
  <c r="F4045" i="3" s="1"/>
  <c r="D4045" i="3"/>
  <c r="B1434" i="3"/>
  <c r="F1434" i="3" s="1"/>
  <c r="D1434" i="3"/>
  <c r="B1133" i="3"/>
  <c r="F1133" i="3" s="1"/>
  <c r="D1133" i="3"/>
  <c r="B3821" i="3"/>
  <c r="F3821" i="3" s="1"/>
  <c r="D3821" i="3"/>
  <c r="B3191" i="3"/>
  <c r="F3191" i="3" s="1"/>
  <c r="D3191" i="3"/>
  <c r="B1200" i="3"/>
  <c r="F1200" i="3" s="1"/>
  <c r="D1200" i="3"/>
  <c r="B3046" i="3"/>
  <c r="F3046" i="3" s="1"/>
  <c r="B4482" i="3"/>
  <c r="F4482" i="3" s="1"/>
  <c r="D4482" i="3"/>
  <c r="B2643" i="3"/>
  <c r="F2643" i="3" s="1"/>
  <c r="D2643" i="3"/>
  <c r="B2939" i="3"/>
  <c r="F2939" i="3" s="1"/>
  <c r="D2939" i="3"/>
  <c r="B2145" i="3"/>
  <c r="F2145" i="3" s="1"/>
  <c r="D2145" i="3"/>
  <c r="B3969" i="3"/>
  <c r="F3969" i="3" s="1"/>
  <c r="D3969" i="3"/>
  <c r="B2759" i="3"/>
  <c r="F2759" i="3" s="1"/>
  <c r="D2759" i="3"/>
  <c r="B1624" i="3"/>
  <c r="F1624" i="3" s="1"/>
  <c r="D1624" i="3"/>
  <c r="B1780" i="3"/>
  <c r="F1780" i="3" s="1"/>
  <c r="B2465" i="3"/>
  <c r="F2465" i="3" s="1"/>
  <c r="D2465" i="3"/>
  <c r="B3738" i="3"/>
  <c r="F3738" i="3" s="1"/>
  <c r="D3738" i="3"/>
  <c r="B635" i="3"/>
  <c r="F635" i="3" s="1"/>
  <c r="D635" i="3"/>
  <c r="B1486" i="3"/>
  <c r="F1486" i="3" s="1"/>
  <c r="D1486" i="3"/>
  <c r="B1241" i="3"/>
  <c r="F1241" i="3" s="1"/>
  <c r="D1241" i="3"/>
  <c r="B4245" i="3"/>
  <c r="F4245" i="3" s="1"/>
  <c r="D4245" i="3"/>
  <c r="B925" i="3"/>
  <c r="F925" i="3" s="1"/>
  <c r="D925" i="3"/>
  <c r="B3790" i="3"/>
  <c r="F3790" i="3" s="1"/>
  <c r="B2129" i="3"/>
  <c r="F2129" i="3" s="1"/>
  <c r="D2129" i="3"/>
  <c r="B4227" i="3"/>
  <c r="F4227" i="3" s="1"/>
  <c r="D4227" i="3"/>
  <c r="B2535" i="3"/>
  <c r="F2535" i="3" s="1"/>
  <c r="D2535" i="3"/>
  <c r="B4960" i="3"/>
  <c r="F4960" i="3" s="1"/>
  <c r="D4960" i="3"/>
  <c r="B4553" i="3"/>
  <c r="F4553" i="3" s="1"/>
  <c r="D4553" i="3"/>
  <c r="B4213" i="3"/>
  <c r="F4213" i="3" s="1"/>
  <c r="D4213" i="3"/>
  <c r="B2534" i="3"/>
  <c r="F2534" i="3" s="1"/>
  <c r="D2534" i="3"/>
  <c r="B1476" i="3"/>
  <c r="F1476" i="3" s="1"/>
  <c r="B2415" i="3"/>
  <c r="F2415" i="3" s="1"/>
  <c r="D2415" i="3"/>
  <c r="B2989" i="3"/>
  <c r="F2989" i="3" s="1"/>
  <c r="D2989" i="3"/>
  <c r="B1093" i="3"/>
  <c r="F1093" i="3" s="1"/>
  <c r="D1093" i="3"/>
  <c r="B758" i="3"/>
  <c r="F758" i="3" s="1"/>
  <c r="D758" i="3"/>
  <c r="B332" i="3"/>
  <c r="F332" i="3" s="1"/>
  <c r="D332" i="3"/>
  <c r="B3231" i="3"/>
  <c r="F3231" i="3" s="1"/>
  <c r="D3231" i="3"/>
  <c r="B2826" i="3"/>
  <c r="F2826" i="3" s="1"/>
  <c r="D2826" i="3"/>
  <c r="B2201" i="3"/>
  <c r="F2201" i="3" s="1"/>
  <c r="B1989" i="3"/>
  <c r="F1989" i="3" s="1"/>
  <c r="D1989" i="3"/>
  <c r="B2170" i="3"/>
  <c r="F2170" i="3" s="1"/>
  <c r="D2170" i="3"/>
  <c r="B505" i="3"/>
  <c r="F505" i="3" s="1"/>
  <c r="D505" i="3"/>
  <c r="B525" i="3"/>
  <c r="F525" i="3" s="1"/>
  <c r="D525" i="3"/>
  <c r="B1734" i="3"/>
  <c r="F1734" i="3" s="1"/>
  <c r="D1734" i="3"/>
  <c r="B2150" i="3"/>
  <c r="F2150" i="3" s="1"/>
  <c r="D2150" i="3"/>
  <c r="B578" i="3"/>
  <c r="F578" i="3" s="1"/>
  <c r="D578" i="3"/>
  <c r="B951" i="3"/>
  <c r="F951" i="3" s="1"/>
  <c r="B3681" i="3"/>
  <c r="F3681" i="3" s="1"/>
  <c r="D3681" i="3"/>
  <c r="B454" i="3"/>
  <c r="F454" i="3" s="1"/>
  <c r="D454" i="3"/>
  <c r="B4760" i="3"/>
  <c r="F4760" i="3" s="1"/>
  <c r="D4760" i="3"/>
  <c r="B3972" i="3"/>
  <c r="F3972" i="3" s="1"/>
  <c r="D3972" i="3"/>
  <c r="B3124" i="3"/>
  <c r="F3124" i="3" s="1"/>
  <c r="D3124" i="3"/>
  <c r="B3580" i="3"/>
  <c r="F3580" i="3" s="1"/>
  <c r="D3580" i="3"/>
  <c r="B3169" i="3"/>
  <c r="F3169" i="3" s="1"/>
  <c r="D3169" i="3"/>
  <c r="B881" i="3"/>
  <c r="F881" i="3" s="1"/>
  <c r="B1096" i="3"/>
  <c r="F1096" i="3" s="1"/>
  <c r="D1096" i="3"/>
  <c r="B2301" i="3"/>
  <c r="F2301" i="3" s="1"/>
  <c r="D2301" i="3"/>
  <c r="B4430" i="3"/>
  <c r="F4430" i="3" s="1"/>
  <c r="D4430" i="3"/>
  <c r="B3633" i="3"/>
  <c r="F3633" i="3" s="1"/>
  <c r="D3633" i="3"/>
  <c r="B728" i="3"/>
  <c r="F728" i="3" s="1"/>
  <c r="D728" i="3"/>
  <c r="B4501" i="3"/>
  <c r="F4501" i="3" s="1"/>
  <c r="D4501" i="3"/>
  <c r="B3907" i="3"/>
  <c r="F3907" i="3" s="1"/>
  <c r="D3907" i="3"/>
  <c r="B3397" i="3"/>
  <c r="F3397" i="3" s="1"/>
  <c r="B1285" i="3"/>
  <c r="F1285" i="3" s="1"/>
  <c r="D1285" i="3"/>
  <c r="B3294" i="3"/>
  <c r="F3294" i="3" s="1"/>
  <c r="D3294" i="3"/>
  <c r="B463" i="3"/>
  <c r="F463" i="3" s="1"/>
  <c r="D463" i="3"/>
  <c r="B4224" i="3"/>
  <c r="F4224" i="3" s="1"/>
  <c r="D4224" i="3"/>
  <c r="B2889" i="3"/>
  <c r="F2889" i="3" s="1"/>
  <c r="D2889" i="3"/>
  <c r="B1343" i="3"/>
  <c r="F1343" i="3" s="1"/>
  <c r="D1343" i="3"/>
  <c r="B2339" i="3"/>
  <c r="F2339" i="3" s="1"/>
  <c r="D2339" i="3"/>
  <c r="B3697" i="3"/>
  <c r="F3697" i="3" s="1"/>
  <c r="B2802" i="3"/>
  <c r="F2802" i="3" s="1"/>
  <c r="D2802" i="3"/>
  <c r="B2785" i="3"/>
  <c r="F2785" i="3" s="1"/>
  <c r="D2785" i="3"/>
  <c r="B602" i="3"/>
  <c r="F602" i="3" s="1"/>
  <c r="D602" i="3"/>
  <c r="B2328" i="3"/>
  <c r="F2328" i="3" s="1"/>
  <c r="D2328" i="3"/>
  <c r="B1431" i="3"/>
  <c r="F1431" i="3" s="1"/>
  <c r="D1431" i="3"/>
  <c r="B3138" i="3"/>
  <c r="F3138" i="3" s="1"/>
  <c r="D3138" i="3"/>
  <c r="B706" i="3"/>
  <c r="F706" i="3" s="1"/>
  <c r="D706" i="3"/>
  <c r="B4885" i="3"/>
  <c r="F4885" i="3" s="1"/>
  <c r="B2374" i="3"/>
  <c r="F2374" i="3" s="1"/>
  <c r="D2374" i="3"/>
  <c r="B3662" i="3"/>
  <c r="F3662" i="3" s="1"/>
  <c r="D3662" i="3"/>
  <c r="B3518" i="3"/>
  <c r="F3518" i="3" s="1"/>
  <c r="D3518" i="3"/>
  <c r="B418" i="3"/>
  <c r="F418" i="3" s="1"/>
  <c r="D418" i="3"/>
  <c r="B808" i="3"/>
  <c r="F808" i="3" s="1"/>
  <c r="D808" i="3"/>
  <c r="B4822" i="3"/>
  <c r="F4822" i="3" s="1"/>
  <c r="D4822" i="3"/>
  <c r="B3146" i="3"/>
  <c r="F3146" i="3" s="1"/>
  <c r="D3146" i="3"/>
  <c r="B4486" i="3"/>
  <c r="F4486" i="3" s="1"/>
  <c r="B4876" i="3"/>
  <c r="F4876" i="3" s="1"/>
  <c r="D4876" i="3"/>
  <c r="B44" i="3"/>
  <c r="F44" i="3" s="1"/>
  <c r="D44" i="3"/>
  <c r="B3253" i="3"/>
  <c r="F3253" i="3" s="1"/>
  <c r="D3253" i="3"/>
  <c r="B397" i="3"/>
  <c r="F397" i="3" s="1"/>
  <c r="D397" i="3"/>
  <c r="B1527" i="3"/>
  <c r="F1527" i="3" s="1"/>
  <c r="D1527" i="3"/>
  <c r="B4230" i="3"/>
  <c r="F4230" i="3" s="1"/>
  <c r="D4230" i="3"/>
  <c r="B624" i="3"/>
  <c r="F624" i="3" s="1"/>
  <c r="D624" i="3"/>
  <c r="B4043" i="3"/>
  <c r="F4043" i="3" s="1"/>
  <c r="B4887" i="3"/>
  <c r="F4887" i="3" s="1"/>
  <c r="D4887" i="3"/>
  <c r="B1381" i="3"/>
  <c r="F1381" i="3" s="1"/>
  <c r="D1381" i="3"/>
  <c r="B4987" i="3"/>
  <c r="F4987" i="3" s="1"/>
  <c r="D4987" i="3"/>
  <c r="B3407" i="3"/>
  <c r="F3407" i="3" s="1"/>
  <c r="D3407" i="3"/>
  <c r="B2863" i="3"/>
  <c r="F2863" i="3" s="1"/>
  <c r="D2863" i="3"/>
  <c r="B610" i="3"/>
  <c r="F610" i="3" s="1"/>
  <c r="D610" i="3"/>
  <c r="B305" i="3"/>
  <c r="F305" i="3" s="1"/>
  <c r="D305" i="3"/>
  <c r="B2418" i="3"/>
  <c r="F2418" i="3" s="1"/>
  <c r="B2250" i="3"/>
  <c r="F2250" i="3" s="1"/>
  <c r="D2250" i="3"/>
  <c r="B476" i="3"/>
  <c r="F476" i="3" s="1"/>
  <c r="D476" i="3"/>
  <c r="B4275" i="3"/>
  <c r="F4275" i="3" s="1"/>
  <c r="D4275" i="3"/>
  <c r="B1507" i="3"/>
  <c r="F1507" i="3" s="1"/>
  <c r="D1507" i="3"/>
  <c r="B4974" i="3"/>
  <c r="F4974" i="3" s="1"/>
  <c r="D4974" i="3"/>
  <c r="B4152" i="3"/>
  <c r="F4152" i="3" s="1"/>
  <c r="D4152" i="3"/>
  <c r="B2696" i="3"/>
  <c r="F2696" i="3" s="1"/>
  <c r="D2696" i="3"/>
  <c r="B1063" i="3"/>
  <c r="F1063" i="3" s="1"/>
  <c r="B4023" i="3"/>
  <c r="F4023" i="3" s="1"/>
  <c r="D4023" i="3"/>
  <c r="B2855" i="3"/>
  <c r="F2855" i="3" s="1"/>
  <c r="D2855" i="3"/>
  <c r="B477" i="3"/>
  <c r="F477" i="3" s="1"/>
  <c r="D477" i="3"/>
  <c r="B719" i="3"/>
  <c r="F719" i="3" s="1"/>
  <c r="D719" i="3"/>
  <c r="B2138" i="3"/>
  <c r="F2138" i="3" s="1"/>
  <c r="D2138" i="3"/>
  <c r="B627" i="3"/>
  <c r="F627" i="3" s="1"/>
  <c r="D627" i="3"/>
  <c r="B1255" i="3"/>
  <c r="F1255" i="3" s="1"/>
  <c r="D1255" i="3"/>
  <c r="B2852" i="3"/>
  <c r="F2852" i="3" s="1"/>
  <c r="B3916" i="3"/>
  <c r="F3916" i="3" s="1"/>
  <c r="D3916" i="3"/>
  <c r="B3736" i="3"/>
  <c r="F3736" i="3" s="1"/>
  <c r="D3736" i="3"/>
  <c r="B3789" i="3"/>
  <c r="F3789" i="3" s="1"/>
  <c r="D3789" i="3"/>
  <c r="B3980" i="3"/>
  <c r="F3980" i="3" s="1"/>
  <c r="D3980" i="3"/>
  <c r="B877" i="3"/>
  <c r="F877" i="3" s="1"/>
  <c r="D877" i="3"/>
  <c r="B4391" i="3"/>
  <c r="F4391" i="3" s="1"/>
  <c r="D4391" i="3"/>
  <c r="B3008" i="3"/>
  <c r="F3008" i="3" s="1"/>
  <c r="D3008" i="3"/>
  <c r="B185" i="3"/>
  <c r="F185" i="3" s="1"/>
  <c r="B141" i="3"/>
  <c r="F141" i="3" s="1"/>
  <c r="D141" i="3"/>
  <c r="B71" i="3"/>
  <c r="F71" i="3" s="1"/>
  <c r="D71" i="3"/>
  <c r="B4723" i="3"/>
  <c r="F4723" i="3" s="1"/>
  <c r="D4723" i="3"/>
  <c r="B670" i="3"/>
  <c r="F670" i="3" s="1"/>
  <c r="D670" i="3"/>
  <c r="B2318" i="3"/>
  <c r="F2318" i="3" s="1"/>
  <c r="D2318" i="3"/>
  <c r="B714" i="3"/>
  <c r="F714" i="3" s="1"/>
  <c r="D714" i="3"/>
  <c r="B4803" i="3"/>
  <c r="F4803" i="3" s="1"/>
  <c r="D4803" i="3"/>
  <c r="B3792" i="3"/>
  <c r="F3792" i="3" s="1"/>
  <c r="B2014" i="3"/>
  <c r="F2014" i="3" s="1"/>
  <c r="D2014" i="3"/>
  <c r="B146" i="3"/>
  <c r="F146" i="3" s="1"/>
  <c r="D146" i="3"/>
  <c r="B1706" i="3"/>
  <c r="F1706" i="3" s="1"/>
  <c r="D1706" i="3"/>
  <c r="B1307" i="3"/>
  <c r="F1307" i="3" s="1"/>
  <c r="D1307" i="3"/>
  <c r="B1724" i="3"/>
  <c r="F1724" i="3" s="1"/>
  <c r="D1724" i="3"/>
  <c r="B3270" i="3"/>
  <c r="F3270" i="3" s="1"/>
  <c r="D3270" i="3"/>
  <c r="B2787" i="3"/>
  <c r="F2787" i="3" s="1"/>
  <c r="D2787" i="3"/>
  <c r="B4114" i="3"/>
  <c r="F4114" i="3" s="1"/>
  <c r="B1637" i="3"/>
  <c r="F1637" i="3" s="1"/>
  <c r="D1637" i="3"/>
  <c r="B1598" i="3"/>
  <c r="F1598" i="3" s="1"/>
  <c r="D1598" i="3"/>
  <c r="B4747" i="3"/>
  <c r="F4747" i="3" s="1"/>
  <c r="D4747" i="3"/>
  <c r="B781" i="3"/>
  <c r="F781" i="3" s="1"/>
  <c r="D781" i="3"/>
  <c r="B2267" i="3"/>
  <c r="F2267" i="3" s="1"/>
  <c r="D2267" i="3"/>
  <c r="B2954" i="3"/>
  <c r="F2954" i="3" s="1"/>
  <c r="D2954" i="3"/>
  <c r="B3871" i="3"/>
  <c r="F3871" i="3" s="1"/>
  <c r="D3871" i="3"/>
  <c r="B1065" i="3"/>
  <c r="F1065" i="3" s="1"/>
  <c r="B4157" i="3"/>
  <c r="F4157" i="3" s="1"/>
  <c r="D4157" i="3"/>
  <c r="B402" i="3"/>
  <c r="F402" i="3" s="1"/>
  <c r="D402" i="3"/>
  <c r="B732" i="3"/>
  <c r="F732" i="3" s="1"/>
  <c r="D732" i="3"/>
  <c r="B2813" i="3"/>
  <c r="F2813" i="3" s="1"/>
  <c r="D2813" i="3"/>
  <c r="B15" i="3"/>
  <c r="F15" i="3" s="1"/>
  <c r="D15" i="3"/>
  <c r="B2559" i="3"/>
  <c r="F2559" i="3" s="1"/>
  <c r="D2559" i="3"/>
  <c r="B117" i="3"/>
  <c r="F117" i="3" s="1"/>
  <c r="D117" i="3"/>
  <c r="B3562" i="3"/>
  <c r="F3562" i="3" s="1"/>
  <c r="B2965" i="3"/>
  <c r="F2965" i="3" s="1"/>
  <c r="D2965" i="3"/>
  <c r="B1693" i="3"/>
  <c r="F1693" i="3" s="1"/>
  <c r="D1693" i="3"/>
  <c r="B3167" i="3"/>
  <c r="F3167" i="3" s="1"/>
  <c r="D3167" i="3"/>
  <c r="B4096" i="3"/>
  <c r="F4096" i="3" s="1"/>
  <c r="D4096" i="3"/>
  <c r="B4122" i="3"/>
  <c r="F4122" i="3" s="1"/>
  <c r="D4122" i="3"/>
  <c r="B1666" i="3"/>
  <c r="F1666" i="3" s="1"/>
  <c r="D1666" i="3"/>
  <c r="B1198" i="3"/>
  <c r="F1198" i="3" s="1"/>
  <c r="D1198" i="3"/>
  <c r="B115" i="3"/>
  <c r="F115" i="3" s="1"/>
  <c r="B1420" i="3"/>
  <c r="F1420" i="3" s="1"/>
  <c r="D1420" i="3"/>
  <c r="B1686" i="3"/>
  <c r="F1686" i="3" s="1"/>
  <c r="D1686" i="3"/>
  <c r="B148" i="3"/>
  <c r="F148" i="3" s="1"/>
  <c r="D148" i="3"/>
  <c r="B4054" i="3"/>
  <c r="F4054" i="3" s="1"/>
  <c r="D4054" i="3"/>
  <c r="B1127" i="3"/>
  <c r="F1127" i="3" s="1"/>
  <c r="D1127" i="3"/>
  <c r="B3503" i="3"/>
  <c r="F3503" i="3" s="1"/>
  <c r="D3503" i="3"/>
  <c r="B1736" i="3"/>
  <c r="F1736" i="3" s="1"/>
  <c r="D1736" i="3"/>
  <c r="B2061" i="3"/>
  <c r="F2061" i="3" s="1"/>
  <c r="B1138" i="3"/>
  <c r="F1138" i="3" s="1"/>
  <c r="D1138" i="3"/>
  <c r="B2294" i="3"/>
  <c r="F2294" i="3" s="1"/>
  <c r="D2294" i="3"/>
  <c r="B434" i="3"/>
  <c r="F434" i="3" s="1"/>
  <c r="D434" i="3"/>
  <c r="B4972" i="3"/>
  <c r="F4972" i="3" s="1"/>
  <c r="D4972" i="3"/>
  <c r="B695" i="3"/>
  <c r="F695" i="3" s="1"/>
  <c r="D695" i="3"/>
  <c r="B1362" i="3"/>
  <c r="F1362" i="3" s="1"/>
  <c r="D1362" i="3"/>
  <c r="B4557" i="3"/>
  <c r="F4557" i="3" s="1"/>
  <c r="D4557" i="3"/>
  <c r="B4076" i="3"/>
  <c r="F4076" i="3" s="1"/>
  <c r="B1468" i="3"/>
  <c r="F1468" i="3" s="1"/>
  <c r="D1468" i="3"/>
  <c r="B2778" i="3"/>
  <c r="F2778" i="3" s="1"/>
  <c r="D2778" i="3"/>
  <c r="B1266" i="3"/>
  <c r="F1266" i="3" s="1"/>
  <c r="D1266" i="3"/>
  <c r="B372" i="3"/>
  <c r="F372" i="3" s="1"/>
  <c r="D372" i="3"/>
  <c r="B1914" i="3"/>
  <c r="F1914" i="3" s="1"/>
  <c r="D1914" i="3"/>
  <c r="B1903" i="3"/>
  <c r="F1903" i="3" s="1"/>
  <c r="D1903" i="3"/>
  <c r="B1818" i="3"/>
  <c r="F1818" i="3" s="1"/>
  <c r="D1818" i="3"/>
  <c r="B2273" i="3"/>
  <c r="F2273" i="3" s="1"/>
  <c r="B2763" i="3"/>
  <c r="F2763" i="3" s="1"/>
  <c r="D2763" i="3"/>
  <c r="B4603" i="3"/>
  <c r="F4603" i="3" s="1"/>
  <c r="D4603" i="3"/>
  <c r="B4160" i="3"/>
  <c r="F4160" i="3" s="1"/>
  <c r="D4160" i="3"/>
  <c r="B3206" i="3"/>
  <c r="F3206" i="3" s="1"/>
  <c r="D3206" i="3"/>
  <c r="B13" i="3"/>
  <c r="F13" i="3" s="1"/>
  <c r="D13" i="3"/>
  <c r="B2386" i="3"/>
  <c r="F2386" i="3" s="1"/>
  <c r="D2386" i="3"/>
  <c r="B3262" i="3"/>
  <c r="F3262" i="3" s="1"/>
  <c r="D3262" i="3"/>
  <c r="B3600" i="3"/>
  <c r="F3600" i="3" s="1"/>
  <c r="B2245" i="3"/>
  <c r="F2245" i="3" s="1"/>
  <c r="D2245" i="3"/>
  <c r="B4785" i="3"/>
  <c r="F4785" i="3" s="1"/>
  <c r="D4785" i="3"/>
  <c r="B3622" i="3"/>
  <c r="F3622" i="3" s="1"/>
  <c r="D3622" i="3"/>
  <c r="B2599" i="3"/>
  <c r="F2599" i="3" s="1"/>
  <c r="D2599" i="3"/>
  <c r="B4912" i="3"/>
  <c r="F4912" i="3" s="1"/>
  <c r="D4912" i="3"/>
  <c r="B4335" i="3"/>
  <c r="F4335" i="3" s="1"/>
  <c r="D4335" i="3"/>
  <c r="B4271" i="3"/>
  <c r="F4271" i="3" s="1"/>
  <c r="D4271" i="3"/>
  <c r="B416" i="3"/>
  <c r="F416" i="3" s="1"/>
  <c r="B4117" i="3"/>
  <c r="F4117" i="3" s="1"/>
  <c r="D4117" i="3"/>
  <c r="B1945" i="3"/>
  <c r="F1945" i="3" s="1"/>
  <c r="D1945" i="3"/>
  <c r="B1423" i="3"/>
  <c r="F1423" i="3" s="1"/>
  <c r="D1423" i="3"/>
  <c r="B109" i="3"/>
  <c r="F109" i="3" s="1"/>
  <c r="D109" i="3"/>
  <c r="B812" i="3"/>
  <c r="F812" i="3" s="1"/>
  <c r="D812" i="3"/>
  <c r="B2761" i="3"/>
  <c r="F2761" i="3" s="1"/>
  <c r="D2761" i="3"/>
  <c r="B3006" i="3"/>
  <c r="F3006" i="3" s="1"/>
  <c r="D3006" i="3"/>
  <c r="B4978" i="3"/>
  <c r="F4978" i="3" s="1"/>
  <c r="B50" i="3"/>
  <c r="F50" i="3" s="1"/>
  <c r="D50" i="3"/>
  <c r="B654" i="3"/>
  <c r="F654" i="3" s="1"/>
  <c r="D654" i="3"/>
  <c r="B4959" i="3"/>
  <c r="F4959" i="3" s="1"/>
  <c r="D4959" i="3"/>
  <c r="B1305" i="3"/>
  <c r="F1305" i="3" s="1"/>
  <c r="D1305" i="3"/>
  <c r="B1897" i="3"/>
  <c r="F1897" i="3" s="1"/>
  <c r="D1897" i="3"/>
  <c r="B4195" i="3"/>
  <c r="F4195" i="3" s="1"/>
  <c r="D4195" i="3"/>
  <c r="B2593" i="3"/>
  <c r="F2593" i="3" s="1"/>
  <c r="D2593" i="3"/>
  <c r="B3983" i="3"/>
  <c r="F3983" i="3" s="1"/>
  <c r="B1646" i="3"/>
  <c r="F1646" i="3" s="1"/>
  <c r="D1646" i="3"/>
  <c r="B2846" i="3"/>
  <c r="F2846" i="3" s="1"/>
  <c r="D2846" i="3"/>
  <c r="B2003" i="3"/>
  <c r="F2003" i="3" s="1"/>
  <c r="D2003" i="3"/>
  <c r="B247" i="3"/>
  <c r="F247" i="3" s="1"/>
  <c r="D247" i="3"/>
  <c r="B3553" i="3"/>
  <c r="F3553" i="3" s="1"/>
  <c r="D3553" i="3"/>
  <c r="B97" i="3"/>
  <c r="F97" i="3" s="1"/>
  <c r="D97" i="3"/>
  <c r="B3258" i="3"/>
  <c r="F3258" i="3" s="1"/>
  <c r="D3258" i="3"/>
  <c r="B2461" i="3"/>
  <c r="F2461" i="3" s="1"/>
  <c r="B3433" i="3"/>
  <c r="F3433" i="3" s="1"/>
  <c r="D3433" i="3"/>
  <c r="B3426" i="3"/>
  <c r="F3426" i="3" s="1"/>
  <c r="D3426" i="3"/>
  <c r="B3120" i="3"/>
  <c r="F3120" i="3" s="1"/>
  <c r="D3120" i="3"/>
  <c r="B2482" i="3"/>
  <c r="F2482" i="3" s="1"/>
  <c r="D2482" i="3"/>
  <c r="B983" i="3"/>
  <c r="F983" i="3" s="1"/>
  <c r="D983" i="3"/>
  <c r="B1237" i="3"/>
  <c r="F1237" i="3" s="1"/>
  <c r="D1237" i="3"/>
  <c r="B161" i="3"/>
  <c r="F161" i="3" s="1"/>
  <c r="D161" i="3"/>
  <c r="B3458" i="3"/>
  <c r="F3458" i="3" s="1"/>
  <c r="B1950" i="3"/>
  <c r="F1950" i="3" s="1"/>
  <c r="D1950" i="3"/>
  <c r="B1389" i="3"/>
  <c r="F1389" i="3" s="1"/>
  <c r="D1389" i="3"/>
  <c r="B4707" i="3"/>
  <c r="F4707" i="3" s="1"/>
  <c r="D4707" i="3"/>
  <c r="B1764" i="3"/>
  <c r="F1764" i="3" s="1"/>
  <c r="D1764" i="3"/>
  <c r="B4687" i="3"/>
  <c r="F4687" i="3" s="1"/>
  <c r="D4687" i="3"/>
  <c r="B1778" i="3"/>
  <c r="F1778" i="3" s="1"/>
  <c r="D1778" i="3"/>
  <c r="B300" i="3"/>
  <c r="F300" i="3" s="1"/>
  <c r="D300" i="3"/>
  <c r="B4607" i="3"/>
  <c r="F4607" i="3" s="1"/>
  <c r="B3939" i="3"/>
  <c r="F3939" i="3" s="1"/>
  <c r="D3939" i="3"/>
  <c r="B3111" i="3"/>
  <c r="F3111" i="3" s="1"/>
  <c r="D3111" i="3"/>
  <c r="B149" i="3"/>
  <c r="F149" i="3" s="1"/>
  <c r="D149" i="3"/>
  <c r="B1394" i="3"/>
  <c r="F1394" i="3" s="1"/>
  <c r="D1394" i="3"/>
  <c r="B4138" i="3"/>
  <c r="F4138" i="3" s="1"/>
  <c r="D4138" i="3"/>
  <c r="B3386" i="3"/>
  <c r="F3386" i="3" s="1"/>
  <c r="D3386" i="3"/>
  <c r="B4" i="3"/>
  <c r="F4" i="3" s="1"/>
  <c r="D4" i="3"/>
  <c r="B3595" i="3"/>
  <c r="F3595" i="3" s="1"/>
  <c r="B2253" i="3"/>
  <c r="F2253" i="3" s="1"/>
  <c r="D2253" i="3"/>
  <c r="B2041" i="3"/>
  <c r="F2041" i="3" s="1"/>
  <c r="D2041" i="3"/>
  <c r="B2040" i="3"/>
  <c r="F2040" i="3" s="1"/>
  <c r="D2040" i="3"/>
  <c r="B1668" i="3"/>
  <c r="F1668" i="3" s="1"/>
  <c r="D1668" i="3"/>
  <c r="B2411" i="3"/>
  <c r="F2411" i="3" s="1"/>
  <c r="D2411" i="3"/>
  <c r="B2858" i="3"/>
  <c r="F2858" i="3" s="1"/>
  <c r="D2858" i="3"/>
  <c r="B1530" i="3"/>
  <c r="F1530" i="3" s="1"/>
  <c r="D1530" i="3"/>
  <c r="B273" i="3"/>
  <c r="F273" i="3" s="1"/>
  <c r="B990" i="3"/>
  <c r="F990" i="3" s="1"/>
  <c r="D990" i="3"/>
  <c r="B863" i="3"/>
  <c r="F863" i="3" s="1"/>
  <c r="D863" i="3"/>
  <c r="B1763" i="3"/>
  <c r="F1763" i="3" s="1"/>
  <c r="D1763" i="3"/>
  <c r="B3364" i="3"/>
  <c r="F3364" i="3" s="1"/>
  <c r="D3364" i="3"/>
  <c r="B3680" i="3"/>
  <c r="F3680" i="3" s="1"/>
  <c r="D3680" i="3"/>
  <c r="B4889" i="3"/>
  <c r="F4889" i="3" s="1"/>
  <c r="D4889" i="3"/>
  <c r="B2438" i="3"/>
  <c r="F2438" i="3" s="1"/>
  <c r="D2438" i="3"/>
  <c r="B3728" i="3"/>
  <c r="F3728" i="3" s="1"/>
  <c r="B1116" i="3"/>
  <c r="F1116" i="3" s="1"/>
  <c r="D1116" i="3"/>
  <c r="B2013" i="3"/>
  <c r="F2013" i="3" s="1"/>
  <c r="D2013" i="3"/>
  <c r="B4836" i="3"/>
  <c r="F4836" i="3" s="1"/>
  <c r="D4836" i="3"/>
  <c r="B662" i="3"/>
  <c r="F662" i="3" s="1"/>
  <c r="D662" i="3"/>
  <c r="B4783" i="3"/>
  <c r="F4783" i="3" s="1"/>
  <c r="D4783" i="3"/>
  <c r="B379" i="3"/>
  <c r="F379" i="3" s="1"/>
  <c r="D379" i="3"/>
  <c r="B759" i="3"/>
  <c r="F759" i="3" s="1"/>
  <c r="D759" i="3"/>
  <c r="B2165" i="3"/>
  <c r="F2165" i="3" s="1"/>
  <c r="B842" i="3"/>
  <c r="F842" i="3" s="1"/>
  <c r="D842" i="3"/>
  <c r="B4472" i="3"/>
  <c r="F4472" i="3" s="1"/>
  <c r="D4472" i="3"/>
  <c r="B1484" i="3"/>
  <c r="F1484" i="3" s="1"/>
  <c r="D1484" i="3"/>
  <c r="B1465" i="3"/>
  <c r="F1465" i="3" s="1"/>
  <c r="D1465" i="3"/>
  <c r="B4765" i="3"/>
  <c r="F4765" i="3" s="1"/>
  <c r="D4765" i="3"/>
  <c r="B3052" i="3"/>
  <c r="F3052" i="3" s="1"/>
  <c r="D3052" i="3"/>
  <c r="B2595" i="3"/>
  <c r="F2595" i="3" s="1"/>
  <c r="D2595" i="3"/>
  <c r="B1143" i="3"/>
  <c r="F1143" i="3" s="1"/>
  <c r="B644" i="3"/>
  <c r="F644" i="3" s="1"/>
  <c r="D644" i="3"/>
  <c r="B3635" i="3"/>
  <c r="F3635" i="3" s="1"/>
  <c r="D3635" i="3"/>
  <c r="B4944" i="3"/>
  <c r="F4944" i="3" s="1"/>
  <c r="D4944" i="3"/>
  <c r="B1681" i="3"/>
  <c r="F1681" i="3" s="1"/>
  <c r="D1681" i="3"/>
  <c r="B4569" i="3"/>
  <c r="F4569" i="3" s="1"/>
  <c r="D4569" i="3"/>
  <c r="B3614" i="3"/>
  <c r="F3614" i="3" s="1"/>
  <c r="D3614" i="3"/>
  <c r="B4792" i="3"/>
  <c r="F4792" i="3" s="1"/>
  <c r="D4792" i="3"/>
  <c r="B3396" i="3"/>
  <c r="F3396" i="3" s="1"/>
  <c r="B615" i="3"/>
  <c r="F615" i="3" s="1"/>
  <c r="D615" i="3"/>
  <c r="B2048" i="3"/>
  <c r="F2048" i="3" s="1"/>
  <c r="D2048" i="3"/>
  <c r="B4743" i="3"/>
  <c r="F4743" i="3" s="1"/>
  <c r="D4743" i="3"/>
  <c r="B2715" i="3"/>
  <c r="F2715" i="3" s="1"/>
  <c r="D2715" i="3"/>
  <c r="B2332" i="3"/>
  <c r="F2332" i="3" s="1"/>
  <c r="D2332" i="3"/>
  <c r="B4463" i="3"/>
  <c r="F4463" i="3" s="1"/>
  <c r="D4463" i="3"/>
  <c r="B3196" i="3"/>
  <c r="F3196" i="3" s="1"/>
  <c r="D3196" i="3"/>
  <c r="B3446" i="3"/>
  <c r="F3446" i="3" s="1"/>
  <c r="B3943" i="3"/>
  <c r="F3943" i="3" s="1"/>
  <c r="D3943" i="3"/>
  <c r="B1445" i="3"/>
  <c r="F1445" i="3" s="1"/>
  <c r="D1445" i="3"/>
  <c r="B3216" i="3"/>
  <c r="F3216" i="3" s="1"/>
  <c r="D3216" i="3"/>
  <c r="B609" i="3"/>
  <c r="F609" i="3" s="1"/>
  <c r="D609" i="3"/>
  <c r="B4941" i="3"/>
  <c r="F4941" i="3" s="1"/>
  <c r="D4941" i="3"/>
  <c r="B205" i="3"/>
  <c r="F205" i="3" s="1"/>
  <c r="D205" i="3"/>
  <c r="B2528" i="3"/>
  <c r="F2528" i="3" s="1"/>
  <c r="D2528" i="3"/>
  <c r="B3540" i="3"/>
  <c r="F3540" i="3" s="1"/>
  <c r="B4474" i="3"/>
  <c r="F4474" i="3" s="1"/>
  <c r="D4474" i="3"/>
  <c r="B4041" i="3"/>
  <c r="F4041" i="3" s="1"/>
  <c r="D4041" i="3"/>
  <c r="B2439" i="3"/>
  <c r="F2439" i="3" s="1"/>
  <c r="D2439" i="3"/>
  <c r="B3261" i="3"/>
  <c r="F3261" i="3" s="1"/>
  <c r="D3261" i="3"/>
  <c r="B4177" i="3"/>
  <c r="F4177" i="3" s="1"/>
  <c r="D4177" i="3"/>
  <c r="B274" i="3"/>
  <c r="F274" i="3" s="1"/>
  <c r="D274" i="3"/>
  <c r="B8" i="3"/>
  <c r="F8" i="3" s="1"/>
  <c r="D8" i="3"/>
  <c r="B4698" i="3"/>
  <c r="F4698" i="3" s="1"/>
  <c r="B3427" i="3"/>
  <c r="F3427" i="3" s="1"/>
  <c r="D3427" i="3"/>
  <c r="B4681" i="3"/>
  <c r="F4681" i="3" s="1"/>
  <c r="D4681" i="3"/>
  <c r="B3944" i="3"/>
  <c r="F3944" i="3" s="1"/>
  <c r="D3944" i="3"/>
  <c r="B3911" i="3"/>
  <c r="F3911" i="3" s="1"/>
  <c r="D3911" i="3"/>
  <c r="B349" i="3"/>
  <c r="F349" i="3" s="1"/>
  <c r="D349" i="3"/>
  <c r="B154" i="3"/>
  <c r="F154" i="3" s="1"/>
  <c r="D154" i="3"/>
  <c r="B4658" i="3"/>
  <c r="F4658" i="3" s="1"/>
  <c r="D4658" i="3"/>
  <c r="B597" i="3"/>
  <c r="F597" i="3" s="1"/>
  <c r="B942" i="3"/>
  <c r="F942" i="3" s="1"/>
  <c r="D942" i="3"/>
  <c r="B218" i="3"/>
  <c r="F218" i="3" s="1"/>
  <c r="D218" i="3"/>
  <c r="B4361" i="3"/>
  <c r="F4361" i="3" s="1"/>
  <c r="D4361" i="3"/>
  <c r="B3477" i="3"/>
  <c r="F3477" i="3" s="1"/>
  <c r="D3477" i="3"/>
  <c r="B2044" i="3"/>
  <c r="F2044" i="3" s="1"/>
  <c r="D2044" i="3"/>
  <c r="B4592" i="3"/>
  <c r="F4592" i="3" s="1"/>
  <c r="D4592" i="3"/>
  <c r="B1110" i="3"/>
  <c r="F1110" i="3" s="1"/>
  <c r="D1110" i="3"/>
  <c r="B528" i="3"/>
  <c r="F528" i="3" s="1"/>
  <c r="B2629" i="3"/>
  <c r="F2629" i="3" s="1"/>
  <c r="D2629" i="3"/>
  <c r="B216" i="3"/>
  <c r="F216" i="3" s="1"/>
  <c r="D216" i="3"/>
  <c r="B2891" i="3"/>
  <c r="F2891" i="3" s="1"/>
  <c r="D2891" i="3"/>
  <c r="B1337" i="3"/>
  <c r="F1337" i="3" s="1"/>
  <c r="D1337" i="3"/>
  <c r="B1839" i="3"/>
  <c r="F1839" i="3" s="1"/>
  <c r="D1839" i="3"/>
  <c r="B2383" i="3"/>
  <c r="F2383" i="3" s="1"/>
  <c r="D2383" i="3"/>
  <c r="B4679" i="3"/>
  <c r="F4679" i="3" s="1"/>
  <c r="D4679" i="3"/>
  <c r="B2859" i="3"/>
  <c r="F2859" i="3" s="1"/>
  <c r="B4048" i="3"/>
  <c r="F4048" i="3" s="1"/>
  <c r="D4048" i="3"/>
  <c r="B2126" i="3"/>
  <c r="F2126" i="3" s="1"/>
  <c r="D2126" i="3"/>
  <c r="B1206" i="3"/>
  <c r="F1206" i="3" s="1"/>
  <c r="D1206" i="3"/>
  <c r="B798" i="3"/>
  <c r="F798" i="3" s="1"/>
  <c r="D798" i="3"/>
  <c r="B2450" i="3"/>
  <c r="F2450" i="3" s="1"/>
  <c r="D2450" i="3"/>
  <c r="B4307" i="3"/>
  <c r="F4307" i="3" s="1"/>
  <c r="D4307" i="3"/>
  <c r="B2570" i="3"/>
  <c r="F2570" i="3" s="1"/>
  <c r="D2570" i="3"/>
  <c r="B1469" i="3"/>
  <c r="F1469" i="3" s="1"/>
  <c r="B3209" i="3"/>
  <c r="F3209" i="3" s="1"/>
  <c r="D3209" i="3"/>
  <c r="B121" i="3"/>
  <c r="F121" i="3" s="1"/>
  <c r="D121" i="3"/>
  <c r="B1347" i="3"/>
  <c r="F1347" i="3" s="1"/>
  <c r="D1347" i="3"/>
  <c r="B3638" i="3"/>
  <c r="F3638" i="3" s="1"/>
  <c r="D3638" i="3"/>
  <c r="B4053" i="3"/>
  <c r="F4053" i="3" s="1"/>
  <c r="D4053" i="3"/>
  <c r="B3464" i="3"/>
  <c r="F3464" i="3" s="1"/>
  <c r="D3464" i="3"/>
  <c r="B3195" i="3"/>
  <c r="F3195" i="3" s="1"/>
  <c r="D3195" i="3"/>
  <c r="B4089" i="3"/>
  <c r="F4089" i="3" s="1"/>
  <c r="B3442" i="3"/>
  <c r="F3442" i="3" s="1"/>
  <c r="D3442" i="3"/>
  <c r="B4883" i="3"/>
  <c r="F4883" i="3" s="1"/>
  <c r="D4883" i="3"/>
  <c r="B515" i="3"/>
  <c r="F515" i="3" s="1"/>
  <c r="D515" i="3"/>
  <c r="B2216" i="3"/>
  <c r="F2216" i="3" s="1"/>
  <c r="D2216" i="3"/>
  <c r="B4575" i="3"/>
  <c r="F4575" i="3" s="1"/>
  <c r="D4575" i="3"/>
  <c r="B2054" i="3"/>
  <c r="F2054" i="3" s="1"/>
  <c r="D2054" i="3"/>
  <c r="B2384" i="3"/>
  <c r="F2384" i="3" s="1"/>
  <c r="D2384" i="3"/>
  <c r="B3479" i="3"/>
  <c r="F3479" i="3" s="1"/>
  <c r="B2845" i="3"/>
  <c r="F2845" i="3" s="1"/>
  <c r="D2845" i="3"/>
  <c r="B3596" i="3"/>
  <c r="F3596" i="3" s="1"/>
  <c r="D3596" i="3"/>
  <c r="B1494" i="3"/>
  <c r="F1494" i="3" s="1"/>
  <c r="D1494" i="3"/>
  <c r="B3800" i="3"/>
  <c r="F3800" i="3" s="1"/>
  <c r="D3800" i="3"/>
  <c r="B4497" i="3"/>
  <c r="F4497" i="3" s="1"/>
  <c r="D4497" i="3"/>
  <c r="B3266" i="3"/>
  <c r="F3266" i="3" s="1"/>
  <c r="D3266" i="3"/>
  <c r="B1021" i="3"/>
  <c r="F1021" i="3" s="1"/>
  <c r="D1021" i="3"/>
  <c r="B3653" i="3"/>
  <c r="F3653" i="3" s="1"/>
  <c r="B4368" i="3"/>
  <c r="F4368" i="3" s="1"/>
  <c r="D4368" i="3"/>
  <c r="B2698" i="3"/>
  <c r="F2698" i="3" s="1"/>
  <c r="D2698" i="3"/>
  <c r="B775" i="3"/>
  <c r="F775" i="3" s="1"/>
  <c r="D775" i="3"/>
  <c r="B2045" i="3"/>
  <c r="F2045" i="3" s="1"/>
  <c r="D2045" i="3"/>
  <c r="B1899" i="3"/>
  <c r="F1899" i="3" s="1"/>
  <c r="D1899" i="3"/>
  <c r="B962" i="3"/>
  <c r="F962" i="3" s="1"/>
  <c r="D962" i="3"/>
  <c r="B3421" i="3"/>
  <c r="F3421" i="3" s="1"/>
  <c r="D3421" i="3"/>
  <c r="B2193" i="3"/>
  <c r="F2193" i="3" s="1"/>
  <c r="B396" i="3"/>
  <c r="F396" i="3" s="1"/>
  <c r="D396" i="3"/>
  <c r="B1437" i="3"/>
  <c r="F1437" i="3" s="1"/>
  <c r="D1437" i="3"/>
  <c r="B3520" i="3"/>
  <c r="F3520" i="3" s="1"/>
  <c r="D3520" i="3"/>
  <c r="B2444" i="3"/>
  <c r="F2444" i="3" s="1"/>
  <c r="D2444" i="3"/>
  <c r="B543" i="3"/>
  <c r="F543" i="3" s="1"/>
  <c r="D543" i="3"/>
  <c r="B39" i="3"/>
  <c r="F39" i="3" s="1"/>
  <c r="D39" i="3"/>
  <c r="B676" i="3"/>
  <c r="F676" i="3" s="1"/>
  <c r="D676" i="3"/>
  <c r="B4341" i="3"/>
  <c r="F4341" i="3" s="1"/>
  <c r="B1414" i="3"/>
  <c r="F1414" i="3" s="1"/>
  <c r="D1414" i="3"/>
  <c r="B1791" i="3"/>
  <c r="F1791" i="3" s="1"/>
  <c r="D1791" i="3"/>
  <c r="B3627" i="3"/>
  <c r="F3627" i="3" s="1"/>
  <c r="D3627" i="3"/>
  <c r="B1567" i="3"/>
  <c r="F1567" i="3" s="1"/>
  <c r="D1567" i="3"/>
  <c r="B2463" i="3"/>
  <c r="F2463" i="3" s="1"/>
  <c r="D2463" i="3"/>
  <c r="B3335" i="3"/>
  <c r="F3335" i="3" s="1"/>
  <c r="D3335" i="3"/>
  <c r="B4242" i="3"/>
  <c r="F4242" i="3" s="1"/>
  <c r="D4242" i="3"/>
  <c r="B1303" i="3"/>
  <c r="F1303" i="3" s="1"/>
  <c r="B1126" i="3"/>
  <c r="F1126" i="3" s="1"/>
  <c r="D1126" i="3"/>
  <c r="B1742" i="3"/>
  <c r="F1742" i="3" s="1"/>
  <c r="D1742" i="3"/>
  <c r="B2957" i="3"/>
  <c r="F2957" i="3" s="1"/>
  <c r="D2957" i="3"/>
  <c r="B1050" i="3"/>
  <c r="F1050" i="3" s="1"/>
  <c r="D1050" i="3"/>
  <c r="B2674" i="3"/>
  <c r="F2674" i="3" s="1"/>
  <c r="D2674" i="3"/>
  <c r="B899" i="3"/>
  <c r="F899" i="3" s="1"/>
  <c r="D899" i="3"/>
  <c r="B2341" i="3"/>
  <c r="F2341" i="3" s="1"/>
  <c r="D2341" i="3"/>
  <c r="B2828" i="3"/>
  <c r="F2828" i="3" s="1"/>
  <c r="B770" i="3"/>
  <c r="F770" i="3" s="1"/>
  <c r="D770" i="3"/>
  <c r="B1407" i="3"/>
  <c r="F1407" i="3" s="1"/>
  <c r="D1407" i="3"/>
  <c r="B4786" i="3"/>
  <c r="F4786" i="3" s="1"/>
  <c r="D4786" i="3"/>
  <c r="B2391" i="3"/>
  <c r="F2391" i="3" s="1"/>
  <c r="D2391" i="3"/>
  <c r="B4970" i="3"/>
  <c r="F4970" i="3" s="1"/>
  <c r="D4970" i="3"/>
  <c r="B362" i="3"/>
  <c r="F362" i="3" s="1"/>
  <c r="D362" i="3"/>
  <c r="B4036" i="3"/>
  <c r="F4036" i="3" s="1"/>
  <c r="D4036" i="3"/>
  <c r="B3864" i="3"/>
  <c r="F3864" i="3" s="1"/>
  <c r="B132" i="3"/>
  <c r="F132" i="3" s="1"/>
  <c r="D132" i="3"/>
  <c r="B4169" i="3"/>
  <c r="F4169" i="3" s="1"/>
  <c r="D4169" i="3"/>
  <c r="B836" i="3"/>
  <c r="F836" i="3" s="1"/>
  <c r="D836" i="3"/>
  <c r="B1134" i="3"/>
  <c r="F1134" i="3" s="1"/>
  <c r="D1134" i="3"/>
  <c r="B972" i="3"/>
  <c r="F972" i="3" s="1"/>
  <c r="D972" i="3"/>
  <c r="B1741" i="3"/>
  <c r="F1741" i="3" s="1"/>
  <c r="D1741" i="3"/>
  <c r="B1777" i="3"/>
  <c r="F1777" i="3" s="1"/>
  <c r="D1777" i="3"/>
  <c r="B2033" i="3"/>
  <c r="F2033" i="3" s="1"/>
  <c r="B1629" i="3"/>
  <c r="F1629" i="3" s="1"/>
  <c r="D1629" i="3"/>
  <c r="B4009" i="3"/>
  <c r="F4009" i="3" s="1"/>
  <c r="D4009" i="3"/>
  <c r="B3604" i="3"/>
  <c r="F3604" i="3" s="1"/>
  <c r="D3604" i="3"/>
  <c r="B1013" i="3"/>
  <c r="F1013" i="3" s="1"/>
  <c r="D1013" i="3"/>
  <c r="B2838" i="3"/>
  <c r="F2838" i="3" s="1"/>
  <c r="D2838" i="3"/>
  <c r="B320" i="3"/>
  <c r="F320" i="3" s="1"/>
  <c r="D320" i="3"/>
  <c r="B4855" i="3"/>
  <c r="F4855" i="3" s="1"/>
  <c r="D4855" i="3"/>
  <c r="B4294" i="3"/>
  <c r="F4294" i="3" s="1"/>
  <c r="B230" i="3"/>
  <c r="F230" i="3" s="1"/>
  <c r="D230" i="3"/>
  <c r="B1485" i="3"/>
  <c r="F1485" i="3" s="1"/>
  <c r="D1485" i="3"/>
  <c r="B4917" i="3"/>
  <c r="F4917" i="3" s="1"/>
  <c r="D4917" i="3"/>
  <c r="B108" i="3"/>
  <c r="F108" i="3" s="1"/>
  <c r="D108" i="3"/>
  <c r="B2541" i="3"/>
  <c r="F2541" i="3" s="1"/>
  <c r="D2541" i="3"/>
  <c r="B1544" i="3"/>
  <c r="F1544" i="3" s="1"/>
  <c r="D1544" i="3"/>
  <c r="B2920" i="3"/>
  <c r="F2920" i="3" s="1"/>
  <c r="D2920" i="3"/>
  <c r="B2899" i="3"/>
  <c r="F2899" i="3" s="1"/>
  <c r="B1704" i="3"/>
  <c r="F1704" i="3" s="1"/>
  <c r="D1704" i="3"/>
  <c r="B502" i="3"/>
  <c r="F502" i="3" s="1"/>
  <c r="D502" i="3"/>
  <c r="B2231" i="3"/>
  <c r="F2231" i="3" s="1"/>
  <c r="D2231" i="3"/>
  <c r="B3149" i="3"/>
  <c r="F3149" i="3" s="1"/>
  <c r="D3149" i="3"/>
  <c r="B3581" i="3"/>
  <c r="F3581" i="3" s="1"/>
  <c r="D3581" i="3"/>
  <c r="B1672" i="3"/>
  <c r="F1672" i="3" s="1"/>
  <c r="D1672" i="3"/>
  <c r="B2118" i="3"/>
  <c r="F2118" i="3" s="1"/>
  <c r="D2118" i="3"/>
  <c r="B3793" i="3"/>
  <c r="F3793" i="3" s="1"/>
  <c r="B3991" i="3"/>
  <c r="F3991" i="3" s="1"/>
  <c r="D3991" i="3"/>
  <c r="B2210" i="3"/>
  <c r="F2210" i="3" s="1"/>
  <c r="D2210" i="3"/>
  <c r="B1242" i="3"/>
  <c r="F1242" i="3" s="1"/>
  <c r="D1242" i="3"/>
  <c r="B3791" i="3"/>
  <c r="F3791" i="3" s="1"/>
  <c r="D3791" i="3"/>
  <c r="B595" i="3"/>
  <c r="F595" i="3" s="1"/>
  <c r="D595" i="3"/>
  <c r="B3290" i="3"/>
  <c r="F3290" i="3" s="1"/>
  <c r="D3290" i="3"/>
  <c r="B3984" i="3"/>
  <c r="F3984" i="3" s="1"/>
  <c r="D3984" i="3"/>
  <c r="B4632" i="3"/>
  <c r="F4632" i="3" s="1"/>
  <c r="B4292" i="3"/>
  <c r="F4292" i="3" s="1"/>
  <c r="D4292" i="3"/>
  <c r="B4772" i="3"/>
  <c r="F4772" i="3" s="1"/>
  <c r="D4772" i="3"/>
  <c r="B2854" i="3"/>
  <c r="F2854" i="3" s="1"/>
  <c r="D2854" i="3"/>
  <c r="B4911" i="3"/>
  <c r="F4911" i="3" s="1"/>
  <c r="D4911" i="3"/>
  <c r="B1676" i="3"/>
  <c r="F1676" i="3" s="1"/>
  <c r="D1676" i="3"/>
  <c r="B862" i="3"/>
  <c r="F862" i="3" s="1"/>
  <c r="D862" i="3"/>
  <c r="B4290" i="3"/>
  <c r="F4290" i="3" s="1"/>
  <c r="D4290" i="3"/>
  <c r="B384" i="3"/>
  <c r="F384" i="3" s="1"/>
  <c r="B333" i="3"/>
  <c r="F333" i="3" s="1"/>
  <c r="D333" i="3"/>
  <c r="B1456" i="3"/>
  <c r="F1456" i="3" s="1"/>
  <c r="D1456" i="3"/>
  <c r="B4202" i="3"/>
  <c r="F4202" i="3" s="1"/>
  <c r="D4202" i="3"/>
  <c r="B3460" i="3"/>
  <c r="F3460" i="3" s="1"/>
  <c r="D3460" i="3"/>
  <c r="B1776" i="3"/>
  <c r="F1776" i="3" s="1"/>
  <c r="D1776" i="3"/>
  <c r="B3708" i="3"/>
  <c r="F3708" i="3" s="1"/>
  <c r="D3708" i="3"/>
  <c r="B623" i="3"/>
  <c r="F623" i="3" s="1"/>
  <c r="D623" i="3"/>
  <c r="B4479" i="3"/>
  <c r="F4479" i="3" s="1"/>
  <c r="B4968" i="3"/>
  <c r="F4968" i="3" s="1"/>
  <c r="D4968" i="3"/>
  <c r="B3955" i="3"/>
  <c r="F3955" i="3" s="1"/>
  <c r="D3955" i="3"/>
  <c r="B2817" i="3"/>
  <c r="F2817" i="3" s="1"/>
  <c r="D2817" i="3"/>
  <c r="B223" i="3"/>
  <c r="F223" i="3" s="1"/>
  <c r="D223" i="3"/>
  <c r="B62" i="3"/>
  <c r="F62" i="3" s="1"/>
  <c r="D62" i="3"/>
  <c r="B3355" i="3"/>
  <c r="F3355" i="3" s="1"/>
  <c r="D3355" i="3"/>
  <c r="B2791" i="3"/>
  <c r="F2791" i="3" s="1"/>
  <c r="D2791" i="3"/>
  <c r="B423" i="3"/>
  <c r="F423" i="3" s="1"/>
  <c r="B2573" i="3"/>
  <c r="F2573" i="3" s="1"/>
  <c r="D2573" i="3"/>
  <c r="B4087" i="3"/>
  <c r="F4087" i="3" s="1"/>
  <c r="D4087" i="3"/>
  <c r="B2796" i="3"/>
  <c r="F2796" i="3" s="1"/>
  <c r="D2796" i="3"/>
  <c r="B459" i="3"/>
  <c r="F459" i="3" s="1"/>
  <c r="D459" i="3"/>
  <c r="B2627" i="3"/>
  <c r="F2627" i="3" s="1"/>
  <c r="D2627" i="3"/>
  <c r="B198" i="3"/>
  <c r="F198" i="3" s="1"/>
  <c r="D198" i="3"/>
  <c r="B1308" i="3"/>
  <c r="F1308" i="3" s="1"/>
  <c r="D1308" i="3"/>
  <c r="B2720" i="3"/>
  <c r="F2720" i="3" s="1"/>
  <c r="B3018" i="3"/>
  <c r="F3018" i="3" s="1"/>
  <c r="D3018" i="3"/>
  <c r="B64" i="3"/>
  <c r="F64" i="3" s="1"/>
  <c r="D64" i="3"/>
  <c r="B4509" i="3"/>
  <c r="F4509" i="3" s="1"/>
  <c r="D4509" i="3"/>
  <c r="B3811" i="3"/>
  <c r="F3811" i="3" s="1"/>
  <c r="D3811" i="3"/>
  <c r="B2460" i="3"/>
  <c r="F2460" i="3" s="1"/>
  <c r="D2460" i="3"/>
  <c r="B4433" i="3"/>
  <c r="F4433" i="3" s="1"/>
  <c r="D4433" i="3"/>
  <c r="B736" i="3"/>
  <c r="F736" i="3" s="1"/>
  <c r="D736" i="3"/>
  <c r="B202" i="3"/>
  <c r="F202" i="3" s="1"/>
  <c r="B2490" i="3"/>
  <c r="F2490" i="3" s="1"/>
  <c r="D2490" i="3"/>
  <c r="B302" i="3"/>
  <c r="F302" i="3" s="1"/>
  <c r="D302" i="3"/>
  <c r="B3007" i="3"/>
  <c r="F3007" i="3" s="1"/>
  <c r="D3007" i="3"/>
  <c r="B2167" i="3"/>
  <c r="F2167" i="3" s="1"/>
  <c r="D2167" i="3"/>
  <c r="B4683" i="3"/>
  <c r="F4683" i="3" s="1"/>
  <c r="D4683" i="3"/>
  <c r="B567" i="3"/>
  <c r="F567" i="3" s="1"/>
  <c r="D567" i="3"/>
  <c r="B1180" i="3"/>
  <c r="F1180" i="3" s="1"/>
  <c r="D1180" i="3"/>
  <c r="B2799" i="3"/>
  <c r="F2799" i="3" s="1"/>
  <c r="B1228" i="3"/>
  <c r="F1228" i="3" s="1"/>
  <c r="D1228" i="3"/>
  <c r="B896" i="3"/>
  <c r="F896" i="3" s="1"/>
  <c r="D896" i="3"/>
  <c r="B3467" i="3"/>
  <c r="F3467" i="3" s="1"/>
  <c r="D3467" i="3"/>
  <c r="B2882" i="3"/>
  <c r="F2882" i="3" s="1"/>
  <c r="D2882" i="3"/>
  <c r="B2594" i="3"/>
  <c r="F2594" i="3" s="1"/>
  <c r="D2594" i="3"/>
  <c r="B3696" i="3"/>
  <c r="F3696" i="3" s="1"/>
  <c r="D3696" i="3"/>
  <c r="B914" i="3"/>
  <c r="F914" i="3" s="1"/>
  <c r="D914" i="3"/>
  <c r="B1078" i="3"/>
  <c r="F1078" i="3" s="1"/>
  <c r="B3702" i="3"/>
  <c r="F3702" i="3" s="1"/>
  <c r="D3702" i="3"/>
  <c r="B392" i="3"/>
  <c r="F392" i="3" s="1"/>
  <c r="D392" i="3"/>
  <c r="B1168" i="3"/>
  <c r="F1168" i="3" s="1"/>
  <c r="D1168" i="3"/>
  <c r="B1601" i="3"/>
  <c r="F1601" i="3" s="1"/>
  <c r="D1601" i="3"/>
  <c r="B3077" i="3"/>
  <c r="F3077" i="3" s="1"/>
  <c r="D3077" i="3"/>
  <c r="B1523" i="3"/>
  <c r="F1523" i="3" s="1"/>
  <c r="D1523" i="3"/>
  <c r="B1720" i="3"/>
  <c r="F1720" i="3" s="1"/>
  <c r="D1720" i="3"/>
  <c r="B3101" i="3"/>
  <c r="F3101" i="3" s="1"/>
  <c r="B2638" i="3"/>
  <c r="F2638" i="3" s="1"/>
  <c r="D2638" i="3"/>
  <c r="B241" i="3"/>
  <c r="F241" i="3" s="1"/>
  <c r="D241" i="3"/>
  <c r="B4967" i="3"/>
  <c r="F4967" i="3" s="1"/>
  <c r="D4967" i="3"/>
  <c r="B2888" i="3"/>
  <c r="F2888" i="3" s="1"/>
  <c r="D2888" i="3"/>
  <c r="B1452" i="3"/>
  <c r="F1452" i="3" s="1"/>
  <c r="D1452" i="3"/>
  <c r="B2652" i="3"/>
  <c r="F2652" i="3" s="1"/>
  <c r="D2652" i="3"/>
  <c r="B4467" i="3"/>
  <c r="F4467" i="3" s="1"/>
  <c r="D4467" i="3"/>
  <c r="B4046" i="3"/>
  <c r="F4046" i="3" s="1"/>
  <c r="D4046" i="3"/>
  <c r="B3279" i="3"/>
  <c r="F3279" i="3" s="1"/>
  <c r="D3279" i="3"/>
  <c r="B930" i="3"/>
  <c r="F930" i="3" s="1"/>
  <c r="D930" i="3"/>
  <c r="B4886" i="3"/>
  <c r="F4886" i="3" s="1"/>
  <c r="D4886" i="3"/>
  <c r="B4287" i="3"/>
  <c r="F4287" i="3" s="1"/>
  <c r="D4287" i="3"/>
  <c r="B1074" i="3"/>
  <c r="F1074" i="3" s="1"/>
  <c r="D1074" i="3"/>
  <c r="B3332" i="3"/>
  <c r="F3332" i="3" s="1"/>
  <c r="D3332" i="3"/>
  <c r="B1393" i="3"/>
  <c r="F1393" i="3" s="1"/>
  <c r="D1393" i="3"/>
  <c r="B153" i="3"/>
  <c r="F153" i="3" s="1"/>
  <c r="B4953" i="3"/>
  <c r="F4953" i="3" s="1"/>
  <c r="D4953" i="3"/>
  <c r="B2583" i="3"/>
  <c r="F2583" i="3" s="1"/>
  <c r="D2583" i="3"/>
  <c r="B3048" i="3"/>
  <c r="F3048" i="3" s="1"/>
  <c r="D3048" i="3"/>
  <c r="B3370" i="3"/>
  <c r="F3370" i="3" s="1"/>
  <c r="D3370" i="3"/>
  <c r="B3834" i="3"/>
  <c r="F3834" i="3" s="1"/>
  <c r="D3834" i="3"/>
  <c r="B4795" i="3"/>
  <c r="F4795" i="3" s="1"/>
  <c r="D4795" i="3"/>
  <c r="B1239" i="3"/>
  <c r="F1239" i="3" s="1"/>
  <c r="D1239" i="3"/>
  <c r="B1959" i="3"/>
  <c r="F1959" i="3" s="1"/>
  <c r="B2468" i="3"/>
  <c r="F2468" i="3" s="1"/>
  <c r="D2468" i="3"/>
  <c r="B4507" i="3"/>
  <c r="F4507" i="3" s="1"/>
  <c r="D4507" i="3"/>
  <c r="B1023" i="3"/>
  <c r="F1023" i="3" s="1"/>
  <c r="D1023" i="3"/>
  <c r="B3393" i="3"/>
  <c r="F3393" i="3" s="1"/>
  <c r="D3393" i="3"/>
  <c r="B4312" i="3"/>
  <c r="F4312" i="3" s="1"/>
  <c r="D4312" i="3"/>
  <c r="B1276" i="3"/>
  <c r="F1276" i="3" s="1"/>
  <c r="D1276" i="3"/>
  <c r="B2286" i="3"/>
  <c r="F2286" i="3" s="1"/>
  <c r="D2286" i="3"/>
  <c r="B1339" i="3"/>
  <c r="F1339" i="3" s="1"/>
  <c r="B10" i="3"/>
  <c r="F10" i="3" s="1"/>
  <c r="D10" i="3"/>
  <c r="B1936" i="3"/>
  <c r="F1936" i="3" s="1"/>
  <c r="D1936" i="3"/>
  <c r="B2921" i="3"/>
  <c r="F2921" i="3" s="1"/>
  <c r="D2921" i="3"/>
  <c r="B130" i="3"/>
  <c r="F130" i="3" s="1"/>
  <c r="D130" i="3"/>
  <c r="B3494" i="3"/>
  <c r="F3494" i="3" s="1"/>
  <c r="D3494" i="3"/>
  <c r="B4403" i="3"/>
  <c r="F4403" i="3" s="1"/>
  <c r="D4403" i="3"/>
  <c r="B65" i="3"/>
  <c r="F65" i="3" s="1"/>
  <c r="D65" i="3"/>
  <c r="B3827" i="3"/>
  <c r="F3827" i="3" s="1"/>
  <c r="B2958" i="3"/>
  <c r="F2958" i="3" s="1"/>
  <c r="D2958" i="3"/>
  <c r="B864" i="3"/>
  <c r="F864" i="3" s="1"/>
  <c r="D864" i="3"/>
  <c r="B3844" i="3"/>
  <c r="F3844" i="3" s="1"/>
  <c r="D3844" i="3"/>
  <c r="B1498" i="3"/>
  <c r="F1498" i="3" s="1"/>
  <c r="D1498" i="3"/>
  <c r="B1037" i="3"/>
  <c r="F1037" i="3" s="1"/>
  <c r="D1037" i="3"/>
  <c r="B3047" i="3"/>
  <c r="F3047" i="3" s="1"/>
  <c r="D3047" i="3"/>
  <c r="B3767" i="3"/>
  <c r="F3767" i="3" s="1"/>
  <c r="D3767" i="3"/>
  <c r="B3062" i="3"/>
  <c r="F3062" i="3" s="1"/>
  <c r="B435" i="3"/>
  <c r="F435" i="3" s="1"/>
  <c r="D435" i="3"/>
  <c r="B75" i="3"/>
  <c r="F75" i="3" s="1"/>
  <c r="D75" i="3"/>
  <c r="B2480" i="3"/>
  <c r="F2480" i="3" s="1"/>
  <c r="D2480" i="3"/>
  <c r="B36" i="3"/>
  <c r="F36" i="3" s="1"/>
  <c r="D36" i="3"/>
  <c r="B296" i="3"/>
  <c r="F296" i="3" s="1"/>
  <c r="D296" i="3"/>
  <c r="B1404" i="3"/>
  <c r="F1404" i="3" s="1"/>
  <c r="D1404" i="3"/>
  <c r="B2776" i="3"/>
  <c r="F2776" i="3" s="1"/>
  <c r="D2776" i="3"/>
  <c r="B955" i="3"/>
  <c r="F955" i="3" s="1"/>
  <c r="B295" i="3"/>
  <c r="F295" i="3" s="1"/>
  <c r="D295" i="3"/>
  <c r="B1232" i="3"/>
  <c r="F1232" i="3" s="1"/>
  <c r="D1232" i="3"/>
  <c r="B3992" i="3"/>
  <c r="F3992" i="3" s="1"/>
  <c r="D3992" i="3"/>
  <c r="B905" i="3"/>
  <c r="F905" i="3" s="1"/>
  <c r="D905" i="3"/>
  <c r="B1549" i="3"/>
  <c r="F1549" i="3" s="1"/>
  <c r="D1549" i="3"/>
  <c r="B4924" i="3"/>
  <c r="F4924" i="3" s="1"/>
  <c r="D4924" i="3"/>
  <c r="B3197" i="3"/>
  <c r="F3197" i="3" s="1"/>
  <c r="D3197" i="3"/>
  <c r="B4441" i="3"/>
  <c r="F4441" i="3" s="1"/>
  <c r="B2425" i="3"/>
  <c r="F2425" i="3" s="1"/>
  <c r="D2425" i="3"/>
  <c r="B1814" i="3"/>
  <c r="F1814" i="3" s="1"/>
  <c r="D1814" i="3"/>
  <c r="B1491" i="3"/>
  <c r="F1491" i="3" s="1"/>
  <c r="D1491" i="3"/>
  <c r="B4728" i="3"/>
  <c r="F4728" i="3" s="1"/>
  <c r="D4728" i="3"/>
  <c r="B12" i="3"/>
  <c r="F12" i="3" s="1"/>
  <c r="D12" i="3"/>
  <c r="B348" i="3"/>
  <c r="F348" i="3" s="1"/>
  <c r="D348" i="3"/>
  <c r="B2639" i="3"/>
  <c r="F2639" i="3" s="1"/>
  <c r="D2639" i="3"/>
  <c r="B1384" i="3"/>
  <c r="F1384" i="3" s="1"/>
  <c r="B4609" i="3"/>
  <c r="F4609" i="3" s="1"/>
  <c r="D4609" i="3"/>
  <c r="B521" i="3"/>
  <c r="F521" i="3" s="1"/>
  <c r="D521" i="3"/>
  <c r="B478" i="3"/>
  <c r="F478" i="3" s="1"/>
  <c r="D478" i="3"/>
  <c r="B4998" i="3"/>
  <c r="F4998" i="3" s="1"/>
  <c r="D4998" i="3"/>
  <c r="B954" i="3"/>
  <c r="F954" i="3" s="1"/>
  <c r="D954" i="3"/>
  <c r="B3664" i="3"/>
  <c r="F3664" i="3" s="1"/>
  <c r="D3664" i="3"/>
  <c r="B1975" i="3"/>
  <c r="F1975" i="3" s="1"/>
  <c r="D1975" i="3"/>
  <c r="B2302" i="3"/>
  <c r="F2302" i="3" s="1"/>
  <c r="B1888" i="3"/>
  <c r="F1888" i="3" s="1"/>
  <c r="D1888" i="3"/>
  <c r="B3313" i="3"/>
  <c r="F3313" i="3" s="1"/>
  <c r="D3313" i="3"/>
  <c r="B1328" i="3"/>
  <c r="F1328" i="3" s="1"/>
  <c r="D1328" i="3"/>
  <c r="B2795" i="3"/>
  <c r="F2795" i="3" s="1"/>
  <c r="D2795" i="3"/>
  <c r="B2058" i="3"/>
  <c r="F2058" i="3" s="1"/>
  <c r="D2058" i="3"/>
  <c r="B3879" i="3"/>
  <c r="F3879" i="3" s="1"/>
  <c r="D3879" i="3"/>
  <c r="B3896" i="3"/>
  <c r="F3896" i="3" s="1"/>
  <c r="D3896" i="3"/>
  <c r="B710" i="3"/>
  <c r="F710" i="3" s="1"/>
  <c r="B1568" i="3"/>
  <c r="F1568" i="3" s="1"/>
  <c r="D1568" i="3"/>
  <c r="B1217" i="3"/>
  <c r="F1217" i="3" s="1"/>
  <c r="D1217" i="3"/>
  <c r="B3334" i="3"/>
  <c r="F3334" i="3" s="1"/>
  <c r="D3334" i="3"/>
  <c r="B3673" i="3"/>
  <c r="F3673" i="3" s="1"/>
  <c r="D3673" i="3"/>
  <c r="B292" i="3"/>
  <c r="F292" i="3" s="1"/>
  <c r="D292" i="3"/>
  <c r="B1697" i="3"/>
  <c r="F1697" i="3" s="1"/>
  <c r="D1697" i="3"/>
  <c r="B96" i="3"/>
  <c r="F96" i="3" s="1"/>
  <c r="D96" i="3"/>
  <c r="B2693" i="3"/>
  <c r="F2693" i="3" s="1"/>
  <c r="B4360" i="3"/>
  <c r="F4360" i="3" s="1"/>
  <c r="D4360" i="3"/>
  <c r="B3561" i="3"/>
  <c r="F3561" i="3" s="1"/>
  <c r="D3561" i="3"/>
  <c r="B3805" i="3"/>
  <c r="F3805" i="3" s="1"/>
  <c r="D3805" i="3"/>
  <c r="B3903" i="3"/>
  <c r="F3903" i="3" s="1"/>
  <c r="D3903" i="3"/>
  <c r="B2407" i="3"/>
  <c r="F2407" i="3" s="1"/>
  <c r="D2407" i="3"/>
  <c r="B2659" i="3"/>
  <c r="F2659" i="3" s="1"/>
  <c r="D2659" i="3"/>
  <c r="B4371" i="3"/>
  <c r="F4371" i="3" s="1"/>
  <c r="D4371" i="3"/>
  <c r="B1049" i="3"/>
  <c r="F1049" i="3" s="1"/>
  <c r="B3405" i="3"/>
  <c r="F3405" i="3" s="1"/>
  <c r="D3405" i="3"/>
  <c r="B2398" i="3"/>
  <c r="F2398" i="3" s="1"/>
  <c r="D2398" i="3"/>
  <c r="B1656" i="3"/>
  <c r="F1656" i="3" s="1"/>
  <c r="D1656" i="3"/>
  <c r="B468" i="3"/>
  <c r="F468" i="3" s="1"/>
  <c r="D468" i="3"/>
  <c r="B3819" i="3"/>
  <c r="F3819" i="3" s="1"/>
  <c r="D3819" i="3"/>
  <c r="B2788" i="3"/>
  <c r="F2788" i="3" s="1"/>
  <c r="D2788" i="3"/>
  <c r="B336" i="3"/>
  <c r="F336" i="3" s="1"/>
  <c r="D336" i="3"/>
  <c r="B104" i="3"/>
  <c r="F104" i="3" s="1"/>
  <c r="B3904" i="3"/>
  <c r="F3904" i="3" s="1"/>
  <c r="D3904" i="3"/>
  <c r="B360" i="3"/>
  <c r="F360" i="3" s="1"/>
  <c r="D360" i="3"/>
  <c r="B2205" i="3"/>
  <c r="F2205" i="3" s="1"/>
  <c r="D2205" i="3"/>
  <c r="B1867" i="3"/>
  <c r="F1867" i="3" s="1"/>
  <c r="D1867" i="3"/>
  <c r="B649" i="3"/>
  <c r="F649" i="3" s="1"/>
  <c r="D649" i="3"/>
  <c r="B672" i="3"/>
  <c r="F672" i="3" s="1"/>
  <c r="D672" i="3"/>
  <c r="B3420" i="3"/>
  <c r="F3420" i="3" s="1"/>
  <c r="D3420" i="3"/>
  <c r="B4487" i="3"/>
  <c r="F4487" i="3" s="1"/>
  <c r="B425" i="3"/>
  <c r="F425" i="3" s="1"/>
  <c r="D425" i="3"/>
  <c r="B772" i="3"/>
  <c r="F772" i="3" s="1"/>
  <c r="D772" i="3"/>
  <c r="B285" i="3"/>
  <c r="F285" i="3" s="1"/>
  <c r="D285" i="3"/>
  <c r="B3218" i="3"/>
  <c r="F3218" i="3" s="1"/>
  <c r="D3218" i="3"/>
  <c r="B1071" i="3"/>
  <c r="F1071" i="3" s="1"/>
  <c r="D1071" i="3"/>
  <c r="B2926" i="3"/>
  <c r="F2926" i="3" s="1"/>
  <c r="D2926" i="3"/>
  <c r="B4738" i="3"/>
  <c r="F4738" i="3" s="1"/>
  <c r="D4738" i="3"/>
  <c r="B928" i="3"/>
  <c r="F928" i="3" s="1"/>
  <c r="B2086" i="3"/>
  <c r="F2086" i="3" s="1"/>
  <c r="D2086" i="3"/>
  <c r="B2173" i="3"/>
  <c r="F2173" i="3" s="1"/>
  <c r="D2173" i="3"/>
  <c r="B2237" i="3"/>
  <c r="F2237" i="3" s="1"/>
  <c r="D2237" i="3"/>
  <c r="B1562" i="3"/>
  <c r="F1562" i="3" s="1"/>
  <c r="D1562" i="3"/>
  <c r="B210" i="3"/>
  <c r="F210" i="3" s="1"/>
  <c r="D210" i="3"/>
  <c r="B4015" i="3"/>
  <c r="F4015" i="3" s="1"/>
  <c r="D4015" i="3"/>
  <c r="B89" i="3"/>
  <c r="F89" i="3" s="1"/>
  <c r="D89" i="3"/>
  <c r="B3076" i="3"/>
  <c r="F3076" i="3" s="1"/>
  <c r="B4137" i="3"/>
  <c r="F4137" i="3" s="1"/>
  <c r="D4137" i="3"/>
  <c r="B446" i="3"/>
  <c r="F446" i="3" s="1"/>
  <c r="D446" i="3"/>
  <c r="B1754" i="3"/>
  <c r="F1754" i="3" s="1"/>
  <c r="D1754" i="3"/>
  <c r="B2746" i="3"/>
  <c r="F2746" i="3" s="1"/>
  <c r="D2746" i="3"/>
  <c r="B1375" i="3"/>
  <c r="F1375" i="3" s="1"/>
  <c r="D1375" i="3"/>
  <c r="B1243" i="3"/>
  <c r="F1243" i="3" s="1"/>
  <c r="D1243" i="3"/>
  <c r="B2094" i="3"/>
  <c r="F2094" i="3" s="1"/>
  <c r="D2094" i="3"/>
  <c r="B1923" i="3"/>
  <c r="F1923" i="3" s="1"/>
  <c r="B2740" i="3"/>
  <c r="F2740" i="3" s="1"/>
  <c r="D2740" i="3"/>
  <c r="B4902" i="3"/>
  <c r="F4902" i="3" s="1"/>
  <c r="D4902" i="3"/>
  <c r="B2031" i="3"/>
  <c r="F2031" i="3" s="1"/>
  <c r="D2031" i="3"/>
  <c r="B2327" i="3"/>
  <c r="F2327" i="3" s="1"/>
  <c r="D2327" i="3"/>
  <c r="B4370" i="3"/>
  <c r="F4370" i="3" s="1"/>
  <c r="D4370" i="3"/>
  <c r="B3341" i="3"/>
  <c r="F3341" i="3" s="1"/>
  <c r="D3341" i="3"/>
  <c r="B327" i="3"/>
  <c r="F327" i="3" s="1"/>
  <c r="D327" i="3"/>
  <c r="B3159" i="3"/>
  <c r="F3159" i="3" s="1"/>
  <c r="B2000" i="3"/>
  <c r="F2000" i="3" s="1"/>
  <c r="D2000" i="3"/>
  <c r="B1958" i="3"/>
  <c r="F1958" i="3" s="1"/>
  <c r="D1958" i="3"/>
  <c r="B1988" i="3"/>
  <c r="F1988" i="3" s="1"/>
  <c r="D1988" i="3"/>
  <c r="B4811" i="3"/>
  <c r="F4811" i="3" s="1"/>
  <c r="D4811" i="3"/>
  <c r="B2285" i="3"/>
  <c r="F2285" i="3" s="1"/>
  <c r="D2285" i="3"/>
  <c r="B2540" i="3"/>
  <c r="F2540" i="3" s="1"/>
  <c r="D2540" i="3"/>
  <c r="B2157" i="3"/>
  <c r="F2157" i="3" s="1"/>
  <c r="D2157" i="3"/>
  <c r="B1848" i="3"/>
  <c r="F1848" i="3" s="1"/>
  <c r="B3449" i="3"/>
  <c r="F3449" i="3" s="1"/>
  <c r="D3449" i="3"/>
  <c r="B3986" i="3"/>
  <c r="F3986" i="3" s="1"/>
  <c r="D3986" i="3"/>
  <c r="B3530" i="3"/>
  <c r="F3530" i="3" s="1"/>
  <c r="D3530" i="3"/>
  <c r="B3304" i="3"/>
  <c r="F3304" i="3" s="1"/>
  <c r="D3304" i="3"/>
  <c r="B4414" i="3"/>
  <c r="F4414" i="3" s="1"/>
  <c r="D4414" i="3"/>
  <c r="B1313" i="3"/>
  <c r="F1313" i="3" s="1"/>
  <c r="D1313" i="3"/>
  <c r="B3194" i="3"/>
  <c r="F3194" i="3" s="1"/>
  <c r="D3194" i="3"/>
  <c r="B1488" i="3"/>
  <c r="F1488" i="3" s="1"/>
  <c r="B1718" i="3"/>
  <c r="F1718" i="3" s="1"/>
  <c r="D1718" i="3"/>
  <c r="B2442" i="3"/>
  <c r="F2442" i="3" s="1"/>
  <c r="D2442" i="3"/>
  <c r="B4394" i="3"/>
  <c r="F4394" i="3" s="1"/>
  <c r="D4394" i="3"/>
  <c r="B830" i="3"/>
  <c r="F830" i="3" s="1"/>
  <c r="D830" i="3"/>
  <c r="B2552" i="3"/>
  <c r="F2552" i="3" s="1"/>
  <c r="D2552" i="3"/>
  <c r="B833" i="3"/>
  <c r="F833" i="3" s="1"/>
  <c r="D833" i="3"/>
  <c r="B1106" i="3"/>
  <c r="F1106" i="3" s="1"/>
  <c r="D1106" i="3"/>
  <c r="B1396" i="3"/>
  <c r="F1396" i="3" s="1"/>
  <c r="B4750" i="3"/>
  <c r="F4750" i="3" s="1"/>
  <c r="D4750" i="3"/>
  <c r="B2610" i="3"/>
  <c r="F2610" i="3" s="1"/>
  <c r="D2610" i="3"/>
  <c r="B761" i="3"/>
  <c r="F761" i="3" s="1"/>
  <c r="D761" i="3"/>
  <c r="B4500" i="3"/>
  <c r="F4500" i="3" s="1"/>
  <c r="D4500" i="3"/>
  <c r="B1335" i="3"/>
  <c r="F1335" i="3" s="1"/>
  <c r="D1335" i="3"/>
  <c r="B3107" i="3"/>
  <c r="F3107" i="3" s="1"/>
  <c r="D3107" i="3"/>
  <c r="B3521" i="3"/>
  <c r="F3521" i="3" s="1"/>
  <c r="D3521" i="3"/>
  <c r="B2449" i="3"/>
  <c r="F2449" i="3" s="1"/>
  <c r="B1746" i="3"/>
  <c r="F1746" i="3" s="1"/>
  <c r="D1746" i="3"/>
  <c r="B3516" i="3"/>
  <c r="F3516" i="3" s="1"/>
  <c r="D3516" i="3"/>
  <c r="B3842" i="3"/>
  <c r="F3842" i="3" s="1"/>
  <c r="D3842" i="3"/>
  <c r="B3723" i="3"/>
  <c r="F3723" i="3" s="1"/>
  <c r="D3723" i="3"/>
  <c r="B4617" i="3"/>
  <c r="F4617" i="3" s="1"/>
  <c r="D4617" i="3"/>
  <c r="B1159" i="3"/>
  <c r="F1159" i="3" s="1"/>
  <c r="D1159" i="3"/>
  <c r="B4170" i="3"/>
  <c r="F4170" i="3" s="1"/>
  <c r="D4170" i="3"/>
  <c r="B3223" i="3"/>
  <c r="F3223" i="3" s="1"/>
  <c r="B245" i="3"/>
  <c r="F245" i="3" s="1"/>
  <c r="D245" i="3"/>
  <c r="B1795" i="3"/>
  <c r="F1795" i="3" s="1"/>
  <c r="D1795" i="3"/>
  <c r="B1835" i="3"/>
  <c r="F1835" i="3" s="1"/>
  <c r="D1835" i="3"/>
  <c r="B3245" i="3"/>
  <c r="F3245" i="3" s="1"/>
  <c r="D3245" i="3"/>
  <c r="B2825" i="3"/>
  <c r="F2825" i="3" s="1"/>
  <c r="D2825" i="3"/>
  <c r="B3764" i="3"/>
  <c r="F3764" i="3" s="1"/>
  <c r="D3764" i="3"/>
  <c r="B1800" i="3"/>
  <c r="F1800" i="3" s="1"/>
  <c r="D1800" i="3"/>
  <c r="B469" i="3"/>
  <c r="F469" i="3" s="1"/>
  <c r="B1102" i="3"/>
  <c r="F1102" i="3" s="1"/>
  <c r="D1102" i="3"/>
  <c r="B3548" i="3"/>
  <c r="F3548" i="3" s="1"/>
  <c r="D3548" i="3"/>
  <c r="B566" i="3"/>
  <c r="F566" i="3" s="1"/>
  <c r="D566" i="3"/>
  <c r="B1144" i="3"/>
  <c r="F1144" i="3" s="1"/>
  <c r="D1144" i="3"/>
  <c r="B4850" i="3"/>
  <c r="F4850" i="3" s="1"/>
  <c r="D4850" i="3"/>
  <c r="B3424" i="3"/>
  <c r="F3424" i="3" s="1"/>
  <c r="D3424" i="3"/>
  <c r="B2479" i="3"/>
  <c r="F2479" i="3" s="1"/>
  <c r="D2479" i="3"/>
  <c r="B831" i="3"/>
  <c r="F831" i="3" s="1"/>
  <c r="B4979" i="3"/>
  <c r="F4979" i="3" s="1"/>
  <c r="D4979" i="3"/>
  <c r="B4951" i="3"/>
  <c r="F4951" i="3" s="1"/>
  <c r="D4951" i="3"/>
  <c r="B746" i="3"/>
  <c r="F746" i="3" s="1"/>
  <c r="D746" i="3"/>
  <c r="B569" i="3"/>
  <c r="F569" i="3" s="1"/>
  <c r="D569" i="3"/>
  <c r="B2942" i="3"/>
  <c r="F2942" i="3" s="1"/>
  <c r="D2942" i="3"/>
  <c r="B1156" i="3"/>
  <c r="F1156" i="3" s="1"/>
  <c r="D1156" i="3"/>
  <c r="B4544" i="3"/>
  <c r="F4544" i="3" s="1"/>
  <c r="D4544" i="3"/>
  <c r="B2203" i="3"/>
  <c r="F2203" i="3" s="1"/>
  <c r="B4815" i="3"/>
  <c r="F4815" i="3" s="1"/>
  <c r="D4815" i="3"/>
  <c r="B3096" i="3"/>
  <c r="F3096" i="3" s="1"/>
  <c r="D3096" i="3"/>
  <c r="B4666" i="3"/>
  <c r="F4666" i="3" s="1"/>
  <c r="D4666" i="3"/>
  <c r="B3891" i="3"/>
  <c r="F3891" i="3" s="1"/>
  <c r="D3891" i="3"/>
  <c r="B3045" i="3"/>
  <c r="F3045" i="3" s="1"/>
  <c r="D3045" i="3"/>
  <c r="B2808" i="3"/>
  <c r="F2808" i="3" s="1"/>
  <c r="D2808" i="3"/>
  <c r="B2868" i="3"/>
  <c r="F2868" i="3" s="1"/>
  <c r="D2868" i="3"/>
  <c r="B2549" i="3"/>
  <c r="F2549" i="3" s="1"/>
  <c r="D2549" i="3"/>
  <c r="B3966" i="3"/>
  <c r="F3966" i="3" s="1"/>
  <c r="D3966" i="3"/>
  <c r="B4668" i="3"/>
  <c r="F4668" i="3" s="1"/>
  <c r="D4668" i="3"/>
  <c r="B4186" i="3"/>
  <c r="F4186" i="3" s="1"/>
  <c r="D4186" i="3"/>
  <c r="B4752" i="3"/>
  <c r="F4752" i="3" s="1"/>
  <c r="D4752" i="3"/>
  <c r="B3000" i="3"/>
  <c r="F3000" i="3" s="1"/>
  <c r="D3000" i="3"/>
  <c r="B3776" i="3"/>
  <c r="F3776" i="3" s="1"/>
  <c r="D3776" i="3"/>
  <c r="B4937" i="3"/>
  <c r="F4937" i="3" s="1"/>
  <c r="D4937" i="3"/>
  <c r="B3144" i="3"/>
  <c r="F3144" i="3" s="1"/>
  <c r="B1857" i="3"/>
  <c r="F1857" i="3" s="1"/>
  <c r="D1857" i="3"/>
  <c r="B4504" i="3"/>
  <c r="F4504" i="3" s="1"/>
  <c r="D4504" i="3"/>
  <c r="B2842" i="3"/>
  <c r="F2842" i="3" s="1"/>
  <c r="D2842" i="3"/>
  <c r="B1416" i="3"/>
  <c r="F1416" i="3" s="1"/>
  <c r="D1416" i="3"/>
  <c r="B3552" i="3"/>
  <c r="F3552" i="3" s="1"/>
  <c r="D3552" i="3"/>
  <c r="B1205" i="3"/>
  <c r="F1205" i="3" s="1"/>
  <c r="D1205" i="3"/>
  <c r="B3707" i="3"/>
  <c r="F3707" i="3" s="1"/>
  <c r="D3707" i="3"/>
  <c r="B4513" i="3"/>
  <c r="F4513" i="3" s="1"/>
  <c r="B401" i="3"/>
  <c r="F401" i="3" s="1"/>
  <c r="D401" i="3"/>
  <c r="B1968" i="3"/>
  <c r="F1968" i="3" s="1"/>
  <c r="D1968" i="3"/>
  <c r="B616" i="3"/>
  <c r="F616" i="3" s="1"/>
  <c r="D616" i="3"/>
  <c r="B1457" i="3"/>
  <c r="F1457" i="3" s="1"/>
  <c r="D1457" i="3"/>
  <c r="B346" i="3"/>
  <c r="F346" i="3" s="1"/>
  <c r="D346" i="3"/>
  <c r="B172" i="3"/>
  <c r="F172" i="3" s="1"/>
  <c r="D172" i="3"/>
  <c r="B2471" i="3"/>
  <c r="F2471" i="3" s="1"/>
  <c r="D2471" i="3"/>
  <c r="B1862" i="3"/>
  <c r="F1862" i="3" s="1"/>
  <c r="B4630" i="3"/>
  <c r="F4630" i="3" s="1"/>
  <c r="D4630" i="3"/>
  <c r="B3726" i="3"/>
  <c r="F3726" i="3" s="1"/>
  <c r="D3726" i="3"/>
  <c r="B4736" i="3"/>
  <c r="F4736" i="3" s="1"/>
  <c r="D4736" i="3"/>
  <c r="B1708" i="3"/>
  <c r="F1708" i="3" s="1"/>
  <c r="D1708" i="3"/>
  <c r="B55" i="3"/>
  <c r="F55" i="3" s="1"/>
  <c r="D55" i="3"/>
  <c r="B906" i="3"/>
  <c r="F906" i="3" s="1"/>
  <c r="D906" i="3"/>
  <c r="B668" i="3"/>
  <c r="F668" i="3" s="1"/>
  <c r="D668" i="3"/>
  <c r="B345" i="3"/>
  <c r="F345" i="3" s="1"/>
  <c r="D345" i="3"/>
  <c r="B1566" i="3"/>
  <c r="F1566" i="3" s="1"/>
  <c r="D1566" i="3"/>
  <c r="B3175" i="3"/>
  <c r="F3175" i="3" s="1"/>
  <c r="D3175" i="3"/>
  <c r="B4528" i="3"/>
  <c r="F4528" i="3" s="1"/>
  <c r="D4528" i="3"/>
  <c r="B253" i="3"/>
  <c r="F253" i="3" s="1"/>
  <c r="D253" i="3"/>
  <c r="B4761" i="3"/>
  <c r="F4761" i="3" s="1"/>
  <c r="D4761" i="3"/>
  <c r="B4310" i="3"/>
  <c r="F4310" i="3" s="1"/>
  <c r="D4310" i="3"/>
  <c r="B1949" i="3"/>
  <c r="F1949" i="3" s="1"/>
  <c r="D1949" i="3"/>
  <c r="B2966" i="3"/>
  <c r="F2966" i="3" s="1"/>
  <c r="B4293" i="3"/>
  <c r="F4293" i="3" s="1"/>
  <c r="D4293" i="3"/>
  <c r="B1057" i="3"/>
  <c r="F1057" i="3" s="1"/>
  <c r="D1057" i="3"/>
  <c r="B716" i="3"/>
  <c r="F716" i="3" s="1"/>
  <c r="D716" i="3"/>
  <c r="B67" i="3"/>
  <c r="F67" i="3" s="1"/>
  <c r="D67" i="3"/>
  <c r="B3666" i="3"/>
  <c r="F3666" i="3" s="1"/>
  <c r="D3666" i="3"/>
  <c r="B3147" i="3"/>
  <c r="F3147" i="3" s="1"/>
  <c r="D3147" i="3"/>
  <c r="B4576" i="3"/>
  <c r="F4576" i="3" s="1"/>
  <c r="D4576" i="3"/>
  <c r="B4831" i="3"/>
  <c r="F4831" i="3" s="1"/>
  <c r="B3679" i="3"/>
  <c r="F3679" i="3" s="1"/>
  <c r="D3679" i="3"/>
  <c r="B2036" i="3"/>
  <c r="F2036" i="3" s="1"/>
  <c r="D2036" i="3"/>
  <c r="B3920" i="3"/>
  <c r="F3920" i="3" s="1"/>
  <c r="D3920" i="3"/>
  <c r="B2970" i="3"/>
  <c r="F2970" i="3" s="1"/>
  <c r="D2970" i="3"/>
  <c r="B4717" i="3"/>
  <c r="F4717" i="3" s="1"/>
  <c r="D4717" i="3"/>
  <c r="B4661" i="3"/>
  <c r="F4661" i="3" s="1"/>
  <c r="D4661" i="3"/>
  <c r="B2523" i="3"/>
  <c r="F2523" i="3" s="1"/>
  <c r="D2523" i="3"/>
  <c r="B3979" i="3"/>
  <c r="F3979" i="3" s="1"/>
  <c r="B935" i="3"/>
  <c r="F935" i="3" s="1"/>
  <c r="D935" i="3"/>
  <c r="B4060" i="3"/>
  <c r="F4060" i="3" s="1"/>
  <c r="D4060" i="3"/>
  <c r="B4481" i="3"/>
  <c r="F4481" i="3" s="1"/>
  <c r="D4481" i="3"/>
  <c r="B4402" i="3"/>
  <c r="F4402" i="3" s="1"/>
  <c r="D4402" i="3"/>
  <c r="B487" i="3"/>
  <c r="F487" i="3" s="1"/>
  <c r="D487" i="3"/>
  <c r="B2148" i="3"/>
  <c r="F2148" i="3" s="1"/>
  <c r="D2148" i="3"/>
  <c r="B3109" i="3"/>
  <c r="F3109" i="3" s="1"/>
  <c r="D3109" i="3"/>
  <c r="B4362" i="3"/>
  <c r="F4362" i="3" s="1"/>
  <c r="D4362" i="3"/>
  <c r="B2626" i="3"/>
  <c r="F2626" i="3" s="1"/>
  <c r="D2626" i="3"/>
  <c r="B757" i="3"/>
  <c r="F757" i="3" s="1"/>
  <c r="D757" i="3"/>
  <c r="B3876" i="3"/>
  <c r="F3876" i="3" s="1"/>
  <c r="D3876" i="3"/>
  <c r="B4123" i="3"/>
  <c r="F4123" i="3" s="1"/>
  <c r="D4123" i="3"/>
  <c r="B3193" i="3"/>
  <c r="F3193" i="3" s="1"/>
  <c r="D3193" i="3"/>
  <c r="B4013" i="3"/>
  <c r="F4013" i="3" s="1"/>
  <c r="D4013" i="3"/>
  <c r="B420" i="3"/>
  <c r="F420" i="3" s="1"/>
  <c r="D420" i="3"/>
  <c r="B656" i="3"/>
  <c r="F656" i="3" s="1"/>
  <c r="B1558" i="3"/>
  <c r="F1558" i="3" s="1"/>
  <c r="D1558" i="3"/>
  <c r="B1878" i="3"/>
  <c r="F1878" i="3" s="1"/>
  <c r="D1878" i="3"/>
  <c r="B3897" i="3"/>
  <c r="F3897" i="3" s="1"/>
  <c r="D3897" i="3"/>
  <c r="B2422" i="3"/>
  <c r="F2422" i="3" s="1"/>
  <c r="D2422" i="3"/>
  <c r="B1785" i="3"/>
  <c r="F1785" i="3" s="1"/>
  <c r="D1785" i="3"/>
  <c r="B641" i="3"/>
  <c r="F641" i="3" s="1"/>
  <c r="D641" i="3"/>
  <c r="B821" i="3"/>
  <c r="F821" i="3" s="1"/>
  <c r="D821" i="3"/>
  <c r="B1740" i="3"/>
  <c r="F1740" i="3" s="1"/>
  <c r="B634" i="3"/>
  <c r="F634" i="3" s="1"/>
  <c r="D634" i="3"/>
  <c r="B3826" i="3"/>
  <c r="F3826" i="3" s="1"/>
  <c r="D3826" i="3"/>
  <c r="B4718" i="3"/>
  <c r="F4718" i="3" s="1"/>
  <c r="D4718" i="3"/>
  <c r="B3709" i="3"/>
  <c r="F3709" i="3" s="1"/>
  <c r="D3709" i="3"/>
  <c r="B1197" i="3"/>
  <c r="F1197" i="3" s="1"/>
  <c r="D1197" i="3"/>
  <c r="B1336" i="3"/>
  <c r="F1336" i="3" s="1"/>
  <c r="D1336" i="3"/>
  <c r="B3556" i="3"/>
  <c r="F3556" i="3" s="1"/>
  <c r="D3556" i="3"/>
  <c r="B3905" i="3"/>
  <c r="F3905" i="3" s="1"/>
  <c r="B1450" i="3"/>
  <c r="F1450" i="3" s="1"/>
  <c r="D1450" i="3"/>
  <c r="B4258" i="3"/>
  <c r="F4258" i="3" s="1"/>
  <c r="D4258" i="3"/>
  <c r="B4161" i="3"/>
  <c r="F4161" i="3" s="1"/>
  <c r="D4161" i="3"/>
  <c r="B1577" i="3"/>
  <c r="F1577" i="3" s="1"/>
  <c r="D1577" i="3"/>
  <c r="B2227" i="3"/>
  <c r="F2227" i="3" s="1"/>
  <c r="D2227" i="3"/>
  <c r="B4797" i="3"/>
  <c r="F4797" i="3" s="1"/>
  <c r="D4797" i="3"/>
  <c r="B1933" i="3"/>
  <c r="F1933" i="3" s="1"/>
  <c r="D1933" i="3"/>
  <c r="B1551" i="3"/>
  <c r="F1551" i="3" s="1"/>
  <c r="D1551" i="3"/>
  <c r="B885" i="3"/>
  <c r="F885" i="3" s="1"/>
  <c r="D885" i="3"/>
  <c r="B4701" i="3"/>
  <c r="F4701" i="3" s="1"/>
  <c r="D4701" i="3"/>
  <c r="B3454" i="3"/>
  <c r="F3454" i="3" s="1"/>
  <c r="D3454" i="3"/>
  <c r="B2125" i="3"/>
  <c r="F2125" i="3" s="1"/>
  <c r="D2125" i="3"/>
  <c r="B2131" i="3"/>
  <c r="F2131" i="3" s="1"/>
  <c r="D2131" i="3"/>
  <c r="B27" i="3"/>
  <c r="F27" i="3" s="1"/>
  <c r="D27" i="3"/>
  <c r="B3151" i="3"/>
  <c r="F3151" i="3" s="1"/>
  <c r="D3151" i="3"/>
  <c r="B3498" i="3"/>
  <c r="F3498" i="3" s="1"/>
  <c r="B4787" i="3"/>
  <c r="F4787" i="3" s="1"/>
  <c r="D4787" i="3"/>
  <c r="B3639" i="3"/>
  <c r="F3639" i="3" s="1"/>
  <c r="D3639" i="3"/>
  <c r="B733" i="3"/>
  <c r="F733" i="3" s="1"/>
  <c r="D733" i="3"/>
  <c r="B888" i="3"/>
  <c r="F888" i="3" s="1"/>
  <c r="D888" i="3"/>
  <c r="B2649" i="3"/>
  <c r="F2649" i="3" s="1"/>
  <c r="D2649" i="3"/>
  <c r="B2019" i="3"/>
  <c r="F2019" i="3" s="1"/>
  <c r="D2019" i="3"/>
  <c r="B322" i="3"/>
  <c r="F322" i="3" s="1"/>
  <c r="D322" i="3"/>
  <c r="B1632" i="3"/>
  <c r="F1632" i="3" s="1"/>
  <c r="B3056" i="3"/>
  <c r="F3056" i="3" s="1"/>
  <c r="D3056" i="3"/>
  <c r="B157" i="3"/>
  <c r="F157" i="3" s="1"/>
  <c r="D157" i="3"/>
  <c r="B4874" i="3"/>
  <c r="F4874" i="3" s="1"/>
  <c r="D4874" i="3"/>
  <c r="B4511" i="3"/>
  <c r="F4511" i="3" s="1"/>
  <c r="D4511" i="3"/>
  <c r="B2507" i="3"/>
  <c r="F2507" i="3" s="1"/>
  <c r="D2507" i="3"/>
  <c r="B875" i="3"/>
  <c r="F875" i="3" s="1"/>
  <c r="D875" i="3"/>
  <c r="B1581" i="3"/>
  <c r="F1581" i="3" s="1"/>
  <c r="D1581" i="3"/>
  <c r="B3734" i="3"/>
  <c r="F3734" i="3" s="1"/>
  <c r="B1917" i="3"/>
  <c r="F1917" i="3" s="1"/>
  <c r="D1917" i="3"/>
  <c r="B1924" i="3"/>
  <c r="F1924" i="3" s="1"/>
  <c r="D1924" i="3"/>
  <c r="B2256" i="3"/>
  <c r="F2256" i="3" s="1"/>
  <c r="D2256" i="3"/>
  <c r="B3837" i="3"/>
  <c r="F3837" i="3" s="1"/>
  <c r="D3837" i="3"/>
  <c r="B4358" i="3"/>
  <c r="F4358" i="3" s="1"/>
  <c r="D4358" i="3"/>
  <c r="B3990" i="3"/>
  <c r="F3990" i="3" s="1"/>
  <c r="D3990" i="3"/>
  <c r="B2001" i="3"/>
  <c r="F2001" i="3" s="1"/>
  <c r="D2001" i="3"/>
  <c r="B1510" i="3"/>
  <c r="F1510" i="3" s="1"/>
  <c r="D1510" i="3"/>
  <c r="B853" i="3"/>
  <c r="F853" i="3" s="1"/>
  <c r="D853" i="3"/>
  <c r="B484" i="3"/>
  <c r="F484" i="3" s="1"/>
  <c r="D484" i="3"/>
  <c r="B532" i="3"/>
  <c r="F532" i="3" s="1"/>
  <c r="D532" i="3"/>
  <c r="B3802" i="3"/>
  <c r="F3802" i="3" s="1"/>
  <c r="D3802" i="3"/>
  <c r="B1372" i="3"/>
  <c r="F1372" i="3" s="1"/>
  <c r="D1372" i="3"/>
  <c r="B4514" i="3"/>
  <c r="F4514" i="3" s="1"/>
  <c r="D4514" i="3"/>
  <c r="B3168" i="3"/>
  <c r="F3168" i="3" s="1"/>
  <c r="D3168" i="3"/>
  <c r="B3445" i="3"/>
  <c r="F3445" i="3" s="1"/>
  <c r="B3" i="3"/>
  <c r="F3" i="3" s="1"/>
  <c r="D3" i="3"/>
  <c r="B1597" i="3"/>
  <c r="F1597" i="3" s="1"/>
  <c r="D1597" i="3"/>
  <c r="B2242" i="3"/>
  <c r="F2242" i="3" s="1"/>
  <c r="D2242" i="3"/>
  <c r="B1387" i="3"/>
  <c r="F1387" i="3" s="1"/>
  <c r="D1387" i="3"/>
  <c r="B2631" i="3"/>
  <c r="F2631" i="3" s="1"/>
  <c r="D2631" i="3"/>
  <c r="B4295" i="3"/>
  <c r="F4295" i="3" s="1"/>
  <c r="D4295" i="3"/>
  <c r="B1649" i="3"/>
  <c r="F1649" i="3" s="1"/>
  <c r="D1649" i="3"/>
  <c r="B2018" i="3"/>
  <c r="F2018" i="3" s="1"/>
  <c r="B4620" i="3"/>
  <c r="F4620" i="3" s="1"/>
  <c r="D4620" i="3"/>
  <c r="B2117" i="3"/>
  <c r="F2117" i="3" s="1"/>
  <c r="D2117" i="3"/>
  <c r="B4981" i="3"/>
  <c r="F4981" i="3" s="1"/>
  <c r="D4981" i="3"/>
  <c r="B4809" i="3"/>
  <c r="F4809" i="3" s="1"/>
  <c r="D4809" i="3"/>
  <c r="B1364" i="3"/>
  <c r="F1364" i="3" s="1"/>
  <c r="D1364" i="3"/>
  <c r="B1871" i="3"/>
  <c r="F1871" i="3" s="1"/>
  <c r="D1871" i="3"/>
  <c r="B2861" i="3"/>
  <c r="F2861" i="3" s="1"/>
  <c r="D2861" i="3"/>
  <c r="B4288" i="3"/>
  <c r="F4288" i="3" s="1"/>
  <c r="B2182" i="3"/>
  <c r="F2182" i="3" s="1"/>
  <c r="D2182" i="3"/>
  <c r="B1287" i="3"/>
  <c r="F1287" i="3" s="1"/>
  <c r="D1287" i="3"/>
  <c r="B3668" i="3"/>
  <c r="F3668" i="3" s="1"/>
  <c r="D3668" i="3"/>
  <c r="B2905" i="3"/>
  <c r="F2905" i="3" s="1"/>
  <c r="D2905" i="3"/>
  <c r="B682" i="3"/>
  <c r="F682" i="3" s="1"/>
  <c r="D682" i="3"/>
  <c r="B394" i="3"/>
  <c r="F394" i="3" s="1"/>
  <c r="D394" i="3"/>
  <c r="B3491" i="3"/>
  <c r="F3491" i="3" s="1"/>
  <c r="D3491" i="3"/>
  <c r="B4277" i="3"/>
  <c r="F4277" i="3" s="1"/>
  <c r="D4277" i="3"/>
  <c r="B151" i="3"/>
  <c r="F151" i="3" s="1"/>
  <c r="D151" i="3"/>
  <c r="B2656" i="3"/>
  <c r="F2656" i="3" s="1"/>
  <c r="D2656" i="3"/>
  <c r="B2578" i="3"/>
  <c r="F2578" i="3" s="1"/>
  <c r="D2578" i="3"/>
  <c r="B2822" i="3"/>
  <c r="F2822" i="3" s="1"/>
  <c r="D2822" i="3"/>
  <c r="B4007" i="3"/>
  <c r="F4007" i="3" s="1"/>
  <c r="D4007" i="3"/>
  <c r="B1345" i="3"/>
  <c r="F1345" i="3" s="1"/>
  <c r="D1345" i="3"/>
  <c r="B918" i="3"/>
  <c r="F918" i="3" s="1"/>
  <c r="D918" i="3"/>
  <c r="B3832" i="3"/>
  <c r="F3832" i="3" s="1"/>
  <c r="B985" i="3"/>
  <c r="F985" i="3" s="1"/>
  <c r="D985" i="3"/>
  <c r="B3712" i="3"/>
  <c r="F3712" i="3" s="1"/>
  <c r="D3712" i="3"/>
  <c r="B3160" i="3"/>
  <c r="F3160" i="3" s="1"/>
  <c r="D3160" i="3"/>
  <c r="B1537" i="3"/>
  <c r="F1537" i="3" s="1"/>
  <c r="D1537" i="3"/>
  <c r="B4933" i="3"/>
  <c r="F4933" i="3" s="1"/>
  <c r="D4933" i="3"/>
  <c r="B2264" i="3"/>
  <c r="F2264" i="3" s="1"/>
  <c r="D2264" i="3"/>
  <c r="B1941" i="3"/>
  <c r="F1941" i="3" s="1"/>
  <c r="D1941" i="3"/>
  <c r="B3910" i="3"/>
  <c r="F3910" i="3" s="1"/>
  <c r="B2932" i="3"/>
  <c r="F2932" i="3" s="1"/>
  <c r="D2932" i="3"/>
  <c r="B2306" i="3"/>
  <c r="F2306" i="3" s="1"/>
  <c r="D2306" i="3"/>
  <c r="B3848" i="3"/>
  <c r="F3848" i="3" s="1"/>
  <c r="D3848" i="3"/>
  <c r="B1794" i="3"/>
  <c r="F1794" i="3" s="1"/>
  <c r="D1794" i="3"/>
  <c r="B4830" i="3"/>
  <c r="F4830" i="3" s="1"/>
  <c r="D4830" i="3"/>
  <c r="B3303" i="3"/>
  <c r="F3303" i="3" s="1"/>
  <c r="D3303" i="3"/>
  <c r="B4935" i="3"/>
  <c r="F4935" i="3" s="1"/>
  <c r="D4935" i="3"/>
  <c r="B3534" i="3"/>
  <c r="F3534" i="3" s="1"/>
  <c r="B4847" i="3"/>
  <c r="F4847" i="3" s="1"/>
  <c r="D4847" i="3"/>
  <c r="B4986" i="3"/>
  <c r="F4986" i="3" s="1"/>
  <c r="D4986" i="3"/>
  <c r="B4612" i="3"/>
  <c r="F4612" i="3" s="1"/>
  <c r="D4612" i="3"/>
  <c r="B3917" i="3"/>
  <c r="F3917" i="3" s="1"/>
  <c r="D3917" i="3"/>
  <c r="B1311" i="3"/>
  <c r="F1311" i="3" s="1"/>
  <c r="D1311" i="3"/>
  <c r="B517" i="3"/>
  <c r="F517" i="3" s="1"/>
  <c r="D517" i="3"/>
  <c r="B956" i="3"/>
  <c r="F956" i="3" s="1"/>
  <c r="D956" i="3"/>
  <c r="B2" i="3"/>
  <c r="F2" i="3" s="1"/>
  <c r="D2" i="3"/>
  <c r="B80" i="3"/>
  <c r="F80" i="3" s="1"/>
  <c r="D80" i="3"/>
  <c r="B1036" i="3"/>
  <c r="F1036" i="3" s="1"/>
  <c r="D1036" i="3"/>
  <c r="B2883" i="3"/>
  <c r="F2883" i="3" s="1"/>
  <c r="D2883" i="3"/>
  <c r="B3030" i="3"/>
  <c r="F3030" i="3" s="1"/>
  <c r="D3030" i="3"/>
  <c r="B4039" i="3"/>
  <c r="F4039" i="3" s="1"/>
  <c r="D4039" i="3"/>
  <c r="B2410" i="3"/>
  <c r="F2410" i="3" s="1"/>
  <c r="D2410" i="3"/>
  <c r="B659" i="3"/>
  <c r="F659" i="3" s="1"/>
  <c r="D659" i="3"/>
  <c r="B3854" i="3"/>
  <c r="F3854" i="3" s="1"/>
  <c r="B1645" i="3"/>
  <c r="F1645" i="3" s="1"/>
  <c r="D1645" i="3"/>
  <c r="B1141" i="3"/>
  <c r="F1141" i="3" s="1"/>
  <c r="D1141" i="3"/>
  <c r="B4961" i="3"/>
  <c r="F4961" i="3" s="1"/>
  <c r="D4961" i="3"/>
  <c r="B1655" i="3"/>
  <c r="F1655" i="3" s="1"/>
  <c r="D1655" i="3"/>
  <c r="B3241" i="3"/>
  <c r="F3241" i="3" s="1"/>
  <c r="D3241" i="3"/>
  <c r="B1565" i="3"/>
  <c r="F1565" i="3" s="1"/>
  <c r="D1565" i="3"/>
  <c r="B3236" i="3"/>
  <c r="F3236" i="3" s="1"/>
  <c r="D3236" i="3"/>
  <c r="B3202" i="3"/>
  <c r="F3202" i="3" s="1"/>
  <c r="D3202" i="3"/>
  <c r="B2360" i="3"/>
  <c r="F2360" i="3" s="1"/>
  <c r="D2360" i="3"/>
  <c r="B622" i="3"/>
  <c r="F622" i="3" s="1"/>
  <c r="D622" i="3"/>
  <c r="B3484" i="3"/>
  <c r="F3484" i="3" s="1"/>
  <c r="D3484" i="3"/>
  <c r="B4314" i="3"/>
  <c r="F4314" i="3" s="1"/>
  <c r="D4314" i="3"/>
  <c r="B2221" i="3"/>
  <c r="F2221" i="3" s="1"/>
  <c r="D2221" i="3"/>
  <c r="B940" i="3"/>
  <c r="F940" i="3" s="1"/>
  <c r="D940" i="3"/>
  <c r="B1691" i="3"/>
  <c r="F1691" i="3" s="1"/>
  <c r="D1691" i="3"/>
  <c r="B4176" i="3"/>
  <c r="F4176" i="3" s="1"/>
  <c r="B106" i="3"/>
  <c r="F106" i="3" s="1"/>
  <c r="D106" i="3"/>
  <c r="B1932" i="3"/>
  <c r="F1932" i="3" s="1"/>
  <c r="D1932" i="3"/>
  <c r="B4336" i="3"/>
  <c r="F4336" i="3" s="1"/>
  <c r="D4336" i="3"/>
  <c r="B700" i="3"/>
  <c r="F700" i="3" s="1"/>
  <c r="D700" i="3"/>
  <c r="B988" i="3"/>
  <c r="F988" i="3" s="1"/>
  <c r="D988" i="3"/>
  <c r="B4029" i="3"/>
  <c r="F4029" i="3" s="1"/>
  <c r="D4029" i="3"/>
  <c r="B3995" i="3"/>
  <c r="F3995" i="3" s="1"/>
  <c r="D3995" i="3"/>
  <c r="B2378" i="3"/>
  <c r="F2378" i="3" s="1"/>
  <c r="D2378" i="3"/>
  <c r="B598" i="3"/>
  <c r="F598" i="3" s="1"/>
  <c r="D598" i="3"/>
  <c r="B3733" i="3"/>
  <c r="F3733" i="3" s="1"/>
  <c r="D3733" i="3"/>
  <c r="B4859" i="3"/>
  <c r="F4859" i="3" s="1"/>
  <c r="D4859" i="3"/>
  <c r="B3235" i="3"/>
  <c r="F3235" i="3" s="1"/>
  <c r="D3235" i="3"/>
  <c r="B2809" i="3"/>
  <c r="F2809" i="3" s="1"/>
  <c r="D2809" i="3"/>
  <c r="B4940" i="3"/>
  <c r="F4940" i="3" s="1"/>
  <c r="D4940" i="3"/>
  <c r="B4976" i="3"/>
  <c r="F4976" i="3" s="1"/>
  <c r="D4976" i="3"/>
  <c r="B4001" i="3"/>
  <c r="F4001" i="3" s="1"/>
  <c r="B2977" i="3"/>
  <c r="F2977" i="3" s="1"/>
  <c r="D2977" i="3"/>
  <c r="B1073" i="3"/>
  <c r="F1073" i="3" s="1"/>
  <c r="D1073" i="3"/>
  <c r="B4994" i="3"/>
  <c r="F4994" i="3" s="1"/>
  <c r="D4994" i="3"/>
  <c r="B4517" i="3"/>
  <c r="F4517" i="3" s="1"/>
  <c r="D4517" i="3"/>
  <c r="B4645" i="3"/>
  <c r="F4645" i="3" s="1"/>
  <c r="D4645" i="3"/>
  <c r="B3325" i="3"/>
  <c r="F3325" i="3" s="1"/>
  <c r="D3325" i="3"/>
  <c r="B60" i="3"/>
  <c r="F60" i="3" s="1"/>
  <c r="D60" i="3"/>
  <c r="B3489" i="3"/>
  <c r="F3489" i="3" s="1"/>
  <c r="D3489" i="3"/>
  <c r="B133" i="3"/>
  <c r="F133" i="3" s="1"/>
  <c r="D133" i="3"/>
  <c r="B4773" i="3"/>
  <c r="F4773" i="3" s="1"/>
  <c r="D4773" i="3"/>
  <c r="B3026" i="3"/>
  <c r="F3026" i="3" s="1"/>
  <c r="D3026" i="3"/>
  <c r="B4131" i="3"/>
  <c r="F4131" i="3" s="1"/>
  <c r="D4131" i="3"/>
  <c r="B1978" i="3"/>
  <c r="F1978" i="3" s="1"/>
  <c r="D1978" i="3"/>
  <c r="B803" i="3"/>
  <c r="F803" i="3" s="1"/>
  <c r="D803" i="3"/>
  <c r="B1019" i="3"/>
  <c r="F1019" i="3" s="1"/>
  <c r="D1019" i="3"/>
  <c r="B3319" i="3"/>
  <c r="F3319" i="3" s="1"/>
  <c r="B965" i="3"/>
  <c r="F965" i="3" s="1"/>
  <c r="D965" i="3"/>
  <c r="B116" i="3"/>
  <c r="F116" i="3" s="1"/>
  <c r="D116" i="3"/>
  <c r="B506" i="3"/>
  <c r="F506" i="3" s="1"/>
  <c r="D506" i="3"/>
  <c r="B406" i="3"/>
  <c r="F406" i="3" s="1"/>
  <c r="D406" i="3"/>
  <c r="B2186" i="3"/>
  <c r="F2186" i="3" s="1"/>
  <c r="D2186" i="3"/>
  <c r="B2596" i="3"/>
  <c r="F2596" i="3" s="1"/>
  <c r="D2596" i="3"/>
  <c r="B4423" i="3"/>
  <c r="F4423" i="3" s="1"/>
  <c r="D4423" i="3"/>
  <c r="B2405" i="3"/>
  <c r="F2405" i="3" s="1"/>
  <c r="D2405" i="3"/>
  <c r="B4364" i="3"/>
  <c r="F4364" i="3" s="1"/>
  <c r="D4364" i="3"/>
  <c r="B4789" i="3"/>
  <c r="F4789" i="3" s="1"/>
  <c r="D4789" i="3"/>
  <c r="B2544" i="3"/>
  <c r="F2544" i="3" s="1"/>
  <c r="D2544" i="3"/>
  <c r="B3378" i="3"/>
  <c r="F3378" i="3" s="1"/>
  <c r="D3378" i="3"/>
  <c r="B747" i="3"/>
  <c r="F747" i="3" s="1"/>
  <c r="D747" i="3"/>
  <c r="B3417" i="3"/>
  <c r="F3417" i="3" s="1"/>
  <c r="D3417" i="3"/>
  <c r="B582" i="3"/>
  <c r="F582" i="3" s="1"/>
  <c r="D582" i="3"/>
  <c r="B887" i="3"/>
  <c r="F887" i="3" s="1"/>
  <c r="B1322" i="3"/>
  <c r="F1322" i="3" s="1"/>
  <c r="D1322" i="3"/>
  <c r="B3505" i="3"/>
  <c r="F3505" i="3" s="1"/>
  <c r="D3505" i="3"/>
  <c r="B473" i="3"/>
  <c r="F473" i="3" s="1"/>
  <c r="D473" i="3"/>
  <c r="B4729" i="3"/>
  <c r="F4729" i="3" s="1"/>
  <c r="D4729" i="3"/>
  <c r="B1475" i="3"/>
  <c r="F1475" i="3" s="1"/>
  <c r="D1475" i="3"/>
  <c r="B3724" i="3"/>
  <c r="F3724" i="3" s="1"/>
  <c r="D3724" i="3"/>
  <c r="B2428" i="3"/>
  <c r="F2428" i="3" s="1"/>
  <c r="D2428" i="3"/>
  <c r="B4286" i="3"/>
  <c r="F4286" i="3" s="1"/>
  <c r="D4286" i="3"/>
  <c r="B4151" i="3"/>
  <c r="F4151" i="3" s="1"/>
  <c r="D4151" i="3"/>
  <c r="B4217" i="3"/>
  <c r="F4217" i="3" s="1"/>
  <c r="D4217" i="3"/>
  <c r="B3816" i="3"/>
  <c r="F3816" i="3" s="1"/>
  <c r="D3816" i="3"/>
  <c r="B2947" i="3"/>
  <c r="F2947" i="3" s="1"/>
  <c r="D2947" i="3"/>
  <c r="B827" i="3"/>
  <c r="F827" i="3" s="1"/>
  <c r="D827" i="3"/>
  <c r="B723" i="3"/>
  <c r="F723" i="3" s="1"/>
  <c r="D723" i="3"/>
  <c r="B4018" i="3"/>
  <c r="F4018" i="3" s="1"/>
  <c r="D4018" i="3"/>
  <c r="B2419" i="3"/>
  <c r="F2419" i="3" s="1"/>
  <c r="B2707" i="3"/>
  <c r="F2707" i="3" s="1"/>
  <c r="D2707" i="3"/>
  <c r="B2960" i="3"/>
  <c r="F2960" i="3" s="1"/>
  <c r="D2960" i="3"/>
  <c r="B2280" i="3"/>
  <c r="F2280" i="3" s="1"/>
  <c r="D2280" i="3"/>
  <c r="B4627" i="3"/>
  <c r="F4627" i="3" s="1"/>
  <c r="D4627" i="3"/>
  <c r="B594" i="3"/>
  <c r="F594" i="3" s="1"/>
  <c r="D594" i="3"/>
  <c r="B3443" i="3"/>
  <c r="F3443" i="3" s="1"/>
  <c r="D3443" i="3"/>
  <c r="B3554" i="3"/>
  <c r="F3554" i="3" s="1"/>
  <c r="D3554" i="3"/>
  <c r="B2946" i="3"/>
  <c r="F2946" i="3" s="1"/>
  <c r="D2946" i="3"/>
  <c r="B1759" i="3"/>
  <c r="F1759" i="3" s="1"/>
  <c r="D1759" i="3"/>
  <c r="B2104" i="3"/>
  <c r="F2104" i="3" s="1"/>
  <c r="D2104" i="3"/>
  <c r="B150" i="3"/>
  <c r="F150" i="3" s="1"/>
  <c r="D150" i="3"/>
  <c r="B2107" i="3"/>
  <c r="F2107" i="3" s="1"/>
  <c r="D2107" i="3"/>
  <c r="B1868" i="3"/>
  <c r="F1868" i="3" s="1"/>
  <c r="D1868" i="3"/>
  <c r="B1264" i="3"/>
  <c r="F1264" i="3" s="1"/>
  <c r="D1264" i="3"/>
  <c r="B2385" i="3"/>
  <c r="F2385" i="3" s="1"/>
  <c r="D2385" i="3"/>
  <c r="B95" i="3"/>
  <c r="F95" i="3" s="1"/>
  <c r="B2517" i="3"/>
  <c r="F2517" i="3" s="1"/>
  <c r="D2517" i="3"/>
  <c r="B174" i="3"/>
  <c r="F174" i="3" s="1"/>
  <c r="D174" i="3"/>
  <c r="B25" i="3"/>
  <c r="F25" i="3" s="1"/>
  <c r="D25" i="3"/>
  <c r="B4821" i="3"/>
  <c r="F4821" i="3" s="1"/>
  <c r="D4821" i="3"/>
  <c r="B4672" i="3"/>
  <c r="F4672" i="3" s="1"/>
  <c r="D4672" i="3"/>
  <c r="B4208" i="3"/>
  <c r="F4208" i="3" s="1"/>
  <c r="D4208" i="3"/>
  <c r="B2605" i="3"/>
  <c r="F2605" i="3" s="1"/>
  <c r="D2605" i="3"/>
  <c r="B2598" i="3"/>
  <c r="F2598" i="3" s="1"/>
  <c r="D2598" i="3"/>
  <c r="B3125" i="3"/>
  <c r="F3125" i="3" s="1"/>
  <c r="D3125" i="3"/>
  <c r="B4483" i="3"/>
  <c r="F4483" i="3" s="1"/>
  <c r="D4483" i="3"/>
  <c r="B4079" i="3"/>
  <c r="F4079" i="3" s="1"/>
  <c r="D4079" i="3"/>
  <c r="B1946" i="3"/>
  <c r="F1946" i="3" s="1"/>
  <c r="D1946" i="3"/>
  <c r="B3269" i="3"/>
  <c r="F3269" i="3" s="1"/>
  <c r="D3269" i="3"/>
  <c r="B1221" i="3"/>
  <c r="F1221" i="3" s="1"/>
  <c r="D1221" i="3"/>
  <c r="B2914" i="3"/>
  <c r="F2914" i="3" s="1"/>
  <c r="D2914" i="3"/>
  <c r="B1618" i="3"/>
  <c r="F1618" i="3" s="1"/>
  <c r="B464" i="3"/>
  <c r="F464" i="3" s="1"/>
  <c r="D464" i="3"/>
  <c r="B1879" i="3"/>
  <c r="F1879" i="3" s="1"/>
  <c r="D1879" i="3"/>
  <c r="B3559" i="3"/>
  <c r="F3559" i="3" s="1"/>
  <c r="D3559" i="3"/>
  <c r="B1399" i="3"/>
  <c r="F1399" i="3" s="1"/>
  <c r="D1399" i="3"/>
  <c r="B666" i="3"/>
  <c r="F666" i="3" s="1"/>
  <c r="D666" i="3"/>
  <c r="B1874" i="3"/>
  <c r="F1874" i="3" s="1"/>
  <c r="D1874" i="3"/>
  <c r="B698" i="3"/>
  <c r="F698" i="3" s="1"/>
  <c r="D698" i="3"/>
  <c r="B1025" i="3"/>
  <c r="F1025" i="3" s="1"/>
  <c r="D1025" i="3"/>
  <c r="B3651" i="3"/>
  <c r="F3651" i="3" s="1"/>
  <c r="D3651" i="3"/>
  <c r="B1596" i="3"/>
  <c r="F1596" i="3" s="1"/>
  <c r="D1596" i="3"/>
  <c r="B705" i="3"/>
  <c r="F705" i="3" s="1"/>
  <c r="D705" i="3"/>
  <c r="B4802" i="3"/>
  <c r="F4802" i="3" s="1"/>
  <c r="D4802" i="3"/>
  <c r="B3040" i="3"/>
  <c r="F3040" i="3" s="1"/>
  <c r="D3040" i="3"/>
  <c r="B1101" i="3"/>
  <c r="F1101" i="3" s="1"/>
  <c r="D1101" i="3"/>
  <c r="B1139" i="3"/>
  <c r="F1139" i="3" s="1"/>
  <c r="D1139" i="3"/>
  <c r="B2675" i="3"/>
  <c r="F2675" i="3" s="1"/>
  <c r="B1813" i="3"/>
  <c r="F1813" i="3" s="1"/>
  <c r="D1813" i="3"/>
  <c r="B382" i="3"/>
  <c r="F382" i="3" s="1"/>
  <c r="D382" i="3"/>
  <c r="B4280" i="3"/>
  <c r="F4280" i="3" s="1"/>
  <c r="D4280" i="3"/>
  <c r="B4799" i="3"/>
  <c r="F4799" i="3" s="1"/>
  <c r="D4799" i="3"/>
  <c r="B4189" i="3"/>
  <c r="F4189" i="3" s="1"/>
  <c r="D4189" i="3"/>
  <c r="B2135" i="3"/>
  <c r="F2135" i="3" s="1"/>
  <c r="D2135" i="3"/>
  <c r="B1297" i="3"/>
  <c r="F1297" i="3" s="1"/>
  <c r="D1297" i="3"/>
  <c r="B2375" i="3"/>
  <c r="F2375" i="3" s="1"/>
  <c r="D2375" i="3"/>
  <c r="B4875" i="3"/>
  <c r="F4875" i="3" s="1"/>
  <c r="D4875" i="3"/>
  <c r="B2943" i="3"/>
  <c r="F2943" i="3" s="1"/>
  <c r="D2943" i="3"/>
  <c r="B4357" i="3"/>
  <c r="F4357" i="3" s="1"/>
  <c r="D4357" i="3"/>
  <c r="B562" i="3"/>
  <c r="F562" i="3" s="1"/>
  <c r="D562" i="3"/>
  <c r="B2766" i="3"/>
  <c r="F2766" i="3" s="1"/>
  <c r="D2766" i="3"/>
  <c r="B4068" i="3"/>
  <c r="F4068" i="3" s="1"/>
  <c r="D4068" i="3"/>
  <c r="B4776" i="3"/>
  <c r="F4776" i="3" s="1"/>
  <c r="D4776" i="3"/>
  <c r="B1471" i="3"/>
  <c r="F1471" i="3" s="1"/>
  <c r="B1463" i="3"/>
  <c r="F1463" i="3" s="1"/>
  <c r="D1463" i="3"/>
  <c r="B35" i="3"/>
  <c r="F35" i="3" s="1"/>
  <c r="D35" i="3"/>
  <c r="B2291" i="3"/>
  <c r="F2291" i="3" s="1"/>
  <c r="D2291" i="3"/>
  <c r="B3721" i="3"/>
  <c r="F3721" i="3" s="1"/>
  <c r="D3721" i="3"/>
  <c r="B766" i="3"/>
  <c r="F766" i="3" s="1"/>
  <c r="D766" i="3"/>
  <c r="B4304" i="3"/>
  <c r="F4304" i="3" s="1"/>
  <c r="D4304" i="3"/>
  <c r="B2681" i="3"/>
  <c r="F2681" i="3" s="1"/>
  <c r="D2681" i="3"/>
  <c r="B4494" i="3"/>
  <c r="F4494" i="3" s="1"/>
  <c r="D4494" i="3"/>
  <c r="B3471" i="3"/>
  <c r="F3471" i="3" s="1"/>
  <c r="D3471" i="3"/>
  <c r="B4946" i="3"/>
  <c r="F4946" i="3" s="1"/>
  <c r="D4946" i="3"/>
  <c r="B4044" i="3"/>
  <c r="F4044" i="3" s="1"/>
  <c r="D4044" i="3"/>
  <c r="B4143" i="3"/>
  <c r="F4143" i="3" s="1"/>
  <c r="D4143" i="3"/>
  <c r="B3601" i="3"/>
  <c r="F3601" i="3" s="1"/>
  <c r="D3601" i="3"/>
  <c r="B2884" i="3"/>
  <c r="F2884" i="3" s="1"/>
  <c r="D2884" i="3"/>
  <c r="B1798" i="3"/>
  <c r="F1798" i="3" s="1"/>
  <c r="D1798" i="3"/>
  <c r="B3766" i="3"/>
  <c r="F3766" i="3" s="1"/>
  <c r="B576" i="3"/>
  <c r="F576" i="3" s="1"/>
  <c r="D576" i="3"/>
  <c r="B3286" i="3"/>
  <c r="F3286" i="3" s="1"/>
  <c r="D3286" i="3"/>
  <c r="B4890" i="3"/>
  <c r="F4890" i="3" s="1"/>
  <c r="D4890" i="3"/>
  <c r="B3248" i="3"/>
  <c r="F3248" i="3" s="1"/>
  <c r="D3248" i="3"/>
  <c r="B2389" i="3"/>
  <c r="F2389" i="3" s="1"/>
  <c r="D2389" i="3"/>
  <c r="B4882" i="3"/>
  <c r="F4882" i="3" s="1"/>
  <c r="D4882" i="3"/>
  <c r="B867" i="3"/>
  <c r="F867" i="3" s="1"/>
  <c r="D867" i="3"/>
  <c r="B4834" i="3"/>
  <c r="F4834" i="3" s="1"/>
  <c r="D4834" i="3"/>
  <c r="B688" i="3"/>
  <c r="F688" i="3" s="1"/>
  <c r="D688" i="3"/>
  <c r="B938" i="3"/>
  <c r="F938" i="3" s="1"/>
  <c r="D938" i="3"/>
  <c r="B1792" i="3"/>
  <c r="F1792" i="3" s="1"/>
  <c r="D1792" i="3"/>
  <c r="B4518" i="3"/>
  <c r="F4518" i="3" s="1"/>
  <c r="D4518" i="3"/>
  <c r="B2436" i="3"/>
  <c r="F2436" i="3" s="1"/>
  <c r="D2436" i="3"/>
  <c r="B2120" i="3"/>
  <c r="F2120" i="3" s="1"/>
  <c r="D2120" i="3"/>
  <c r="B1639" i="3"/>
  <c r="F1639" i="3" s="1"/>
  <c r="D1639" i="3"/>
  <c r="B2619" i="3"/>
  <c r="F2619" i="3" s="1"/>
  <c r="D2619" i="3"/>
  <c r="B2005" i="3"/>
  <c r="F2005" i="3" s="1"/>
  <c r="D2005" i="3"/>
  <c r="B222" i="3"/>
  <c r="F222" i="3" s="1"/>
  <c r="D222" i="3"/>
  <c r="B529" i="3"/>
  <c r="F529" i="3" s="1"/>
  <c r="D529" i="3"/>
  <c r="B2235" i="3"/>
  <c r="F2235" i="3" s="1"/>
  <c r="D2235" i="3"/>
  <c r="B1803" i="3"/>
  <c r="F1803" i="3" s="1"/>
  <c r="D1803" i="3"/>
  <c r="B3700" i="3"/>
  <c r="F3700" i="3" s="1"/>
  <c r="D3700" i="3"/>
  <c r="B2208" i="3"/>
  <c r="F2208" i="3" s="1"/>
  <c r="D2208" i="3"/>
  <c r="B945" i="3"/>
  <c r="F945" i="3" s="1"/>
  <c r="D945" i="3"/>
  <c r="B3129" i="3"/>
  <c r="F3129" i="3" s="1"/>
  <c r="D3129" i="3"/>
  <c r="B943" i="3"/>
  <c r="F943" i="3" s="1"/>
  <c r="D943" i="3"/>
  <c r="B229" i="3"/>
  <c r="F229" i="3" s="1"/>
  <c r="D229" i="3"/>
  <c r="B4297" i="3"/>
  <c r="F4297" i="3" s="1"/>
  <c r="D4297" i="3"/>
  <c r="B1204" i="3"/>
  <c r="F1204" i="3" s="1"/>
  <c r="D1204" i="3"/>
  <c r="B1626" i="3"/>
  <c r="F1626" i="3" s="1"/>
  <c r="D1626" i="3"/>
  <c r="B819" i="3"/>
  <c r="F819" i="3" s="1"/>
  <c r="D819" i="3"/>
  <c r="B4778" i="3"/>
  <c r="F4778" i="3" s="1"/>
  <c r="D4778" i="3"/>
  <c r="B1756" i="3"/>
  <c r="F1756" i="3" s="1"/>
  <c r="D1756" i="3"/>
  <c r="B1177" i="3"/>
  <c r="F1177" i="3" s="1"/>
  <c r="D1177" i="3"/>
  <c r="B2964" i="3"/>
  <c r="F2964" i="3" s="1"/>
  <c r="D2964" i="3"/>
  <c r="B4820" i="3"/>
  <c r="F4820" i="3" s="1"/>
  <c r="D4820" i="3"/>
  <c r="B663" i="3"/>
  <c r="F663" i="3" s="1"/>
  <c r="D663" i="3"/>
  <c r="B500" i="3"/>
  <c r="F500" i="3" s="1"/>
  <c r="D500" i="3"/>
  <c r="B1617" i="3"/>
  <c r="F1617" i="3" s="1"/>
  <c r="D1617" i="3"/>
  <c r="B3949" i="3"/>
  <c r="F3949" i="3" s="1"/>
  <c r="D3949" i="3"/>
  <c r="B2563" i="3"/>
  <c r="F2563" i="3" s="1"/>
  <c r="D2563" i="3"/>
  <c r="B2369" i="3"/>
  <c r="F2369" i="3" s="1"/>
  <c r="D2369" i="3"/>
  <c r="B1847" i="3"/>
  <c r="F1847" i="3" s="1"/>
  <c r="D1847" i="3"/>
  <c r="B412" i="3"/>
  <c r="F412" i="3" s="1"/>
  <c r="D412" i="3"/>
  <c r="B2325" i="3"/>
  <c r="F2325" i="3" s="1"/>
  <c r="D2325" i="3"/>
  <c r="B409" i="3"/>
  <c r="F409" i="3" s="1"/>
  <c r="D409" i="3"/>
  <c r="B3014" i="3"/>
  <c r="F3014" i="3" s="1"/>
  <c r="D3014" i="3"/>
  <c r="B801" i="3"/>
  <c r="F801" i="3" s="1"/>
  <c r="D801" i="3"/>
  <c r="B2620" i="3"/>
  <c r="F2620" i="3" s="1"/>
  <c r="D2620" i="3"/>
  <c r="B2284" i="3"/>
  <c r="F2284" i="3" s="1"/>
  <c r="D2284" i="3"/>
  <c r="B2379" i="3"/>
  <c r="F2379" i="3" s="1"/>
  <c r="D2379" i="3"/>
  <c r="B3264" i="3"/>
  <c r="F3264" i="3" s="1"/>
  <c r="D3264" i="3"/>
  <c r="B1521" i="3"/>
  <c r="F1521" i="3" s="1"/>
  <c r="D1521" i="3"/>
  <c r="B1858" i="3"/>
  <c r="F1858" i="3" s="1"/>
  <c r="D1858" i="3"/>
  <c r="B1965" i="3"/>
  <c r="F1965" i="3" s="1"/>
  <c r="D1965" i="3"/>
  <c r="B2526" i="3"/>
  <c r="F2526" i="3" s="1"/>
  <c r="D2526" i="3"/>
  <c r="B878" i="3"/>
  <c r="F878" i="3" s="1"/>
  <c r="D878" i="3"/>
  <c r="B4342" i="3"/>
  <c r="F4342" i="3" s="1"/>
  <c r="D4342" i="3"/>
  <c r="B1150" i="3"/>
  <c r="F1150" i="3" s="1"/>
  <c r="D1150" i="3"/>
  <c r="B2518" i="3"/>
  <c r="F2518" i="3" s="1"/>
  <c r="D2518" i="3"/>
  <c r="B3291" i="3"/>
  <c r="F3291" i="3" s="1"/>
  <c r="D3291" i="3"/>
  <c r="B293" i="3"/>
  <c r="F293" i="3" s="1"/>
  <c r="D293" i="3"/>
  <c r="B1193" i="3"/>
  <c r="F1193" i="3" s="1"/>
  <c r="D1193" i="3"/>
  <c r="B3081" i="3"/>
  <c r="F3081" i="3" s="1"/>
  <c r="D3081" i="3"/>
  <c r="B1077" i="3"/>
  <c r="F1077" i="3" s="1"/>
  <c r="D1077" i="3"/>
  <c r="B1981" i="3"/>
  <c r="F1981" i="3" s="1"/>
  <c r="D1981" i="3"/>
  <c r="B3693" i="3"/>
  <c r="F3693" i="3" s="1"/>
  <c r="D3693" i="3"/>
  <c r="B3289" i="3"/>
  <c r="F3289" i="3" s="1"/>
  <c r="D3289" i="3"/>
  <c r="B369" i="3"/>
  <c r="F369" i="3" s="1"/>
  <c r="D369" i="3"/>
  <c r="B1118" i="3"/>
  <c r="F1118" i="3" s="1"/>
  <c r="D1118" i="3"/>
  <c r="B4510" i="3"/>
  <c r="F4510" i="3" s="1"/>
  <c r="D4510" i="3"/>
  <c r="B2255" i="3"/>
  <c r="F2255" i="3" s="1"/>
  <c r="B1578" i="3"/>
  <c r="F1578" i="3" s="1"/>
  <c r="D1578" i="3"/>
  <c r="B2030" i="3"/>
  <c r="F2030" i="3" s="1"/>
  <c r="D2030" i="3"/>
  <c r="B1358" i="3"/>
  <c r="F1358" i="3" s="1"/>
  <c r="D1358" i="3"/>
  <c r="B3444" i="3"/>
  <c r="F3444" i="3" s="1"/>
  <c r="D3444" i="3"/>
  <c r="B4567" i="3"/>
  <c r="F4567" i="3" s="1"/>
  <c r="D4567" i="3"/>
  <c r="B3118" i="3"/>
  <c r="F3118" i="3" s="1"/>
  <c r="D3118" i="3"/>
  <c r="B4780" i="3"/>
  <c r="F4780" i="3" s="1"/>
  <c r="D4780" i="3"/>
  <c r="B3037" i="3"/>
  <c r="F3037" i="3" s="1"/>
  <c r="D3037" i="3"/>
  <c r="B3570" i="3"/>
  <c r="F3570" i="3" s="1"/>
  <c r="D3570" i="3"/>
  <c r="B309" i="3"/>
  <c r="F309" i="3" s="1"/>
  <c r="D309" i="3"/>
  <c r="B2113" i="3"/>
  <c r="F2113" i="3" s="1"/>
  <c r="D2113" i="3"/>
  <c r="B3349" i="3"/>
  <c r="F3349" i="3" s="1"/>
  <c r="D3349" i="3"/>
  <c r="B4692" i="3"/>
  <c r="F4692" i="3" s="1"/>
  <c r="D4692" i="3"/>
  <c r="B4559" i="3"/>
  <c r="F4559" i="3" s="1"/>
  <c r="D4559" i="3"/>
  <c r="B1350" i="3"/>
  <c r="F1350" i="3" s="1"/>
  <c r="D1350" i="3"/>
  <c r="B1550" i="3"/>
  <c r="F1550" i="3" s="1"/>
  <c r="B2329" i="3"/>
  <c r="F2329" i="3" s="1"/>
  <c r="D2329" i="3"/>
  <c r="B3023" i="3"/>
  <c r="F3023" i="3" s="1"/>
  <c r="D3023" i="3"/>
  <c r="B522" i="3"/>
  <c r="F522" i="3" s="1"/>
  <c r="D522" i="3"/>
  <c r="B237" i="3"/>
  <c r="F237" i="3" s="1"/>
  <c r="D237" i="3"/>
  <c r="B2812" i="3"/>
  <c r="F2812" i="3" s="1"/>
  <c r="D2812" i="3"/>
  <c r="B4439" i="3"/>
  <c r="F4439" i="3" s="1"/>
  <c r="D4439" i="3"/>
  <c r="B1760" i="3"/>
  <c r="F1760" i="3" s="1"/>
  <c r="D1760" i="3"/>
  <c r="B4452" i="3"/>
  <c r="F4452" i="3" s="1"/>
  <c r="D4452" i="3"/>
  <c r="B2998" i="3"/>
  <c r="F2998" i="3" s="1"/>
  <c r="D2998" i="3"/>
  <c r="B1052" i="3"/>
  <c r="F1052" i="3" s="1"/>
  <c r="D1052" i="3"/>
  <c r="B2993" i="3"/>
  <c r="F2993" i="3" s="1"/>
  <c r="D2993" i="3"/>
  <c r="B3568" i="3"/>
  <c r="F3568" i="3" s="1"/>
  <c r="D3568" i="3"/>
  <c r="B995" i="3"/>
  <c r="F995" i="3" s="1"/>
  <c r="D995" i="3"/>
  <c r="B2134" i="3"/>
  <c r="F2134" i="3" s="1"/>
  <c r="D2134" i="3"/>
  <c r="B4751" i="3"/>
  <c r="F4751" i="3" s="1"/>
  <c r="D4751" i="3"/>
  <c r="B1161" i="3"/>
  <c r="F1161" i="3" s="1"/>
  <c r="D1161" i="3"/>
  <c r="B713" i="3"/>
  <c r="F713" i="3" s="1"/>
  <c r="D713" i="3"/>
  <c r="B858" i="3"/>
  <c r="F858" i="3" s="1"/>
  <c r="D858" i="3"/>
  <c r="B2805" i="3"/>
  <c r="F2805" i="3" s="1"/>
  <c r="D2805" i="3"/>
  <c r="B3575" i="3"/>
  <c r="F3575" i="3" s="1"/>
  <c r="D3575" i="3"/>
  <c r="B4093" i="3"/>
  <c r="F4093" i="3" s="1"/>
  <c r="D4093" i="3"/>
  <c r="B3900" i="3"/>
  <c r="F3900" i="3" s="1"/>
  <c r="D3900" i="3"/>
  <c r="B1504" i="3"/>
  <c r="F1504" i="3" s="1"/>
  <c r="D1504" i="3"/>
  <c r="B1829" i="3"/>
  <c r="F1829" i="3" s="1"/>
  <c r="D1829" i="3"/>
  <c r="B2807" i="3"/>
  <c r="F2807" i="3" s="1"/>
  <c r="D2807" i="3"/>
  <c r="B3299" i="3"/>
  <c r="F3299" i="3" s="1"/>
  <c r="D3299" i="3"/>
  <c r="B4069" i="3"/>
  <c r="F4069" i="3" s="1"/>
  <c r="D4069" i="3"/>
  <c r="B4353" i="3"/>
  <c r="F4353" i="3" s="1"/>
  <c r="D4353" i="3"/>
  <c r="B1333" i="3"/>
  <c r="F1333" i="3" s="1"/>
  <c r="D1333" i="3"/>
  <c r="B3165" i="3"/>
  <c r="F3165" i="3" s="1"/>
  <c r="D3165" i="3"/>
  <c r="B387" i="3"/>
  <c r="F387" i="3" s="1"/>
  <c r="D387" i="3"/>
  <c r="B4469" i="3"/>
  <c r="F4469" i="3" s="1"/>
  <c r="D4469" i="3"/>
  <c r="B4610" i="3"/>
  <c r="F4610" i="3" s="1"/>
  <c r="D4610" i="3"/>
  <c r="B2352" i="3"/>
  <c r="F2352" i="3" s="1"/>
  <c r="D2352" i="3"/>
  <c r="B1929" i="3"/>
  <c r="F1929" i="3" s="1"/>
  <c r="D1929" i="3"/>
  <c r="B3852" i="3"/>
  <c r="F3852" i="3" s="1"/>
  <c r="D3852" i="3"/>
  <c r="B1572" i="3"/>
  <c r="F1572" i="3" s="1"/>
  <c r="D1572" i="3"/>
  <c r="B3249" i="3"/>
  <c r="F3249" i="3" s="1"/>
  <c r="D3249" i="3"/>
  <c r="B1900" i="3"/>
  <c r="F1900" i="3" s="1"/>
  <c r="D1900" i="3"/>
  <c r="B4633" i="3"/>
  <c r="F4633" i="3" s="1"/>
  <c r="D4633" i="3"/>
  <c r="B4664" i="3"/>
  <c r="F4664" i="3" s="1"/>
  <c r="D4664" i="3"/>
  <c r="B4135" i="3"/>
  <c r="F4135" i="3" s="1"/>
  <c r="D4135" i="3"/>
  <c r="B443" i="3"/>
  <c r="F443" i="3" s="1"/>
  <c r="D443" i="3"/>
  <c r="B2732" i="3"/>
  <c r="F2732" i="3" s="1"/>
  <c r="D2732" i="3"/>
  <c r="B4425" i="3"/>
  <c r="F4425" i="3" s="1"/>
  <c r="D4425" i="3"/>
  <c r="B2784" i="3"/>
  <c r="F2784" i="3" s="1"/>
  <c r="D2784" i="3"/>
  <c r="B4200" i="3"/>
  <c r="F4200" i="3" s="1"/>
  <c r="D4200" i="3"/>
  <c r="B220" i="3"/>
  <c r="F220" i="3" s="1"/>
  <c r="D220" i="3"/>
  <c r="B4008" i="3"/>
  <c r="F4008" i="3" s="1"/>
  <c r="D4008" i="3"/>
  <c r="B4180" i="3"/>
  <c r="F4180" i="3" s="1"/>
  <c r="D4180" i="3"/>
  <c r="B749" i="3"/>
  <c r="F749" i="3" s="1"/>
  <c r="D749" i="3"/>
  <c r="B3354" i="3"/>
  <c r="F3354" i="3" s="1"/>
  <c r="D3354" i="3"/>
  <c r="B2181" i="3"/>
  <c r="F2181" i="3" s="1"/>
  <c r="D2181" i="3"/>
  <c r="B400" i="3"/>
  <c r="F400" i="3" s="1"/>
  <c r="D400" i="3"/>
  <c r="B58" i="3"/>
  <c r="F58" i="3" s="1"/>
  <c r="D58" i="3"/>
  <c r="B1889" i="3"/>
  <c r="F1889" i="3" s="1"/>
  <c r="D1889" i="3"/>
  <c r="B3357" i="3"/>
  <c r="F3357" i="3" s="1"/>
  <c r="D3357" i="3"/>
  <c r="B519" i="3"/>
  <c r="F519" i="3" s="1"/>
  <c r="D519" i="3"/>
  <c r="B4035" i="3"/>
  <c r="F4035" i="3" s="1"/>
  <c r="D4035" i="3"/>
  <c r="B854" i="3"/>
  <c r="F854" i="3" s="1"/>
  <c r="D854" i="3"/>
  <c r="B4793" i="3"/>
  <c r="F4793" i="3" s="1"/>
  <c r="D4793" i="3"/>
  <c r="B2414" i="3"/>
  <c r="F2414" i="3" s="1"/>
  <c r="D2414" i="3"/>
  <c r="B4251" i="3"/>
  <c r="F4251" i="3" s="1"/>
  <c r="D4251" i="3"/>
  <c r="B4418" i="3"/>
  <c r="F4418" i="3" s="1"/>
  <c r="D4418" i="3"/>
  <c r="B482" i="3"/>
  <c r="F482" i="3" s="1"/>
  <c r="D482" i="3"/>
  <c r="B1046" i="3"/>
  <c r="F1046" i="3" s="1"/>
  <c r="D1046" i="3"/>
  <c r="B1749" i="3"/>
  <c r="F1749" i="3" s="1"/>
  <c r="D1749" i="3"/>
  <c r="B4742" i="3"/>
  <c r="F4742" i="3" s="1"/>
  <c r="D4742" i="3"/>
  <c r="B2128" i="3"/>
  <c r="F2128" i="3" s="1"/>
  <c r="D2128" i="3"/>
  <c r="B3533" i="3"/>
  <c r="F3533" i="3" s="1"/>
  <c r="D3533" i="3"/>
  <c r="B3823" i="3"/>
  <c r="F3823" i="3" s="1"/>
  <c r="D3823" i="3"/>
  <c r="B3278" i="3"/>
  <c r="F3278" i="3" s="1"/>
  <c r="D3278" i="3"/>
  <c r="B262" i="3"/>
  <c r="F262" i="3" s="1"/>
  <c r="D262" i="3"/>
  <c r="B2312" i="3"/>
  <c r="F2312" i="3" s="1"/>
  <c r="D2312" i="3"/>
  <c r="B252" i="3"/>
  <c r="F252" i="3" s="1"/>
  <c r="D252" i="3"/>
  <c r="B1612" i="3"/>
  <c r="F1612" i="3" s="1"/>
  <c r="D1612" i="3"/>
  <c r="B3849" i="3"/>
  <c r="F3849" i="3" s="1"/>
  <c r="D3849" i="3"/>
  <c r="B3377" i="3"/>
  <c r="F3377" i="3" s="1"/>
  <c r="D3377" i="3"/>
  <c r="B1483" i="3"/>
  <c r="F1483" i="3" s="1"/>
  <c r="D1483" i="3"/>
  <c r="B1751" i="3"/>
  <c r="F1751" i="3" s="1"/>
  <c r="D1751" i="3"/>
  <c r="B3659" i="3"/>
  <c r="F3659" i="3" s="1"/>
  <c r="D3659" i="3"/>
  <c r="B2099" i="3"/>
  <c r="F2099" i="3" s="1"/>
  <c r="D2099" i="3"/>
  <c r="B4891" i="3"/>
  <c r="F4891" i="3" s="1"/>
  <c r="D4891" i="3"/>
  <c r="B4383" i="3"/>
  <c r="F4383" i="3" s="1"/>
  <c r="D4383" i="3"/>
  <c r="B3630" i="3"/>
  <c r="F3630" i="3" s="1"/>
  <c r="D3630" i="3"/>
  <c r="B1885" i="3"/>
  <c r="F1885" i="3" s="1"/>
  <c r="D1885" i="3"/>
  <c r="B902" i="3"/>
  <c r="F902" i="3" s="1"/>
  <c r="D902" i="3"/>
  <c r="B3560" i="3"/>
  <c r="F3560" i="3" s="1"/>
  <c r="D3560" i="3"/>
  <c r="B2441" i="3"/>
  <c r="F2441" i="3" s="1"/>
  <c r="D2441" i="3"/>
  <c r="B2556" i="3"/>
  <c r="F2556" i="3" s="1"/>
  <c r="D2556" i="3"/>
  <c r="B2615" i="3"/>
  <c r="F2615" i="3" s="1"/>
  <c r="D2615" i="3"/>
  <c r="B3003" i="3"/>
  <c r="F3003" i="3" s="1"/>
  <c r="D3003" i="3"/>
  <c r="B2579" i="3"/>
  <c r="F2579" i="3" s="1"/>
  <c r="D2579" i="3"/>
  <c r="B4903" i="3"/>
  <c r="F4903" i="3" s="1"/>
  <c r="D4903" i="3"/>
  <c r="B3114" i="3"/>
  <c r="F3114" i="3" s="1"/>
  <c r="D3114" i="3"/>
  <c r="B2653" i="3"/>
  <c r="F2653" i="3" s="1"/>
  <c r="D2653" i="3"/>
  <c r="B1716" i="3"/>
  <c r="F1716" i="3" s="1"/>
  <c r="D1716" i="3"/>
  <c r="B4063" i="3"/>
  <c r="F4063" i="3" s="1"/>
  <c r="D4063" i="3"/>
  <c r="B354" i="3"/>
  <c r="F354" i="3" s="1"/>
  <c r="D354" i="3"/>
  <c r="B604" i="3"/>
  <c r="F604" i="3" s="1"/>
  <c r="D604" i="3"/>
  <c r="B4700" i="3"/>
  <c r="F4700" i="3" s="1"/>
  <c r="D4700" i="3"/>
  <c r="B1171" i="3"/>
  <c r="F1171" i="3" s="1"/>
  <c r="D1171" i="3"/>
  <c r="B3747" i="3"/>
  <c r="F3747" i="3" s="1"/>
  <c r="D3747" i="3"/>
  <c r="B642" i="3"/>
  <c r="F642" i="3" s="1"/>
  <c r="D642" i="3"/>
  <c r="B1426" i="3"/>
  <c r="F1426" i="3" s="1"/>
  <c r="D1426" i="3"/>
  <c r="B4300" i="3"/>
  <c r="F4300" i="3" s="1"/>
  <c r="D4300" i="3"/>
  <c r="B37" i="3"/>
  <c r="F37" i="3" s="1"/>
  <c r="D37" i="3"/>
  <c r="B2388" i="3"/>
  <c r="F2388" i="3" s="1"/>
  <c r="D2388" i="3"/>
  <c r="B1638" i="3"/>
  <c r="F1638" i="3" s="1"/>
  <c r="D1638" i="3"/>
  <c r="B2292" i="3"/>
  <c r="F2292" i="3" s="1"/>
  <c r="D2292" i="3"/>
  <c r="B1906" i="3"/>
  <c r="F1906" i="3" s="1"/>
  <c r="D1906" i="3"/>
  <c r="B2885" i="3"/>
  <c r="F2885" i="3" s="1"/>
  <c r="D2885" i="3"/>
  <c r="B1831" i="3"/>
  <c r="F1831" i="3" s="1"/>
  <c r="D1831" i="3"/>
  <c r="B4049" i="3"/>
  <c r="F4049" i="3" s="1"/>
  <c r="D4049" i="3"/>
  <c r="B2835" i="3"/>
  <c r="F2835" i="3" s="1"/>
  <c r="D2835" i="3"/>
  <c r="B4325" i="3"/>
  <c r="F4325" i="3" s="1"/>
  <c r="D4325" i="3"/>
  <c r="B3069" i="3"/>
  <c r="F3069" i="3" s="1"/>
  <c r="D3069" i="3"/>
  <c r="B1606" i="3"/>
  <c r="F1606" i="3" s="1"/>
  <c r="D1606" i="3"/>
  <c r="B3912" i="3"/>
  <c r="F3912" i="3" s="1"/>
  <c r="D3912" i="3"/>
  <c r="B1076" i="3"/>
  <c r="F1076" i="3" s="1"/>
  <c r="D1076" i="3"/>
  <c r="B451" i="3"/>
  <c r="F451" i="3" s="1"/>
  <c r="D451" i="3"/>
  <c r="B4111" i="3"/>
  <c r="F4111" i="3" s="1"/>
  <c r="D4111" i="3"/>
  <c r="B226" i="3"/>
  <c r="F226" i="3" s="1"/>
  <c r="D226" i="3"/>
  <c r="B317" i="3"/>
  <c r="F317" i="3" s="1"/>
  <c r="D317" i="3"/>
  <c r="B717" i="3"/>
  <c r="F717" i="3" s="1"/>
  <c r="D717" i="3"/>
  <c r="B155" i="3"/>
  <c r="F155" i="3" s="1"/>
  <c r="D155" i="3"/>
  <c r="B3715" i="3"/>
  <c r="F3715" i="3" s="1"/>
  <c r="D3715" i="3"/>
  <c r="B1955" i="3"/>
  <c r="F1955" i="3" s="1"/>
  <c r="D1955" i="3"/>
  <c r="B196" i="3"/>
  <c r="F196" i="3" s="1"/>
  <c r="D196" i="3"/>
  <c r="B467" i="3"/>
  <c r="F467" i="3" s="1"/>
  <c r="D467" i="3"/>
  <c r="B353" i="3"/>
  <c r="F353" i="3" s="1"/>
  <c r="D353" i="3"/>
  <c r="B330" i="3"/>
  <c r="F330" i="3" s="1"/>
  <c r="D330" i="3"/>
  <c r="B3021" i="3"/>
  <c r="F3021" i="3" s="1"/>
  <c r="D3021" i="3"/>
  <c r="B3102" i="3"/>
  <c r="F3102" i="3" s="1"/>
  <c r="D3102" i="3"/>
  <c r="B3437" i="3"/>
  <c r="F3437" i="3" s="1"/>
  <c r="D3437" i="3"/>
  <c r="B1442" i="3"/>
  <c r="F1442" i="3" s="1"/>
  <c r="D1442" i="3"/>
  <c r="B626" i="3"/>
  <c r="F626" i="3" s="1"/>
  <c r="D626" i="3"/>
  <c r="B2079" i="3"/>
  <c r="F2079" i="3" s="1"/>
  <c r="D2079" i="3"/>
  <c r="B1474" i="3"/>
  <c r="F1474" i="3" s="1"/>
  <c r="D1474" i="3"/>
  <c r="B4790" i="3"/>
  <c r="F4790" i="3" s="1"/>
  <c r="D4790" i="3"/>
  <c r="B1738" i="3"/>
  <c r="F1738" i="3" s="1"/>
  <c r="D1738" i="3"/>
  <c r="B913" i="3"/>
  <c r="F913" i="3" s="1"/>
  <c r="D913" i="3"/>
  <c r="B4900" i="3"/>
  <c r="F4900" i="3" s="1"/>
  <c r="D4900" i="3"/>
  <c r="B3089" i="3"/>
  <c r="F3089" i="3" s="1"/>
  <c r="D3089" i="3"/>
  <c r="B2922" i="3"/>
  <c r="F2922" i="3" s="1"/>
  <c r="D2922" i="3"/>
  <c r="B251" i="3"/>
  <c r="F251" i="3" s="1"/>
  <c r="D251" i="3"/>
  <c r="B2520" i="3"/>
  <c r="F2520" i="3" s="1"/>
  <c r="D2520" i="3"/>
  <c r="B3067" i="3"/>
  <c r="F3067" i="3" s="1"/>
  <c r="D3067" i="3"/>
  <c r="B2144" i="3"/>
  <c r="F2144" i="3" s="1"/>
  <c r="D2144" i="3"/>
  <c r="B3822" i="3"/>
  <c r="F3822" i="3" s="1"/>
  <c r="D3822" i="3"/>
  <c r="B3228" i="3"/>
  <c r="F3228" i="3" s="1"/>
  <c r="D3228" i="3"/>
  <c r="B4086" i="3"/>
  <c r="F4086" i="3" s="1"/>
  <c r="D4086" i="3"/>
  <c r="B975" i="3"/>
  <c r="F975" i="3" s="1"/>
  <c r="D975" i="3"/>
  <c r="B3682" i="3"/>
  <c r="F3682" i="3" s="1"/>
  <c r="D3682" i="3"/>
  <c r="B839" i="3"/>
  <c r="F839" i="3" s="1"/>
  <c r="D839" i="3"/>
  <c r="B239" i="3"/>
  <c r="F239" i="3" s="1"/>
  <c r="D239" i="3"/>
  <c r="B1097" i="3"/>
  <c r="F1097" i="3" s="1"/>
  <c r="D1097" i="3"/>
  <c r="B3587" i="3"/>
  <c r="F3587" i="3" s="1"/>
  <c r="D3587" i="3"/>
  <c r="B2783" i="3"/>
  <c r="F2783" i="3" s="1"/>
  <c r="D2783" i="3"/>
  <c r="B1557" i="3"/>
  <c r="F1557" i="3" s="1"/>
  <c r="D1557" i="3"/>
  <c r="B1245" i="3"/>
  <c r="F1245" i="3" s="1"/>
  <c r="D1245" i="3"/>
  <c r="B413" i="3"/>
  <c r="F413" i="3" s="1"/>
  <c r="D413" i="3"/>
  <c r="B4934" i="3"/>
  <c r="F4934" i="3" s="1"/>
  <c r="D4934" i="3"/>
  <c r="B1913" i="3"/>
  <c r="F1913" i="3" s="1"/>
  <c r="D1913" i="3"/>
  <c r="B1176" i="3"/>
  <c r="F1176" i="3" s="1"/>
  <c r="D1176" i="3"/>
  <c r="B2529" i="3"/>
  <c r="F2529" i="3" s="1"/>
  <c r="D2529" i="3"/>
  <c r="B3868" i="3"/>
  <c r="F3868" i="3" s="1"/>
  <c r="D3868" i="3"/>
  <c r="B1341" i="3"/>
  <c r="F1341" i="3" s="1"/>
  <c r="D1341" i="3"/>
  <c r="B3882" i="3"/>
  <c r="F3882" i="3" s="1"/>
  <c r="D3882" i="3"/>
  <c r="B1140" i="3"/>
  <c r="F1140" i="3" s="1"/>
  <c r="D1140" i="3"/>
  <c r="B2738" i="3"/>
  <c r="F2738" i="3" s="1"/>
  <c r="D2738" i="3"/>
  <c r="B3004" i="3"/>
  <c r="F3004" i="3" s="1"/>
  <c r="D3004" i="3"/>
  <c r="B2124" i="3"/>
  <c r="F2124" i="3" s="1"/>
  <c r="D2124" i="3"/>
  <c r="B4132" i="3"/>
  <c r="F4132" i="3" s="1"/>
  <c r="D4132" i="3"/>
  <c r="B4375" i="3"/>
  <c r="F4375" i="3" s="1"/>
  <c r="D4375" i="3"/>
  <c r="B2059" i="3"/>
  <c r="F2059" i="3" s="1"/>
  <c r="D2059" i="3"/>
  <c r="B2974" i="3"/>
  <c r="F2974" i="3" s="1"/>
  <c r="D2974" i="3"/>
  <c r="B1271" i="3"/>
  <c r="F1271" i="3" s="1"/>
  <c r="D1271" i="3"/>
  <c r="B633" i="3"/>
  <c r="F633" i="3" s="1"/>
  <c r="D633" i="3"/>
  <c r="B4756" i="3"/>
  <c r="F4756" i="3" s="1"/>
  <c r="D4756" i="3"/>
  <c r="B1481" i="3"/>
  <c r="F1481" i="3" s="1"/>
  <c r="D1481" i="3"/>
  <c r="B1633" i="3"/>
  <c r="F1633" i="3" s="1"/>
  <c r="D1633" i="3"/>
  <c r="B860" i="3"/>
  <c r="F860" i="3" s="1"/>
  <c r="D860" i="3"/>
  <c r="B3331" i="3"/>
  <c r="F3331" i="3" s="1"/>
  <c r="D3331" i="3"/>
  <c r="B2569" i="3"/>
  <c r="F2569" i="3" s="1"/>
  <c r="D2569" i="3"/>
  <c r="B3022" i="3"/>
  <c r="F3022" i="3" s="1"/>
  <c r="D3022" i="3"/>
  <c r="B284" i="3"/>
  <c r="F284" i="3" s="1"/>
  <c r="D284" i="3"/>
  <c r="B4419" i="3"/>
  <c r="F4419" i="3" s="1"/>
  <c r="D4419" i="3"/>
  <c r="B3074" i="3"/>
  <c r="F3074" i="3" s="1"/>
  <c r="D3074" i="3"/>
  <c r="B4174" i="3"/>
  <c r="F4174" i="3" s="1"/>
  <c r="D4174" i="3"/>
  <c r="B1253" i="3"/>
  <c r="F1253" i="3" s="1"/>
  <c r="D1253" i="3"/>
  <c r="B462" i="3"/>
  <c r="F462" i="3" s="1"/>
  <c r="D462" i="3"/>
  <c r="B2736" i="3"/>
  <c r="F2736" i="3" s="1"/>
  <c r="D2736" i="3"/>
  <c r="B2635" i="3"/>
  <c r="F2635" i="3" s="1"/>
  <c r="D2635" i="3"/>
  <c r="B1227" i="3"/>
  <c r="F1227" i="3" s="1"/>
  <c r="D1227" i="3"/>
  <c r="B4628" i="3"/>
  <c r="F4628" i="3" s="1"/>
  <c r="D4628" i="3"/>
  <c r="B4488" i="3"/>
  <c r="F4488" i="3" s="1"/>
  <c r="D4488" i="3"/>
  <c r="B3260" i="3"/>
  <c r="F3260" i="3" s="1"/>
  <c r="D3260" i="3"/>
  <c r="B1267" i="3"/>
  <c r="F1267" i="3" s="1"/>
  <c r="D1267" i="3"/>
  <c r="B4680" i="3"/>
  <c r="F4680" i="3" s="1"/>
  <c r="D4680" i="3"/>
  <c r="B2324" i="3"/>
  <c r="F2324" i="3" s="1"/>
  <c r="D2324" i="3"/>
  <c r="B1657" i="3"/>
  <c r="F1657" i="3" s="1"/>
  <c r="D1657" i="3"/>
  <c r="B3315" i="3"/>
  <c r="F3315" i="3" s="1"/>
  <c r="D3315" i="3"/>
  <c r="B742" i="3"/>
  <c r="F742" i="3" s="1"/>
  <c r="D742" i="3"/>
  <c r="B3348" i="3"/>
  <c r="F3348" i="3" s="1"/>
  <c r="D3348" i="3"/>
  <c r="B660" i="3"/>
  <c r="F660" i="3" s="1"/>
  <c r="D660" i="3"/>
  <c r="B3379" i="3"/>
  <c r="F3379" i="3" s="1"/>
  <c r="D3379" i="3"/>
  <c r="B564" i="3"/>
  <c r="F564" i="3" s="1"/>
  <c r="D564" i="3"/>
  <c r="B1329" i="3"/>
  <c r="F1329" i="3" s="1"/>
  <c r="D1329" i="3"/>
  <c r="B3782" i="3"/>
  <c r="F3782" i="3" s="1"/>
  <c r="D3782" i="3"/>
  <c r="B3083" i="3"/>
  <c r="F3083" i="3" s="1"/>
  <c r="D3083" i="3"/>
  <c r="B2606" i="3"/>
  <c r="F2606" i="3" s="1"/>
  <c r="D2606" i="3"/>
  <c r="B2185" i="3"/>
  <c r="F2185" i="3" s="1"/>
  <c r="D2185" i="3"/>
  <c r="B1172" i="3"/>
  <c r="F1172" i="3" s="1"/>
  <c r="D1172" i="3"/>
  <c r="B2510" i="3"/>
  <c r="F2510" i="3" s="1"/>
  <c r="D2510" i="3"/>
  <c r="B829" i="3"/>
  <c r="F829" i="3" s="1"/>
  <c r="D829" i="3"/>
  <c r="B2130" i="3"/>
  <c r="F2130" i="3" s="1"/>
  <c r="D2130" i="3"/>
  <c r="B4547" i="3"/>
  <c r="F4547" i="3" s="1"/>
  <c r="D4547" i="3"/>
  <c r="B4767" i="3"/>
  <c r="F4767" i="3" s="1"/>
  <c r="D4767" i="3"/>
  <c r="B629" i="3"/>
  <c r="F629" i="3" s="1"/>
  <c r="D629" i="3"/>
  <c r="B2029" i="3"/>
  <c r="F2029" i="3" s="1"/>
  <c r="D2029" i="3"/>
  <c r="B4491" i="3"/>
  <c r="F4491" i="3" s="1"/>
  <c r="D4491" i="3"/>
  <c r="B2677" i="3"/>
  <c r="F2677" i="3" s="1"/>
  <c r="D2677" i="3"/>
  <c r="B2853" i="3"/>
  <c r="F2853" i="3" s="1"/>
  <c r="D2853" i="3"/>
  <c r="B2893" i="3"/>
  <c r="F2893" i="3" s="1"/>
  <c r="D2893" i="3"/>
  <c r="B1043" i="3"/>
  <c r="F1043" i="3" s="1"/>
  <c r="D1043" i="3"/>
  <c r="B636" i="3"/>
  <c r="F636" i="3" s="1"/>
  <c r="D636" i="3"/>
  <c r="B4178" i="3"/>
  <c r="F4178" i="3" s="1"/>
  <c r="D4178" i="3"/>
  <c r="B4996" i="3"/>
  <c r="F4996" i="3" s="1"/>
  <c r="D4996" i="3"/>
  <c r="B4656" i="3"/>
  <c r="F4656" i="3" s="1"/>
  <c r="D4656" i="3"/>
  <c r="B4804" i="3"/>
  <c r="F4804" i="3" s="1"/>
  <c r="D4804" i="3"/>
  <c r="B4311" i="3"/>
  <c r="F4311" i="3" s="1"/>
  <c r="D4311" i="3"/>
  <c r="B1324" i="3"/>
  <c r="F1324" i="3" s="1"/>
  <c r="D1324" i="3"/>
  <c r="B1576" i="3"/>
  <c r="F1576" i="3" s="1"/>
  <c r="D1576" i="3"/>
  <c r="B2300" i="3"/>
  <c r="F2300" i="3" s="1"/>
  <c r="D2300" i="3"/>
  <c r="B1301" i="3"/>
  <c r="F1301" i="3" s="1"/>
  <c r="D1301" i="3"/>
  <c r="B2063" i="3"/>
  <c r="F2063" i="3" s="1"/>
  <c r="D2063" i="3"/>
  <c r="B2780" i="3"/>
  <c r="F2780" i="3" s="1"/>
  <c r="D2780" i="3"/>
  <c r="B2156" i="3"/>
  <c r="F2156" i="3" s="1"/>
  <c r="D2156" i="3"/>
  <c r="B1419" i="3"/>
  <c r="F1419" i="3" s="1"/>
  <c r="D1419" i="3"/>
  <c r="B3803" i="3"/>
  <c r="F3803" i="3" s="1"/>
  <c r="D3803" i="3"/>
  <c r="B4059" i="3"/>
  <c r="F4059" i="3" s="1"/>
  <c r="D4059" i="3"/>
  <c r="B1164" i="3"/>
  <c r="F1164" i="3" s="1"/>
  <c r="D1164" i="3"/>
  <c r="B4587" i="3"/>
  <c r="F4587" i="3" s="1"/>
  <c r="D4587" i="3"/>
  <c r="B3225" i="3"/>
  <c r="F3225" i="3" s="1"/>
  <c r="D3225" i="3"/>
  <c r="B4624" i="3"/>
  <c r="F4624" i="3" s="1"/>
  <c r="D4624" i="3"/>
  <c r="B3232" i="3"/>
  <c r="F3232" i="3" s="1"/>
  <c r="D3232" i="3"/>
  <c r="B1505" i="3"/>
  <c r="F1505" i="3" s="1"/>
  <c r="D1505" i="3"/>
  <c r="B2338" i="3"/>
  <c r="F2338" i="3" s="1"/>
  <c r="D2338" i="3"/>
  <c r="B2760" i="3"/>
  <c r="F2760" i="3" s="1"/>
  <c r="D2760" i="3"/>
  <c r="B3875" i="3"/>
  <c r="F3875" i="3" s="1"/>
  <c r="D3875" i="3"/>
  <c r="B429" i="3"/>
  <c r="F429" i="3" s="1"/>
  <c r="D429" i="3"/>
  <c r="B492" i="3"/>
  <c r="F492" i="3" s="1"/>
  <c r="D492" i="3"/>
  <c r="B2703" i="3"/>
  <c r="F2703" i="3" s="1"/>
  <c r="D2703" i="3"/>
  <c r="B4985" i="3"/>
  <c r="F4985" i="3" s="1"/>
  <c r="D4985" i="3"/>
  <c r="B4289" i="3"/>
  <c r="F4289" i="3" s="1"/>
  <c r="D4289" i="3"/>
  <c r="B3509" i="3"/>
  <c r="F3509" i="3" s="1"/>
  <c r="D3509" i="3"/>
  <c r="B2567" i="3"/>
  <c r="F2567" i="3" s="1"/>
  <c r="D2567" i="3"/>
  <c r="B2886" i="3"/>
  <c r="F2886" i="3" s="1"/>
  <c r="D2886" i="3"/>
  <c r="B2756" i="3"/>
  <c r="F2756" i="3" s="1"/>
  <c r="D2756" i="3"/>
  <c r="B3350" i="3"/>
  <c r="F3350" i="3" s="1"/>
  <c r="D3350" i="3"/>
  <c r="B3718" i="3"/>
  <c r="F3718" i="3" s="1"/>
  <c r="D3718" i="3"/>
  <c r="B1312" i="3"/>
  <c r="F1312" i="3" s="1"/>
  <c r="D1312" i="3"/>
  <c r="B1526" i="3"/>
  <c r="F1526" i="3" s="1"/>
  <c r="D1526" i="3"/>
  <c r="B1939" i="3"/>
  <c r="F1939" i="3" s="1"/>
  <c r="D1939" i="3"/>
  <c r="B4840" i="3"/>
  <c r="F4840" i="3" s="1"/>
  <c r="D4840" i="3"/>
  <c r="B1009" i="3"/>
  <c r="F1009" i="3" s="1"/>
  <c r="D1009" i="3"/>
  <c r="B2938" i="3"/>
  <c r="F2938" i="3" s="1"/>
  <c r="D2938" i="3"/>
  <c r="B4097" i="3"/>
  <c r="F4097" i="3" s="1"/>
  <c r="D4097" i="3"/>
  <c r="B4766" i="3"/>
  <c r="F4766" i="3" s="1"/>
  <c r="D4766" i="3"/>
  <c r="B2496" i="3"/>
  <c r="F2496" i="3" s="1"/>
  <c r="D2496" i="3"/>
  <c r="B3751" i="3"/>
  <c r="F3751" i="3" s="1"/>
  <c r="D3751" i="3"/>
  <c r="B4606" i="3"/>
  <c r="F4606" i="3" s="1"/>
  <c r="D4606" i="3"/>
  <c r="B2180" i="3"/>
  <c r="F2180" i="3" s="1"/>
  <c r="D2180" i="3"/>
  <c r="B4598" i="3"/>
  <c r="F4598" i="3" s="1"/>
  <c r="D4598" i="3"/>
  <c r="B4832" i="3"/>
  <c r="F4832" i="3" s="1"/>
  <c r="D4832" i="3"/>
  <c r="B2988" i="3"/>
  <c r="F2988" i="3" s="1"/>
  <c r="D2988" i="3"/>
  <c r="B1163" i="3"/>
  <c r="F1163" i="3" s="1"/>
  <c r="D1163" i="3"/>
  <c r="B1316" i="3"/>
  <c r="F1316" i="3" s="1"/>
  <c r="D1316" i="3"/>
  <c r="B2680" i="3"/>
  <c r="F2680" i="3" s="1"/>
  <c r="D2680" i="3"/>
  <c r="B4399" i="3"/>
  <c r="F4399" i="3" s="1"/>
  <c r="D4399" i="3"/>
  <c r="B3544" i="3"/>
  <c r="F3544" i="3" s="1"/>
  <c r="D3544" i="3"/>
  <c r="B4995" i="3"/>
  <c r="F4995" i="3" s="1"/>
  <c r="D4995" i="3"/>
  <c r="B3117" i="3"/>
  <c r="F3117" i="3" s="1"/>
  <c r="D3117" i="3"/>
  <c r="B3082" i="3"/>
  <c r="F3082" i="3" s="1"/>
  <c r="D3082" i="3"/>
  <c r="B2427" i="3"/>
  <c r="F2427" i="3" s="1"/>
  <c r="D2427" i="3"/>
  <c r="B1449" i="3"/>
  <c r="F1449" i="3" s="1"/>
  <c r="D1449" i="3"/>
  <c r="B3429" i="3"/>
  <c r="F3429" i="3" s="1"/>
  <c r="D3429" i="3"/>
  <c r="B1690" i="3"/>
  <c r="F1690" i="3" s="1"/>
  <c r="D1690" i="3"/>
  <c r="B643" i="3"/>
  <c r="F643" i="3" s="1"/>
  <c r="D643" i="3"/>
  <c r="B4124" i="3"/>
  <c r="F4124" i="3" s="1"/>
  <c r="D4124" i="3"/>
  <c r="B4745" i="3"/>
  <c r="F4745" i="3" s="1"/>
  <c r="D4745" i="3"/>
  <c r="B283" i="3"/>
  <c r="F283" i="3" s="1"/>
  <c r="D283" i="3"/>
  <c r="B127" i="3"/>
  <c r="F127" i="3" s="1"/>
  <c r="D127" i="3"/>
  <c r="B3619" i="3"/>
  <c r="F3619" i="3" s="1"/>
  <c r="D3619" i="3"/>
  <c r="B2343" i="3"/>
  <c r="F2343" i="3" s="1"/>
  <c r="D2343" i="3"/>
  <c r="B2879" i="3"/>
  <c r="F2879" i="3" s="1"/>
  <c r="D2879" i="3"/>
  <c r="B4173" i="3"/>
  <c r="F4173" i="3" s="1"/>
  <c r="D4173" i="3"/>
  <c r="B1853" i="3"/>
  <c r="F1853" i="3" s="1"/>
  <c r="D1853" i="3"/>
  <c r="B4058" i="3"/>
  <c r="F4058" i="3" s="1"/>
  <c r="D4058" i="3"/>
  <c r="B3710" i="3"/>
  <c r="F3710" i="3" s="1"/>
  <c r="D3710" i="3"/>
  <c r="B2354" i="3"/>
  <c r="F2354" i="3" s="1"/>
  <c r="D2354" i="3"/>
  <c r="B4537" i="3"/>
  <c r="F4537" i="3" s="1"/>
  <c r="D4537" i="3"/>
  <c r="B189" i="3"/>
  <c r="F189" i="3" s="1"/>
  <c r="D189" i="3"/>
  <c r="B1405" i="3"/>
  <c r="F1405" i="3" s="1"/>
  <c r="D1405" i="3"/>
  <c r="B1856" i="3"/>
  <c r="F1856" i="3" s="1"/>
  <c r="D1856" i="3"/>
  <c r="B2734" i="3"/>
  <c r="F2734" i="3" s="1"/>
  <c r="D2734" i="3"/>
  <c r="B4453" i="3"/>
  <c r="F4453" i="3" s="1"/>
  <c r="D4453" i="3"/>
  <c r="B2073" i="3"/>
  <c r="F2073" i="3" s="1"/>
  <c r="D2073" i="3"/>
  <c r="B2792" i="3"/>
  <c r="F2792" i="3" s="1"/>
  <c r="D2792" i="3"/>
  <c r="B4260" i="3"/>
  <c r="F4260" i="3" s="1"/>
  <c r="D4260" i="3"/>
  <c r="B1056" i="3"/>
  <c r="F1056" i="3" s="1"/>
  <c r="D1056" i="3"/>
  <c r="B2973" i="3"/>
  <c r="F2973" i="3" s="1"/>
  <c r="D2973" i="3"/>
  <c r="B1546" i="3"/>
  <c r="F1546" i="3" s="1"/>
  <c r="D1546" i="3"/>
  <c r="B2572" i="3"/>
  <c r="F2572" i="3" s="1"/>
  <c r="D2572" i="3"/>
  <c r="B2574" i="3"/>
  <c r="F2574" i="3" s="1"/>
  <c r="D2574" i="3"/>
  <c r="B3777" i="3"/>
  <c r="F3777" i="3" s="1"/>
  <c r="D3777" i="3"/>
  <c r="B3982" i="3"/>
  <c r="F3982" i="3" s="1"/>
  <c r="D3982" i="3"/>
  <c r="B4392" i="3"/>
  <c r="F4392" i="3" s="1"/>
  <c r="D4392" i="3"/>
  <c r="B3956" i="3"/>
  <c r="F3956" i="3" s="1"/>
  <c r="D3956" i="3"/>
  <c r="B1325" i="3"/>
  <c r="F1325" i="3" s="1"/>
  <c r="D1325" i="3"/>
  <c r="B2558" i="3"/>
  <c r="F2558" i="3" s="1"/>
  <c r="D2558" i="3"/>
  <c r="B2163" i="3"/>
  <c r="F2163" i="3" s="1"/>
  <c r="D2163" i="3"/>
  <c r="B1517" i="3"/>
  <c r="F1517" i="3" s="1"/>
  <c r="D1517" i="3"/>
  <c r="B4724" i="3"/>
  <c r="F4724" i="3" s="1"/>
  <c r="D4724" i="3"/>
  <c r="B1553" i="3"/>
  <c r="F1553" i="3" s="1"/>
  <c r="D1553" i="3"/>
  <c r="B1458" i="3"/>
  <c r="F1458" i="3" s="1"/>
  <c r="D1458" i="3"/>
  <c r="B2700" i="3"/>
  <c r="F2700" i="3" s="1"/>
  <c r="D2700" i="3"/>
  <c r="B1281" i="3"/>
  <c r="F1281" i="3" s="1"/>
  <c r="D1281" i="3"/>
  <c r="B4879" i="3"/>
  <c r="F4879" i="3" s="1"/>
  <c r="D4879" i="3"/>
  <c r="B551" i="3"/>
  <c r="F551" i="3" s="1"/>
  <c r="D551" i="3"/>
  <c r="B3365" i="3"/>
  <c r="F3365" i="3" s="1"/>
  <c r="D3365" i="3"/>
  <c r="B4128" i="3"/>
  <c r="F4128" i="3" s="1"/>
  <c r="D4128" i="3"/>
  <c r="B908" i="3"/>
  <c r="F908" i="3" s="1"/>
  <c r="D908" i="3"/>
  <c r="B3455" i="3"/>
  <c r="F3455" i="3" s="1"/>
  <c r="D3455" i="3"/>
  <c r="B1401" i="3"/>
  <c r="F1401" i="3" s="1"/>
  <c r="D1401" i="3"/>
  <c r="B2951" i="3"/>
  <c r="F2951" i="3" s="1"/>
  <c r="D2951" i="3"/>
  <c r="B2487" i="3"/>
  <c r="F2487" i="3" s="1"/>
  <c r="D2487" i="3"/>
  <c r="B1294" i="3"/>
  <c r="F1294" i="3" s="1"/>
  <c r="D1294" i="3"/>
  <c r="B1453" i="3"/>
  <c r="F1453" i="3" s="1"/>
  <c r="D1453" i="3"/>
  <c r="B2370" i="3"/>
  <c r="F2370" i="3" s="1"/>
  <c r="D2370" i="3"/>
  <c r="B1444" i="3"/>
  <c r="F1444" i="3" s="1"/>
  <c r="D1444" i="3"/>
  <c r="B4442" i="3"/>
  <c r="F4442" i="3" s="1"/>
  <c r="D4442" i="3"/>
  <c r="B2625" i="3"/>
  <c r="F2625" i="3" s="1"/>
  <c r="D2625" i="3"/>
  <c r="B3889" i="3"/>
  <c r="F3889" i="3" s="1"/>
  <c r="D3889" i="3"/>
  <c r="B4112" i="3"/>
  <c r="F4112" i="3" s="1"/>
  <c r="D4112" i="3"/>
  <c r="B3765" i="3"/>
  <c r="F3765" i="3" s="1"/>
  <c r="D3765" i="3"/>
  <c r="B1964" i="3"/>
  <c r="F1964" i="3" s="1"/>
  <c r="D1964" i="3"/>
  <c r="B1248" i="3"/>
  <c r="F1248" i="3" s="1"/>
  <c r="D1248" i="3"/>
  <c r="B2864" i="3"/>
  <c r="F2864" i="3" s="1"/>
  <c r="D2864" i="3"/>
  <c r="B3543" i="3"/>
  <c r="F3543" i="3" s="1"/>
  <c r="D3543" i="3"/>
  <c r="B3981" i="3"/>
  <c r="F3981" i="3" s="1"/>
  <c r="D3981" i="3"/>
  <c r="B4302" i="3"/>
  <c r="F4302" i="3" s="1"/>
  <c r="D4302" i="3"/>
  <c r="B2336" i="3"/>
  <c r="F2336" i="3" s="1"/>
  <c r="D2336" i="3"/>
  <c r="B4839" i="3"/>
  <c r="F4839" i="3" s="1"/>
  <c r="D4839" i="3"/>
  <c r="B2457" i="3"/>
  <c r="F2457" i="3" s="1"/>
  <c r="D2457" i="3"/>
  <c r="B1806" i="3"/>
  <c r="F1806" i="3" s="1"/>
  <c r="D1806" i="3"/>
  <c r="B3810" i="3"/>
  <c r="F3810" i="3" s="1"/>
  <c r="D3810" i="3"/>
  <c r="B3643" i="3"/>
  <c r="F3643" i="3" s="1"/>
  <c r="D3643" i="3"/>
  <c r="B1943" i="3"/>
  <c r="F1943" i="3" s="1"/>
  <c r="D1943" i="3"/>
  <c r="B4694" i="3"/>
  <c r="F4694" i="3" s="1"/>
  <c r="D4694" i="3"/>
  <c r="B3033" i="3"/>
  <c r="F3033" i="3" s="1"/>
  <c r="D3033" i="3"/>
  <c r="B2155" i="3"/>
  <c r="F2155" i="3" s="1"/>
  <c r="D2155" i="3"/>
  <c r="B460" i="3"/>
  <c r="F460" i="3" s="1"/>
  <c r="D460" i="3"/>
  <c r="B269" i="3"/>
  <c r="F269" i="3" s="1"/>
  <c r="D269" i="3"/>
  <c r="B1207" i="3"/>
  <c r="F1207" i="3" s="1"/>
  <c r="D1207" i="3"/>
  <c r="B3690" i="3"/>
  <c r="F3690" i="3" s="1"/>
  <c r="D3690" i="3"/>
  <c r="B1757" i="3"/>
  <c r="F1757" i="3" s="1"/>
  <c r="D1757" i="3"/>
  <c r="B2426" i="3"/>
  <c r="F2426" i="3" s="1"/>
  <c r="D2426" i="3"/>
  <c r="B2514" i="3"/>
  <c r="F2514" i="3" s="1"/>
  <c r="D2514" i="3"/>
  <c r="B1020" i="3"/>
  <c r="F1020" i="3" s="1"/>
  <c r="D1020" i="3"/>
  <c r="B1641" i="3"/>
  <c r="F1641" i="3" s="1"/>
  <c r="D1641" i="3"/>
  <c r="B364" i="3"/>
  <c r="F364" i="3" s="1"/>
  <c r="D364" i="3"/>
  <c r="B4115" i="3"/>
  <c r="F4115" i="3" s="1"/>
  <c r="D4115" i="3"/>
  <c r="B1249" i="3"/>
  <c r="F1249" i="3" s="1"/>
  <c r="D1249" i="3"/>
  <c r="B3689" i="3"/>
  <c r="F3689" i="3" s="1"/>
  <c r="D3689" i="3"/>
  <c r="B4450" i="3"/>
  <c r="F4450" i="3" s="1"/>
  <c r="D4450" i="3"/>
  <c r="B2199" i="3"/>
  <c r="F2199" i="3" s="1"/>
  <c r="D2199" i="3"/>
  <c r="B4330" i="3"/>
  <c r="F4330" i="3" s="1"/>
  <c r="D4330" i="3"/>
  <c r="B3885" i="3"/>
  <c r="F3885" i="3" s="1"/>
  <c r="D3885" i="3"/>
  <c r="B3276" i="3"/>
  <c r="F3276" i="3" s="1"/>
  <c r="D3276" i="3"/>
  <c r="B740" i="3"/>
  <c r="F740" i="3" s="1"/>
  <c r="D740" i="3"/>
  <c r="B4199" i="3"/>
  <c r="F4199" i="3" s="1"/>
  <c r="D4199" i="3"/>
  <c r="B1385" i="3"/>
  <c r="F1385" i="3" s="1"/>
  <c r="D1385" i="3"/>
  <c r="B1658" i="3"/>
  <c r="F1658" i="3" s="1"/>
  <c r="D1658" i="3"/>
  <c r="B721" i="3"/>
  <c r="F721" i="3" s="1"/>
  <c r="D721" i="3"/>
  <c r="B2630" i="3"/>
  <c r="F2630" i="3" s="1"/>
  <c r="D2630" i="3"/>
  <c r="B3401" i="3"/>
  <c r="F3401" i="3" s="1"/>
  <c r="D3401" i="3"/>
  <c r="B508" i="3"/>
  <c r="F508" i="3" s="1"/>
  <c r="D508" i="3"/>
  <c r="B1146" i="3"/>
  <c r="F1146" i="3" s="1"/>
  <c r="D1146" i="3"/>
  <c r="B507" i="3"/>
  <c r="F507" i="3" s="1"/>
  <c r="D507" i="3"/>
  <c r="B2006" i="3"/>
  <c r="F2006" i="3" s="1"/>
  <c r="D2006" i="3"/>
  <c r="B4714" i="3"/>
  <c r="F4714" i="3" s="1"/>
  <c r="D4714" i="3"/>
  <c r="B852" i="3"/>
  <c r="F852" i="3" s="1"/>
  <c r="D852" i="3"/>
  <c r="B3550" i="3"/>
  <c r="F3550" i="3" s="1"/>
  <c r="D3550" i="3"/>
  <c r="B4646" i="3"/>
  <c r="F4646" i="3" s="1"/>
  <c r="D4646" i="3"/>
  <c r="B1711" i="3"/>
  <c r="F1711" i="3" s="1"/>
  <c r="D1711" i="3"/>
  <c r="B4923" i="3"/>
  <c r="F4923" i="3" s="1"/>
  <c r="D4923" i="3"/>
  <c r="B613" i="3"/>
  <c r="F613" i="3" s="1"/>
  <c r="D613" i="3"/>
  <c r="B3631" i="3"/>
  <c r="F3631" i="3" s="1"/>
  <c r="D3631" i="3"/>
  <c r="B1991" i="3"/>
  <c r="F1991" i="3" s="1"/>
  <c r="D1991" i="3"/>
  <c r="B1274" i="3"/>
  <c r="F1274" i="3" s="1"/>
  <c r="D1274" i="3"/>
  <c r="B744" i="3"/>
  <c r="F744" i="3" s="1"/>
  <c r="D744" i="3"/>
  <c r="B2337" i="3"/>
  <c r="F2337" i="3" s="1"/>
  <c r="D2337" i="3"/>
  <c r="B2240" i="3"/>
  <c r="F2240" i="3" s="1"/>
  <c r="D2240" i="3"/>
  <c r="B2081" i="3"/>
  <c r="F2081" i="3" s="1"/>
  <c r="D2081" i="3"/>
  <c r="B4512" i="3"/>
  <c r="F4512" i="3" s="1"/>
  <c r="D4512" i="3"/>
  <c r="B1199" i="3"/>
  <c r="F1199" i="3" s="1"/>
  <c r="D1199" i="3"/>
  <c r="B1702" i="3"/>
  <c r="F1702" i="3" s="1"/>
  <c r="D1702" i="3"/>
  <c r="B792" i="3"/>
  <c r="F792" i="3" s="1"/>
  <c r="D792" i="3"/>
  <c r="B3163" i="3"/>
  <c r="F3163" i="3" s="1"/>
  <c r="D3163" i="3"/>
  <c r="B1231" i="3"/>
  <c r="F1231" i="3" s="1"/>
  <c r="D1231" i="3"/>
  <c r="B3695" i="3"/>
  <c r="F3695" i="3" s="1"/>
  <c r="D3695" i="3"/>
  <c r="B2123" i="3"/>
  <c r="F2123" i="3" s="1"/>
  <c r="D2123" i="3"/>
  <c r="B212" i="3"/>
  <c r="F212" i="3" s="1"/>
  <c r="D212" i="3"/>
  <c r="B2204" i="3"/>
  <c r="F2204" i="3" s="1"/>
  <c r="D2204" i="3"/>
  <c r="B4977" i="3"/>
  <c r="F4977" i="3" s="1"/>
  <c r="D4977" i="3"/>
  <c r="B3198" i="3"/>
  <c r="F3198" i="3" s="1"/>
  <c r="D3198" i="3"/>
  <c r="B4686" i="3"/>
  <c r="F4686" i="3" s="1"/>
  <c r="D4686" i="3"/>
  <c r="B2483" i="3"/>
  <c r="F2483" i="3" s="1"/>
  <c r="D2483" i="3"/>
  <c r="B1997" i="3"/>
  <c r="F1997" i="3" s="1"/>
  <c r="D1997" i="3"/>
  <c r="B3336" i="3"/>
  <c r="F3336" i="3" s="1"/>
  <c r="D3336" i="3"/>
  <c r="B2314" i="3"/>
  <c r="F2314" i="3" s="1"/>
  <c r="D2314" i="3"/>
  <c r="B1993" i="3"/>
  <c r="F1993" i="3" s="1"/>
  <c r="D1993" i="3"/>
  <c r="B2319" i="3"/>
  <c r="F2319" i="3" s="1"/>
  <c r="D2319" i="3"/>
  <c r="B4829" i="3"/>
  <c r="F4829" i="3" s="1"/>
  <c r="D4829" i="3"/>
  <c r="B4913" i="3"/>
  <c r="F4913" i="3" s="1"/>
  <c r="D4913" i="3"/>
  <c r="B1105" i="3"/>
  <c r="F1105" i="3" s="1"/>
  <c r="D1105" i="3"/>
  <c r="B4327" i="3"/>
  <c r="F4327" i="3" s="1"/>
  <c r="D4327" i="3"/>
  <c r="B1109" i="3"/>
  <c r="F1109" i="3" s="1"/>
  <c r="D1109" i="3"/>
  <c r="B381" i="3"/>
  <c r="F381" i="3" s="1"/>
  <c r="D381" i="3"/>
  <c r="B2169" i="3"/>
  <c r="F2169" i="3" s="1"/>
  <c r="D2169" i="3"/>
  <c r="B3687" i="3"/>
  <c r="F3687" i="3" s="1"/>
  <c r="D3687" i="3"/>
  <c r="B4739" i="3"/>
  <c r="F4739" i="3" s="1"/>
  <c r="D4739" i="3"/>
  <c r="B4168" i="3"/>
  <c r="F4168" i="3" s="1"/>
  <c r="D4168" i="3"/>
  <c r="B3706" i="3"/>
  <c r="F3706" i="3" s="1"/>
  <c r="D3706" i="3"/>
  <c r="B192" i="3"/>
  <c r="F192" i="3" s="1"/>
  <c r="D192" i="3"/>
  <c r="B865" i="3"/>
  <c r="F865" i="3" s="1"/>
  <c r="D865" i="3"/>
  <c r="B428" i="3"/>
  <c r="F428" i="3" s="1"/>
  <c r="D428" i="3"/>
  <c r="B298" i="3"/>
  <c r="F298" i="3" s="1"/>
  <c r="D298" i="3"/>
  <c r="B1620" i="3"/>
  <c r="F1620" i="3" s="1"/>
  <c r="D1620" i="3"/>
  <c r="B703" i="3"/>
  <c r="F703" i="3" s="1"/>
  <c r="D703" i="3"/>
  <c r="B1972" i="3"/>
  <c r="F1972" i="3" s="1"/>
  <c r="D1972" i="3"/>
  <c r="B208" i="3"/>
  <c r="F208" i="3" s="1"/>
  <c r="D208" i="3"/>
  <c r="B1283" i="3"/>
  <c r="F1283" i="3" s="1"/>
  <c r="D1283" i="3"/>
  <c r="B2473" i="3"/>
  <c r="F2473" i="3" s="1"/>
  <c r="D2473" i="3"/>
  <c r="B3909" i="3"/>
  <c r="F3909" i="3" s="1"/>
  <c r="D3909" i="3"/>
  <c r="B1603" i="3"/>
  <c r="F1603" i="3" s="1"/>
  <c r="D1603" i="3"/>
  <c r="B3087" i="3"/>
  <c r="F3087" i="3" s="1"/>
  <c r="D3087" i="3"/>
  <c r="B1353" i="3"/>
  <c r="F1353" i="3" s="1"/>
  <c r="D1353" i="3"/>
  <c r="B2105" i="3"/>
  <c r="F2105" i="3" s="1"/>
  <c r="D2105" i="3"/>
  <c r="B3741" i="3"/>
  <c r="F3741" i="3" s="1"/>
  <c r="D3741" i="3"/>
  <c r="B2251" i="3"/>
  <c r="F2251" i="3" s="1"/>
  <c r="D2251" i="3"/>
  <c r="B1642" i="3"/>
  <c r="F1642" i="3" s="1"/>
  <c r="D1642" i="3"/>
  <c r="B530" i="3"/>
  <c r="F530" i="3" s="1"/>
  <c r="D530" i="3"/>
  <c r="B1010" i="3"/>
  <c r="F1010" i="3" s="1"/>
  <c r="D1010" i="3"/>
  <c r="B857" i="3"/>
  <c r="F857" i="3" s="1"/>
  <c r="D857" i="3"/>
  <c r="B1306" i="3"/>
  <c r="F1306" i="3" s="1"/>
  <c r="D1306" i="3"/>
  <c r="B1931" i="3"/>
  <c r="F1931" i="3" s="1"/>
  <c r="D1931" i="3"/>
  <c r="B1002" i="3"/>
  <c r="F1002" i="3" s="1"/>
  <c r="D1002" i="3"/>
  <c r="B2550" i="3"/>
  <c r="F2550" i="3" s="1"/>
  <c r="D2550" i="3"/>
  <c r="B1398" i="3"/>
  <c r="F1398" i="3" s="1"/>
  <c r="D1398" i="3"/>
  <c r="B1314" i="3"/>
  <c r="F1314" i="3" s="1"/>
  <c r="D1314" i="3"/>
  <c r="B2486" i="3"/>
  <c r="F2486" i="3" s="1"/>
  <c r="D2486" i="3"/>
  <c r="B1016" i="3"/>
  <c r="F1016" i="3" s="1"/>
  <c r="D1016" i="3"/>
  <c r="B4558" i="3"/>
  <c r="F4558" i="3" s="1"/>
  <c r="D4558" i="3"/>
  <c r="B807" i="3"/>
  <c r="F807" i="3" s="1"/>
  <c r="D807" i="3"/>
  <c r="B1698" i="3"/>
  <c r="F1698" i="3" s="1"/>
  <c r="D1698" i="3"/>
  <c r="B3722" i="3"/>
  <c r="F3722" i="3" s="1"/>
  <c r="D3722" i="3"/>
  <c r="B4916" i="3"/>
  <c r="F4916" i="3" s="1"/>
  <c r="D4916" i="3"/>
  <c r="B2967" i="3"/>
  <c r="F2967" i="3" s="1"/>
  <c r="D2967" i="3"/>
  <c r="B4366" i="3"/>
  <c r="F4366" i="3" s="1"/>
  <c r="D4366" i="3"/>
  <c r="B1024" i="3"/>
  <c r="F1024" i="3" s="1"/>
  <c r="D1024" i="3"/>
  <c r="B1365" i="3"/>
  <c r="F1365" i="3" s="1"/>
  <c r="D1365" i="3"/>
  <c r="B4456" i="3"/>
  <c r="F4456" i="3" s="1"/>
  <c r="D4456" i="3"/>
  <c r="B2597" i="3"/>
  <c r="F2597" i="3" s="1"/>
  <c r="D2597" i="3"/>
  <c r="B1996" i="3"/>
  <c r="F1996" i="3" s="1"/>
  <c r="D1996" i="3"/>
  <c r="B4971" i="3"/>
  <c r="F4971" i="3" s="1"/>
  <c r="D4971" i="3"/>
  <c r="B3719" i="3"/>
  <c r="F3719" i="3" s="1"/>
  <c r="D3719" i="3"/>
  <c r="B1873" i="3"/>
  <c r="F1873" i="3" s="1"/>
  <c r="D1873" i="3"/>
  <c r="B1887" i="3"/>
  <c r="F1887" i="3" s="1"/>
  <c r="D1887" i="3"/>
  <c r="B1613" i="3"/>
  <c r="F1613" i="3" s="1"/>
  <c r="D1613" i="3"/>
  <c r="B4647" i="3"/>
  <c r="F4647" i="3" s="1"/>
  <c r="D4647" i="3"/>
  <c r="B1236" i="3"/>
  <c r="F1236" i="3" s="1"/>
  <c r="D1236" i="3"/>
  <c r="B3050" i="3"/>
  <c r="F3050" i="3" s="1"/>
  <c r="D3050" i="3"/>
  <c r="B1802" i="3"/>
  <c r="F1802" i="3" s="1"/>
  <c r="D1802" i="3"/>
  <c r="B3483" i="3"/>
  <c r="F3483" i="3" s="1"/>
  <c r="D3483" i="3"/>
  <c r="B191" i="3"/>
  <c r="F191" i="3" s="1"/>
  <c r="D191" i="3"/>
  <c r="B70" i="3"/>
  <c r="F70" i="3" s="1"/>
  <c r="D70" i="3"/>
  <c r="B937" i="3"/>
  <c r="F937" i="3" s="1"/>
  <c r="D937" i="3"/>
  <c r="B3500" i="3"/>
  <c r="F3500" i="3" s="1"/>
  <c r="D3500" i="3"/>
  <c r="B2039" i="3"/>
  <c r="F2039" i="3" s="1"/>
  <c r="D2039" i="3"/>
  <c r="B2197" i="3"/>
  <c r="F2197" i="3" s="1"/>
  <c r="D2197" i="3"/>
  <c r="B2894" i="3"/>
  <c r="F2894" i="3" s="1"/>
  <c r="D2894" i="3"/>
  <c r="B2841" i="3"/>
  <c r="F2841" i="3" s="1"/>
  <c r="D2841" i="3"/>
  <c r="B3277" i="3"/>
  <c r="F3277" i="3" s="1"/>
  <c r="D3277" i="3"/>
  <c r="B2187" i="3"/>
  <c r="F2187" i="3" s="1"/>
  <c r="D2187" i="3"/>
  <c r="B3573" i="3"/>
  <c r="F3573" i="3" s="1"/>
  <c r="D3573" i="3"/>
  <c r="B1082" i="3"/>
  <c r="F1082" i="3" s="1"/>
  <c r="D1082" i="3"/>
  <c r="B4187" i="3"/>
  <c r="F4187" i="3" s="1"/>
  <c r="D4187" i="3"/>
  <c r="B1120" i="3"/>
  <c r="F1120" i="3" s="1"/>
  <c r="D1120" i="3"/>
  <c r="B1424" i="3"/>
  <c r="F1424" i="3" s="1"/>
  <c r="D1424" i="3"/>
  <c r="B2478" i="3"/>
  <c r="F2478" i="3" s="1"/>
  <c r="D2478" i="3"/>
  <c r="B2211" i="3"/>
  <c r="F2211" i="3" s="1"/>
  <c r="D2211" i="3"/>
  <c r="B4164" i="3"/>
  <c r="F4164" i="3" s="1"/>
  <c r="D4164" i="3"/>
  <c r="B4397" i="3"/>
  <c r="F4397" i="3" s="1"/>
  <c r="D4397" i="3"/>
  <c r="B2764" i="3"/>
  <c r="F2764" i="3" s="1"/>
  <c r="D2764" i="3"/>
  <c r="B3535" i="3"/>
  <c r="F3535" i="3" s="1"/>
  <c r="D3535" i="3"/>
  <c r="B927" i="3"/>
  <c r="F927" i="3" s="1"/>
  <c r="D927" i="3"/>
  <c r="B1403" i="3"/>
  <c r="F1403" i="3" s="1"/>
  <c r="D1403" i="3"/>
  <c r="B2423" i="3"/>
  <c r="F2423" i="3" s="1"/>
  <c r="D2423" i="3"/>
  <c r="B2754" i="3"/>
  <c r="F2754" i="3" s="1"/>
  <c r="D2754" i="3"/>
  <c r="B1852" i="3"/>
  <c r="F1852" i="3" s="1"/>
  <c r="D1852" i="3"/>
  <c r="B2188" i="3"/>
  <c r="F2188" i="3" s="1"/>
  <c r="D2188" i="3"/>
  <c r="B2875" i="3"/>
  <c r="F2875" i="3" s="1"/>
  <c r="D2875" i="3"/>
  <c r="B1359" i="3"/>
  <c r="F1359" i="3" s="1"/>
  <c r="D1359" i="3"/>
  <c r="B4522" i="3"/>
  <c r="F4522" i="3" s="1"/>
  <c r="D4522" i="3"/>
  <c r="B3403" i="3"/>
  <c r="F3403" i="3" s="1"/>
  <c r="D3403" i="3"/>
  <c r="B3880" i="3"/>
  <c r="F3880" i="3" s="1"/>
  <c r="D3880" i="3"/>
  <c r="B312" i="3"/>
  <c r="F312" i="3" s="1"/>
  <c r="D312" i="3"/>
  <c r="B4651" i="3"/>
  <c r="F4651" i="3" s="1"/>
  <c r="D4651" i="3"/>
  <c r="B3140" i="3"/>
  <c r="F3140" i="3" s="1"/>
  <c r="D3140" i="3"/>
  <c r="B1497" i="3"/>
  <c r="F1497" i="3" s="1"/>
  <c r="D1497" i="3"/>
  <c r="B2220" i="3"/>
  <c r="F2220" i="3" s="1"/>
  <c r="D2220" i="3"/>
  <c r="B3183" i="3"/>
  <c r="F3183" i="3" s="1"/>
  <c r="D3183" i="3"/>
  <c r="B826" i="3"/>
  <c r="F826" i="3" s="1"/>
  <c r="D826" i="3"/>
  <c r="B2650" i="3"/>
  <c r="F2650" i="3" s="1"/>
  <c r="D2650" i="3"/>
  <c r="B3644" i="3"/>
  <c r="F3644" i="3" s="1"/>
  <c r="D3644" i="3"/>
  <c r="B1417" i="3"/>
  <c r="F1417" i="3" s="1"/>
  <c r="D1417" i="3"/>
  <c r="B3717" i="3"/>
  <c r="F3717" i="3" s="1"/>
  <c r="D3717" i="3"/>
  <c r="B818" i="3"/>
  <c r="F818" i="3" s="1"/>
  <c r="D818" i="3"/>
  <c r="B3853" i="3"/>
  <c r="F3853" i="3" s="1"/>
  <c r="D3853" i="3"/>
  <c r="B361" i="3"/>
  <c r="F361" i="3" s="1"/>
  <c r="D361" i="3"/>
  <c r="B4073" i="3"/>
  <c r="F4073" i="3" s="1"/>
  <c r="D4073" i="3"/>
  <c r="B4181" i="3"/>
  <c r="F4181" i="3" s="1"/>
  <c r="D4181" i="3"/>
  <c r="B3174" i="3"/>
  <c r="F3174" i="3" s="1"/>
  <c r="D3174" i="3"/>
  <c r="B3133" i="3"/>
  <c r="F3133" i="3" s="1"/>
  <c r="D3133" i="3"/>
  <c r="B667" i="3"/>
  <c r="F667" i="3" s="1"/>
  <c r="D667" i="3"/>
  <c r="B66" i="3"/>
  <c r="F66" i="3" s="1"/>
  <c r="D66" i="3"/>
  <c r="B3490" i="3"/>
  <c r="F3490" i="3" s="1"/>
  <c r="D3490" i="3"/>
  <c r="B4708" i="3"/>
  <c r="F4708" i="3" s="1"/>
  <c r="D4708" i="3"/>
  <c r="B4388" i="3"/>
  <c r="F4388" i="3" s="1"/>
  <c r="D4388" i="3"/>
  <c r="B618" i="3"/>
  <c r="F618" i="3" s="1"/>
  <c r="D618" i="3"/>
  <c r="B994" i="3"/>
  <c r="F994" i="3" s="1"/>
  <c r="D994" i="3"/>
  <c r="B105" i="3"/>
  <c r="F105" i="3" s="1"/>
  <c r="D105" i="3"/>
  <c r="B3998" i="3"/>
  <c r="F3998" i="3" s="1"/>
  <c r="D3998" i="3"/>
  <c r="B3507" i="3"/>
  <c r="F3507" i="3" s="1"/>
  <c r="D3507" i="3"/>
  <c r="B4323" i="3"/>
  <c r="F4323" i="3" s="1"/>
  <c r="D4323" i="3"/>
  <c r="B4317" i="3"/>
  <c r="F4317" i="3" s="1"/>
  <c r="D4317" i="3"/>
  <c r="B4800" i="3"/>
  <c r="F4800" i="3" s="1"/>
  <c r="D4800" i="3"/>
  <c r="B724" i="3"/>
  <c r="F724" i="3" s="1"/>
  <c r="D724" i="3"/>
  <c r="B3447" i="3"/>
  <c r="F3447" i="3" s="1"/>
  <c r="D3447" i="3"/>
  <c r="B2121" i="3"/>
  <c r="F2121" i="3" s="1"/>
  <c r="D2121" i="3"/>
  <c r="B4448" i="3"/>
  <c r="F4448" i="3" s="1"/>
  <c r="D4448" i="3"/>
  <c r="B1522" i="3"/>
  <c r="F1522" i="3" s="1"/>
  <c r="D1522" i="3"/>
  <c r="B2359" i="3"/>
  <c r="F2359" i="3" s="1"/>
  <c r="D2359" i="3"/>
  <c r="B1117" i="3"/>
  <c r="F1117" i="3" s="1"/>
  <c r="D1117" i="3"/>
  <c r="B2976" i="3"/>
  <c r="F2976" i="3" s="1"/>
  <c r="D2976" i="3"/>
  <c r="B4871" i="3"/>
  <c r="F4871" i="3" s="1"/>
  <c r="D4871" i="3"/>
  <c r="B3333" i="3"/>
  <c r="F3333" i="3" s="1"/>
  <c r="D3333" i="3"/>
  <c r="B209" i="3"/>
  <c r="F209" i="3" s="1"/>
  <c r="D209" i="3"/>
  <c r="B1753" i="3"/>
  <c r="F1753" i="3" s="1"/>
  <c r="D1753" i="3"/>
  <c r="B799" i="3"/>
  <c r="F799" i="3" s="1"/>
  <c r="D799" i="3"/>
  <c r="B42" i="3"/>
  <c r="F42" i="3" s="1"/>
  <c r="D42" i="3"/>
  <c r="B592" i="3"/>
  <c r="F592" i="3" s="1"/>
  <c r="D592" i="3"/>
  <c r="B2986" i="3"/>
  <c r="F2986" i="3" s="1"/>
  <c r="D2986" i="3"/>
  <c r="B1911" i="3"/>
  <c r="F1911" i="3" s="1"/>
  <c r="D1911" i="3"/>
  <c r="B4762" i="3"/>
  <c r="F4762" i="3" s="1"/>
  <c r="D4762" i="3"/>
  <c r="B496" i="3"/>
  <c r="F496" i="3" s="1"/>
  <c r="D496" i="3"/>
  <c r="B520" i="3"/>
  <c r="F520" i="3" s="1"/>
  <c r="D520" i="3"/>
  <c r="B3512" i="3"/>
  <c r="F3512" i="3" s="1"/>
  <c r="D3512" i="3"/>
  <c r="B4791" i="3"/>
  <c r="F4791" i="3" s="1"/>
  <c r="D4791" i="3"/>
  <c r="B4648" i="3"/>
  <c r="F4648" i="3" s="1"/>
  <c r="D4648" i="3"/>
  <c r="B2046" i="3"/>
  <c r="F2046" i="3" s="1"/>
  <c r="D2046" i="3"/>
  <c r="B1922" i="3"/>
  <c r="F1922" i="3" s="1"/>
  <c r="D1922" i="3"/>
  <c r="B3088" i="3"/>
  <c r="F3088" i="3" s="1"/>
  <c r="D3088" i="3"/>
  <c r="B72" i="3"/>
  <c r="F72" i="3" s="1"/>
  <c r="D72" i="3"/>
  <c r="B1395" i="3"/>
  <c r="F1395" i="3" s="1"/>
  <c r="D1395" i="3"/>
  <c r="B3186" i="3"/>
  <c r="F3186" i="3" s="1"/>
  <c r="D3186" i="3"/>
  <c r="B2961" i="3"/>
  <c r="F2961" i="3" s="1"/>
  <c r="D2961" i="3"/>
  <c r="B606" i="3"/>
  <c r="F606" i="3" s="1"/>
  <c r="D606" i="3"/>
  <c r="B3820" i="3"/>
  <c r="F3820" i="3" s="1"/>
  <c r="D3820" i="3"/>
  <c r="B186" i="3"/>
  <c r="F186" i="3" s="1"/>
  <c r="D186" i="3"/>
  <c r="B2536" i="3"/>
  <c r="F2536" i="3" s="1"/>
  <c r="D2536" i="3"/>
  <c r="B734" i="3"/>
  <c r="F734" i="3" s="1"/>
  <c r="D734" i="3"/>
  <c r="B2816" i="3"/>
  <c r="F2816" i="3" s="1"/>
  <c r="D2816" i="3"/>
  <c r="B996" i="3"/>
  <c r="F996" i="3" s="1"/>
  <c r="D996" i="3"/>
  <c r="B3345" i="3"/>
  <c r="F3345" i="3" s="1"/>
  <c r="D3345" i="3"/>
  <c r="B2647" i="3"/>
  <c r="F2647" i="3" s="1"/>
  <c r="D2647" i="3"/>
  <c r="B1492" i="3"/>
  <c r="F1492" i="3" s="1"/>
  <c r="D1492" i="3"/>
  <c r="B3238" i="3"/>
  <c r="F3238" i="3" s="1"/>
  <c r="D3238" i="3"/>
  <c r="B135" i="3"/>
  <c r="F135" i="3" s="1"/>
  <c r="D135" i="3"/>
  <c r="B2025" i="3"/>
  <c r="F2025" i="3" s="1"/>
  <c r="D2025" i="3"/>
  <c r="B2618" i="3"/>
  <c r="F2618" i="3" s="1"/>
  <c r="D2618" i="3"/>
  <c r="B4929" i="3"/>
  <c r="F4929" i="3" s="1"/>
  <c r="D4929" i="3"/>
  <c r="B1122" i="3"/>
  <c r="F1122" i="3" s="1"/>
  <c r="D1122" i="3"/>
  <c r="B1279" i="3"/>
  <c r="F1279" i="3" s="1"/>
  <c r="D1279" i="3"/>
  <c r="B936" i="3"/>
  <c r="F936" i="3" s="1"/>
  <c r="D936" i="3"/>
  <c r="B919" i="3"/>
  <c r="F919" i="3" s="1"/>
  <c r="D919" i="3"/>
  <c r="B2470" i="3"/>
  <c r="F2470" i="3" s="1"/>
  <c r="D2470" i="3"/>
  <c r="B648" i="3"/>
  <c r="F648" i="3" s="1"/>
  <c r="D648" i="3"/>
  <c r="B2071" i="3"/>
  <c r="F2071" i="3" s="1"/>
  <c r="D2071" i="3"/>
  <c r="B3898" i="3"/>
  <c r="F3898" i="3" s="1"/>
  <c r="D3898" i="3"/>
  <c r="B2320" i="3"/>
  <c r="F2320" i="3" s="1"/>
  <c r="D2320" i="3"/>
  <c r="B2900" i="3"/>
  <c r="F2900" i="3" s="1"/>
  <c r="D2900" i="3"/>
  <c r="B4308" i="3"/>
  <c r="F4308" i="3" s="1"/>
  <c r="D4308" i="3"/>
  <c r="B3054" i="3"/>
  <c r="F3054" i="3" s="1"/>
  <c r="D3054" i="3"/>
  <c r="B1628" i="3"/>
  <c r="F1628" i="3" s="1"/>
  <c r="D1628" i="3"/>
  <c r="B2246" i="3"/>
  <c r="F2246" i="3" s="1"/>
  <c r="D2246" i="3"/>
  <c r="B931" i="3"/>
  <c r="F931" i="3" s="1"/>
  <c r="D931" i="3"/>
  <c r="B2865" i="3"/>
  <c r="F2865" i="3" s="1"/>
  <c r="D2865" i="3"/>
  <c r="B3388" i="3"/>
  <c r="F3388" i="3" s="1"/>
  <c r="D3388" i="3"/>
  <c r="B2710" i="3"/>
  <c r="F2710" i="3" s="1"/>
  <c r="D2710" i="3"/>
  <c r="B3312" i="3"/>
  <c r="F3312" i="3" s="1"/>
  <c r="D3312" i="3"/>
  <c r="B1440" i="3"/>
  <c r="F1440" i="3" s="1"/>
  <c r="D1440" i="3"/>
  <c r="B2910" i="3"/>
  <c r="F2910" i="3" s="1"/>
  <c r="D2910" i="3"/>
  <c r="B2824" i="3"/>
  <c r="F2824" i="3" s="1"/>
  <c r="D2824" i="3"/>
  <c r="B1725" i="3"/>
  <c r="F1725" i="3" s="1"/>
  <c r="D1725" i="3"/>
  <c r="B4376" i="3"/>
  <c r="F4376" i="3" s="1"/>
  <c r="D4376" i="3"/>
  <c r="B231" i="3"/>
  <c r="F231" i="3" s="1"/>
  <c r="D231" i="3"/>
  <c r="B1462" i="3"/>
  <c r="F1462" i="3" s="1"/>
  <c r="D1462" i="3"/>
  <c r="B2137" i="3"/>
  <c r="F2137" i="3" s="1"/>
  <c r="D2137" i="3"/>
  <c r="B3678" i="3"/>
  <c r="F3678" i="3" s="1"/>
  <c r="D3678" i="3"/>
  <c r="B3825" i="3"/>
  <c r="F3825" i="3" s="1"/>
  <c r="D3825" i="3"/>
  <c r="B494" i="3"/>
  <c r="F494" i="3" s="1"/>
  <c r="D494" i="3"/>
  <c r="B4024" i="3"/>
  <c r="F4024" i="3" s="1"/>
  <c r="D4024" i="3"/>
  <c r="B1275" i="3"/>
  <c r="F1275" i="3" s="1"/>
  <c r="D1275" i="3"/>
  <c r="B1026" i="3"/>
  <c r="F1026" i="3" s="1"/>
  <c r="D1026" i="3"/>
  <c r="B4352" i="3"/>
  <c r="F4352" i="3" s="1"/>
  <c r="D4352" i="3"/>
  <c r="B2744" i="3"/>
  <c r="F2744" i="3" s="1"/>
  <c r="D2744" i="3"/>
  <c r="B2950" i="3"/>
  <c r="F2950" i="3" s="1"/>
  <c r="D2950" i="3"/>
  <c r="B3928" i="3"/>
  <c r="F3928" i="3" s="1"/>
  <c r="D3928" i="3"/>
  <c r="B3504" i="3"/>
  <c r="F3504" i="3" s="1"/>
  <c r="D3504" i="3"/>
  <c r="B2545" i="3"/>
  <c r="F2545" i="3" s="1"/>
  <c r="D2545" i="3"/>
  <c r="B838" i="3"/>
  <c r="F838" i="3" s="1"/>
  <c r="D838" i="3"/>
  <c r="B1270" i="3"/>
  <c r="F1270" i="3" s="1"/>
  <c r="D1270" i="3"/>
  <c r="B1128" i="3"/>
  <c r="F1128" i="3" s="1"/>
  <c r="D1128" i="3"/>
  <c r="B26" i="3"/>
  <c r="F26" i="3" s="1"/>
  <c r="D26" i="3"/>
  <c r="B3642" i="3"/>
  <c r="F3642" i="3" s="1"/>
  <c r="D3642" i="3"/>
  <c r="B1755" i="3"/>
  <c r="F1755" i="3" s="1"/>
  <c r="D1755" i="3"/>
  <c r="B3012" i="3"/>
  <c r="F3012" i="3" s="1"/>
  <c r="D3012" i="3"/>
  <c r="B2522" i="3"/>
  <c r="F2522" i="3" s="1"/>
  <c r="D2522" i="3"/>
  <c r="B1302" i="3"/>
  <c r="F1302" i="3" s="1"/>
  <c r="D1302" i="3"/>
  <c r="B2636" i="3"/>
  <c r="F2636" i="3" s="1"/>
  <c r="D2636" i="3"/>
  <c r="B4340" i="3"/>
  <c r="F4340" i="3" s="1"/>
  <c r="D4340" i="3"/>
  <c r="B3646" i="3"/>
  <c r="F3646" i="3" s="1"/>
  <c r="D3646" i="3"/>
  <c r="B2136" i="3"/>
  <c r="F2136" i="3" s="1"/>
  <c r="D2136" i="3"/>
  <c r="B1678" i="3"/>
  <c r="F1678" i="3" s="1"/>
  <c r="D1678" i="3"/>
  <c r="B294" i="3"/>
  <c r="F294" i="3" s="1"/>
  <c r="D294" i="3"/>
  <c r="B620" i="3"/>
  <c r="F620" i="3" s="1"/>
  <c r="D620" i="3"/>
  <c r="B664" i="3"/>
  <c r="F664" i="3" s="1"/>
  <c r="D664" i="3"/>
  <c r="B471" i="3"/>
  <c r="F471" i="3" s="1"/>
  <c r="D471" i="3"/>
  <c r="B3901" i="3"/>
  <c r="F3901" i="3" s="1"/>
  <c r="D3901" i="3"/>
  <c r="B2364" i="3"/>
  <c r="F2364" i="3" s="1"/>
  <c r="D2364" i="3"/>
  <c r="B3818" i="3"/>
  <c r="F3818" i="3" s="1"/>
  <c r="D3818" i="3"/>
  <c r="B1220" i="3"/>
  <c r="F1220" i="3" s="1"/>
  <c r="D1220" i="3"/>
  <c r="B2349" i="3"/>
  <c r="F2349" i="3" s="1"/>
  <c r="D2349" i="3"/>
  <c r="B1251" i="3"/>
  <c r="F1251" i="3" s="1"/>
  <c r="D1251" i="3"/>
  <c r="B3611" i="3"/>
  <c r="F3611" i="3" s="1"/>
  <c r="D3611" i="3"/>
  <c r="B3385" i="3"/>
  <c r="F3385" i="3" s="1"/>
  <c r="D3385" i="3"/>
  <c r="B3368" i="3"/>
  <c r="F3368" i="3" s="1"/>
  <c r="D3368" i="3"/>
  <c r="B4216" i="3"/>
  <c r="F4216" i="3" s="1"/>
  <c r="D4216" i="3"/>
  <c r="B1524" i="3"/>
  <c r="F1524" i="3" s="1"/>
  <c r="D1524" i="3"/>
  <c r="B3732" i="3"/>
  <c r="F3732" i="3" s="1"/>
  <c r="D3732" i="3"/>
  <c r="B588" i="3"/>
  <c r="F588" i="3" s="1"/>
  <c r="D588" i="3"/>
  <c r="B2275" i="3"/>
  <c r="F2275" i="3" s="1"/>
  <c r="D2275" i="3"/>
  <c r="B3794" i="3"/>
  <c r="F3794" i="3" s="1"/>
  <c r="D3794" i="3"/>
  <c r="B2511" i="3"/>
  <c r="F2511" i="3" s="1"/>
  <c r="D2511" i="3"/>
  <c r="B3586" i="3"/>
  <c r="F3586" i="3" s="1"/>
  <c r="D3586" i="3"/>
  <c r="B2023" i="3"/>
  <c r="F2023" i="3" s="1"/>
  <c r="D2023" i="3"/>
  <c r="B4490" i="3"/>
  <c r="F4490" i="3" s="1"/>
  <c r="D4490" i="3"/>
  <c r="B4424" i="3"/>
  <c r="F4424" i="3" s="1"/>
  <c r="D4424" i="3"/>
  <c r="B628" i="3"/>
  <c r="F628" i="3" s="1"/>
  <c r="D628" i="3"/>
  <c r="B2908" i="3"/>
  <c r="F2908" i="3" s="1"/>
  <c r="D2908" i="3"/>
  <c r="B3511" i="3"/>
  <c r="F3511" i="3" s="1"/>
  <c r="D3511" i="3"/>
  <c r="B4345" i="3"/>
  <c r="F4345" i="3" s="1"/>
  <c r="D4345" i="3"/>
  <c r="B87" i="3"/>
  <c r="F87" i="3" s="1"/>
  <c r="D87" i="3"/>
  <c r="B4896" i="3"/>
  <c r="F4896" i="3" s="1"/>
  <c r="D4896" i="3"/>
  <c r="B949" i="3"/>
  <c r="F949" i="3" s="1"/>
  <c r="D949" i="3"/>
  <c r="B2995" i="3"/>
  <c r="F2995" i="3" s="1"/>
  <c r="D2995" i="3"/>
  <c r="B2109" i="3"/>
  <c r="F2109" i="3" s="1"/>
  <c r="D2109" i="3"/>
  <c r="B3867" i="3"/>
  <c r="F3867" i="3" s="1"/>
  <c r="D3867" i="3"/>
  <c r="B715" i="3"/>
  <c r="F715" i="3" s="1"/>
  <c r="D715" i="3"/>
  <c r="B1636" i="3"/>
  <c r="F1636" i="3" s="1"/>
  <c r="D1636" i="3"/>
  <c r="B3769" i="3"/>
  <c r="F3769" i="3" s="1"/>
  <c r="D3769" i="3"/>
  <c r="B3799" i="3"/>
  <c r="F3799" i="3" s="1"/>
  <c r="D3799" i="3"/>
  <c r="B2357" i="3"/>
  <c r="F2357" i="3" s="1"/>
  <c r="D2357" i="3"/>
  <c r="B2624" i="3"/>
  <c r="F2624" i="3" s="1"/>
  <c r="D2624" i="3"/>
  <c r="B3962" i="3"/>
  <c r="F3962" i="3" s="1"/>
  <c r="D3962" i="3"/>
  <c r="B4947" i="3"/>
  <c r="F4947" i="3" s="1"/>
  <c r="D4947" i="3"/>
  <c r="B2877" i="3"/>
  <c r="F2877" i="3" s="1"/>
  <c r="D2877" i="3"/>
  <c r="B3785" i="3"/>
  <c r="F3785" i="3" s="1"/>
  <c r="D3785" i="3"/>
  <c r="B1017" i="3"/>
  <c r="F1017" i="3" s="1"/>
  <c r="D1017" i="3"/>
  <c r="B4415" i="3"/>
  <c r="F4415" i="3" s="1"/>
  <c r="D4415" i="3"/>
  <c r="B3423" i="3"/>
  <c r="F3423" i="3" s="1"/>
  <c r="D3423" i="3"/>
  <c r="B4622" i="3"/>
  <c r="F4622" i="3" s="1"/>
  <c r="D4622" i="3"/>
  <c r="B1214" i="3"/>
  <c r="F1214" i="3" s="1"/>
  <c r="D1214" i="3"/>
  <c r="B4521" i="3"/>
  <c r="F4521" i="3" s="1"/>
  <c r="D4521" i="3"/>
  <c r="B2358" i="3"/>
  <c r="F2358" i="3" s="1"/>
  <c r="D2358" i="3"/>
  <c r="B4781" i="3"/>
  <c r="F4781" i="3" s="1"/>
  <c r="D4781" i="3"/>
  <c r="B2309" i="3"/>
  <c r="F2309" i="3" s="1"/>
  <c r="D2309" i="3"/>
  <c r="B1114" i="3"/>
  <c r="F1114" i="3" s="1"/>
  <c r="D1114" i="3"/>
  <c r="B4602" i="3"/>
  <c r="F4602" i="3" s="1"/>
  <c r="D4602" i="3"/>
  <c r="B2034" i="3"/>
  <c r="F2034" i="3" s="1"/>
  <c r="D2034" i="3"/>
  <c r="B565" i="3"/>
  <c r="F565" i="3" s="1"/>
  <c r="D565" i="3"/>
  <c r="B1918" i="3"/>
  <c r="F1918" i="3" s="1"/>
  <c r="D1918" i="3"/>
  <c r="B3952" i="3"/>
  <c r="F3952" i="3" s="1"/>
  <c r="D3952" i="3"/>
  <c r="B1902" i="3"/>
  <c r="F1902" i="3" s="1"/>
  <c r="D1902" i="3"/>
  <c r="B1007" i="3"/>
  <c r="F1007" i="3" s="1"/>
  <c r="D1007" i="3"/>
  <c r="B1008" i="3"/>
  <c r="F1008" i="3" s="1"/>
  <c r="D1008" i="3"/>
  <c r="B4704" i="3"/>
  <c r="F4704" i="3" s="1"/>
  <c r="D4704" i="3"/>
  <c r="B2880" i="3"/>
  <c r="F2880" i="3" s="1"/>
  <c r="D2880" i="3"/>
  <c r="B178" i="3"/>
  <c r="F178" i="3" s="1"/>
  <c r="D178" i="3"/>
  <c r="B2070" i="3"/>
  <c r="F2070" i="3" s="1"/>
  <c r="D2070" i="3"/>
  <c r="B3737" i="3"/>
  <c r="F3737" i="3" s="1"/>
  <c r="D3737" i="3"/>
  <c r="B1148" i="3"/>
  <c r="F1148" i="3" s="1"/>
  <c r="D1148" i="3"/>
  <c r="B3162" i="3"/>
  <c r="F3162" i="3" s="1"/>
  <c r="D3162" i="3"/>
  <c r="B1519" i="3"/>
  <c r="F1519" i="3" s="1"/>
  <c r="D1519" i="3"/>
  <c r="B4851" i="3"/>
  <c r="F4851" i="3" s="1"/>
  <c r="D4851" i="3"/>
  <c r="B2953" i="3"/>
  <c r="F2953" i="3" s="1"/>
  <c r="D2953" i="3"/>
  <c r="B1060" i="3"/>
  <c r="F1060" i="3" s="1"/>
  <c r="D1060" i="3"/>
  <c r="B4984" i="3"/>
  <c r="F4984" i="3" s="1"/>
  <c r="D4984" i="3"/>
  <c r="B3002" i="3"/>
  <c r="F3002" i="3" s="1"/>
  <c r="D3002" i="3"/>
  <c r="B1575" i="3"/>
  <c r="F1575" i="3" s="1"/>
  <c r="D1575" i="3"/>
  <c r="B2002" i="3"/>
  <c r="F2002" i="3" s="1"/>
  <c r="D2002" i="3"/>
  <c r="B2992" i="3"/>
  <c r="F2992" i="3" s="1"/>
  <c r="D2992" i="3"/>
  <c r="B4631" i="3"/>
  <c r="F4631" i="3" s="1"/>
  <c r="D4631" i="3"/>
  <c r="B3339" i="3"/>
  <c r="F3339" i="3" s="1"/>
  <c r="D3339" i="3"/>
  <c r="B2971" i="3"/>
  <c r="F2971" i="3" s="1"/>
  <c r="D2971" i="3"/>
  <c r="B4440" i="3"/>
  <c r="F4440" i="3" s="1"/>
  <c r="D4440" i="3"/>
  <c r="B1728" i="3"/>
  <c r="F1728" i="3" s="1"/>
  <c r="D1728" i="3"/>
  <c r="B3094" i="3"/>
  <c r="F3094" i="3" s="1"/>
  <c r="D3094" i="3"/>
  <c r="B3994" i="3"/>
  <c r="F3994" i="3" s="1"/>
  <c r="D3994" i="3"/>
  <c r="B4256" i="3"/>
  <c r="F4256" i="3" s="1"/>
  <c r="D4256" i="3"/>
  <c r="B4691" i="3"/>
  <c r="F4691" i="3" s="1"/>
  <c r="D4691" i="3"/>
  <c r="B4192" i="3"/>
  <c r="F4192" i="3" s="1"/>
  <c r="D4192" i="3"/>
  <c r="B1732" i="3"/>
  <c r="F1732" i="3" s="1"/>
  <c r="D1732" i="3"/>
  <c r="B2683" i="3"/>
  <c r="F2683" i="3" s="1"/>
  <c r="D2683" i="3"/>
  <c r="B1479" i="3"/>
  <c r="F1479" i="3" s="1"/>
  <c r="D1479" i="3"/>
  <c r="B2402" i="3"/>
  <c r="F2402" i="3" s="1"/>
  <c r="D2402" i="3"/>
  <c r="B1233" i="3"/>
  <c r="F1233" i="3" s="1"/>
  <c r="D1233" i="3"/>
  <c r="B980" i="3"/>
  <c r="F980" i="3" s="1"/>
  <c r="D980" i="3"/>
  <c r="B1357" i="3"/>
  <c r="F1357" i="3" s="1"/>
  <c r="D1357" i="3"/>
  <c r="B4194" i="3"/>
  <c r="F4194" i="3" s="1"/>
  <c r="D4194" i="3"/>
  <c r="B1091" i="3"/>
  <c r="F1091" i="3" s="1"/>
  <c r="D1091" i="3"/>
  <c r="B3099" i="3"/>
  <c r="F3099" i="3" s="1"/>
  <c r="D3099" i="3"/>
  <c r="B2196" i="3"/>
  <c r="F2196" i="3" s="1"/>
  <c r="D2196" i="3"/>
  <c r="B367" i="3"/>
  <c r="F367" i="3" s="1"/>
  <c r="D367" i="3"/>
  <c r="B1623" i="3"/>
  <c r="F1623" i="3" s="1"/>
  <c r="D1623" i="3"/>
  <c r="B3371" i="3"/>
  <c r="F3371" i="3" s="1"/>
  <c r="D3371" i="3"/>
  <c r="B1298" i="3"/>
  <c r="F1298" i="3" s="1"/>
  <c r="D1298" i="3"/>
  <c r="B113" i="3"/>
  <c r="F113" i="3" s="1"/>
  <c r="D113" i="3"/>
  <c r="B3683" i="3"/>
  <c r="F3683" i="3" s="1"/>
  <c r="D3683" i="3"/>
  <c r="B131" i="3"/>
  <c r="F131" i="3" s="1"/>
  <c r="D131" i="3"/>
  <c r="B3229" i="3"/>
  <c r="F3229" i="3" s="1"/>
  <c r="D3229" i="3"/>
  <c r="B3583" i="3"/>
  <c r="F3583" i="3" s="1"/>
  <c r="D3583" i="3"/>
  <c r="B4229" i="3"/>
  <c r="F4229" i="3" s="1"/>
  <c r="D4229" i="3"/>
  <c r="B4484" i="3"/>
  <c r="F4484" i="3" s="1"/>
  <c r="D4484" i="3"/>
  <c r="B1827" i="3"/>
  <c r="F1827" i="3" s="1"/>
  <c r="D1827" i="3"/>
  <c r="B4957" i="3"/>
  <c r="F4957" i="3" s="1"/>
  <c r="D4957" i="3"/>
  <c r="B2972" i="3"/>
  <c r="F2972" i="3" s="1"/>
  <c r="D2972" i="3"/>
  <c r="B3121" i="3"/>
  <c r="F3121" i="3" s="1"/>
  <c r="D3121" i="3"/>
  <c r="B2564" i="3"/>
  <c r="F2564" i="3" s="1"/>
  <c r="D2564" i="3"/>
  <c r="B4863" i="3"/>
  <c r="F4863" i="3" s="1"/>
  <c r="D4863" i="3"/>
  <c r="B1506" i="3"/>
  <c r="F1506" i="3" s="1"/>
  <c r="D1506" i="3"/>
  <c r="B1502" i="3"/>
  <c r="F1502" i="3" s="1"/>
  <c r="D1502" i="3"/>
  <c r="B4047" i="3"/>
  <c r="F4047" i="3" s="1"/>
  <c r="D4047" i="3"/>
  <c r="B1272" i="3"/>
  <c r="F1272" i="3" s="1"/>
  <c r="D1272" i="3"/>
  <c r="B3316" i="3"/>
  <c r="F3316" i="3" s="1"/>
  <c r="D3316" i="3"/>
  <c r="B85" i="3"/>
  <c r="F85" i="3" s="1"/>
  <c r="D85" i="3"/>
  <c r="B1766" i="3"/>
  <c r="F1766" i="3" s="1"/>
  <c r="D1766" i="3"/>
  <c r="B4931" i="3"/>
  <c r="F4931" i="3" s="1"/>
  <c r="D4931" i="3"/>
  <c r="B2484" i="3"/>
  <c r="F2484" i="3" s="1"/>
  <c r="D2484" i="3"/>
  <c r="B4564" i="3"/>
  <c r="F4564" i="3" s="1"/>
  <c r="D4564" i="3"/>
  <c r="B709" i="3"/>
  <c r="F709" i="3" s="1"/>
  <c r="D709" i="3"/>
  <c r="B329" i="3"/>
  <c r="F329" i="3" s="1"/>
  <c r="D329" i="3"/>
  <c r="B3243" i="3"/>
  <c r="F3243" i="3" s="1"/>
  <c r="D3243" i="3"/>
  <c r="B3613" i="3"/>
  <c r="F3613" i="3" s="1"/>
  <c r="D3613" i="3"/>
  <c r="B828" i="3"/>
  <c r="F828" i="3" s="1"/>
  <c r="D828" i="3"/>
  <c r="B102" i="3"/>
  <c r="F102" i="3" s="1"/>
  <c r="D102" i="3"/>
  <c r="B2512" i="3"/>
  <c r="F2512" i="3" s="1"/>
  <c r="D2512" i="3"/>
  <c r="B3846" i="3"/>
  <c r="F3846" i="3" s="1"/>
  <c r="D3846" i="3"/>
  <c r="B4171" i="3"/>
  <c r="F4171" i="3" s="1"/>
  <c r="D4171" i="3"/>
  <c r="B987" i="3"/>
  <c r="F987" i="3" s="1"/>
  <c r="D987" i="3"/>
  <c r="B4657" i="3"/>
  <c r="F4657" i="3" s="1"/>
  <c r="D4657" i="3"/>
  <c r="B3758" i="3"/>
  <c r="F3758" i="3" s="1"/>
  <c r="D3758" i="3"/>
  <c r="B47" i="3"/>
  <c r="F47" i="3" s="1"/>
  <c r="D47" i="3"/>
  <c r="B702" i="3"/>
  <c r="F702" i="3" s="1"/>
  <c r="D702" i="3"/>
  <c r="B4471" i="3"/>
  <c r="F4471" i="3" s="1"/>
  <c r="D4471" i="3"/>
  <c r="B2663" i="3"/>
  <c r="F2663" i="3" s="1"/>
  <c r="D2663" i="3"/>
  <c r="B310" i="3"/>
  <c r="F310" i="3" s="1"/>
  <c r="D310" i="3"/>
  <c r="B4796" i="3"/>
  <c r="F4796" i="3" s="1"/>
  <c r="D4796" i="3"/>
  <c r="B1190" i="3"/>
  <c r="F1190" i="3" s="1"/>
  <c r="D1190" i="3"/>
  <c r="B1478" i="3"/>
  <c r="F1478" i="3" s="1"/>
  <c r="D1478" i="3"/>
  <c r="B380" i="3"/>
  <c r="F380" i="3" s="1"/>
  <c r="D380" i="3"/>
  <c r="B1977" i="3"/>
  <c r="F1977" i="3" s="1"/>
  <c r="D1977" i="3"/>
  <c r="B2062" i="3"/>
  <c r="F2062" i="3" s="1"/>
  <c r="D2062" i="3"/>
  <c r="B3588" i="3"/>
  <c r="F3588" i="3" s="1"/>
  <c r="D3588" i="3"/>
  <c r="B1513" i="3"/>
  <c r="F1513" i="3" s="1"/>
  <c r="D1513" i="3"/>
  <c r="B2962" i="3"/>
  <c r="F2962" i="3" s="1"/>
  <c r="D2962" i="3"/>
  <c r="B3172" i="3"/>
  <c r="F3172" i="3" s="1"/>
  <c r="D3172" i="3"/>
  <c r="B3704" i="3"/>
  <c r="F3704" i="3" s="1"/>
  <c r="D3704" i="3"/>
  <c r="B4218" i="3"/>
  <c r="F4218" i="3" s="1"/>
  <c r="D4218" i="3"/>
  <c r="B4250" i="3"/>
  <c r="F4250" i="3" s="1"/>
  <c r="D4250" i="3"/>
  <c r="B2303" i="3"/>
  <c r="F2303" i="3" s="1"/>
  <c r="D2303" i="3"/>
  <c r="B2373" i="3"/>
  <c r="F2373" i="3" s="1"/>
  <c r="D2373" i="3"/>
  <c r="B1970" i="3"/>
  <c r="F1970" i="3" s="1"/>
  <c r="D1970" i="3"/>
  <c r="B4703" i="3"/>
  <c r="F4703" i="3" s="1"/>
  <c r="D4703" i="3"/>
  <c r="B3250" i="3"/>
  <c r="F3250" i="3" s="1"/>
  <c r="D3250" i="3"/>
  <c r="B156" i="3"/>
  <c r="F156" i="3" s="1"/>
  <c r="D156" i="3"/>
  <c r="B4165" i="3"/>
  <c r="F4165" i="3" s="1"/>
  <c r="D4165" i="3"/>
  <c r="B2355" i="3"/>
  <c r="F2355" i="3" s="1"/>
  <c r="D2355" i="3"/>
  <c r="B171" i="3"/>
  <c r="F171" i="3" s="1"/>
  <c r="D171" i="3"/>
  <c r="B3272" i="3"/>
  <c r="F3272" i="3" s="1"/>
  <c r="D3272" i="3"/>
  <c r="B4650" i="3"/>
  <c r="F4650" i="3" s="1"/>
  <c r="D4650" i="3"/>
  <c r="B3413" i="3"/>
  <c r="F3413" i="3" s="1"/>
  <c r="D3413" i="3"/>
  <c r="B3745" i="3"/>
  <c r="F3745" i="3" s="1"/>
  <c r="D3745" i="3"/>
  <c r="B98" i="3"/>
  <c r="F98" i="3" s="1"/>
  <c r="D98" i="3"/>
  <c r="B271" i="3"/>
  <c r="F271" i="3" s="1"/>
  <c r="D271" i="3"/>
  <c r="B1155" i="3"/>
  <c r="F1155" i="3" s="1"/>
  <c r="D1155" i="3"/>
  <c r="B926" i="3"/>
  <c r="F926" i="3" s="1"/>
  <c r="D926" i="3"/>
  <c r="B897" i="3"/>
  <c r="F897" i="3" s="1"/>
  <c r="D897" i="3"/>
  <c r="B1129" i="3"/>
  <c r="F1129" i="3" s="1"/>
  <c r="D1129" i="3"/>
  <c r="B4028" i="3"/>
  <c r="F4028" i="3" s="1"/>
  <c r="D4028" i="3"/>
  <c r="B4240" i="3"/>
  <c r="F4240" i="3" s="1"/>
  <c r="D4240" i="3"/>
  <c r="B3435" i="3"/>
  <c r="F3435" i="3" s="1"/>
  <c r="D3435" i="3"/>
  <c r="B1286" i="3"/>
  <c r="F1286" i="3" s="1"/>
  <c r="D1286" i="3"/>
  <c r="B1061" i="3"/>
  <c r="F1061" i="3" s="1"/>
  <c r="D1061" i="3"/>
  <c r="B76" i="3"/>
  <c r="F76" i="3" s="1"/>
  <c r="D76" i="3"/>
  <c r="B1088" i="3"/>
  <c r="F1088" i="3" s="1"/>
  <c r="D1088" i="3"/>
  <c r="B3486" i="3"/>
  <c r="F3486" i="3" s="1"/>
  <c r="D3486" i="3"/>
  <c r="B2906" i="3"/>
  <c r="F2906" i="3" s="1"/>
  <c r="D2906" i="3"/>
  <c r="B3773" i="3"/>
  <c r="F3773" i="3" s="1"/>
  <c r="D3773" i="3"/>
  <c r="B2803" i="3"/>
  <c r="F2803" i="3" s="1"/>
  <c r="D2803" i="3"/>
  <c r="B3665" i="3"/>
  <c r="F3665" i="3" s="1"/>
  <c r="D3665" i="3"/>
  <c r="B1209" i="3"/>
  <c r="F1209" i="3" s="1"/>
  <c r="D1209" i="3"/>
  <c r="B3305" i="3"/>
  <c r="F3305" i="3" s="1"/>
  <c r="D3305" i="3"/>
  <c r="B4823" i="3"/>
  <c r="F4823" i="3" s="1"/>
  <c r="D4823" i="3"/>
  <c r="B2907" i="3"/>
  <c r="F2907" i="3" s="1"/>
  <c r="D2907" i="3"/>
  <c r="B1428" i="3"/>
  <c r="F1428" i="3" s="1"/>
  <c r="D1428" i="3"/>
  <c r="B1696" i="3"/>
  <c r="F1696" i="3" s="1"/>
  <c r="D1696" i="3"/>
  <c r="B4247" i="3"/>
  <c r="F4247" i="3" s="1"/>
  <c r="D4247" i="3"/>
  <c r="B2380" i="3"/>
  <c r="F2380" i="3" s="1"/>
  <c r="D2380" i="3"/>
  <c r="B535" i="3"/>
  <c r="F535" i="3" s="1"/>
  <c r="D535" i="3"/>
  <c r="B2368" i="3"/>
  <c r="F2368" i="3" s="1"/>
  <c r="D2368" i="3"/>
  <c r="B444" i="3"/>
  <c r="F444" i="3" s="1"/>
  <c r="D444" i="3"/>
  <c r="B3988" i="3"/>
  <c r="F3988" i="3" s="1"/>
  <c r="D3988" i="3"/>
  <c r="B4062" i="3"/>
  <c r="F4062" i="3" s="1"/>
  <c r="D4062" i="3"/>
  <c r="B1631" i="3"/>
  <c r="F1631" i="3" s="1"/>
  <c r="D1631" i="3"/>
  <c r="B4565" i="3"/>
  <c r="F4565" i="3" s="1"/>
  <c r="D4565" i="3"/>
  <c r="B1166" i="3"/>
  <c r="F1166" i="3" s="1"/>
  <c r="D1166" i="3"/>
  <c r="B1799" i="3"/>
  <c r="F1799" i="3" s="1"/>
  <c r="D1799" i="3"/>
  <c r="B2750" i="3"/>
  <c r="F2750" i="3" s="1"/>
  <c r="D2750" i="3"/>
  <c r="B1321" i="3"/>
  <c r="F1321" i="3" s="1"/>
  <c r="D1321" i="3"/>
  <c r="B1379" i="3"/>
  <c r="F1379" i="3" s="1"/>
  <c r="D1379" i="3"/>
  <c r="B1830" i="3"/>
  <c r="F1830" i="3" s="1"/>
  <c r="D1830" i="3"/>
  <c r="B1960" i="3"/>
  <c r="F1960" i="3" s="1"/>
  <c r="D1960" i="3"/>
  <c r="B385" i="3"/>
  <c r="F385" i="3" s="1"/>
  <c r="D385" i="3"/>
  <c r="B483" i="3"/>
  <c r="F483" i="3" s="1"/>
  <c r="D483" i="3"/>
  <c r="B337" i="3"/>
  <c r="F337" i="3" s="1"/>
  <c r="D337" i="3"/>
  <c r="B3973" i="3"/>
  <c r="F3973" i="3" s="1"/>
  <c r="D3973" i="3"/>
  <c r="B4299" i="3"/>
  <c r="F4299" i="3" s="1"/>
  <c r="D4299" i="3"/>
  <c r="B2009" i="3"/>
  <c r="F2009" i="3" s="1"/>
  <c r="D2009" i="3"/>
  <c r="B311" i="3"/>
  <c r="F311" i="3" s="1"/>
  <c r="D311" i="3"/>
  <c r="B2396" i="3"/>
  <c r="F2396" i="3" s="1"/>
  <c r="D2396" i="3"/>
  <c r="B2739" i="3"/>
  <c r="F2739" i="3" s="1"/>
  <c r="D2739" i="3"/>
  <c r="B4584" i="3"/>
  <c r="F4584" i="3" s="1"/>
  <c r="D4584" i="3"/>
  <c r="B1005" i="3"/>
  <c r="F1005" i="3" s="1"/>
  <c r="D1005" i="3"/>
  <c r="B466" i="3"/>
  <c r="F466" i="3" s="1"/>
  <c r="D466" i="3"/>
  <c r="B1501" i="3"/>
  <c r="F1501" i="3" s="1"/>
  <c r="D1501" i="3"/>
  <c r="B257" i="3"/>
  <c r="F257" i="3" s="1"/>
  <c r="D257" i="3"/>
  <c r="B3127" i="3"/>
  <c r="F3127" i="3" s="1"/>
  <c r="D3127" i="3"/>
  <c r="B1574" i="3"/>
  <c r="F1574" i="3" s="1"/>
  <c r="D1574" i="3"/>
  <c r="B4593" i="3"/>
  <c r="F4593" i="3" s="1"/>
  <c r="D4593" i="3"/>
  <c r="B2916" i="3"/>
  <c r="F2916" i="3" s="1"/>
  <c r="D2916" i="3"/>
  <c r="B4784" i="3"/>
  <c r="F4784" i="3" s="1"/>
  <c r="D4784" i="3"/>
  <c r="B3935" i="3"/>
  <c r="F3935" i="3" s="1"/>
  <c r="D3935" i="3"/>
  <c r="B2387" i="3"/>
  <c r="F2387" i="3" s="1"/>
  <c r="D2387" i="3"/>
  <c r="B276" i="3"/>
  <c r="F276" i="3" s="1"/>
  <c r="D276" i="3"/>
  <c r="B2682" i="3"/>
  <c r="F2682" i="3" s="1"/>
  <c r="D2682" i="3"/>
  <c r="B3360" i="3"/>
  <c r="F3360" i="3" s="1"/>
  <c r="D3360" i="3"/>
  <c r="B2281" i="3"/>
  <c r="F2281" i="3" s="1"/>
  <c r="D2281" i="3"/>
  <c r="B3307" i="3"/>
  <c r="F3307" i="3" s="1"/>
  <c r="D3307" i="3"/>
  <c r="B3961" i="3"/>
  <c r="F3961" i="3" s="1"/>
  <c r="D3961" i="3"/>
  <c r="B1051" i="3"/>
  <c r="F1051" i="3" s="1"/>
  <c r="D1051" i="3"/>
  <c r="B4401" i="3"/>
  <c r="F4401" i="3" s="1"/>
  <c r="D4401" i="3"/>
  <c r="B1570" i="3"/>
  <c r="F1570" i="3" s="1"/>
  <c r="D1570" i="3"/>
  <c r="B3657" i="3"/>
  <c r="F3657" i="3" s="1"/>
  <c r="D3657" i="3"/>
  <c r="B3296" i="3"/>
  <c r="F3296" i="3" s="1"/>
  <c r="D3296" i="3"/>
  <c r="B684" i="3"/>
  <c r="F684" i="3" s="1"/>
  <c r="D684" i="3"/>
  <c r="B1775" i="3"/>
  <c r="F1775" i="3" s="1"/>
  <c r="D1775" i="3"/>
  <c r="B4898" i="3"/>
  <c r="F4898" i="3" s="1"/>
  <c r="D4898" i="3"/>
  <c r="B4604" i="3"/>
  <c r="F4604" i="3" s="1"/>
  <c r="D4604" i="3"/>
  <c r="B1323" i="3"/>
  <c r="F1323" i="3" s="1"/>
  <c r="D1323" i="3"/>
  <c r="B534" i="3"/>
  <c r="F534" i="3" s="1"/>
  <c r="D534" i="3"/>
  <c r="B4579" i="3"/>
  <c r="F4579" i="3" s="1"/>
  <c r="D4579" i="3"/>
  <c r="B510" i="3"/>
  <c r="F510" i="3" s="1"/>
  <c r="D510" i="3"/>
  <c r="B4190" i="3"/>
  <c r="F4190" i="3" s="1"/>
  <c r="D4190" i="3"/>
  <c r="B1994" i="3"/>
  <c r="F1994" i="3" s="1"/>
  <c r="D1994" i="3"/>
  <c r="B4215" i="3"/>
  <c r="F4215" i="3" s="1"/>
  <c r="D4215" i="3"/>
  <c r="B848" i="3"/>
  <c r="F848" i="3" s="1"/>
  <c r="D848" i="3"/>
  <c r="B4016" i="3"/>
  <c r="F4016" i="3" s="1"/>
  <c r="D4016" i="3"/>
  <c r="B3574" i="3"/>
  <c r="F3574" i="3" s="1"/>
  <c r="D3574" i="3"/>
  <c r="B2804" i="3"/>
  <c r="F2804" i="3" s="1"/>
  <c r="D2804" i="3"/>
  <c r="B509" i="3"/>
  <c r="F509" i="3" s="1"/>
  <c r="D509" i="3"/>
  <c r="B1132" i="3"/>
  <c r="F1132" i="3" s="1"/>
  <c r="D1132" i="3"/>
  <c r="B187" i="3"/>
  <c r="F187" i="3" s="1"/>
  <c r="D187" i="3"/>
  <c r="B4744" i="3"/>
  <c r="F4744" i="3" s="1"/>
  <c r="D4744" i="3"/>
  <c r="B4002" i="3"/>
  <c r="F4002" i="3" s="1"/>
  <c r="D4002" i="3"/>
  <c r="B3093" i="3"/>
  <c r="F3093" i="3" s="1"/>
  <c r="D3093" i="3"/>
  <c r="B112" i="3"/>
  <c r="F112" i="3" s="1"/>
  <c r="D112" i="3"/>
  <c r="B3838" i="3"/>
  <c r="F3838" i="3" s="1"/>
  <c r="D3838" i="3"/>
  <c r="B2382" i="3"/>
  <c r="F2382" i="3" s="1"/>
  <c r="D2382" i="3"/>
  <c r="B1100" i="3"/>
  <c r="F1100" i="3" s="1"/>
  <c r="D1100" i="3"/>
  <c r="B3049" i="3"/>
  <c r="F3049" i="3" s="1"/>
  <c r="D3049" i="3"/>
  <c r="B4988" i="3"/>
  <c r="F4988" i="3" s="1"/>
  <c r="D4988" i="3"/>
  <c r="B1451" i="3"/>
  <c r="F1451" i="3" s="1"/>
  <c r="D1451" i="3"/>
  <c r="B3685" i="3"/>
  <c r="F3685" i="3" s="1"/>
  <c r="D3685" i="3"/>
  <c r="B4066" i="3"/>
  <c r="F4066" i="3" s="1"/>
  <c r="D4066" i="3"/>
  <c r="B2194" i="3"/>
  <c r="F2194" i="3" s="1"/>
  <c r="D2194" i="3"/>
  <c r="B1895" i="3"/>
  <c r="F1895" i="3" s="1"/>
  <c r="D1895" i="3"/>
  <c r="B3185" i="3"/>
  <c r="F3185" i="3" s="1"/>
  <c r="D3185" i="3"/>
  <c r="B2289" i="3"/>
  <c r="F2289" i="3" s="1"/>
  <c r="D2289" i="3"/>
  <c r="B3075" i="3"/>
  <c r="F3075" i="3" s="1"/>
  <c r="D3075" i="3"/>
  <c r="B4248" i="3"/>
  <c r="F4248" i="3" s="1"/>
  <c r="D4248" i="3"/>
  <c r="B2811" i="3"/>
  <c r="F2811" i="3" s="1"/>
  <c r="D2811" i="3"/>
  <c r="B1089" i="3"/>
  <c r="F1089" i="3" s="1"/>
  <c r="D1089" i="3"/>
  <c r="B3532" i="3"/>
  <c r="F3532" i="3" s="1"/>
  <c r="D3532" i="3"/>
  <c r="B1735" i="3"/>
  <c r="F1735" i="3" s="1"/>
  <c r="D1735" i="3"/>
  <c r="B3344" i="3"/>
  <c r="F3344" i="3" s="1"/>
  <c r="D3344" i="3"/>
  <c r="B542" i="3"/>
  <c r="F542" i="3" s="1"/>
  <c r="D542" i="3"/>
  <c r="B304" i="3"/>
  <c r="F304" i="3" s="1"/>
  <c r="D304" i="3"/>
  <c r="B2673" i="3"/>
  <c r="F2673" i="3" s="1"/>
  <c r="D2673" i="3"/>
  <c r="B3743" i="3"/>
  <c r="F3743" i="3" s="1"/>
  <c r="D3743" i="3"/>
  <c r="B2311" i="3"/>
  <c r="F2311" i="3" s="1"/>
  <c r="D2311" i="3"/>
  <c r="B1898" i="3"/>
  <c r="F1898" i="3" s="1"/>
  <c r="D1898" i="3"/>
  <c r="B1296" i="3"/>
  <c r="F1296" i="3" s="1"/>
  <c r="D1296" i="3"/>
  <c r="B2271" i="3"/>
  <c r="F2271" i="3" s="1"/>
  <c r="D2271" i="3"/>
  <c r="B488" i="3"/>
  <c r="F488" i="3" s="1"/>
  <c r="D488" i="3"/>
  <c r="B4346" i="3"/>
  <c r="F4346" i="3" s="1"/>
  <c r="D4346" i="3"/>
  <c r="B417" i="3"/>
  <c r="F417" i="3" s="1"/>
  <c r="D417" i="3"/>
  <c r="B575" i="3"/>
  <c r="F575" i="3" s="1"/>
  <c r="D575" i="3"/>
  <c r="B3527" i="3"/>
  <c r="F3527" i="3" s="1"/>
  <c r="D3527" i="3"/>
  <c r="B4139" i="3"/>
  <c r="F4139" i="3" s="1"/>
  <c r="D4139" i="3"/>
  <c r="B1587" i="3"/>
  <c r="F1587" i="3" s="1"/>
  <c r="D1587" i="3"/>
  <c r="B4050" i="3"/>
  <c r="F4050" i="3" s="1"/>
  <c r="D4050" i="3"/>
  <c r="B2164" i="3"/>
  <c r="F2164" i="3" s="1"/>
  <c r="D2164" i="3"/>
  <c r="B3887" i="3"/>
  <c r="F3887" i="3" s="1"/>
  <c r="D3887" i="3"/>
  <c r="B4485" i="3"/>
  <c r="F4485" i="3" s="1"/>
  <c r="D4485" i="3"/>
  <c r="B3950" i="3"/>
  <c r="F3950" i="3" s="1"/>
  <c r="D3950" i="3"/>
  <c r="B1004" i="3"/>
  <c r="F1004" i="3" s="1"/>
  <c r="D1004" i="3"/>
  <c r="B2684" i="3"/>
  <c r="F2684" i="3" s="1"/>
  <c r="D2684" i="3"/>
  <c r="B2936" i="3"/>
  <c r="F2936" i="3" s="1"/>
  <c r="D2936" i="3"/>
  <c r="B767" i="3"/>
  <c r="F767" i="3" s="1"/>
  <c r="D767" i="3"/>
  <c r="B4848" i="3"/>
  <c r="F4848" i="3" s="1"/>
  <c r="D4848" i="3"/>
  <c r="B4278" i="3"/>
  <c r="F4278" i="3" s="1"/>
  <c r="D4278" i="3"/>
  <c r="B2097" i="3"/>
  <c r="F2097" i="3" s="1"/>
  <c r="D2097" i="3"/>
  <c r="B136" i="3"/>
  <c r="F136" i="3" s="1"/>
  <c r="D136" i="3"/>
  <c r="B1832" i="3"/>
  <c r="F1832" i="3" s="1"/>
  <c r="D1832" i="3"/>
  <c r="B1224" i="3"/>
  <c r="F1224" i="3" s="1"/>
  <c r="D1224" i="3"/>
  <c r="B3915" i="3"/>
  <c r="F3915" i="3" s="1"/>
  <c r="D3915" i="3"/>
  <c r="B1151" i="3"/>
  <c r="F1151" i="3" s="1"/>
  <c r="D1151" i="3"/>
  <c r="B780" i="3"/>
  <c r="F780" i="3" s="1"/>
  <c r="D780" i="3"/>
  <c r="B2159" i="3"/>
  <c r="F2159" i="3" s="1"/>
  <c r="D2159" i="3"/>
  <c r="B326" i="3"/>
  <c r="F326" i="3" s="1"/>
  <c r="D326" i="3"/>
  <c r="B866" i="3"/>
  <c r="F866" i="3" s="1"/>
  <c r="D866" i="3"/>
  <c r="B2913" i="3"/>
  <c r="F2913" i="3" s="1"/>
  <c r="D2913" i="3"/>
  <c r="B2737" i="3"/>
  <c r="F2737" i="3" s="1"/>
  <c r="D2737" i="3"/>
  <c r="B4493" i="3"/>
  <c r="F4493" i="3" s="1"/>
  <c r="D4493" i="3"/>
  <c r="B4671" i="3"/>
  <c r="F4671" i="3" s="1"/>
  <c r="D4671" i="3"/>
  <c r="B3647" i="3"/>
  <c r="F3647" i="3" s="1"/>
  <c r="D3647" i="3"/>
  <c r="B2815" i="3"/>
  <c r="F2815" i="3" s="1"/>
  <c r="D2815" i="3"/>
  <c r="B4943" i="3"/>
  <c r="F4943" i="3" s="1"/>
  <c r="D4943" i="3"/>
  <c r="B3716" i="3"/>
  <c r="F3716" i="3" s="1"/>
  <c r="D3716" i="3"/>
  <c r="B308" i="3"/>
  <c r="F308" i="3" s="1"/>
  <c r="D308" i="3"/>
  <c r="B2038" i="3"/>
  <c r="F2038" i="3" s="1"/>
  <c r="D2038" i="3"/>
  <c r="B868" i="3"/>
  <c r="F868" i="3" s="1"/>
  <c r="D868" i="3"/>
  <c r="B4266" i="3"/>
  <c r="F4266" i="3" s="1"/>
  <c r="D4266" i="3"/>
  <c r="B3157" i="3"/>
  <c r="F3157" i="3" s="1"/>
  <c r="D3157" i="3"/>
  <c r="B3275" i="3"/>
  <c r="F3275" i="3" s="1"/>
  <c r="D3275" i="3"/>
  <c r="B2315" i="3"/>
  <c r="F2315" i="3" s="1"/>
  <c r="D2315" i="3"/>
  <c r="B4814" i="3"/>
  <c r="F4814" i="3" s="1"/>
  <c r="D4814" i="3"/>
  <c r="B1152" i="3"/>
  <c r="F1152" i="3" s="1"/>
  <c r="D1152" i="3"/>
  <c r="B1108" i="3"/>
  <c r="F1108" i="3" s="1"/>
  <c r="D1108" i="3"/>
  <c r="B3784" i="3"/>
  <c r="F3784" i="3" s="1"/>
  <c r="D3784" i="3"/>
  <c r="B395" i="3"/>
  <c r="F395" i="3" s="1"/>
  <c r="D395" i="3"/>
  <c r="B3947" i="3"/>
  <c r="F3947" i="3" s="1"/>
  <c r="D3947" i="3"/>
  <c r="B3634" i="3"/>
  <c r="F3634" i="3" s="1"/>
  <c r="D3634" i="3"/>
  <c r="B391" i="3"/>
  <c r="F391" i="3" s="1"/>
  <c r="D391" i="3"/>
  <c r="B2690" i="3"/>
  <c r="F2690" i="3" s="1"/>
  <c r="D2690" i="3"/>
  <c r="B4794" i="3"/>
  <c r="F4794" i="3" s="1"/>
  <c r="D4794" i="3"/>
  <c r="B225" i="3"/>
  <c r="F225" i="3" s="1"/>
  <c r="D225" i="3"/>
  <c r="B1354" i="3"/>
  <c r="F1354" i="3" s="1"/>
  <c r="D1354" i="3"/>
  <c r="B1652" i="3"/>
  <c r="F1652" i="3" s="1"/>
  <c r="D1652" i="3"/>
  <c r="B2688" i="3"/>
  <c r="F2688" i="3" s="1"/>
  <c r="D2688" i="3"/>
  <c r="B1351" i="3"/>
  <c r="F1351" i="3" s="1"/>
  <c r="D1351" i="3"/>
  <c r="B3660" i="3"/>
  <c r="F3660" i="3" s="1"/>
  <c r="D3660" i="3"/>
  <c r="B2265" i="3"/>
  <c r="F2265" i="3" s="1"/>
  <c r="D2265" i="3"/>
  <c r="B2397" i="3"/>
  <c r="F2397" i="3" s="1"/>
  <c r="D2397" i="3"/>
  <c r="B4428" i="3"/>
  <c r="F4428" i="3" s="1"/>
  <c r="D4428" i="3"/>
  <c r="B699" i="3"/>
  <c r="F699" i="3" s="1"/>
  <c r="D699" i="3"/>
  <c r="B4070" i="3"/>
  <c r="F4070" i="3" s="1"/>
  <c r="D4070" i="3"/>
  <c r="B1648" i="3"/>
  <c r="F1648" i="3" s="1"/>
  <c r="D1648" i="3"/>
  <c r="B3839" i="3"/>
  <c r="F3839" i="3" s="1"/>
  <c r="D3839" i="3"/>
  <c r="B776" i="3"/>
  <c r="F776" i="3" s="1"/>
  <c r="D776" i="3"/>
  <c r="B1363" i="3"/>
  <c r="F1363" i="3" s="1"/>
  <c r="D1363" i="3"/>
  <c r="B939" i="3"/>
  <c r="F939" i="3" s="1"/>
  <c r="D939" i="3"/>
  <c r="B2718" i="3"/>
  <c r="F2718" i="3" s="1"/>
  <c r="D2718" i="3"/>
  <c r="B4684" i="3"/>
  <c r="F4684" i="3" s="1"/>
  <c r="D4684" i="3"/>
  <c r="B611" i="3"/>
  <c r="F611" i="3" s="1"/>
  <c r="D611" i="3"/>
  <c r="B4639" i="3"/>
  <c r="F4639" i="3" s="1"/>
  <c r="D4639" i="3"/>
  <c r="B4585" i="3"/>
  <c r="F4585" i="3" s="1"/>
  <c r="D4585" i="3"/>
  <c r="B1369" i="3"/>
  <c r="F1369" i="3" s="1"/>
  <c r="D1369" i="3"/>
  <c r="B4720" i="3"/>
  <c r="F4720" i="3" s="1"/>
  <c r="D4720" i="3"/>
  <c r="B3506" i="3"/>
  <c r="F3506" i="3" s="1"/>
  <c r="D3506" i="3"/>
  <c r="B4246" i="3"/>
  <c r="F4246" i="3" s="1"/>
  <c r="D4246" i="3"/>
  <c r="B4126" i="3"/>
  <c r="F4126" i="3" s="1"/>
  <c r="D4126" i="3"/>
  <c r="B1826" i="3"/>
  <c r="F1826" i="3" s="1"/>
  <c r="D1826" i="3"/>
  <c r="B4429" i="3"/>
  <c r="F4429" i="3" s="1"/>
  <c r="D4429" i="3"/>
  <c r="B1733" i="3"/>
  <c r="F1733" i="3" s="1"/>
  <c r="D1733" i="3"/>
  <c r="B1202" i="3"/>
  <c r="F1202" i="3" s="1"/>
  <c r="D1202" i="3"/>
  <c r="B2902" i="3"/>
  <c r="F2902" i="3" s="1"/>
  <c r="D2902" i="3"/>
  <c r="B844" i="3"/>
  <c r="F844" i="3" s="1"/>
  <c r="D844" i="3"/>
  <c r="B2934" i="3"/>
  <c r="F2934" i="3" s="1"/>
  <c r="D2934" i="3"/>
  <c r="B3406" i="3"/>
  <c r="F3406" i="3" s="1"/>
  <c r="D3406" i="3"/>
  <c r="B3326" i="3"/>
  <c r="F3326" i="3" s="1"/>
  <c r="D3326" i="3"/>
  <c r="B3493" i="3"/>
  <c r="F3493" i="3" s="1"/>
  <c r="D3493" i="3"/>
  <c r="B118" i="3"/>
  <c r="F118" i="3" s="1"/>
  <c r="D118" i="3"/>
  <c r="B2830" i="3"/>
  <c r="F2830" i="3" s="1"/>
  <c r="D2830" i="3"/>
  <c r="B815" i="3"/>
  <c r="F815" i="3" s="1"/>
  <c r="D815" i="3"/>
  <c r="B4492" i="3"/>
  <c r="F4492" i="3" s="1"/>
  <c r="D4492" i="3"/>
  <c r="B2664" i="3"/>
  <c r="F2664" i="3" s="1"/>
  <c r="D2664" i="3"/>
  <c r="B2742" i="3"/>
  <c r="F2742" i="3" s="1"/>
  <c r="D2742" i="3"/>
  <c r="B370" i="3"/>
  <c r="F370" i="3" s="1"/>
  <c r="D370" i="3"/>
  <c r="B4088" i="3"/>
  <c r="F4088" i="3" s="1"/>
  <c r="D4088" i="3"/>
  <c r="B1006" i="3"/>
  <c r="F1006" i="3" s="1"/>
  <c r="D1006" i="3"/>
  <c r="B3212" i="3"/>
  <c r="F3212" i="3" s="1"/>
  <c r="D3212" i="3"/>
  <c r="B2050" i="3"/>
  <c r="F2050" i="3" s="1"/>
  <c r="D2050" i="3"/>
  <c r="B1961" i="3"/>
  <c r="F1961" i="3" s="1"/>
  <c r="D1961" i="3"/>
  <c r="B340" i="3"/>
  <c r="F340" i="3" s="1"/>
  <c r="D340" i="3"/>
  <c r="B140" i="3"/>
  <c r="F140" i="3" s="1"/>
  <c r="D140" i="3"/>
  <c r="B1723" i="3"/>
  <c r="F1723" i="3" s="1"/>
  <c r="D1723" i="3"/>
  <c r="B2531" i="3"/>
  <c r="F2531" i="3" s="1"/>
  <c r="D2531" i="3"/>
  <c r="B947" i="3"/>
  <c r="F947" i="3" s="1"/>
  <c r="D947" i="3"/>
  <c r="B2147" i="3"/>
  <c r="F2147" i="3" s="1"/>
  <c r="D2147" i="3"/>
  <c r="B2290" i="3"/>
  <c r="F2290" i="3" s="1"/>
  <c r="D2290" i="3"/>
  <c r="B800" i="3"/>
  <c r="F800" i="3" s="1"/>
  <c r="D800" i="3"/>
  <c r="B4921" i="3"/>
  <c r="F4921" i="3" s="1"/>
  <c r="D4921" i="3"/>
  <c r="B3438" i="3"/>
  <c r="F3438" i="3" s="1"/>
  <c r="D3438" i="3"/>
  <c r="B573" i="3"/>
  <c r="F573" i="3" s="1"/>
  <c r="D573" i="3"/>
  <c r="B787" i="3"/>
  <c r="F787" i="3" s="1"/>
  <c r="D787" i="3"/>
  <c r="B1215" i="3"/>
  <c r="F1215" i="3" s="1"/>
  <c r="D1215" i="3"/>
  <c r="B3134" i="3"/>
  <c r="F3134" i="3" s="1"/>
  <c r="D3134" i="3"/>
  <c r="B3729" i="3"/>
  <c r="F3729" i="3" s="1"/>
  <c r="D3729" i="3"/>
  <c r="B1136" i="3"/>
  <c r="F1136" i="3" s="1"/>
  <c r="D1136" i="3"/>
  <c r="B2228" i="3"/>
  <c r="F2228" i="3" s="1"/>
  <c r="D2228" i="3"/>
  <c r="B4907" i="3"/>
  <c r="F4907" i="3" s="1"/>
  <c r="D4907" i="3"/>
  <c r="B4470" i="3"/>
  <c r="F4470" i="3" s="1"/>
  <c r="D4470" i="3"/>
  <c r="B4682" i="3"/>
  <c r="F4682" i="3" s="1"/>
  <c r="D4682" i="3"/>
  <c r="B3725" i="3"/>
  <c r="F3725" i="3" s="1"/>
  <c r="D3725" i="3"/>
  <c r="B2645" i="3"/>
  <c r="F2645" i="3" s="1"/>
  <c r="D2645" i="3"/>
  <c r="B2604" i="3"/>
  <c r="F2604" i="3" s="1"/>
  <c r="D2604" i="3"/>
  <c r="B2068" i="3"/>
  <c r="F2068" i="3" s="1"/>
  <c r="D2068" i="3"/>
  <c r="B3463" i="3"/>
  <c r="F3463" i="3" s="1"/>
  <c r="D3463" i="3"/>
  <c r="B4506" i="3"/>
  <c r="F4506" i="3" s="1"/>
  <c r="D4506" i="3"/>
  <c r="B4539" i="3"/>
  <c r="F4539" i="3" s="1"/>
  <c r="D4539" i="3"/>
  <c r="B3753" i="3"/>
  <c r="F3753" i="3" s="1"/>
  <c r="D3753" i="3"/>
  <c r="B1182" i="3"/>
  <c r="F1182" i="3" s="1"/>
  <c r="D1182" i="3"/>
  <c r="B465" i="3"/>
  <c r="F465" i="3" s="1"/>
  <c r="D465" i="3"/>
  <c r="B338" i="3"/>
  <c r="F338" i="3" s="1"/>
  <c r="D338" i="3"/>
  <c r="B2991" i="3"/>
  <c r="F2991" i="3" s="1"/>
  <c r="D2991" i="3"/>
  <c r="B2818" i="3"/>
  <c r="F2818" i="3" s="1"/>
  <c r="D2818" i="3"/>
  <c r="B4922" i="3"/>
  <c r="F4922" i="3" s="1"/>
  <c r="D4922" i="3"/>
  <c r="B916" i="3"/>
  <c r="F916" i="3" s="1"/>
  <c r="D916" i="3"/>
  <c r="B3472" i="3"/>
  <c r="F3472" i="3" s="1"/>
  <c r="D3472" i="3"/>
  <c r="B3592" i="3"/>
  <c r="F3592" i="3" s="1"/>
  <c r="D3592" i="3"/>
  <c r="B1348" i="3"/>
  <c r="F1348" i="3" s="1"/>
  <c r="D1348" i="3"/>
  <c r="B920" i="3"/>
  <c r="F920" i="3" s="1"/>
  <c r="D920" i="3"/>
  <c r="B2929" i="3"/>
  <c r="F2929" i="3" s="1"/>
  <c r="D2929" i="3"/>
  <c r="B1866" i="3"/>
  <c r="F1866" i="3" s="1"/>
  <c r="D1866" i="3"/>
  <c r="B1040" i="3"/>
  <c r="F1040" i="3" s="1"/>
  <c r="D1040" i="3"/>
  <c r="B4674" i="3"/>
  <c r="F4674" i="3" s="1"/>
  <c r="D4674" i="3"/>
  <c r="B1496" i="3"/>
  <c r="F1496" i="3" s="1"/>
  <c r="D1496" i="3"/>
  <c r="B32" i="3"/>
  <c r="F32" i="3" s="1"/>
  <c r="D32" i="3"/>
  <c r="B2527" i="3"/>
  <c r="F2527" i="3" s="1"/>
  <c r="D2527" i="3"/>
  <c r="B59" i="3"/>
  <c r="F59" i="3" s="1"/>
  <c r="D59" i="3"/>
  <c r="B3310" i="3"/>
  <c r="F3310" i="3" s="1"/>
  <c r="D3310" i="3"/>
  <c r="B738" i="3"/>
  <c r="F738" i="3" s="1"/>
  <c r="D738" i="3"/>
  <c r="B2772" i="3"/>
  <c r="F2772" i="3" s="1"/>
  <c r="D2772" i="3"/>
  <c r="B3999" i="3"/>
  <c r="F3999" i="3" s="1"/>
  <c r="D3999" i="3"/>
  <c r="B99" i="3"/>
  <c r="F99" i="3" s="1"/>
  <c r="D99" i="3"/>
  <c r="B673" i="3"/>
  <c r="F673" i="3" s="1"/>
  <c r="D673" i="3"/>
  <c r="B3881" i="3"/>
  <c r="F3881" i="3" s="1"/>
  <c r="D3881" i="3"/>
  <c r="B552" i="3"/>
  <c r="F552" i="3" s="1"/>
  <c r="D552" i="3"/>
  <c r="B2782" i="3"/>
  <c r="F2782" i="3" s="1"/>
  <c r="D2782" i="3"/>
  <c r="B3028" i="3"/>
  <c r="F3028" i="3" s="1"/>
  <c r="D3028" i="3"/>
  <c r="B1654" i="3"/>
  <c r="F1654" i="3" s="1"/>
  <c r="D1654" i="3"/>
  <c r="B4861" i="3"/>
  <c r="F4861" i="3" s="1"/>
  <c r="D4861" i="3"/>
  <c r="B3031" i="3"/>
  <c r="F3031" i="3" s="1"/>
  <c r="D3031" i="3"/>
  <c r="B318" i="3"/>
  <c r="F318" i="3" s="1"/>
  <c r="D318" i="3"/>
  <c r="B958" i="3"/>
  <c r="F958" i="3" s="1"/>
  <c r="D958" i="3"/>
  <c r="B4285" i="3"/>
  <c r="F4285" i="3" s="1"/>
  <c r="D4285" i="3"/>
  <c r="B1300" i="3"/>
  <c r="F1300" i="3" s="1"/>
  <c r="D1300" i="3"/>
  <c r="B3525" i="3"/>
  <c r="F3525" i="3" s="1"/>
  <c r="D3525" i="3"/>
  <c r="B3130" i="3"/>
  <c r="F3130" i="3" s="1"/>
  <c r="D3130" i="3"/>
  <c r="B778" i="3"/>
  <c r="F778" i="3" s="1"/>
  <c r="D778" i="3"/>
  <c r="B1571" i="3"/>
  <c r="F1571" i="3" s="1"/>
  <c r="D1571" i="3"/>
  <c r="B1086" i="3"/>
  <c r="F1086" i="3" s="1"/>
  <c r="D1086" i="3"/>
  <c r="B696" i="3"/>
  <c r="F696" i="3" s="1"/>
  <c r="D696" i="3"/>
  <c r="B3126" i="3"/>
  <c r="F3126" i="3" s="1"/>
  <c r="D3126" i="3"/>
  <c r="B4945" i="3"/>
  <c r="F4945" i="3" s="1"/>
  <c r="D4945" i="3"/>
  <c r="B2096" i="3"/>
  <c r="F2096" i="3" s="1"/>
  <c r="D2096" i="3"/>
  <c r="B24" i="3"/>
  <c r="F24" i="3" s="1"/>
  <c r="D24" i="3"/>
  <c r="B911" i="3"/>
  <c r="F911" i="3" s="1"/>
  <c r="D911" i="3"/>
  <c r="B2721" i="3"/>
  <c r="F2721" i="3" s="1"/>
  <c r="D2721" i="3"/>
  <c r="B1262" i="3"/>
  <c r="F1262" i="3" s="1"/>
  <c r="D1262" i="3"/>
  <c r="B41" i="3"/>
  <c r="F41" i="3" s="1"/>
  <c r="D41" i="3"/>
  <c r="B4846" i="3"/>
  <c r="F4846" i="3" s="1"/>
  <c r="D4846" i="3"/>
  <c r="B3188" i="3"/>
  <c r="F3188" i="3" s="1"/>
  <c r="D3188" i="3"/>
  <c r="B3931" i="3"/>
  <c r="F3931" i="3" s="1"/>
  <c r="D3931" i="3"/>
  <c r="B4854" i="3"/>
  <c r="F4854" i="3" s="1"/>
  <c r="D4854" i="3"/>
  <c r="B2798" i="3"/>
  <c r="F2798" i="3" s="1"/>
  <c r="D2798" i="3"/>
  <c r="B3806" i="3"/>
  <c r="F3806" i="3" s="1"/>
  <c r="D3806" i="3"/>
  <c r="B3667" i="3"/>
  <c r="F3667" i="3" s="1"/>
  <c r="D3667" i="3"/>
  <c r="B1747" i="3"/>
  <c r="F1747" i="3" s="1"/>
  <c r="D1747" i="3"/>
  <c r="B4109" i="3"/>
  <c r="F4109" i="3" s="1"/>
  <c r="D4109" i="3"/>
  <c r="B3781" i="3"/>
  <c r="F3781" i="3" s="1"/>
  <c r="D3781" i="3"/>
  <c r="B2067" i="3"/>
  <c r="F2067" i="3" s="1"/>
  <c r="D2067" i="3"/>
  <c r="B3577" i="3"/>
  <c r="F3577" i="3" s="1"/>
  <c r="D3577" i="3"/>
  <c r="B1926" i="3"/>
  <c r="F1926" i="3" s="1"/>
  <c r="D1926" i="3"/>
  <c r="B3840" i="3"/>
  <c r="F3840" i="3" s="1"/>
  <c r="D3840" i="3"/>
  <c r="B796" i="3"/>
  <c r="F796" i="3" s="1"/>
  <c r="D796" i="3"/>
  <c r="B4735" i="3"/>
  <c r="F4735" i="3" s="1"/>
  <c r="D4735" i="3"/>
  <c r="B2897" i="3"/>
  <c r="F2897" i="3" s="1"/>
  <c r="D2897" i="3"/>
  <c r="B924" i="3"/>
  <c r="F924" i="3" s="1"/>
  <c r="D924" i="3"/>
  <c r="B4324" i="3"/>
  <c r="F4324" i="3" s="1"/>
  <c r="D4324" i="3"/>
  <c r="B1186" i="3"/>
  <c r="F1186" i="3" s="1"/>
  <c r="D1186" i="3"/>
  <c r="B3145" i="3"/>
  <c r="F3145" i="3" s="1"/>
  <c r="D3145" i="3"/>
  <c r="B4004" i="3"/>
  <c r="F4004" i="3" s="1"/>
  <c r="D4004" i="3"/>
  <c r="B4952" i="3"/>
  <c r="F4952" i="3" s="1"/>
  <c r="D4952" i="3"/>
  <c r="B1614" i="3"/>
  <c r="F1614" i="3" s="1"/>
  <c r="D1614" i="3"/>
  <c r="B280" i="3"/>
  <c r="F280" i="3" s="1"/>
  <c r="D280" i="3"/>
  <c r="B3787" i="3"/>
  <c r="F3787" i="3" s="1"/>
  <c r="D3787" i="3"/>
  <c r="B3091" i="3"/>
  <c r="F3091" i="3" s="1"/>
  <c r="D3091" i="3"/>
  <c r="B790" i="3"/>
  <c r="F790" i="3" s="1"/>
  <c r="D790" i="3"/>
  <c r="B4378" i="3"/>
  <c r="F4378" i="3" s="1"/>
  <c r="D4378" i="3"/>
  <c r="B2580" i="3"/>
  <c r="F2580" i="3" s="1"/>
  <c r="D2580" i="3"/>
  <c r="B769" i="3"/>
  <c r="F769" i="3" s="1"/>
  <c r="D769" i="3"/>
  <c r="B3123" i="3"/>
  <c r="F3123" i="3" s="1"/>
  <c r="D3123" i="3"/>
  <c r="B3610" i="3"/>
  <c r="F3610" i="3" s="1"/>
  <c r="D3610" i="3"/>
  <c r="B1326" i="3"/>
  <c r="F1326" i="3" s="1"/>
  <c r="D1326" i="3"/>
  <c r="B1661" i="3"/>
  <c r="F1661" i="3" s="1"/>
  <c r="D1661" i="3"/>
  <c r="B4716" i="3"/>
  <c r="F4716" i="3" s="1"/>
  <c r="D4716" i="3"/>
  <c r="B2365" i="3"/>
  <c r="F2365" i="3" s="1"/>
  <c r="D2365" i="3"/>
  <c r="B2119" i="3"/>
  <c r="F2119" i="3" s="1"/>
  <c r="D2119" i="3"/>
  <c r="B3519" i="3"/>
  <c r="F3519" i="3" s="1"/>
  <c r="D3519" i="3"/>
  <c r="B4572" i="3"/>
  <c r="F4572" i="3" s="1"/>
  <c r="D4572" i="3"/>
  <c r="B2233" i="3"/>
  <c r="F2233" i="3" s="1"/>
  <c r="D2233" i="3"/>
  <c r="B1781" i="3"/>
  <c r="F1781" i="3" s="1"/>
  <c r="D1781" i="3"/>
  <c r="B4460" i="3"/>
  <c r="F4460" i="3" s="1"/>
  <c r="D4460" i="3"/>
  <c r="B3071" i="3"/>
  <c r="F3071" i="3" s="1"/>
  <c r="D3071" i="3"/>
  <c r="B879" i="3"/>
  <c r="F879" i="3" s="1"/>
  <c r="D879" i="3"/>
  <c r="B2918" i="3"/>
  <c r="F2918" i="3" s="1"/>
  <c r="D2918" i="3"/>
  <c r="B1352" i="3"/>
  <c r="F1352" i="3" s="1"/>
  <c r="D1352" i="3"/>
  <c r="B1360" i="3"/>
  <c r="F1360" i="3" s="1"/>
  <c r="D1360" i="3"/>
  <c r="B3615" i="3"/>
  <c r="F3615" i="3" s="1"/>
  <c r="D3615" i="3"/>
  <c r="B441" i="3"/>
  <c r="F441" i="3" s="1"/>
  <c r="D441" i="3"/>
  <c r="B4478" i="3"/>
  <c r="F4478" i="3" s="1"/>
  <c r="D4478" i="3"/>
  <c r="B200" i="3"/>
  <c r="F200" i="3" s="1"/>
  <c r="D200" i="3"/>
  <c r="B3878" i="3"/>
  <c r="F3878" i="3" s="1"/>
  <c r="D3878" i="3"/>
  <c r="B3965" i="3"/>
  <c r="F3965" i="3" s="1"/>
  <c r="D3965" i="3"/>
  <c r="B170" i="3"/>
  <c r="F170" i="3" s="1"/>
  <c r="D170" i="3"/>
  <c r="B4349" i="3"/>
  <c r="F4349" i="3" s="1"/>
  <c r="D4349" i="3"/>
  <c r="B181" i="3"/>
  <c r="F181" i="3" s="1"/>
  <c r="D181" i="3"/>
  <c r="B1812" i="3"/>
  <c r="F1812" i="3" s="1"/>
  <c r="D1812" i="3"/>
  <c r="B1956" i="3"/>
  <c r="F1956" i="3" s="1"/>
  <c r="D1956" i="3"/>
  <c r="B1229" i="3"/>
  <c r="F1229" i="3" s="1"/>
  <c r="D1229" i="3"/>
  <c r="B3703" i="3"/>
  <c r="F3703" i="3" s="1"/>
  <c r="D3703" i="3"/>
  <c r="B3501" i="3"/>
  <c r="F3501" i="3" s="1"/>
  <c r="D3501" i="3"/>
  <c r="B258" i="3"/>
  <c r="F258" i="3" s="1"/>
  <c r="D258" i="3"/>
  <c r="B2263" i="3"/>
  <c r="F2263" i="3" s="1"/>
  <c r="D2263" i="3"/>
  <c r="B4183" i="3"/>
  <c r="F4183" i="3" s="1"/>
  <c r="D4183" i="3"/>
  <c r="B1500" i="3"/>
  <c r="F1500" i="3" s="1"/>
  <c r="D1500" i="3"/>
  <c r="B707" i="3"/>
  <c r="F707" i="3" s="1"/>
  <c r="D707" i="3"/>
  <c r="B2924" i="3"/>
  <c r="F2924" i="3" s="1"/>
  <c r="D2924" i="3"/>
  <c r="B472" i="3"/>
  <c r="F472" i="3" s="1"/>
  <c r="D472" i="3"/>
  <c r="B2538" i="3"/>
  <c r="F2538" i="3" s="1"/>
  <c r="D2538" i="3"/>
  <c r="B2814" i="3"/>
  <c r="F2814" i="3" s="1"/>
  <c r="D2814" i="3"/>
  <c r="B4034" i="3"/>
  <c r="F4034" i="3" s="1"/>
  <c r="D4034" i="3"/>
  <c r="B2548" i="3"/>
  <c r="F2548" i="3" s="1"/>
  <c r="D2548" i="3"/>
  <c r="B1327" i="3"/>
  <c r="F1327" i="3" s="1"/>
  <c r="D1327" i="3"/>
  <c r="B1503" i="3"/>
  <c r="F1503" i="3" s="1"/>
  <c r="D1503" i="3"/>
  <c r="B4498" i="3"/>
  <c r="F4498" i="3" s="1"/>
  <c r="D4498" i="3"/>
  <c r="B4519" i="3"/>
  <c r="F4519" i="3" s="1"/>
  <c r="D4519" i="3"/>
  <c r="B163" i="3"/>
  <c r="F163" i="3" s="1"/>
  <c r="D163" i="3"/>
  <c r="B4411" i="3"/>
  <c r="F4411" i="3" s="1"/>
  <c r="D4411" i="3"/>
  <c r="B1277" i="3"/>
  <c r="F1277" i="3" s="1"/>
  <c r="D1277" i="3"/>
  <c r="B3271" i="3"/>
  <c r="F3271" i="3" s="1"/>
  <c r="D3271" i="3"/>
  <c r="B904" i="3"/>
  <c r="F904" i="3" s="1"/>
  <c r="D904" i="3"/>
  <c r="B3176" i="3"/>
  <c r="F3176" i="3" s="1"/>
  <c r="D3176" i="3"/>
  <c r="B378" i="3"/>
  <c r="F378" i="3" s="1"/>
  <c r="D378" i="3"/>
  <c r="B1158" i="3"/>
  <c r="F1158" i="3" s="1"/>
  <c r="D1158" i="3"/>
  <c r="B2566" i="3"/>
  <c r="F2566" i="3" s="1"/>
  <c r="D2566" i="3"/>
  <c r="B4255" i="3"/>
  <c r="F4255" i="3" s="1"/>
  <c r="D4255" i="3"/>
  <c r="B180" i="3"/>
  <c r="F180" i="3" s="1"/>
  <c r="D180" i="3"/>
  <c r="B730" i="3"/>
  <c r="F730" i="3" s="1"/>
  <c r="D730" i="3"/>
  <c r="B1677" i="3"/>
  <c r="F1677" i="3" s="1"/>
  <c r="D1677" i="3"/>
  <c r="B324" i="3"/>
  <c r="F324" i="3" s="1"/>
  <c r="D324" i="3"/>
  <c r="B681" i="3"/>
  <c r="F681" i="3" s="1"/>
  <c r="D681" i="3"/>
  <c r="B3431" i="3"/>
  <c r="F3431" i="3" s="1"/>
  <c r="D3431" i="3"/>
  <c r="B2996" i="3"/>
  <c r="F2996" i="3" s="1"/>
  <c r="D2996" i="3"/>
  <c r="B898" i="3"/>
  <c r="F898" i="3" s="1"/>
  <c r="D898" i="3"/>
  <c r="B4764" i="3"/>
  <c r="F4764" i="3" s="1"/>
  <c r="D4764" i="3"/>
  <c r="B2551" i="3"/>
  <c r="F2551" i="3" s="1"/>
  <c r="D2551" i="3"/>
  <c r="B3474" i="3"/>
  <c r="F3474" i="3" s="1"/>
  <c r="D3474" i="3"/>
  <c r="B579" i="3"/>
  <c r="F579" i="3" s="1"/>
  <c r="D579" i="3"/>
  <c r="B650" i="3"/>
  <c r="F650" i="3" s="1"/>
  <c r="D650" i="3"/>
  <c r="B2269" i="3"/>
  <c r="F2269" i="3" s="1"/>
  <c r="D2269" i="3"/>
  <c r="B1984" i="3"/>
  <c r="F1984" i="3" s="1"/>
  <c r="D1984" i="3"/>
  <c r="B11" i="3"/>
  <c r="F11" i="3" s="1"/>
  <c r="D11" i="3"/>
  <c r="B4734" i="3"/>
  <c r="F4734" i="3" s="1"/>
  <c r="D4734" i="3"/>
  <c r="B722" i="3"/>
  <c r="F722" i="3" s="1"/>
  <c r="D722" i="3"/>
  <c r="B4867" i="3"/>
  <c r="F4867" i="3" s="1"/>
  <c r="D4867" i="3"/>
  <c r="B2027" i="3"/>
  <c r="F2027" i="3" s="1"/>
  <c r="D2027" i="3"/>
  <c r="B600" i="3"/>
  <c r="F600" i="3" s="1"/>
  <c r="D600" i="3"/>
  <c r="B771" i="3"/>
  <c r="F771" i="3" s="1"/>
  <c r="D771" i="3"/>
  <c r="B2213" i="3"/>
  <c r="F2213" i="3" s="1"/>
  <c r="D2213" i="3"/>
  <c r="B256" i="3"/>
  <c r="F256" i="3" s="1"/>
  <c r="D256" i="3"/>
  <c r="B1986" i="3"/>
  <c r="F1986" i="3" s="1"/>
  <c r="D1986" i="3"/>
  <c r="B3930" i="3"/>
  <c r="F3930" i="3" s="1"/>
  <c r="D3930" i="3"/>
  <c r="B3860" i="3"/>
  <c r="F3860" i="3" s="1"/>
  <c r="D3860" i="3"/>
  <c r="B4437" i="3"/>
  <c r="F4437" i="3" s="1"/>
  <c r="D4437" i="3"/>
  <c r="B4243" i="3"/>
  <c r="F4243" i="3" s="1"/>
  <c r="D4243" i="3"/>
  <c r="B2724" i="3"/>
  <c r="F2724" i="3" s="1"/>
  <c r="D2724" i="3"/>
  <c r="B1834" i="3"/>
  <c r="F1834" i="3" s="1"/>
  <c r="D1834" i="3"/>
  <c r="B307" i="3"/>
  <c r="F307" i="3" s="1"/>
  <c r="D307" i="3"/>
  <c r="B3395" i="3"/>
  <c r="F3395" i="3" s="1"/>
  <c r="D3395" i="3"/>
  <c r="B4845" i="3"/>
  <c r="F4845" i="3" s="1"/>
  <c r="D4845" i="3"/>
  <c r="B2753" i="3"/>
  <c r="F2753" i="3" s="1"/>
  <c r="D2753" i="3"/>
  <c r="B984" i="3"/>
  <c r="F984" i="3" s="1"/>
  <c r="D984" i="3"/>
  <c r="B4578" i="3"/>
  <c r="F4578" i="3" s="1"/>
  <c r="D4578" i="3"/>
  <c r="B299" i="3"/>
  <c r="F299" i="3" s="1"/>
  <c r="D299" i="3"/>
  <c r="B411" i="3"/>
  <c r="F411" i="3" s="1"/>
  <c r="D411" i="3"/>
  <c r="B2392" i="3"/>
  <c r="F2392" i="3" s="1"/>
  <c r="D2392" i="3"/>
  <c r="B1840" i="3"/>
  <c r="F1840" i="3" s="1"/>
  <c r="D1840" i="3"/>
  <c r="B1901" i="3"/>
  <c r="F1901" i="3" s="1"/>
  <c r="D1901" i="3"/>
  <c r="B4613" i="3"/>
  <c r="F4613" i="3" s="1"/>
  <c r="D4613" i="3"/>
  <c r="B68" i="3"/>
  <c r="F68" i="3" s="1"/>
  <c r="D68" i="3"/>
  <c r="B2701" i="3"/>
  <c r="F2701" i="3" s="1"/>
  <c r="D2701" i="3"/>
  <c r="B880" i="3"/>
  <c r="F880" i="3" s="1"/>
  <c r="D880" i="3"/>
  <c r="B480" i="3"/>
  <c r="F480" i="3" s="1"/>
  <c r="D480" i="3"/>
  <c r="B3161" i="3"/>
  <c r="F3161" i="3" s="1"/>
  <c r="D3161" i="3"/>
  <c r="B4727" i="3"/>
  <c r="F4727" i="3" s="1"/>
  <c r="D4727" i="3"/>
  <c r="B2508" i="3"/>
  <c r="F2508" i="3" s="1"/>
  <c r="D2508" i="3"/>
  <c r="B3070" i="3"/>
  <c r="F3070" i="3" s="1"/>
  <c r="D3070" i="3"/>
  <c r="B1531" i="3"/>
  <c r="F1531" i="3" s="1"/>
  <c r="D1531" i="3"/>
  <c r="B2969" i="3"/>
  <c r="F2969" i="3" s="1"/>
  <c r="D2969" i="3"/>
  <c r="B4395" i="3"/>
  <c r="F4395" i="3" s="1"/>
  <c r="D4395" i="3"/>
  <c r="B1213" i="3"/>
  <c r="F1213" i="3" s="1"/>
  <c r="D1213" i="3"/>
  <c r="B3865" i="3"/>
  <c r="F3865" i="3" s="1"/>
  <c r="D3865" i="3"/>
  <c r="B2699" i="3"/>
  <c r="F2699" i="3" s="1"/>
  <c r="D2699" i="3"/>
  <c r="B1729" i="3"/>
  <c r="F1729" i="3" s="1"/>
  <c r="D1729" i="3"/>
  <c r="B100" i="3"/>
  <c r="F100" i="3" s="1"/>
  <c r="D100" i="3"/>
  <c r="B3921" i="3"/>
  <c r="F3921" i="3" s="1"/>
  <c r="D3921" i="3"/>
  <c r="B1611" i="3"/>
  <c r="F1611" i="3" s="1"/>
  <c r="D1611" i="3"/>
  <c r="B4801" i="3"/>
  <c r="F4801" i="3" s="1"/>
  <c r="D4801" i="3"/>
  <c r="B2417" i="3"/>
  <c r="F2417" i="3" s="1"/>
  <c r="D2417" i="3"/>
  <c r="B4465" i="3"/>
  <c r="F4465" i="3" s="1"/>
  <c r="D4465" i="3"/>
  <c r="B2087" i="3"/>
  <c r="F2087" i="3" s="1"/>
  <c r="D2087" i="3"/>
  <c r="B33" i="3"/>
  <c r="F33" i="3" s="1"/>
  <c r="D33" i="3"/>
  <c r="B3941" i="3"/>
  <c r="F3941" i="3" s="1"/>
  <c r="D3941" i="3"/>
  <c r="B3671" i="3"/>
  <c r="F3671" i="3" s="1"/>
  <c r="D3671" i="3"/>
  <c r="B152" i="3"/>
  <c r="F152" i="3" s="1"/>
  <c r="D152" i="3"/>
  <c r="B2982" i="3"/>
  <c r="F2982" i="3" s="1"/>
  <c r="D2982" i="3"/>
  <c r="B4110" i="3"/>
  <c r="F4110" i="3" s="1"/>
  <c r="D4110" i="3"/>
  <c r="B4232" i="3"/>
  <c r="F4232" i="3" s="1"/>
  <c r="D4232" i="3"/>
  <c r="B2904" i="3"/>
  <c r="F2904" i="3" s="1"/>
  <c r="D2904" i="3"/>
  <c r="B1154" i="3"/>
  <c r="F1154" i="3" s="1"/>
  <c r="D1154" i="3"/>
  <c r="B4435" i="3"/>
  <c r="F4435" i="3" s="1"/>
  <c r="D4435" i="3"/>
  <c r="B1165" i="3"/>
  <c r="F1165" i="3" s="1"/>
  <c r="D1165" i="3"/>
  <c r="B2741" i="3"/>
  <c r="F2741" i="3" s="1"/>
  <c r="D2741" i="3"/>
  <c r="B3234" i="3"/>
  <c r="F3234" i="3" s="1"/>
  <c r="D3234" i="3"/>
  <c r="B40" i="3"/>
  <c r="F40" i="3" s="1"/>
  <c r="D40" i="3"/>
  <c r="B4083" i="3"/>
  <c r="F4083" i="3" s="1"/>
  <c r="D4083" i="3"/>
  <c r="B4568" i="3"/>
  <c r="F4568" i="3" s="1"/>
  <c r="D4568" i="3"/>
  <c r="B549" i="3"/>
  <c r="F549" i="3" s="1"/>
  <c r="D549" i="3"/>
  <c r="B4642" i="3"/>
  <c r="F4642" i="3" s="1"/>
  <c r="D4642" i="3"/>
  <c r="B2074" i="3"/>
  <c r="F2074" i="3" s="1"/>
  <c r="D2074" i="3"/>
  <c r="B461" i="3"/>
  <c r="F461" i="3" s="1"/>
  <c r="D461" i="3"/>
  <c r="B1976" i="3"/>
  <c r="F1976" i="3" s="1"/>
  <c r="D1976" i="3"/>
  <c r="B1807" i="3"/>
  <c r="F1807" i="3" s="1"/>
  <c r="D1807" i="3"/>
  <c r="B3720" i="3"/>
  <c r="F3720" i="3" s="1"/>
  <c r="D3720" i="3"/>
  <c r="B3877" i="3"/>
  <c r="F3877" i="3" s="1"/>
  <c r="D3877" i="3"/>
  <c r="B51" i="3"/>
  <c r="F51" i="3" s="1"/>
  <c r="D51" i="3"/>
  <c r="B4085" i="3"/>
  <c r="F4085" i="3" s="1"/>
  <c r="D4085" i="3"/>
  <c r="B601" i="3"/>
  <c r="F601" i="3" s="1"/>
  <c r="D601" i="3"/>
  <c r="B841" i="3"/>
  <c r="F841" i="3" s="1"/>
  <c r="D841" i="3"/>
  <c r="B2571" i="3"/>
  <c r="F2571" i="3" s="1"/>
  <c r="D2571" i="3"/>
  <c r="B3035" i="3"/>
  <c r="F3035" i="3" s="1"/>
  <c r="D3035" i="3"/>
  <c r="B2849" i="3"/>
  <c r="F2849" i="3" s="1"/>
  <c r="D2849" i="3"/>
  <c r="B2214" i="3"/>
  <c r="F2214" i="3" s="1"/>
  <c r="D2214" i="3"/>
  <c r="B4021" i="3"/>
  <c r="F4021" i="3" s="1"/>
  <c r="D4021" i="3"/>
  <c r="B2725" i="3"/>
  <c r="F2725" i="3" s="1"/>
  <c r="D2725" i="3"/>
  <c r="B4209" i="3"/>
  <c r="F4209" i="3" s="1"/>
  <c r="D4209" i="3"/>
  <c r="B3858" i="3"/>
  <c r="F3858" i="3" s="1"/>
  <c r="D3858" i="3"/>
  <c r="B3517" i="3"/>
  <c r="F3517" i="3" s="1"/>
  <c r="D3517" i="3"/>
  <c r="B556" i="3"/>
  <c r="F556" i="3" s="1"/>
  <c r="D556" i="3"/>
  <c r="B1167" i="3"/>
  <c r="F1167" i="3" s="1"/>
  <c r="D1167" i="3"/>
  <c r="B1391" i="3"/>
  <c r="F1391" i="3" s="1"/>
  <c r="D1391" i="3"/>
  <c r="B4348" i="3"/>
  <c r="F4348" i="3" s="1"/>
  <c r="D4348" i="3"/>
  <c r="B1644" i="3"/>
  <c r="F1644" i="3" s="1"/>
  <c r="D1644" i="3"/>
  <c r="B2229" i="3"/>
  <c r="F2229" i="3" s="1"/>
  <c r="D2229" i="3"/>
  <c r="B2509" i="3"/>
  <c r="F2509" i="3" s="1"/>
  <c r="D2509" i="3"/>
  <c r="B4075" i="3"/>
  <c r="F4075" i="3" s="1"/>
  <c r="D4075" i="3"/>
  <c r="B4147" i="3"/>
  <c r="F4147" i="3" s="1"/>
  <c r="D4147" i="3"/>
  <c r="B128" i="3"/>
  <c r="F128" i="3" s="1"/>
  <c r="D128" i="3"/>
  <c r="B91" i="3"/>
  <c r="F91" i="3" s="1"/>
  <c r="D91" i="3"/>
  <c r="B2892" i="3"/>
  <c r="F2892" i="3" s="1"/>
  <c r="D2892" i="3"/>
  <c r="B3670" i="3"/>
  <c r="F3670" i="3" s="1"/>
  <c r="D3670" i="3"/>
  <c r="B2065" i="3"/>
  <c r="F2065" i="3" s="1"/>
  <c r="D2065" i="3"/>
  <c r="B4461" i="3"/>
  <c r="F4461" i="3" s="1"/>
  <c r="D4461" i="3"/>
  <c r="B2043" i="3"/>
  <c r="F2043" i="3" s="1"/>
  <c r="D2043" i="3"/>
  <c r="B4350" i="3"/>
  <c r="F4350" i="3" s="1"/>
  <c r="D4350" i="3"/>
  <c r="B4899" i="3"/>
  <c r="F4899" i="3" s="1"/>
  <c r="D4899" i="3"/>
  <c r="B1707" i="3"/>
  <c r="F1707" i="3" s="1"/>
  <c r="D1707" i="3"/>
  <c r="B2801" i="3"/>
  <c r="F2801" i="3" s="1"/>
  <c r="D2801" i="3"/>
  <c r="B1081" i="3"/>
  <c r="F1081" i="3" s="1"/>
  <c r="D1081" i="3"/>
  <c r="B4667" i="3"/>
  <c r="F4667" i="3" s="1"/>
  <c r="D4667" i="3"/>
  <c r="B3739" i="3"/>
  <c r="F3739" i="3" s="1"/>
  <c r="D3739" i="3"/>
  <c r="B1588" i="3"/>
  <c r="F1588" i="3" s="1"/>
  <c r="D1588" i="3"/>
  <c r="B545" i="3"/>
  <c r="F545" i="3" s="1"/>
  <c r="D545" i="3"/>
  <c r="B166" i="3"/>
  <c r="F166" i="3" s="1"/>
  <c r="D166" i="3"/>
  <c r="B4788" i="3"/>
  <c r="F4788" i="3" s="1"/>
  <c r="D4788" i="3"/>
  <c r="B1875" i="3"/>
  <c r="F1875" i="3" s="1"/>
  <c r="D1875" i="3"/>
  <c r="B691" i="3"/>
  <c r="F691" i="3" s="1"/>
  <c r="D691" i="3"/>
  <c r="B4205" i="3"/>
  <c r="F4205" i="3" s="1"/>
  <c r="D4205" i="3"/>
  <c r="B426" i="3"/>
  <c r="F426" i="3" s="1"/>
  <c r="D426" i="3"/>
  <c r="B2295" i="3"/>
  <c r="F2295" i="3" s="1"/>
  <c r="D2295" i="3"/>
  <c r="B1947" i="3"/>
  <c r="F1947" i="3" s="1"/>
  <c r="D1947" i="3"/>
  <c r="B254" i="3"/>
  <c r="F254" i="3" s="1"/>
  <c r="D254" i="3"/>
  <c r="B4541" i="3"/>
  <c r="F4541" i="3" s="1"/>
  <c r="D4541" i="3"/>
  <c r="B1075" i="3"/>
  <c r="F1075" i="3" s="1"/>
  <c r="D1075" i="3"/>
  <c r="B2440" i="3"/>
  <c r="F2440" i="3" s="1"/>
  <c r="D2440" i="3"/>
  <c r="B3866" i="3"/>
  <c r="F3866" i="3" s="1"/>
  <c r="D3866" i="3"/>
  <c r="B3104" i="3"/>
  <c r="F3104" i="3" s="1"/>
  <c r="D3104" i="3"/>
  <c r="B820" i="3"/>
  <c r="F820" i="3" s="1"/>
  <c r="D820" i="3"/>
  <c r="B3187" i="3"/>
  <c r="F3187" i="3" s="1"/>
  <c r="D3187" i="3"/>
  <c r="B2007" i="3"/>
  <c r="F2007" i="3" s="1"/>
  <c r="D2007" i="3"/>
  <c r="B2516" i="3"/>
  <c r="F2516" i="3" s="1"/>
  <c r="D2516" i="3"/>
  <c r="B2189" i="3"/>
  <c r="F2189" i="3" s="1"/>
  <c r="D2189" i="3"/>
  <c r="B859" i="3"/>
  <c r="F859" i="3" s="1"/>
  <c r="D859" i="3"/>
  <c r="B3749" i="3"/>
  <c r="F3749" i="3" s="1"/>
  <c r="D3749" i="3"/>
  <c r="B1583" i="3"/>
  <c r="F1583" i="3" s="1"/>
  <c r="D1583" i="3"/>
  <c r="B3105" i="3"/>
  <c r="F3105" i="3" s="1"/>
  <c r="D3105" i="3"/>
  <c r="B574" i="3"/>
  <c r="F574" i="3" s="1"/>
  <c r="D574" i="3"/>
  <c r="B49" i="3"/>
  <c r="F49" i="3" s="1"/>
  <c r="D49" i="3"/>
  <c r="B3884" i="3"/>
  <c r="F3884" i="3" s="1"/>
  <c r="D3884" i="3"/>
  <c r="B125" i="3"/>
  <c r="F125" i="3" s="1"/>
  <c r="D125" i="3"/>
  <c r="B1952" i="3"/>
  <c r="F1952" i="3" s="1"/>
  <c r="D1952" i="3"/>
  <c r="B3993" i="3"/>
  <c r="F3993" i="3" s="1"/>
  <c r="D3993" i="3"/>
  <c r="B4072" i="3"/>
  <c r="F4072" i="3" s="1"/>
  <c r="D4072" i="3"/>
  <c r="B2557" i="3"/>
  <c r="F2557" i="3" s="1"/>
  <c r="D2557" i="3"/>
  <c r="B4856" i="3"/>
  <c r="F4856" i="3" s="1"/>
  <c r="D4856" i="3"/>
  <c r="B2494" i="3"/>
  <c r="F2494" i="3" s="1"/>
  <c r="D2494" i="3"/>
  <c r="B1000" i="3"/>
  <c r="F1000" i="3" s="1"/>
  <c r="D1000" i="3"/>
  <c r="B2371" i="3"/>
  <c r="F2371" i="3" s="1"/>
  <c r="D2371" i="3"/>
  <c r="B2714" i="3"/>
  <c r="F2714" i="3" s="1"/>
  <c r="D2714" i="3"/>
  <c r="B4225" i="3"/>
  <c r="F4225" i="3" s="1"/>
  <c r="D4225" i="3"/>
  <c r="B1130" i="3"/>
  <c r="F1130" i="3" s="1"/>
  <c r="D1130" i="3"/>
  <c r="B2617" i="3"/>
  <c r="F2617" i="3" s="1"/>
  <c r="D2617" i="3"/>
  <c r="B788" i="3"/>
  <c r="F788" i="3" s="1"/>
  <c r="D788" i="3"/>
  <c r="B894" i="3"/>
  <c r="F894" i="3" s="1"/>
  <c r="D894" i="3"/>
  <c r="B2278" i="3"/>
  <c r="F2278" i="3" s="1"/>
  <c r="D2278" i="3"/>
  <c r="B158" i="3"/>
  <c r="F158" i="3" s="1"/>
  <c r="D158" i="3"/>
  <c r="B2184" i="3"/>
  <c r="F2184" i="3" s="1"/>
  <c r="D2184" i="3"/>
  <c r="B325" i="3"/>
  <c r="F325" i="3" s="1"/>
  <c r="D325" i="3"/>
  <c r="B3815" i="3"/>
  <c r="F3815" i="3" s="1"/>
  <c r="D3815" i="3"/>
  <c r="B3361" i="3"/>
  <c r="F3361" i="3" s="1"/>
  <c r="D3361" i="3"/>
  <c r="B783" i="3"/>
  <c r="F783" i="3" s="1"/>
  <c r="D783" i="3"/>
  <c r="B2747" i="3"/>
  <c r="F2747" i="3" s="1"/>
  <c r="D2747" i="3"/>
  <c r="B1184" i="3"/>
  <c r="F1184" i="3" s="1"/>
  <c r="D1184" i="3"/>
  <c r="B2706" i="3"/>
  <c r="F2706" i="3" s="1"/>
  <c r="D2706" i="3"/>
  <c r="B4133" i="3"/>
  <c r="F4133" i="3" s="1"/>
  <c r="D4133" i="3"/>
  <c r="B4214" i="3"/>
  <c r="F4214" i="3" s="1"/>
  <c r="D4214" i="3"/>
  <c r="B3055" i="3"/>
  <c r="F3055" i="3" s="1"/>
  <c r="D3055" i="3"/>
  <c r="B323" i="3"/>
  <c r="F323" i="3" s="1"/>
  <c r="D323" i="3"/>
  <c r="B550" i="3"/>
  <c r="F550" i="3" s="1"/>
  <c r="D550" i="3"/>
  <c r="B1667" i="3"/>
  <c r="F1667" i="3" s="1"/>
  <c r="D1667" i="3"/>
  <c r="B4040" i="3"/>
  <c r="F4040" i="3" s="1"/>
  <c r="D4040" i="3"/>
  <c r="B3201" i="3"/>
  <c r="F3201" i="3" s="1"/>
  <c r="D3201" i="3"/>
  <c r="B1260" i="3"/>
  <c r="F1260" i="3" s="1"/>
  <c r="D1260" i="3"/>
  <c r="B1937" i="3"/>
  <c r="F1937" i="3" s="1"/>
  <c r="D1937" i="3"/>
  <c r="B557" i="3"/>
  <c r="F557" i="3" s="1"/>
  <c r="D557" i="3"/>
  <c r="B176" i="3"/>
  <c r="F176" i="3" s="1"/>
  <c r="D176" i="3"/>
  <c r="B1208" i="3"/>
  <c r="F1208" i="3" s="1"/>
  <c r="D1208" i="3"/>
  <c r="B2293" i="3"/>
  <c r="F2293" i="3" s="1"/>
  <c r="D2293" i="3"/>
  <c r="B481" i="3"/>
  <c r="F481" i="3" s="1"/>
  <c r="D481" i="3"/>
  <c r="B314" i="3"/>
  <c r="F314" i="3" s="1"/>
  <c r="D314" i="3"/>
  <c r="B3775" i="3"/>
  <c r="F3775" i="3" s="1"/>
  <c r="D3775" i="3"/>
  <c r="B3060" i="3"/>
  <c r="F3060" i="3" s="1"/>
  <c r="D3060" i="3"/>
  <c r="B2781" i="3"/>
  <c r="F2781" i="3" s="1"/>
  <c r="D2781" i="3"/>
  <c r="B2872" i="3"/>
  <c r="F2872" i="3" s="1"/>
  <c r="D2872" i="3"/>
  <c r="B764" i="3"/>
  <c r="F764" i="3" s="1"/>
  <c r="D764" i="3"/>
  <c r="B3376" i="3"/>
  <c r="F3376" i="3" s="1"/>
  <c r="D3376" i="3"/>
  <c r="B3150" i="3"/>
  <c r="F3150" i="3" s="1"/>
  <c r="D3150" i="3"/>
  <c r="B4257" i="3"/>
  <c r="F4257" i="3" s="1"/>
  <c r="D4257" i="3"/>
  <c r="B1825" i="3"/>
  <c r="F1825" i="3" s="1"/>
  <c r="D1825" i="3"/>
  <c r="B1047" i="3"/>
  <c r="F1047" i="3" s="1"/>
  <c r="D1047" i="3"/>
  <c r="B2844" i="3"/>
  <c r="F2844" i="3" s="1"/>
  <c r="D2844" i="3"/>
  <c r="B2020" i="3"/>
  <c r="F2020" i="3" s="1"/>
  <c r="D2020" i="3"/>
  <c r="B3221" i="3"/>
  <c r="F3221" i="3" s="1"/>
  <c r="D3221" i="3"/>
  <c r="B811" i="3"/>
  <c r="F811" i="3" s="1"/>
  <c r="D811" i="3"/>
  <c r="B1877" i="3"/>
  <c r="F1877" i="3" s="1"/>
  <c r="D1877" i="3"/>
  <c r="B539" i="3"/>
  <c r="F539" i="3" s="1"/>
  <c r="D539" i="3"/>
  <c r="B708" i="3"/>
  <c r="F708" i="3" s="1"/>
  <c r="D708" i="3"/>
  <c r="B2283" i="3"/>
  <c r="F2283" i="3" s="1"/>
  <c r="D2283" i="3"/>
  <c r="B4583" i="3"/>
  <c r="F4583" i="3" s="1"/>
  <c r="D4583" i="3"/>
  <c r="B235" i="3"/>
  <c r="F235" i="3" s="1"/>
  <c r="D235" i="3"/>
  <c r="B3771" i="3"/>
  <c r="F3771" i="3" s="1"/>
  <c r="D3771" i="3"/>
  <c r="B22" i="3"/>
  <c r="F22" i="3" s="1"/>
  <c r="D22" i="3"/>
  <c r="B753" i="3"/>
  <c r="F753" i="3" s="1"/>
  <c r="D753" i="3"/>
  <c r="B3252" i="3"/>
  <c r="F3252" i="3" s="1"/>
  <c r="D3252" i="3"/>
  <c r="B1112" i="3"/>
  <c r="F1112" i="3" s="1"/>
  <c r="D1112" i="3"/>
  <c r="B2296" i="3"/>
  <c r="F2296" i="3" s="1"/>
  <c r="D2296" i="3"/>
  <c r="B211" i="3"/>
  <c r="F211" i="3" s="1"/>
  <c r="D211" i="3"/>
  <c r="B3282" i="3"/>
  <c r="F3282" i="3" s="1"/>
  <c r="D3282" i="3"/>
  <c r="B1196" i="3"/>
  <c r="F1196" i="3" s="1"/>
  <c r="D1196" i="3"/>
  <c r="B512" i="3"/>
  <c r="F512" i="3" s="1"/>
  <c r="D512" i="3"/>
  <c r="B786" i="3"/>
  <c r="F786" i="3" s="1"/>
  <c r="D786" i="3"/>
  <c r="B2276" i="3"/>
  <c r="F2276" i="3" s="1"/>
  <c r="D2276" i="3"/>
  <c r="B1935" i="3"/>
  <c r="F1935" i="3" s="1"/>
  <c r="D1935" i="3"/>
  <c r="B368" i="3"/>
  <c r="F368" i="3" s="1"/>
  <c r="D368" i="3"/>
  <c r="B2222" i="3"/>
  <c r="F2222" i="3" s="1"/>
  <c r="D2222" i="3"/>
  <c r="B1309" i="3"/>
  <c r="F1309" i="3" s="1"/>
  <c r="D1309" i="3"/>
  <c r="B1845" i="3"/>
  <c r="F1845" i="3" s="1"/>
  <c r="D1845" i="3"/>
  <c r="B2857" i="3"/>
  <c r="F2857" i="3" s="1"/>
  <c r="D2857" i="3"/>
  <c r="B1147" i="3"/>
  <c r="F1147" i="3" s="1"/>
  <c r="D1147" i="3"/>
  <c r="B4000" i="3"/>
  <c r="F4000" i="3" s="1"/>
  <c r="D4000" i="3"/>
  <c r="B139" i="3"/>
  <c r="F139" i="3" s="1"/>
  <c r="D139" i="3"/>
  <c r="B281" i="3"/>
  <c r="F281" i="3" s="1"/>
  <c r="D281" i="3"/>
  <c r="B2708" i="3"/>
  <c r="F2708" i="3" s="1"/>
  <c r="D2708" i="3"/>
  <c r="B4655" i="3"/>
  <c r="F4655" i="3" s="1"/>
  <c r="D4655" i="3"/>
  <c r="B2179" i="3"/>
  <c r="F2179" i="3" s="1"/>
  <c r="D2179" i="3"/>
  <c r="B3153" i="3"/>
  <c r="F3153" i="3" s="1"/>
  <c r="D3153" i="3"/>
  <c r="B2575" i="3"/>
  <c r="F2575" i="3" s="1"/>
  <c r="D2575" i="3"/>
  <c r="B78" i="3"/>
  <c r="F78" i="3" s="1"/>
  <c r="D78" i="3"/>
  <c r="B1819" i="3"/>
  <c r="F1819" i="3" s="1"/>
  <c r="D1819" i="3"/>
  <c r="B73" i="3"/>
  <c r="F73" i="3" s="1"/>
  <c r="D73" i="3"/>
  <c r="B2077" i="3"/>
  <c r="F2077" i="3" s="1"/>
  <c r="D2077" i="3"/>
  <c r="B4841" i="3"/>
  <c r="F4841" i="3" s="1"/>
  <c r="D4841" i="3"/>
  <c r="B745" i="3"/>
  <c r="F745" i="3" s="1"/>
  <c r="D745" i="3"/>
  <c r="B1280" i="3"/>
  <c r="F1280" i="3" s="1"/>
  <c r="D1280" i="3"/>
  <c r="B1446" i="3"/>
  <c r="F1446" i="3" s="1"/>
  <c r="D1446" i="3"/>
  <c r="B4212" i="3"/>
  <c r="F4212" i="3" s="1"/>
  <c r="D4212" i="3"/>
  <c r="B2979" i="3"/>
  <c r="F2979" i="3" s="1"/>
  <c r="D2979" i="3"/>
  <c r="B1361" i="3"/>
  <c r="F1361" i="3" s="1"/>
  <c r="D1361" i="3"/>
  <c r="B190" i="3"/>
  <c r="F190" i="3" s="1"/>
  <c r="D190" i="3"/>
  <c r="B2678" i="3"/>
  <c r="F2678" i="3" s="1"/>
  <c r="D2678" i="3"/>
  <c r="B2600" i="3"/>
  <c r="F2600" i="3" s="1"/>
  <c r="D2600" i="3"/>
  <c r="B3650" i="3"/>
  <c r="F3650" i="3" s="1"/>
  <c r="D3650" i="3"/>
  <c r="B3273" i="3"/>
  <c r="F3273" i="3" s="1"/>
  <c r="D3273" i="3"/>
  <c r="B3515" i="3"/>
  <c r="F3515" i="3" s="1"/>
  <c r="D3515" i="3"/>
  <c r="B4536" i="3"/>
  <c r="F4536" i="3" s="1"/>
  <c r="D4536" i="3"/>
  <c r="B1790" i="3"/>
  <c r="F1790" i="3" s="1"/>
  <c r="D1790" i="3"/>
  <c r="B457" i="3"/>
  <c r="F457" i="3" s="1"/>
  <c r="D457" i="3"/>
  <c r="B603" i="3"/>
  <c r="F603" i="3" s="1"/>
  <c r="D603" i="3"/>
  <c r="B63" i="3"/>
  <c r="F63" i="3" s="1"/>
  <c r="D63" i="3"/>
  <c r="B3970" i="3"/>
  <c r="F3970" i="3" s="1"/>
  <c r="D3970" i="3"/>
  <c r="B3139" i="3"/>
  <c r="F3139" i="3" s="1"/>
  <c r="D3139" i="3"/>
  <c r="B4990" i="3"/>
  <c r="F4990" i="3" s="1"/>
  <c r="D4990" i="3"/>
  <c r="B1969" i="3"/>
  <c r="F1969" i="3" s="1"/>
  <c r="D1969" i="3"/>
  <c r="B1240" i="3"/>
  <c r="F1240" i="3" s="1"/>
  <c r="D1240" i="3"/>
  <c r="B3179" i="3"/>
  <c r="F3179" i="3" s="1"/>
  <c r="D3179" i="3"/>
  <c r="B450" i="3"/>
  <c r="F450" i="3" s="1"/>
  <c r="D450" i="3"/>
  <c r="B2840" i="3"/>
  <c r="F2840" i="3" s="1"/>
  <c r="D2840" i="3"/>
  <c r="B490" i="3"/>
  <c r="F490" i="3" s="1"/>
  <c r="D490" i="3"/>
  <c r="B458" i="3"/>
  <c r="F458" i="3" s="1"/>
  <c r="D458" i="3"/>
  <c r="B1685" i="3"/>
  <c r="F1685" i="3" s="1"/>
  <c r="D1685" i="3"/>
  <c r="B260" i="3"/>
  <c r="F260" i="3" s="1"/>
  <c r="D260" i="3"/>
  <c r="B3482" i="3"/>
  <c r="F3482" i="3" s="1"/>
  <c r="D3482" i="3"/>
  <c r="B4685" i="3"/>
  <c r="F4685" i="3" s="1"/>
  <c r="D4685" i="3"/>
  <c r="B1258" i="3"/>
  <c r="F1258" i="3" s="1"/>
  <c r="D1258" i="3"/>
  <c r="B791" i="3"/>
  <c r="F791" i="3" s="1"/>
  <c r="D791" i="3"/>
  <c r="B4709" i="3"/>
  <c r="F4709" i="3" s="1"/>
  <c r="D4709" i="3"/>
  <c r="B422" i="3"/>
  <c r="F422" i="3" s="1"/>
  <c r="D422" i="3"/>
  <c r="B2153" i="3"/>
  <c r="F2153" i="3" s="1"/>
  <c r="D2153" i="3"/>
  <c r="B3872" i="3"/>
  <c r="F3872" i="3" s="1"/>
  <c r="D3872" i="3"/>
  <c r="B1079" i="3"/>
  <c r="F1079" i="3" s="1"/>
  <c r="D1079" i="3"/>
  <c r="B835" i="3"/>
  <c r="F835" i="3" s="1"/>
  <c r="D835" i="3"/>
  <c r="B1820" i="3"/>
  <c r="F1820" i="3" s="1"/>
  <c r="D1820" i="3"/>
  <c r="B2657" i="3"/>
  <c r="F2657" i="3" s="1"/>
  <c r="D2657" i="3"/>
  <c r="B1170" i="3"/>
  <c r="F1170" i="3" s="1"/>
  <c r="D1170" i="3"/>
  <c r="B144" i="3"/>
  <c r="F144" i="3" s="1"/>
  <c r="D144" i="3"/>
  <c r="B3565" i="3"/>
  <c r="F3565" i="3" s="1"/>
  <c r="D3565" i="3"/>
  <c r="B652" i="3"/>
  <c r="F652" i="3" s="1"/>
  <c r="D652" i="3"/>
  <c r="B2151" i="3"/>
  <c r="F2151" i="3" s="1"/>
  <c r="D2151" i="3"/>
  <c r="B1342" i="3"/>
  <c r="F1342" i="3" s="1"/>
  <c r="D1342" i="3"/>
  <c r="B4749" i="3"/>
  <c r="F4749" i="3" s="1"/>
  <c r="D4749" i="3"/>
  <c r="B194" i="3"/>
  <c r="F194" i="3" s="1"/>
  <c r="D194" i="3"/>
  <c r="B2983" i="3"/>
  <c r="F2983" i="3" s="1"/>
  <c r="D2983" i="3"/>
  <c r="B343" i="3"/>
  <c r="F343" i="3" s="1"/>
  <c r="D343" i="3"/>
  <c r="B3115" i="3"/>
  <c r="F3115" i="3" s="1"/>
  <c r="D3115" i="3"/>
  <c r="B3010" i="3"/>
  <c r="F3010" i="3" s="1"/>
  <c r="D3010" i="3"/>
  <c r="B3136" i="3"/>
  <c r="F3136" i="3" s="1"/>
  <c r="D3136" i="3"/>
  <c r="B214" i="3"/>
  <c r="F214" i="3" s="1"/>
  <c r="D214" i="3"/>
  <c r="B4842" i="3"/>
  <c r="F4842" i="3" s="1"/>
  <c r="D4842" i="3"/>
  <c r="B1370" i="3"/>
  <c r="F1370" i="3" s="1"/>
  <c r="D1370" i="3"/>
  <c r="B538" i="3"/>
  <c r="F538" i="3" s="1"/>
  <c r="D538" i="3"/>
  <c r="B4532" i="3"/>
  <c r="F4532" i="3" s="1"/>
  <c r="D4532" i="3"/>
  <c r="B3727" i="3"/>
  <c r="F3727" i="3" s="1"/>
  <c r="D3727" i="3"/>
  <c r="B2010" i="3"/>
  <c r="F2010" i="3" s="1"/>
  <c r="D2010" i="3"/>
  <c r="B224" i="3"/>
  <c r="F224" i="3" s="1"/>
  <c r="D224" i="3"/>
  <c r="B2495" i="3"/>
  <c r="F2495" i="3" s="1"/>
  <c r="D2495" i="3"/>
  <c r="B640" i="3"/>
  <c r="F640" i="3" s="1"/>
  <c r="D640" i="3"/>
  <c r="B1585" i="3"/>
  <c r="F1585" i="3" s="1"/>
  <c r="D1585" i="3"/>
  <c r="B4233" i="3"/>
  <c r="F4233" i="3" s="1"/>
  <c r="D4233" i="3"/>
  <c r="B1543" i="3"/>
  <c r="F1543" i="3" s="1"/>
  <c r="D1543" i="3"/>
  <c r="B2537" i="3"/>
  <c r="F2537" i="3" s="1"/>
  <c r="D2537" i="3"/>
  <c r="B4807" i="3"/>
  <c r="F4807" i="3" s="1"/>
  <c r="D4807" i="3"/>
  <c r="B3351" i="3"/>
  <c r="F3351" i="3" s="1"/>
  <c r="D3351" i="3"/>
  <c r="B2466" i="3"/>
  <c r="F2466" i="3" s="1"/>
  <c r="D2466" i="3"/>
  <c r="B4413" i="3"/>
  <c r="F4413" i="3" s="1"/>
  <c r="D4413" i="3"/>
  <c r="B448" i="3"/>
  <c r="F448" i="3" s="1"/>
  <c r="D448" i="3"/>
  <c r="B1092" i="3"/>
  <c r="F1092" i="3" s="1"/>
  <c r="D1092" i="3"/>
  <c r="B79" i="3"/>
  <c r="F79" i="3" s="1"/>
  <c r="D79" i="3"/>
  <c r="B548" i="3"/>
  <c r="F548" i="3" s="1"/>
  <c r="D548" i="3"/>
  <c r="B2948" i="3"/>
  <c r="F2948" i="3" s="1"/>
  <c r="D2948" i="3"/>
  <c r="B4410" i="3"/>
  <c r="F4410" i="3" s="1"/>
  <c r="D4410" i="3"/>
  <c r="B1602" i="3"/>
  <c r="F1602" i="3" s="1"/>
  <c r="D1602" i="3"/>
  <c r="B2608" i="3"/>
  <c r="F2608" i="3" s="1"/>
  <c r="D2608" i="3"/>
  <c r="B3108" i="3"/>
  <c r="F3108" i="3" s="1"/>
  <c r="D3108" i="3"/>
  <c r="B4868" i="3"/>
  <c r="F4868" i="3" s="1"/>
  <c r="D4868" i="3"/>
  <c r="B4614" i="3"/>
  <c r="F4614" i="3" s="1"/>
  <c r="D4614" i="3"/>
  <c r="B993" i="3"/>
  <c r="F993" i="3" s="1"/>
  <c r="D993" i="3"/>
  <c r="B1810" i="3"/>
  <c r="F1810" i="3" s="1"/>
  <c r="D1810" i="3"/>
  <c r="B1660" i="3"/>
  <c r="F1660" i="3" s="1"/>
  <c r="D1660" i="3"/>
  <c r="B195" i="3"/>
  <c r="F195" i="3" s="1"/>
  <c r="D195" i="3"/>
  <c r="B1893" i="3"/>
  <c r="F1893" i="3" s="1"/>
  <c r="D1893" i="3"/>
  <c r="B2945" i="3"/>
  <c r="F2945" i="3" s="1"/>
  <c r="D2945" i="3"/>
  <c r="B4389" i="3"/>
  <c r="F4389" i="3" s="1"/>
  <c r="D4389" i="3"/>
  <c r="B4571" i="3"/>
  <c r="F4571" i="3" s="1"/>
  <c r="D4571" i="3"/>
  <c r="B2297" i="3"/>
  <c r="F2297" i="3" s="1"/>
  <c r="D2297" i="3"/>
  <c r="B646" i="3"/>
  <c r="F646" i="3" s="1"/>
  <c r="D646" i="3"/>
  <c r="B3658" i="3"/>
  <c r="F3658" i="3" s="1"/>
  <c r="D3658" i="3"/>
  <c r="B2141" i="3"/>
  <c r="F2141" i="3" s="1"/>
  <c r="D2141" i="3"/>
  <c r="B2611" i="3"/>
  <c r="F2611" i="3" s="1"/>
  <c r="D2611" i="3"/>
  <c r="B2080" i="3"/>
  <c r="F2080" i="3" s="1"/>
  <c r="D2080" i="3"/>
  <c r="B2671" i="3"/>
  <c r="F2671" i="3" s="1"/>
  <c r="D2671" i="3"/>
  <c r="B4678" i="3"/>
  <c r="F4678" i="3" s="1"/>
  <c r="D4678" i="3"/>
  <c r="B287" i="3"/>
  <c r="F287" i="3" s="1"/>
  <c r="D287" i="3"/>
  <c r="B1099" i="3"/>
  <c r="F1099" i="3" s="1"/>
  <c r="D1099" i="3"/>
  <c r="B1811" i="3"/>
  <c r="F1811" i="3" s="1"/>
  <c r="D1811" i="3"/>
  <c r="B3757" i="3"/>
  <c r="F3757" i="3" s="1"/>
  <c r="D3757" i="3"/>
  <c r="B373" i="3"/>
  <c r="F373" i="3" s="1"/>
  <c r="D373" i="3"/>
  <c r="B3154" i="3"/>
  <c r="F3154" i="3" s="1"/>
  <c r="D3154" i="3"/>
  <c r="B1774" i="3"/>
  <c r="F1774" i="3" s="1"/>
  <c r="D1774" i="3"/>
  <c r="B4094" i="3"/>
  <c r="F4094" i="3" s="1"/>
  <c r="D4094" i="3"/>
  <c r="B3051" i="3"/>
  <c r="F3051" i="3" s="1"/>
  <c r="D3051" i="3"/>
  <c r="B1435" i="3"/>
  <c r="F1435" i="3" s="1"/>
  <c r="D1435" i="3"/>
  <c r="B754" i="3"/>
  <c r="F754" i="3" s="1"/>
  <c r="D754" i="3"/>
  <c r="B599" i="3"/>
  <c r="F599" i="3" s="1"/>
  <c r="D599" i="3"/>
  <c r="B93" i="3"/>
  <c r="F93" i="3" s="1"/>
  <c r="D93" i="3"/>
  <c r="B1560" i="3"/>
  <c r="F1560" i="3" s="1"/>
  <c r="D1560" i="3"/>
  <c r="B4775" i="3"/>
  <c r="F4775" i="3" s="1"/>
  <c r="D4775" i="3"/>
  <c r="B2968" i="3"/>
  <c r="F2968" i="3" s="1"/>
  <c r="D2968" i="3"/>
  <c r="B3141" i="3"/>
  <c r="F3141" i="3" s="1"/>
  <c r="D3141" i="3"/>
  <c r="B1721" i="3"/>
  <c r="F1721" i="3" s="1"/>
  <c r="D1721" i="3"/>
  <c r="B3382" i="3"/>
  <c r="F3382" i="3" s="1"/>
  <c r="D3382" i="3"/>
  <c r="B267" i="3"/>
  <c r="F267" i="3" s="1"/>
  <c r="D267" i="3"/>
  <c r="B3499" i="3"/>
  <c r="F3499" i="3" s="1"/>
  <c r="D3499" i="3"/>
  <c r="B2393" i="3"/>
  <c r="F2393" i="3" s="1"/>
  <c r="D2393" i="3"/>
  <c r="B4459" i="3"/>
  <c r="F4459" i="3" s="1"/>
  <c r="D4459" i="3"/>
  <c r="B1042" i="3"/>
  <c r="F1042" i="3" s="1"/>
  <c r="D1042" i="3"/>
  <c r="B2248" i="3"/>
  <c r="F2248" i="3" s="1"/>
  <c r="D2248" i="3"/>
  <c r="B1371" i="3"/>
  <c r="F1371" i="3" s="1"/>
  <c r="D1371" i="3"/>
  <c r="B1730" i="3"/>
  <c r="F1730" i="3" s="1"/>
  <c r="D1730" i="3"/>
  <c r="B2367" i="3"/>
  <c r="F2367" i="3" s="1"/>
  <c r="D2367" i="3"/>
  <c r="B4965" i="3"/>
  <c r="F4965" i="3" s="1"/>
  <c r="D4965" i="3"/>
  <c r="B3451" i="3"/>
  <c r="F3451" i="3" s="1"/>
  <c r="D3451" i="3"/>
  <c r="B4999" i="3"/>
  <c r="F4999" i="3" s="1"/>
  <c r="D4999" i="3"/>
  <c r="B3640" i="3"/>
  <c r="F3640" i="3" s="1"/>
  <c r="D3640" i="3"/>
  <c r="B3418" i="3"/>
  <c r="F3418" i="3" s="1"/>
  <c r="D3418" i="3"/>
  <c r="B1951" i="3"/>
  <c r="F1951" i="3" s="1"/>
  <c r="D1951" i="3"/>
  <c r="B357" i="3"/>
  <c r="F357" i="3" s="1"/>
  <c r="D357" i="3"/>
  <c r="B4222" i="3"/>
  <c r="F4222" i="3" s="1"/>
  <c r="D4222" i="3"/>
  <c r="B4444" i="3"/>
  <c r="F4444" i="3" s="1"/>
  <c r="D4444" i="3"/>
  <c r="B437" i="3"/>
  <c r="F437" i="3" s="1"/>
  <c r="D437" i="3"/>
  <c r="B665" i="3"/>
  <c r="F665" i="3" s="1"/>
  <c r="D665" i="3"/>
  <c r="B2928" i="3"/>
  <c r="F2928" i="3" s="1"/>
  <c r="D2928" i="3"/>
  <c r="B3714" i="3"/>
  <c r="F3714" i="3" s="1"/>
  <c r="D3714" i="3"/>
  <c r="B3283" i="3"/>
  <c r="F3283" i="3" s="1"/>
  <c r="D3283" i="3"/>
  <c r="B2350" i="3"/>
  <c r="F2350" i="3" s="1"/>
  <c r="D2350" i="3"/>
  <c r="B3404" i="3"/>
  <c r="F3404" i="3" s="1"/>
  <c r="D3404" i="3"/>
  <c r="B561" i="3"/>
  <c r="F561" i="3" s="1"/>
  <c r="D561" i="3"/>
  <c r="B2022" i="3"/>
  <c r="F2022" i="3" s="1"/>
  <c r="D2022" i="3"/>
  <c r="B4382" i="3"/>
  <c r="F4382" i="3" s="1"/>
  <c r="D4382" i="3"/>
  <c r="B3247" i="3"/>
  <c r="F3247" i="3" s="1"/>
  <c r="D3247" i="3"/>
  <c r="B4706" i="3"/>
  <c r="F4706" i="3" s="1"/>
  <c r="D4706" i="3"/>
  <c r="B3908" i="3"/>
  <c r="F3908" i="3" s="1"/>
  <c r="D3908" i="3"/>
  <c r="B2911" i="3"/>
  <c r="F2911" i="3" s="1"/>
  <c r="D2911" i="3"/>
  <c r="B3496" i="3"/>
  <c r="F3496" i="3" s="1"/>
  <c r="D3496" i="3"/>
  <c r="B3566" i="3"/>
  <c r="F3566" i="3" s="1"/>
  <c r="D3566" i="3"/>
  <c r="B1863" i="3"/>
  <c r="F1863" i="3" s="1"/>
  <c r="D1863" i="3"/>
  <c r="B2504" i="3"/>
  <c r="F2504" i="3" s="1"/>
  <c r="D2504" i="3"/>
  <c r="B571" i="3"/>
  <c r="F571" i="3" s="1"/>
  <c r="D571" i="3"/>
  <c r="B1907" i="3"/>
  <c r="F1907" i="3" s="1"/>
  <c r="D1907" i="3"/>
  <c r="B4581" i="3"/>
  <c r="F4581" i="3" s="1"/>
  <c r="D4581" i="3"/>
  <c r="B570" i="3"/>
  <c r="F570" i="3" s="1"/>
  <c r="D570" i="3"/>
  <c r="B4116" i="3"/>
  <c r="F4116" i="3" s="1"/>
  <c r="D4116" i="3"/>
  <c r="B1349" i="3"/>
  <c r="F1349" i="3" s="1"/>
  <c r="D1349" i="3"/>
  <c r="B4670" i="3"/>
  <c r="F4670" i="3" s="1"/>
  <c r="D4670" i="3"/>
  <c r="B3760" i="3"/>
  <c r="F3760" i="3" s="1"/>
  <c r="D3760" i="3"/>
  <c r="B3951" i="3"/>
  <c r="F3951" i="3" s="1"/>
  <c r="D3951" i="3"/>
  <c r="B1174" i="3"/>
  <c r="F1174" i="3" s="1"/>
  <c r="D1174" i="3"/>
  <c r="B4347" i="3"/>
  <c r="F4347" i="3" s="1"/>
  <c r="D4347" i="3"/>
  <c r="B3968" i="3"/>
  <c r="F3968" i="3" s="1"/>
  <c r="D3968" i="3"/>
  <c r="B4928" i="3"/>
  <c r="F4928" i="3" s="1"/>
  <c r="D4928" i="3"/>
  <c r="B2226" i="3"/>
  <c r="F2226" i="3" s="1"/>
  <c r="D2226" i="3"/>
  <c r="B2727" i="3"/>
  <c r="F2727" i="3" s="1"/>
  <c r="D2727" i="3"/>
  <c r="B389" i="3"/>
  <c r="F389" i="3" s="1"/>
  <c r="D389" i="3"/>
  <c r="B4596" i="3"/>
  <c r="F4596" i="3" s="1"/>
  <c r="D4596" i="3"/>
  <c r="B3422" i="3"/>
  <c r="F3422" i="3" s="1"/>
  <c r="D3422" i="3"/>
  <c r="B2146" i="3"/>
  <c r="F2146" i="3" s="1"/>
  <c r="D2146" i="3"/>
  <c r="B1930" i="3"/>
  <c r="F1930" i="3" s="1"/>
  <c r="D1930" i="3"/>
  <c r="B4407" i="3"/>
  <c r="F4407" i="3" s="1"/>
  <c r="D4407" i="3"/>
  <c r="B900" i="3"/>
  <c r="F900" i="3" s="1"/>
  <c r="D900" i="3"/>
  <c r="B278" i="3"/>
  <c r="F278" i="3" s="1"/>
  <c r="D278" i="3"/>
  <c r="B3170" i="3"/>
  <c r="F3170" i="3" s="1"/>
  <c r="D3170" i="3"/>
  <c r="B4148" i="3"/>
  <c r="F4148" i="3" s="1"/>
  <c r="D4148" i="3"/>
  <c r="B1908" i="3"/>
  <c r="F1908" i="3" s="1"/>
  <c r="D1908" i="3"/>
  <c r="B3892" i="3"/>
  <c r="F3892" i="3" s="1"/>
  <c r="D3892" i="3"/>
  <c r="B4130" i="3"/>
  <c r="F4130" i="3" s="1"/>
  <c r="D4130" i="3"/>
  <c r="B1619" i="3"/>
  <c r="F1619" i="3" s="1"/>
  <c r="D1619" i="3"/>
  <c r="B4623" i="3"/>
  <c r="F4623" i="3" s="1"/>
  <c r="D4623" i="3"/>
  <c r="B2021" i="3"/>
  <c r="F2021" i="3" s="1"/>
  <c r="D2021" i="3"/>
  <c r="B3786" i="3"/>
  <c r="F3786" i="3" s="1"/>
  <c r="D3786" i="3"/>
  <c r="B1183" i="3"/>
  <c r="F1183" i="3" s="1"/>
  <c r="D1183" i="3"/>
  <c r="B1290" i="3"/>
  <c r="F1290" i="3" s="1"/>
  <c r="D1290" i="3"/>
  <c r="B978" i="3"/>
  <c r="F978" i="3" s="1"/>
  <c r="D978" i="3"/>
  <c r="B3536" i="3"/>
  <c r="F3536" i="3" s="1"/>
  <c r="D3536" i="3"/>
  <c r="B2176" i="3"/>
  <c r="F2176" i="3" s="1"/>
  <c r="D2176" i="3"/>
  <c r="B1703" i="3"/>
  <c r="F1703" i="3" s="1"/>
  <c r="D1703" i="3"/>
  <c r="B1366" i="3"/>
  <c r="F1366" i="3" s="1"/>
  <c r="D1366" i="3"/>
  <c r="B3079" i="3"/>
  <c r="F3079" i="3" s="1"/>
  <c r="D3079" i="3"/>
  <c r="B4179" i="3"/>
  <c r="F4179" i="3" s="1"/>
  <c r="D4179" i="3"/>
  <c r="B1710" i="3"/>
  <c r="F1710" i="3" s="1"/>
  <c r="D1710" i="3"/>
  <c r="B1173" i="3"/>
  <c r="F1173" i="3" s="1"/>
  <c r="D1173" i="3"/>
  <c r="B4599" i="3"/>
  <c r="F4599" i="3" s="1"/>
  <c r="D4599" i="3"/>
  <c r="B1533" i="3"/>
  <c r="F1533" i="3" s="1"/>
  <c r="D1533" i="3"/>
  <c r="B3025" i="3"/>
  <c r="F3025" i="3" s="1"/>
  <c r="D3025" i="3"/>
  <c r="B1695" i="3"/>
  <c r="F1695" i="3" s="1"/>
  <c r="D1695" i="3"/>
  <c r="B1616" i="3"/>
  <c r="F1616" i="3" s="1"/>
  <c r="D1616" i="3"/>
  <c r="B1886" i="3"/>
  <c r="F1886" i="3" s="1"/>
  <c r="D1886" i="3"/>
  <c r="B3415" i="3"/>
  <c r="F3415" i="3" s="1"/>
  <c r="D3415" i="3"/>
  <c r="B2839" i="3"/>
  <c r="F2839" i="3" s="1"/>
  <c r="D2839" i="3"/>
  <c r="B1671" i="3"/>
  <c r="F1671" i="3" s="1"/>
  <c r="D1671" i="3"/>
  <c r="B3300" i="3"/>
  <c r="F3300" i="3" s="1"/>
  <c r="D3300" i="3"/>
  <c r="B1033" i="3"/>
  <c r="F1033" i="3" s="1"/>
  <c r="D1033" i="3"/>
  <c r="B3699" i="3"/>
  <c r="F3699" i="3" s="1"/>
  <c r="D3699" i="3"/>
  <c r="B1942" i="3"/>
  <c r="F1942" i="3" s="1"/>
  <c r="D1942" i="3"/>
  <c r="B2790" i="3"/>
  <c r="F2790" i="3" s="1"/>
  <c r="D2790" i="3"/>
  <c r="B1722" i="3"/>
  <c r="F1722" i="3" s="1"/>
  <c r="D1722" i="3"/>
  <c r="B735" i="3"/>
  <c r="F735" i="3" s="1"/>
  <c r="D735" i="3"/>
  <c r="B242" i="3"/>
  <c r="F242" i="3" s="1"/>
  <c r="D242" i="3"/>
  <c r="B470" i="3"/>
  <c r="F470" i="3" s="1"/>
  <c r="D470" i="3"/>
  <c r="B4636" i="3"/>
  <c r="F4636" i="3" s="1"/>
  <c r="D4636" i="3"/>
  <c r="B2644" i="3"/>
  <c r="F2644" i="3" s="1"/>
  <c r="D2644" i="3"/>
  <c r="B4262" i="3"/>
  <c r="F4262" i="3" s="1"/>
  <c r="D4262" i="3"/>
  <c r="B3902" i="3"/>
  <c r="F3902" i="3" s="1"/>
  <c r="D3902" i="3"/>
  <c r="B2590" i="3"/>
  <c r="F2590" i="3" s="1"/>
  <c r="D2590" i="3"/>
  <c r="B2161" i="3"/>
  <c r="F2161" i="3" s="1"/>
  <c r="D2161" i="3"/>
  <c r="B261" i="3"/>
  <c r="F261" i="3" s="1"/>
  <c r="D261" i="3"/>
  <c r="B891" i="3"/>
  <c r="F891" i="3" s="1"/>
  <c r="D891" i="3"/>
  <c r="B810" i="3"/>
  <c r="F810" i="3" s="1"/>
  <c r="D810" i="3"/>
  <c r="B4601" i="3"/>
  <c r="F4601" i="3" s="1"/>
  <c r="D4601" i="3"/>
  <c r="B1454" i="3"/>
  <c r="F1454" i="3" s="1"/>
  <c r="D1454" i="3"/>
  <c r="B3259" i="3"/>
  <c r="F3259" i="3" s="1"/>
  <c r="D3259" i="3"/>
  <c r="B2646" i="3"/>
  <c r="F2646" i="3" s="1"/>
  <c r="D2646" i="3"/>
  <c r="B1987" i="3"/>
  <c r="F1987" i="3" s="1"/>
  <c r="D1987" i="3"/>
  <c r="B2152" i="3"/>
  <c r="F2152" i="3" s="1"/>
  <c r="D2152" i="3"/>
  <c r="B2497" i="3"/>
  <c r="F2497" i="3" s="1"/>
  <c r="D2497" i="3"/>
  <c r="B856" i="3"/>
  <c r="F856" i="3" s="1"/>
  <c r="D856" i="3"/>
  <c r="B1905" i="3"/>
  <c r="F1905" i="3" s="1"/>
  <c r="D1905" i="3"/>
  <c r="B1203" i="3"/>
  <c r="F1203" i="3" s="1"/>
  <c r="D1203" i="3"/>
  <c r="B3862" i="3"/>
  <c r="F3862" i="3" s="1"/>
  <c r="D3862" i="3"/>
  <c r="B784" i="3"/>
  <c r="F784" i="3" s="1"/>
  <c r="D784" i="3"/>
  <c r="B2093" i="3"/>
  <c r="F2093" i="3" s="1"/>
  <c r="D2093" i="3"/>
  <c r="B632" i="3"/>
  <c r="F632" i="3" s="1"/>
  <c r="D632" i="3"/>
  <c r="B1218" i="3"/>
  <c r="F1218" i="3" s="1"/>
  <c r="D1218" i="3"/>
  <c r="B4906" i="3"/>
  <c r="F4906" i="3" s="1"/>
  <c r="D4906" i="3"/>
  <c r="B3340" i="3"/>
  <c r="F3340" i="3" s="1"/>
  <c r="D3340" i="3"/>
  <c r="B145" i="3"/>
  <c r="F145" i="3" s="1"/>
  <c r="D145" i="3"/>
  <c r="B2505" i="3"/>
  <c r="F2505" i="3" s="1"/>
  <c r="D2505" i="3"/>
  <c r="B4373" i="3"/>
  <c r="F4373" i="3" s="1"/>
  <c r="D4373" i="3"/>
  <c r="B4982" i="3"/>
  <c r="F4982" i="3" s="1"/>
  <c r="D4982" i="3"/>
  <c r="B1094" i="3"/>
  <c r="F1094" i="3" s="1"/>
  <c r="D1094" i="3"/>
  <c r="B658" i="3"/>
  <c r="F658" i="3" s="1"/>
  <c r="D658" i="3"/>
  <c r="B2017" i="3"/>
  <c r="F2017" i="3" s="1"/>
  <c r="D2017" i="3"/>
  <c r="B3953" i="3"/>
  <c r="F3953" i="3" s="1"/>
  <c r="D3953" i="3"/>
  <c r="B4731" i="3"/>
  <c r="F4731" i="3" s="1"/>
  <c r="D4731" i="3"/>
  <c r="B3874" i="3"/>
  <c r="F3874" i="3" s="1"/>
  <c r="D3874" i="3"/>
  <c r="B2016" i="3"/>
  <c r="F2016" i="3" s="1"/>
  <c r="D2016" i="3"/>
  <c r="B1860" i="3"/>
  <c r="F1860" i="3" s="1"/>
  <c r="D1860" i="3"/>
  <c r="B193" i="3"/>
  <c r="F193" i="3" s="1"/>
  <c r="D193" i="3"/>
  <c r="B43" i="3"/>
  <c r="F43" i="3" s="1"/>
  <c r="D43" i="3"/>
  <c r="B334" i="3"/>
  <c r="F334" i="3" s="1"/>
  <c r="D334" i="3"/>
  <c r="B4387" i="3"/>
  <c r="F4387" i="3" s="1"/>
  <c r="D4387" i="3"/>
  <c r="B3585" i="3"/>
  <c r="F3585" i="3" s="1"/>
  <c r="D3585" i="3"/>
  <c r="B3547" i="3"/>
  <c r="F3547" i="3" s="1"/>
  <c r="D3547" i="3"/>
  <c r="B982" i="3"/>
  <c r="F982" i="3" s="1"/>
  <c r="D982" i="3"/>
  <c r="B2821" i="3"/>
  <c r="F2821" i="3" s="1"/>
  <c r="D2821" i="3"/>
  <c r="B1408" i="3"/>
  <c r="F1408" i="3" s="1"/>
  <c r="D1408" i="3"/>
  <c r="B4338" i="3"/>
  <c r="F4338" i="3" s="1"/>
  <c r="D4338" i="3"/>
  <c r="B523" i="3"/>
  <c r="F523" i="3" s="1"/>
  <c r="D523" i="3"/>
  <c r="B1058" i="3"/>
  <c r="F1058" i="3" s="1"/>
  <c r="D1058" i="3"/>
  <c r="B1087" i="3"/>
  <c r="F1087" i="3" s="1"/>
  <c r="D1087" i="3"/>
  <c r="B48" i="3"/>
  <c r="F48" i="3" s="1"/>
  <c r="D48" i="3"/>
  <c r="B4241" i="3"/>
  <c r="F4241" i="3" s="1"/>
  <c r="D4241" i="3"/>
  <c r="B544" i="3"/>
  <c r="F544" i="3" s="1"/>
  <c r="D544" i="3"/>
  <c r="B645" i="3"/>
  <c r="F645" i="3" s="1"/>
  <c r="D645" i="3"/>
  <c r="B3038" i="3"/>
  <c r="F3038" i="3" s="1"/>
  <c r="D3038" i="3"/>
  <c r="B4159" i="3"/>
  <c r="F4159" i="3" s="1"/>
  <c r="D4159" i="3"/>
  <c r="B1809" i="3"/>
  <c r="F1809" i="3" s="1"/>
  <c r="D1809" i="3"/>
  <c r="B2272" i="3"/>
  <c r="F2272" i="3" s="1"/>
  <c r="D2272" i="3"/>
  <c r="B2455" i="3"/>
  <c r="F2455" i="3" s="1"/>
  <c r="D2455" i="3"/>
  <c r="B1438" i="3"/>
  <c r="F1438" i="3" s="1"/>
  <c r="D1438" i="3"/>
  <c r="B977" i="3"/>
  <c r="F977" i="3" s="1"/>
  <c r="D977" i="3"/>
  <c r="B421" i="3"/>
  <c r="F421" i="3" s="1"/>
  <c r="D421" i="3"/>
  <c r="B4615" i="3"/>
  <c r="F4615" i="3" s="1"/>
  <c r="D4615" i="3"/>
  <c r="B2532" i="3"/>
  <c r="F2532" i="3" s="1"/>
  <c r="D2532" i="3"/>
  <c r="B2898" i="3"/>
  <c r="F2898" i="3" s="1"/>
  <c r="D2898" i="3"/>
  <c r="B4589" i="3"/>
  <c r="F4589" i="3" s="1"/>
  <c r="D4589" i="3"/>
  <c r="B3394" i="3"/>
  <c r="F3394" i="3" s="1"/>
  <c r="D3394" i="3"/>
  <c r="B14" i="3"/>
  <c r="F14" i="3" s="1"/>
  <c r="D14" i="3"/>
  <c r="B4291" i="3"/>
  <c r="F4291" i="3" s="1"/>
  <c r="D4291" i="3"/>
  <c r="B1647" i="3"/>
  <c r="F1647" i="3" s="1"/>
  <c r="D1647" i="3"/>
  <c r="B2198" i="3"/>
  <c r="F2198" i="3" s="1"/>
  <c r="D2198" i="3"/>
  <c r="B2416" i="3"/>
  <c r="F2416" i="3" s="1"/>
  <c r="D2416" i="3"/>
  <c r="B3996" i="3"/>
  <c r="F3996" i="3" s="1"/>
  <c r="D3996" i="3"/>
  <c r="B2692" i="3"/>
  <c r="F2692" i="3" s="1"/>
  <c r="D2692" i="3"/>
  <c r="B871" i="3"/>
  <c r="F871" i="3" s="1"/>
  <c r="D871" i="3"/>
  <c r="B4427" i="3"/>
  <c r="F4427" i="3" s="1"/>
  <c r="D4427" i="3"/>
  <c r="B651" i="3"/>
  <c r="F651" i="3" s="1"/>
  <c r="D651" i="3"/>
  <c r="B4449" i="3"/>
  <c r="F4449" i="3" s="1"/>
  <c r="D4449" i="3"/>
  <c r="B4825" i="3"/>
  <c r="F4825" i="3" s="1"/>
  <c r="D4825" i="3"/>
  <c r="B755" i="3"/>
  <c r="F755" i="3" s="1"/>
  <c r="D755" i="3"/>
  <c r="B4966" i="3"/>
  <c r="F4966" i="3" s="1"/>
  <c r="D4966" i="3"/>
  <c r="B2112" i="3"/>
  <c r="F2112" i="3" s="1"/>
  <c r="D2112" i="3"/>
  <c r="B4530" i="3"/>
  <c r="F4530" i="3" s="1"/>
  <c r="D4530" i="3"/>
  <c r="B179" i="3"/>
  <c r="F179" i="3" s="1"/>
  <c r="D179" i="3"/>
  <c r="B491" i="3"/>
  <c r="F491" i="3" s="1"/>
  <c r="D491" i="3"/>
  <c r="B999" i="3"/>
  <c r="F999" i="3" s="1"/>
  <c r="D999" i="3"/>
  <c r="B2239" i="3"/>
  <c r="F2239" i="3" s="1"/>
  <c r="D2239" i="3"/>
  <c r="B3346" i="3"/>
  <c r="F3346" i="3" s="1"/>
  <c r="D3346" i="3"/>
  <c r="B4305" i="3"/>
  <c r="F4305" i="3" s="1"/>
  <c r="D4305" i="3"/>
  <c r="B3783" i="3"/>
  <c r="F3783" i="3" s="1"/>
  <c r="D3783" i="3"/>
  <c r="B3514" i="3"/>
  <c r="F3514" i="3" s="1"/>
  <c r="D3514" i="3"/>
  <c r="B1018" i="3"/>
  <c r="F1018" i="3" s="1"/>
  <c r="D1018" i="3"/>
  <c r="B1520" i="3"/>
  <c r="F1520" i="3" s="1"/>
  <c r="D1520" i="3"/>
  <c r="B4909" i="3"/>
  <c r="F4909" i="3" s="1"/>
  <c r="D4909" i="3"/>
  <c r="B4741" i="3"/>
  <c r="F4741" i="3" s="1"/>
  <c r="D4741" i="3"/>
  <c r="B1709" i="3"/>
  <c r="F1709" i="3" s="1"/>
  <c r="D1709" i="3"/>
  <c r="B4226" i="3"/>
  <c r="F4226" i="3" s="1"/>
  <c r="D4226" i="3"/>
  <c r="B430" i="3"/>
  <c r="F430" i="3" s="1"/>
  <c r="D430" i="3"/>
  <c r="B3173" i="3"/>
  <c r="F3173" i="3" s="1"/>
  <c r="D3173" i="3"/>
  <c r="B3985" i="3"/>
  <c r="F3985" i="3" s="1"/>
  <c r="D3985" i="3"/>
  <c r="B4125" i="3"/>
  <c r="F4125" i="3" s="1"/>
  <c r="D4125" i="3"/>
  <c r="B4892" i="3"/>
  <c r="F4892" i="3" s="1"/>
  <c r="D4892" i="3"/>
  <c r="B3762" i="3"/>
  <c r="F3762" i="3" s="1"/>
  <c r="D3762" i="3"/>
  <c r="B2648" i="3"/>
  <c r="F2648" i="3" s="1"/>
  <c r="D2648" i="3"/>
  <c r="B3190" i="3"/>
  <c r="F3190" i="3" s="1"/>
  <c r="D3190" i="3"/>
  <c r="B2326" i="3"/>
  <c r="F2326" i="3" s="1"/>
  <c r="D2326" i="3"/>
  <c r="B4031" i="3"/>
  <c r="F4031" i="3" s="1"/>
  <c r="D4031" i="3"/>
  <c r="B1495" i="3"/>
  <c r="F1495" i="3" s="1"/>
  <c r="D1495" i="3"/>
  <c r="B1529" i="3"/>
  <c r="F1529" i="3" s="1"/>
  <c r="D1529" i="3"/>
  <c r="B711" i="3"/>
  <c r="F711" i="3" s="1"/>
  <c r="D711" i="3"/>
  <c r="B4833" i="3"/>
  <c r="F4833" i="3" s="1"/>
  <c r="D4833" i="3"/>
  <c r="B1055" i="3"/>
  <c r="F1055" i="3" s="1"/>
  <c r="D1055" i="3"/>
  <c r="B2716" i="3"/>
  <c r="F2716" i="3" s="1"/>
  <c r="D2716" i="3"/>
  <c r="B4721" i="3"/>
  <c r="F4721" i="3" s="1"/>
  <c r="D4721" i="3"/>
  <c r="B504" i="3"/>
  <c r="F504" i="3" s="1"/>
  <c r="D504" i="3"/>
  <c r="B1225" i="3"/>
  <c r="F1225" i="3" s="1"/>
  <c r="D1225" i="3"/>
  <c r="B3529" i="3"/>
  <c r="F3529" i="3" s="1"/>
  <c r="D3529" i="3"/>
  <c r="B1833" i="3"/>
  <c r="F1833" i="3" s="1"/>
  <c r="B3914" i="3"/>
  <c r="F3914" i="3" s="1"/>
  <c r="B2432" i="3"/>
  <c r="F2432" i="3" s="1"/>
  <c r="B2713" i="3"/>
  <c r="F2713" i="3" s="1"/>
  <c r="B773" i="3"/>
  <c r="F773" i="3" s="1"/>
  <c r="B3857" i="3"/>
  <c r="F3857" i="3" s="1"/>
  <c r="B2344" i="3"/>
  <c r="F2344" i="3" s="1"/>
  <c r="B1382" i="3"/>
  <c r="F1382" i="3" s="1"/>
  <c r="B2588" i="3"/>
  <c r="F2588" i="3" s="1"/>
  <c r="B2108" i="3"/>
  <c r="F2108" i="3" s="1"/>
  <c r="B577" i="3"/>
  <c r="F577" i="3" s="1"/>
  <c r="B2999" i="3"/>
  <c r="F2999" i="3" s="1"/>
  <c r="B998" i="3"/>
  <c r="F998" i="3" s="1"/>
  <c r="B2035" i="3"/>
  <c r="F2035" i="3" s="1"/>
  <c r="B782" i="3"/>
  <c r="F782" i="3" s="1"/>
  <c r="B3698" i="3"/>
  <c r="F3698" i="3" s="1"/>
  <c r="B3649" i="3"/>
  <c r="F3649" i="3" s="1"/>
  <c r="B1957" i="3"/>
  <c r="F1957" i="3" s="1"/>
  <c r="B3409" i="3"/>
  <c r="F3409" i="3" s="1"/>
  <c r="B4824" i="3"/>
  <c r="F4824" i="3" s="1"/>
  <c r="B2755" i="3"/>
  <c r="F2755" i="3" s="1"/>
  <c r="B1767" i="3"/>
  <c r="F1767" i="3" s="1"/>
  <c r="B2731" i="3"/>
  <c r="F2731" i="3" s="1"/>
  <c r="B4264" i="3"/>
  <c r="F4264" i="3" s="1"/>
  <c r="B2915" i="3"/>
  <c r="F2915" i="3" s="1"/>
  <c r="B1591" i="3"/>
  <c r="F1591" i="3" s="1"/>
  <c r="B2066" i="3"/>
  <c r="F2066" i="3" s="1"/>
  <c r="B1508" i="3"/>
  <c r="F1508" i="3" s="1"/>
  <c r="B2333" i="3"/>
  <c r="F2333" i="3" s="1"/>
  <c r="B974" i="3"/>
  <c r="F974" i="3" s="1"/>
  <c r="B3142" i="3"/>
  <c r="F3142" i="3" s="1"/>
  <c r="B1915" i="3"/>
  <c r="F1915" i="3" s="1"/>
  <c r="B2940" i="3"/>
  <c r="F2940" i="3" s="1"/>
  <c r="B3918" i="3"/>
  <c r="F3918" i="3" s="1"/>
  <c r="B4191" i="3"/>
  <c r="F4191" i="3" s="1"/>
  <c r="B4149" i="3"/>
  <c r="F4149" i="3" s="1"/>
  <c r="B2279" i="3"/>
  <c r="F2279" i="3" s="1"/>
  <c r="B2092" i="3"/>
  <c r="F2092" i="3" s="1"/>
  <c r="B3637" i="3"/>
  <c r="F3637" i="3" s="1"/>
  <c r="B1273" i="3"/>
  <c r="F1273" i="3" s="1"/>
  <c r="B3180" i="3"/>
  <c r="F3180" i="3" s="1"/>
  <c r="B679" i="3"/>
  <c r="F679" i="3" s="1"/>
  <c r="B4997" i="3"/>
  <c r="F4997" i="3" s="1"/>
  <c r="B2757" i="3"/>
  <c r="F2757" i="3" s="1"/>
  <c r="B2225" i="3"/>
  <c r="F2225" i="3" s="1"/>
  <c r="B516" i="3"/>
  <c r="F516" i="3" s="1"/>
  <c r="B1135" i="3"/>
  <c r="F1135" i="3" s="1"/>
  <c r="B661" i="3"/>
  <c r="F661" i="3" s="1"/>
  <c r="B4249" i="3"/>
  <c r="F4249" i="3" s="1"/>
  <c r="B4120" i="3"/>
  <c r="F4120" i="3" s="1"/>
  <c r="B248" i="3"/>
  <c r="F248" i="3" s="1"/>
  <c r="B2174" i="3"/>
  <c r="F2174" i="3" s="1"/>
  <c r="B834" i="3"/>
  <c r="F834" i="3" s="1"/>
  <c r="B2395" i="3"/>
  <c r="F2395" i="3" s="1"/>
  <c r="B1252" i="3"/>
  <c r="F1252" i="3" s="1"/>
  <c r="B4475" i="3"/>
  <c r="F4475" i="3" s="1"/>
  <c r="B1460" i="3"/>
  <c r="F1460" i="3" s="1"/>
  <c r="B3072" i="3"/>
  <c r="F3072" i="3" s="1"/>
  <c r="B2072" i="3"/>
  <c r="F2072" i="3" s="1"/>
  <c r="B1880" i="3"/>
  <c r="F1880" i="3" s="1"/>
  <c r="B2823" i="3"/>
  <c r="F2823" i="3" s="1"/>
  <c r="B3434" i="3"/>
  <c r="F3434" i="3" s="1"/>
  <c r="B3128" i="3"/>
  <c r="F3128" i="3" s="1"/>
  <c r="B3005" i="3"/>
  <c r="F3005" i="3" s="1"/>
  <c r="B4455" i="3"/>
  <c r="F4455" i="3" s="1"/>
  <c r="B4432" i="3"/>
  <c r="F4432" i="3" s="1"/>
  <c r="B1689" i="3"/>
  <c r="F1689" i="3" s="1"/>
  <c r="B221" i="3"/>
  <c r="F221" i="3" s="1"/>
  <c r="B4551" i="3"/>
  <c r="F4551" i="3" s="1"/>
  <c r="B4816" i="3"/>
  <c r="F4816" i="3" s="1"/>
  <c r="B1609" i="3"/>
  <c r="F1609" i="3" s="1"/>
  <c r="B1355" i="3"/>
  <c r="F1355" i="3" s="1"/>
  <c r="B4381" i="3"/>
  <c r="F4381" i="3" s="1"/>
  <c r="B843" i="3"/>
  <c r="F843" i="3" s="1"/>
  <c r="B631" i="3"/>
  <c r="F631" i="3" s="1"/>
  <c r="B4306" i="3"/>
  <c r="F4306" i="3" s="1"/>
  <c r="B840" i="3"/>
  <c r="F840" i="3" s="1"/>
  <c r="B3200" i="3"/>
  <c r="F3200" i="3" s="1"/>
  <c r="B2743" i="3"/>
  <c r="F2743" i="3" s="1"/>
  <c r="B4904" i="3"/>
  <c r="F4904" i="3" s="1"/>
  <c r="B306" i="3"/>
  <c r="F306" i="3" s="1"/>
  <c r="B4078" i="3"/>
  <c r="F4078" i="3" s="1"/>
  <c r="B3906" i="3"/>
  <c r="F3906" i="3" s="1"/>
  <c r="B3625" i="3"/>
  <c r="F3625" i="3" s="1"/>
  <c r="B3546" i="3"/>
  <c r="F3546" i="3" s="1"/>
  <c r="B4071" i="3"/>
  <c r="F4071" i="3" s="1"/>
  <c r="B4436" i="3"/>
  <c r="F4436" i="3" s="1"/>
  <c r="B4693" i="3"/>
  <c r="F4693" i="3" s="1"/>
  <c r="B405" i="3"/>
  <c r="F405" i="3" s="1"/>
  <c r="B2056" i="3"/>
  <c r="F2056" i="3" s="1"/>
  <c r="B335" i="3"/>
  <c r="F335" i="3" s="1"/>
  <c r="B4385" i="3"/>
  <c r="F4385" i="3" s="1"/>
  <c r="B3078" i="3"/>
  <c r="F3078" i="3" s="1"/>
  <c r="B1675" i="3"/>
  <c r="F1675" i="3" s="1"/>
  <c r="B4540" i="3"/>
  <c r="F4540" i="3" s="1"/>
  <c r="B2178" i="3"/>
  <c r="F2178" i="3" s="1"/>
  <c r="B768" i="3"/>
  <c r="F768" i="3" s="1"/>
  <c r="B2589" i="3"/>
  <c r="F2589" i="3" s="1"/>
  <c r="B4196" i="3"/>
  <c r="F4196" i="3" s="1"/>
  <c r="B1085" i="3"/>
  <c r="F1085" i="3" s="1"/>
  <c r="B3594" i="3"/>
  <c r="F3594" i="3" s="1"/>
  <c r="B4866" i="3"/>
  <c r="F4866" i="3" s="1"/>
  <c r="B1870" i="3"/>
  <c r="F1870" i="3" s="1"/>
  <c r="B2158" i="3"/>
  <c r="F2158" i="3" s="1"/>
  <c r="B215" i="3"/>
  <c r="F215" i="3" s="1"/>
  <c r="B1719" i="3"/>
  <c r="F1719" i="3" s="1"/>
  <c r="B4973" i="3"/>
  <c r="F4973" i="3" s="1"/>
  <c r="B2122" i="3"/>
  <c r="F2122" i="3" s="1"/>
  <c r="B4499" i="3"/>
  <c r="F4499" i="3" s="1"/>
  <c r="B4644" i="3"/>
  <c r="F4644" i="3" s="1"/>
  <c r="B3182" i="3"/>
  <c r="F3182" i="3" s="1"/>
  <c r="B959" i="3"/>
  <c r="F959" i="3" s="1"/>
  <c r="B4017" i="3"/>
  <c r="F4017" i="3" s="1"/>
  <c r="B4877" i="3"/>
  <c r="F4877" i="3" s="1"/>
  <c r="B2491" i="3"/>
  <c r="F2491" i="3" s="1"/>
  <c r="B217" i="3"/>
  <c r="F217" i="3" s="1"/>
  <c r="B3205" i="3"/>
  <c r="F3205" i="3" s="1"/>
  <c r="B2735" i="3"/>
  <c r="F2735" i="3" s="1"/>
  <c r="B2037" i="3"/>
  <c r="F2037" i="3" s="1"/>
  <c r="B4545" i="3"/>
  <c r="F4545" i="3" s="1"/>
  <c r="B4012" i="3"/>
  <c r="F4012" i="3" s="1"/>
  <c r="B2705" i="3"/>
  <c r="F2705" i="3" s="1"/>
  <c r="B3488" i="3"/>
  <c r="F3488" i="3" s="1"/>
  <c r="B1095" i="3"/>
  <c r="F1095" i="3" s="1"/>
  <c r="B4908" i="3"/>
  <c r="F4908" i="3" s="1"/>
  <c r="B3430" i="3"/>
  <c r="F3430" i="3" s="1"/>
  <c r="B1528" i="3"/>
  <c r="F1528" i="3" s="1"/>
  <c r="B4477" i="3"/>
  <c r="F4477" i="3" s="1"/>
  <c r="B822" i="3"/>
  <c r="F822" i="3" s="1"/>
  <c r="B3374" i="3"/>
  <c r="F3374" i="3" s="1"/>
  <c r="B581" i="3"/>
  <c r="F581" i="3" s="1"/>
  <c r="B2260" i="3"/>
  <c r="F2260" i="3" s="1"/>
  <c r="B9" i="3"/>
  <c r="F9" i="3" s="1"/>
  <c r="B162" i="3"/>
  <c r="F162" i="3" s="1"/>
  <c r="B2679" i="3"/>
  <c r="F2679" i="3" s="1"/>
  <c r="B1310" i="3"/>
  <c r="F1310" i="3" s="1"/>
  <c r="B2561" i="3"/>
  <c r="F2561" i="3" s="1"/>
  <c r="B3356" i="3"/>
  <c r="F3356" i="3" s="1"/>
  <c r="B2171" i="3"/>
  <c r="F2171" i="3" s="1"/>
  <c r="B3110" i="3"/>
  <c r="F3110" i="3" s="1"/>
  <c r="B2887" i="3"/>
  <c r="F2887" i="3" s="1"/>
  <c r="B1928" i="3"/>
  <c r="F1928" i="3" s="1"/>
  <c r="B1712" i="3"/>
  <c r="F1712" i="3" s="1"/>
  <c r="B4652" i="3"/>
  <c r="F4652" i="3" s="1"/>
  <c r="B4826" i="3"/>
  <c r="F4826" i="3" s="1"/>
  <c r="B637" i="3"/>
  <c r="F637" i="3" s="1"/>
  <c r="B3616" i="3"/>
  <c r="F3616" i="3" s="1"/>
  <c r="B2944" i="3"/>
  <c r="F2944" i="3" s="1"/>
  <c r="B2069" i="3"/>
  <c r="F2069" i="3" s="1"/>
  <c r="B5000" i="3"/>
  <c r="F5000" i="3" s="1"/>
  <c r="B3809" i="3"/>
  <c r="F3809" i="3" s="1"/>
  <c r="B1532" i="3"/>
  <c r="F1532" i="3" s="1"/>
  <c r="B1554" i="3"/>
  <c r="F1554" i="3" s="1"/>
  <c r="B4806" i="3"/>
  <c r="F4806" i="3" s="1"/>
  <c r="B4239" i="3"/>
  <c r="F4239" i="3" s="1"/>
  <c r="B1744" i="3"/>
  <c r="F1744" i="3" s="1"/>
  <c r="B4374" i="3"/>
  <c r="F4374" i="3" s="1"/>
  <c r="B1250" i="3"/>
  <c r="F1250" i="3" s="1"/>
  <c r="B3641" i="3"/>
  <c r="F3641" i="3" s="1"/>
  <c r="B3402" i="3"/>
  <c r="F3402" i="3" s="1"/>
  <c r="B2091" i="3"/>
  <c r="F2091" i="3" s="1"/>
  <c r="B3843" i="3"/>
  <c r="F3843" i="3" s="1"/>
  <c r="B1027" i="3"/>
  <c r="F1027" i="3" s="1"/>
  <c r="B2241" i="3"/>
  <c r="F2241" i="3" s="1"/>
  <c r="B2695" i="3"/>
  <c r="F2695" i="3" s="1"/>
  <c r="B4489" i="3"/>
  <c r="F4489" i="3" s="1"/>
  <c r="B2937" i="3"/>
  <c r="F2937" i="3" s="1"/>
  <c r="B165" i="3"/>
  <c r="F165" i="3" s="1"/>
  <c r="B2987" i="3"/>
  <c r="F2987" i="3" s="1"/>
  <c r="B3085" i="3"/>
  <c r="F3085" i="3" s="1"/>
  <c r="B2847" i="3"/>
  <c r="F2847" i="3" s="1"/>
  <c r="B3020" i="3"/>
  <c r="F3020" i="3" s="1"/>
  <c r="B4377" i="3"/>
  <c r="F4377" i="3" s="1"/>
  <c r="B4356" i="3"/>
  <c r="F4356" i="3" s="1"/>
  <c r="B4563" i="3"/>
  <c r="F4563" i="3" s="1"/>
  <c r="B31" i="3"/>
  <c r="F31" i="3" s="1"/>
  <c r="B81" i="3"/>
  <c r="F81" i="3" s="1"/>
  <c r="B4964" i="3"/>
  <c r="F4964" i="3" s="1"/>
  <c r="B741" i="3"/>
  <c r="F741" i="3" s="1"/>
  <c r="B2331" i="3"/>
  <c r="F2331" i="3" s="1"/>
  <c r="B4586" i="3"/>
  <c r="F4586" i="3" s="1"/>
  <c r="B3367" i="3"/>
  <c r="F3367" i="3" s="1"/>
  <c r="B1216" i="3"/>
  <c r="F1216" i="3" s="1"/>
  <c r="B687" i="3"/>
  <c r="F687" i="3" s="1"/>
  <c r="B1212" i="3"/>
  <c r="F1212" i="3" s="1"/>
  <c r="B3215" i="3"/>
  <c r="F3215" i="3" s="1"/>
  <c r="B817" i="3"/>
  <c r="F817" i="3" s="1"/>
  <c r="B1402" i="3"/>
  <c r="F1402" i="3" s="1"/>
  <c r="B3694" i="3"/>
  <c r="F3694" i="3" s="1"/>
  <c r="B1145" i="3"/>
  <c r="F1145" i="3" s="1"/>
  <c r="B4782" i="3"/>
  <c r="F4782" i="3" s="1"/>
  <c r="B4740" i="3"/>
  <c r="F4740" i="3" s="1"/>
  <c r="B1069" i="3"/>
  <c r="F1069" i="3" s="1"/>
  <c r="B4574" i="3"/>
  <c r="F4574" i="3" s="1"/>
  <c r="B1162" i="3"/>
  <c r="F1162" i="3" s="1"/>
  <c r="B2797" i="3"/>
  <c r="F2797" i="3" s="1"/>
  <c r="B4129" i="3"/>
  <c r="F4129" i="3" s="1"/>
  <c r="B950" i="3"/>
  <c r="F950" i="3" s="1"/>
  <c r="B2434" i="3"/>
  <c r="F2434" i="3" s="1"/>
  <c r="B1131" i="3"/>
  <c r="F1131" i="3" s="1"/>
  <c r="B3408" i="3"/>
  <c r="F3408" i="3" s="1"/>
  <c r="B4552" i="3"/>
  <c r="F4552" i="3" s="1"/>
  <c r="B1223" i="3"/>
  <c r="F1223" i="3" s="1"/>
  <c r="B2768" i="3"/>
  <c r="F2768" i="3" s="1"/>
  <c r="B3856" i="3"/>
  <c r="F3856" i="3" s="1"/>
  <c r="B4659" i="3"/>
  <c r="F4659" i="3" s="1"/>
  <c r="B2925" i="3"/>
  <c r="F2925" i="3" s="1"/>
  <c r="B1607" i="3"/>
  <c r="F1607" i="3" s="1"/>
  <c r="B4234" i="3"/>
  <c r="F4234" i="3" s="1"/>
  <c r="B1694" i="3"/>
  <c r="F1694" i="3" s="1"/>
  <c r="B56" i="3"/>
  <c r="F56" i="3" s="1"/>
  <c r="B851" i="3"/>
  <c r="F851" i="3" s="1"/>
  <c r="B1625" i="3"/>
  <c r="F1625" i="3" s="1"/>
  <c r="B607" i="3"/>
  <c r="F607" i="3" s="1"/>
  <c r="B2895" i="3"/>
  <c r="F2895" i="3" s="1"/>
  <c r="B4813" i="3"/>
  <c r="F4813" i="3" s="1"/>
  <c r="B321" i="3"/>
  <c r="F321" i="3" s="1"/>
  <c r="B228" i="3"/>
  <c r="F228" i="3" s="1"/>
  <c r="B849" i="3"/>
  <c r="F849" i="3" s="1"/>
  <c r="B19" i="3"/>
  <c r="F19" i="3" s="1"/>
  <c r="B1409" i="3"/>
  <c r="F1409" i="3" s="1"/>
  <c r="B1256" i="3"/>
  <c r="F1256" i="3" s="1"/>
  <c r="B2234" i="3"/>
  <c r="F2234" i="3" s="1"/>
  <c r="B2685" i="3"/>
  <c r="F2685" i="3" s="1"/>
  <c r="B424" i="3"/>
  <c r="F424" i="3" s="1"/>
  <c r="B4030" i="3"/>
  <c r="F4030" i="3" s="1"/>
  <c r="B1374" i="3"/>
  <c r="F1374" i="3" s="1"/>
  <c r="B4175" i="3"/>
  <c r="F4175" i="3" s="1"/>
  <c r="B1230" i="3"/>
  <c r="F1230" i="3" s="1"/>
  <c r="B572" i="3"/>
  <c r="F572" i="3" s="1"/>
  <c r="B1643" i="3"/>
  <c r="F1643" i="3" s="1"/>
  <c r="B4104" i="3"/>
  <c r="F4104" i="3" s="1"/>
  <c r="B4236" i="3"/>
  <c r="F4236" i="3" s="1"/>
  <c r="B2166" i="3"/>
  <c r="F2166" i="3" s="1"/>
  <c r="B3711" i="3"/>
  <c r="F3711" i="3" s="1"/>
  <c r="B3347" i="3"/>
  <c r="F3347" i="3" s="1"/>
  <c r="B1512" i="3"/>
  <c r="F1512" i="3" s="1"/>
  <c r="B678" i="3"/>
  <c r="F678" i="3" s="1"/>
  <c r="B4561" i="3"/>
  <c r="F4561" i="3" s="1"/>
  <c r="B2408" i="3"/>
  <c r="F2408" i="3" s="1"/>
  <c r="B4265" i="3"/>
  <c r="F4265" i="3" s="1"/>
  <c r="B159" i="3"/>
  <c r="F159" i="3" s="1"/>
  <c r="B4146" i="3"/>
  <c r="F4146" i="3" s="1"/>
  <c r="B1397" i="3"/>
  <c r="F1397" i="3" s="1"/>
  <c r="B4938" i="3"/>
  <c r="F4938" i="3" s="1"/>
  <c r="B2539" i="3"/>
  <c r="F2539" i="3" s="1"/>
  <c r="B2088" i="3"/>
  <c r="F2088" i="3" s="1"/>
  <c r="B3555" i="3"/>
  <c r="F3555" i="3" s="1"/>
  <c r="B4699" i="3"/>
  <c r="F4699" i="3" s="1"/>
  <c r="B2183" i="3"/>
  <c r="F2183" i="3" s="1"/>
  <c r="B4121" i="3"/>
  <c r="F4121" i="3" s="1"/>
  <c r="B921" i="3"/>
  <c r="F921" i="3" s="1"/>
  <c r="B4697" i="3"/>
  <c r="F4697" i="3" s="1"/>
  <c r="B2472" i="3"/>
  <c r="F2472" i="3" s="1"/>
  <c r="B546" i="3"/>
  <c r="F546" i="3" s="1"/>
  <c r="B3730" i="3"/>
  <c r="F3730" i="3" s="1"/>
  <c r="B2448" i="3"/>
  <c r="F2448" i="3" s="1"/>
  <c r="B2850" i="3"/>
  <c r="F2850" i="3" s="1"/>
  <c r="B2748" i="3"/>
  <c r="F2748" i="3" s="1"/>
  <c r="B1843" i="3"/>
  <c r="F1843" i="3" s="1"/>
  <c r="B2202" i="3"/>
  <c r="F2202" i="3" s="1"/>
  <c r="B1589" i="3"/>
  <c r="F1589" i="3" s="1"/>
  <c r="B213" i="3"/>
  <c r="F213" i="3" s="1"/>
  <c r="B4594" i="3"/>
  <c r="F4594" i="3" s="1"/>
  <c r="B1035" i="3"/>
  <c r="F1035" i="3" s="1"/>
  <c r="B3462" i="3"/>
  <c r="F3462" i="3" s="1"/>
  <c r="B2299" i="3"/>
  <c r="F2299" i="3" s="1"/>
  <c r="B1331" i="3"/>
  <c r="F1331" i="3" s="1"/>
  <c r="B2404" i="3"/>
  <c r="F2404" i="3" s="1"/>
  <c r="B4319" i="3"/>
  <c r="F4319" i="3" s="1"/>
  <c r="B1859" i="3"/>
  <c r="F1859" i="3" s="1"/>
  <c r="B4665" i="3"/>
  <c r="F4665" i="3" s="1"/>
  <c r="B2139" i="3"/>
  <c r="F2139" i="3" s="1"/>
  <c r="B4098" i="3"/>
  <c r="F4098" i="3" s="1"/>
  <c r="B2640" i="3"/>
  <c r="F2640" i="3" s="1"/>
  <c r="B3899" i="3"/>
  <c r="F3899" i="3" s="1"/>
  <c r="B2447" i="3"/>
  <c r="F2447" i="3" s="1"/>
  <c r="B1330" i="3"/>
  <c r="F1330" i="3" s="1"/>
  <c r="B2786" i="3"/>
  <c r="F2786" i="3" s="1"/>
  <c r="B991" i="3"/>
  <c r="F991" i="3" s="1"/>
  <c r="B1808" i="3"/>
  <c r="F1808" i="3" s="1"/>
  <c r="B2342" i="3"/>
  <c r="F2342" i="3" s="1"/>
  <c r="B2345" i="3"/>
  <c r="F2345" i="3" s="1"/>
  <c r="B365" i="3"/>
  <c r="F365" i="3" s="1"/>
  <c r="B3835" i="3"/>
  <c r="F3835" i="3" s="1"/>
  <c r="B1973" i="3"/>
  <c r="F1973" i="3" s="1"/>
  <c r="B3452" i="3"/>
  <c r="F3452" i="3" s="1"/>
  <c r="B2012" i="3"/>
  <c r="F2012" i="3" s="1"/>
  <c r="B3036" i="3"/>
  <c r="F3036" i="3" s="1"/>
  <c r="B2064" i="3"/>
  <c r="F2064" i="3" s="1"/>
  <c r="B1332" i="3"/>
  <c r="F1332" i="3" s="1"/>
  <c r="B1995" i="3"/>
  <c r="F1995" i="3" s="1"/>
  <c r="B1113" i="3"/>
  <c r="F1113" i="3" s="1"/>
  <c r="B1770" i="3"/>
  <c r="F1770" i="3" s="1"/>
  <c r="B1123" i="3"/>
  <c r="F1123" i="3" s="1"/>
  <c r="B2052" i="3"/>
  <c r="F2052" i="3" s="1"/>
  <c r="B2195" i="3"/>
  <c r="F2195" i="3" s="1"/>
  <c r="B266" i="3"/>
  <c r="F266" i="3" s="1"/>
  <c r="B4473" i="3"/>
  <c r="F4473" i="3" s="1"/>
  <c r="B3387" i="3"/>
  <c r="F3387" i="3" s="1"/>
  <c r="B2498" i="3"/>
  <c r="F2498" i="3" s="1"/>
  <c r="B789" i="3"/>
  <c r="F789" i="3" s="1"/>
  <c r="B3524" i="3"/>
  <c r="F3524" i="3" s="1"/>
  <c r="B1288" i="3"/>
  <c r="F1288" i="3" s="1"/>
  <c r="B18" i="3"/>
  <c r="F18" i="3" s="1"/>
  <c r="B934" i="3"/>
  <c r="F934" i="3" s="1"/>
  <c r="B359" i="3"/>
  <c r="F359" i="3" s="1"/>
  <c r="B3513" i="3"/>
  <c r="F3513" i="3" s="1"/>
  <c r="B1919" i="3"/>
  <c r="F1919" i="3" s="1"/>
  <c r="B147" i="3"/>
  <c r="F147" i="3" s="1"/>
  <c r="B38" i="3"/>
  <c r="F38" i="3" s="1"/>
  <c r="B1137" i="3"/>
  <c r="F1137" i="3" s="1"/>
  <c r="B3301" i="3"/>
  <c r="F3301" i="3" s="1"/>
  <c r="B1318" i="3"/>
  <c r="F1318" i="3" s="1"/>
  <c r="B4818" i="3"/>
  <c r="F4818" i="3" s="1"/>
  <c r="B3485" i="3"/>
  <c r="F3485" i="3" s="1"/>
  <c r="B4080" i="3"/>
  <c r="F4080" i="3" s="1"/>
  <c r="B2655" i="3"/>
  <c r="F2655" i="3" s="1"/>
  <c r="B4269" i="3"/>
  <c r="F4269" i="3" s="1"/>
  <c r="B4284" i="3"/>
  <c r="F4284" i="3" s="1"/>
  <c r="B1466" i="3"/>
  <c r="F1466" i="3" s="1"/>
  <c r="B319" i="3"/>
  <c r="F319" i="3" s="1"/>
  <c r="B4722" i="3"/>
  <c r="F4722" i="3" s="1"/>
  <c r="B3064" i="3"/>
  <c r="F3064" i="3" s="1"/>
  <c r="B4590" i="3"/>
  <c r="F4590" i="3" s="1"/>
  <c r="B1761" i="3"/>
  <c r="F1761" i="3" s="1"/>
  <c r="B1525" i="3"/>
  <c r="F1525" i="3" s="1"/>
  <c r="B4566" i="3"/>
  <c r="F4566" i="3" s="1"/>
  <c r="B2437" i="3"/>
  <c r="F2437" i="3" s="1"/>
  <c r="B4354" i="3"/>
  <c r="F4354" i="3" s="1"/>
  <c r="B4827" i="3"/>
  <c r="F4827" i="3" s="1"/>
  <c r="B2525" i="3"/>
  <c r="F2525" i="3" s="1"/>
  <c r="B3654" i="3"/>
  <c r="F3654" i="3" s="1"/>
  <c r="B1490" i="3"/>
  <c r="F1490" i="3" s="1"/>
  <c r="B4296" i="3"/>
  <c r="F4296" i="3" s="1"/>
  <c r="B2860" i="3"/>
  <c r="F2860" i="3" s="1"/>
  <c r="B2832" i="3"/>
  <c r="F2832" i="3" s="1"/>
  <c r="B2909" i="3"/>
  <c r="F2909" i="3" s="1"/>
  <c r="B2115" i="3"/>
  <c r="F2115" i="3" s="1"/>
  <c r="B3475" i="3"/>
  <c r="F3475" i="3" s="1"/>
  <c r="D1892" i="3"/>
  <c r="D4026" i="3"/>
  <c r="D1683" i="3"/>
  <c r="D3155" i="3"/>
  <c r="B3468" i="3"/>
  <c r="F3468" i="3" s="1"/>
  <c r="D3468" i="3"/>
  <c r="D3937" i="3"/>
  <c r="D2770" i="3"/>
  <c r="D4052" i="3"/>
  <c r="B4003" i="3"/>
  <c r="F4003" i="3" s="1"/>
  <c r="D4003" i="3"/>
  <c r="D19" i="3"/>
  <c r="B445" i="3"/>
  <c r="F445" i="3" s="1"/>
  <c r="D445" i="3"/>
  <c r="D1909" i="3"/>
  <c r="D3914" i="3"/>
  <c r="D3419" i="3"/>
  <c r="D1409" i="3"/>
  <c r="D2432" i="3"/>
  <c r="D4480" i="3"/>
  <c r="D3537" i="3"/>
  <c r="D495" i="3"/>
  <c r="B1595" i="3"/>
  <c r="F1595" i="3" s="1"/>
  <c r="D1595" i="3"/>
  <c r="D4167" i="3"/>
  <c r="D2685" i="3"/>
  <c r="D1382" i="3"/>
  <c r="D2588" i="3"/>
  <c r="D4253" i="3"/>
  <c r="D4548" i="3"/>
  <c r="D453" i="3"/>
  <c r="D424" i="3"/>
  <c r="D4030" i="3"/>
  <c r="D589" i="3"/>
  <c r="D1599" i="3"/>
  <c r="D2933" i="3"/>
  <c r="D3203" i="3"/>
  <c r="D3927" i="3"/>
  <c r="D4175" i="3"/>
  <c r="D2108" i="3"/>
  <c r="D577" i="3"/>
  <c r="D3829" i="3"/>
  <c r="D1796" i="3"/>
  <c r="D531" i="3"/>
  <c r="D1230" i="3"/>
  <c r="D2999" i="3"/>
  <c r="D3632" i="3"/>
  <c r="D4732" i="3"/>
  <c r="D558" i="3"/>
  <c r="D572" i="3"/>
  <c r="D2035" i="3"/>
  <c r="D1582" i="3"/>
  <c r="D3274" i="3"/>
  <c r="D580" i="3"/>
  <c r="D3768" i="3"/>
  <c r="D351" i="3"/>
  <c r="D1643" i="3"/>
  <c r="D782" i="3"/>
  <c r="D2651" i="3"/>
  <c r="D4201" i="3"/>
  <c r="D4051" i="3"/>
  <c r="D4104" i="3"/>
  <c r="D3649" i="3"/>
  <c r="D1957" i="3"/>
  <c r="D3480" i="3"/>
  <c r="D3321" i="3"/>
  <c r="D4184" i="3"/>
  <c r="D1787" i="3"/>
  <c r="D4236" i="3"/>
  <c r="D3409" i="3"/>
  <c r="D4824" i="3"/>
  <c r="D2026" i="3"/>
  <c r="D3557" i="3"/>
  <c r="D2261" i="3"/>
  <c r="D2166" i="3"/>
  <c r="D2755" i="3"/>
  <c r="D1767" i="3"/>
  <c r="D499" i="3"/>
  <c r="D4936" i="3"/>
  <c r="D2356" i="3"/>
  <c r="D3711" i="3"/>
  <c r="D2731" i="3"/>
  <c r="D4264" i="3"/>
  <c r="D3608" i="3"/>
  <c r="D122" i="3"/>
  <c r="D1982" i="3"/>
  <c r="D524" i="3"/>
  <c r="D4573" i="3"/>
  <c r="D3347" i="3"/>
  <c r="D2915" i="3"/>
  <c r="D1591" i="3"/>
  <c r="D4332" i="3"/>
  <c r="D4591" i="3"/>
  <c r="D1855" i="3"/>
  <c r="D553" i="3"/>
  <c r="D1512" i="3"/>
  <c r="D2066" i="3"/>
  <c r="D1508" i="3"/>
  <c r="D3199" i="3"/>
  <c r="D3285" i="3"/>
  <c r="D2089" i="3"/>
  <c r="D1910" i="3"/>
  <c r="D678" i="3"/>
  <c r="D4561" i="3"/>
  <c r="D2333" i="3"/>
  <c r="D1034" i="3"/>
  <c r="D2654" i="3"/>
  <c r="D4100" i="3"/>
  <c r="D1824" i="3"/>
  <c r="D2408" i="3"/>
  <c r="D974" i="3"/>
  <c r="D3142" i="3"/>
  <c r="D3833" i="3"/>
  <c r="D2975" i="3"/>
  <c r="D4380" i="3"/>
  <c r="D4265" i="3"/>
  <c r="D1915" i="3"/>
  <c r="D1153" i="3"/>
  <c r="D3375" i="3"/>
  <c r="D86" i="3"/>
  <c r="D4064" i="3"/>
  <c r="D3526" i="3"/>
  <c r="D159" i="3"/>
  <c r="D3918" i="3"/>
  <c r="D4191" i="3"/>
  <c r="D3975" i="3"/>
  <c r="D1433" i="3"/>
  <c r="D3645" i="3"/>
  <c r="D1692" i="3"/>
  <c r="D167" i="3"/>
  <c r="D4146" i="3"/>
  <c r="D4149" i="3"/>
  <c r="D2279" i="3"/>
  <c r="D2694" i="3"/>
  <c r="D419" i="3"/>
  <c r="D1397" i="3"/>
  <c r="D4938" i="3"/>
  <c r="D2851" i="3"/>
  <c r="D16" i="3"/>
  <c r="D2542" i="3"/>
  <c r="D540" i="3"/>
  <c r="D1447" i="3"/>
  <c r="D2088" i="3"/>
  <c r="D2092" i="3"/>
  <c r="D3637" i="3"/>
  <c r="D2956" i="3"/>
  <c r="D1499" i="3"/>
  <c r="D3400" i="3"/>
  <c r="D2431" i="3"/>
  <c r="D183" i="3"/>
  <c r="D3555" i="3"/>
  <c r="D1273" i="3"/>
  <c r="D1816" i="3"/>
  <c r="D3287" i="3"/>
  <c r="D4699" i="3"/>
  <c r="D679" i="3"/>
  <c r="D4997" i="3"/>
  <c r="D5" i="3"/>
  <c r="D2502" i="3"/>
  <c r="D1579" i="3"/>
  <c r="D752" i="3"/>
  <c r="D3599" i="3"/>
  <c r="D2183" i="3"/>
  <c r="D2757" i="3"/>
  <c r="D3869" i="3"/>
  <c r="D3297" i="3"/>
  <c r="D4121" i="3"/>
  <c r="D516" i="3"/>
  <c r="D1135" i="3"/>
  <c r="D1748" i="3"/>
  <c r="D4546" i="3"/>
  <c r="D795" i="3"/>
  <c r="D921" i="3"/>
  <c r="D661" i="3"/>
  <c r="D4249" i="3"/>
  <c r="D4901" i="3"/>
  <c r="D4582" i="3"/>
  <c r="D4142" i="3"/>
  <c r="D3948" i="3"/>
  <c r="D4697" i="3"/>
  <c r="D4120" i="3"/>
  <c r="D248" i="3"/>
  <c r="D1854" i="3"/>
  <c r="D4634" i="3"/>
  <c r="D3164" i="3"/>
  <c r="D4095" i="3"/>
  <c r="D2472" i="3"/>
  <c r="D2174" i="3"/>
  <c r="D834" i="3"/>
  <c r="D2485" i="3"/>
  <c r="D3612" i="3"/>
  <c r="D1542" i="3"/>
  <c r="D164" i="3"/>
  <c r="D546" i="3"/>
  <c r="D2395" i="3"/>
  <c r="D1252" i="3"/>
  <c r="D1222" i="3"/>
  <c r="D967" i="3"/>
  <c r="D4400" i="3"/>
  <c r="D3945" i="3"/>
  <c r="D3730" i="3"/>
  <c r="D4475" i="3"/>
  <c r="D1460" i="3"/>
  <c r="D1801" i="3"/>
  <c r="D431" i="3"/>
  <c r="D1064" i="3"/>
  <c r="D2513" i="3"/>
  <c r="D2930" i="3"/>
  <c r="D2448" i="3"/>
  <c r="D2850" i="3"/>
  <c r="D1066" i="3"/>
  <c r="D3478" i="3"/>
  <c r="D4420" i="3"/>
  <c r="D3589" i="3"/>
  <c r="D2748" i="3"/>
  <c r="D3072" i="3"/>
  <c r="D2072" i="3"/>
  <c r="D3016" i="3"/>
  <c r="D680" i="3"/>
  <c r="D403" i="3"/>
  <c r="D34" i="3"/>
  <c r="D1334" i="3"/>
  <c r="D1880" i="3"/>
  <c r="D797" i="3"/>
  <c r="D291" i="3"/>
  <c r="D1844" i="3"/>
  <c r="D3032" i="3"/>
  <c r="D596" i="3"/>
  <c r="D1843" i="3"/>
  <c r="D3434" i="3"/>
  <c r="D3128" i="3"/>
  <c r="D1072" i="3"/>
  <c r="D3963" i="3"/>
  <c r="D2789" i="3"/>
  <c r="D3043" i="3"/>
  <c r="D1772" i="3"/>
  <c r="D3005" i="3"/>
  <c r="D4455" i="3"/>
  <c r="D1459" i="3"/>
  <c r="D2127" i="3"/>
  <c r="D3178" i="3"/>
  <c r="D2202" i="3"/>
  <c r="D4432" i="3"/>
  <c r="D2667" i="3"/>
  <c r="D4011" i="3"/>
  <c r="D4897" i="3"/>
  <c r="D2726" i="3"/>
  <c r="D2244" i="3"/>
  <c r="D221" i="3"/>
  <c r="D4551" i="3"/>
  <c r="D2622" i="3"/>
  <c r="D4254" i="3"/>
  <c r="D4282" i="3"/>
  <c r="D1573" i="3"/>
  <c r="D1589" i="3"/>
  <c r="D4816" i="3"/>
  <c r="D4577" i="3"/>
  <c r="D3967" i="3"/>
  <c r="D4267" i="3"/>
  <c r="D2421" i="3"/>
  <c r="D213" i="3"/>
  <c r="D1355" i="3"/>
  <c r="D4381" i="3"/>
  <c r="D2501" i="3"/>
  <c r="D503" i="3"/>
  <c r="D1509" i="3"/>
  <c r="D4865" i="3"/>
  <c r="D4594" i="3"/>
  <c r="D843" i="3"/>
  <c r="D2282" i="3"/>
  <c r="D1035" i="3"/>
  <c r="D4306" i="3"/>
  <c r="D840" i="3"/>
  <c r="D4235" i="3"/>
  <c r="D2116" i="3"/>
  <c r="D3974" i="3"/>
  <c r="D3462" i="3"/>
  <c r="D3200" i="3"/>
  <c r="D2743" i="3"/>
  <c r="D277" i="3"/>
  <c r="D4770" i="3"/>
  <c r="D2769" i="3"/>
  <c r="D1539" i="3"/>
  <c r="D2299" i="3"/>
  <c r="D1331" i="3"/>
  <c r="D4904" i="3"/>
  <c r="D2751" i="3"/>
  <c r="D2232" i="3"/>
  <c r="D1890" i="3"/>
  <c r="D1098" i="3"/>
  <c r="D2404" i="3"/>
  <c r="D306" i="3"/>
  <c r="D4078" i="3"/>
  <c r="D21" i="3"/>
  <c r="D1175" i="3"/>
  <c r="D4162" i="3"/>
  <c r="D2990" i="3"/>
  <c r="D2587" i="3"/>
  <c r="D4319" i="3"/>
  <c r="D3906" i="3"/>
  <c r="D3625" i="3"/>
  <c r="D727" i="3"/>
  <c r="D1979" i="3"/>
  <c r="D1684" i="3"/>
  <c r="D1859" i="3"/>
  <c r="D3546" i="3"/>
  <c r="D4071" i="3"/>
  <c r="D2190" i="3"/>
  <c r="D1793" i="3"/>
  <c r="D3669" i="3"/>
  <c r="D3528" i="3"/>
  <c r="D805" i="3"/>
  <c r="D4665" i="3"/>
  <c r="D4436" i="3"/>
  <c r="D4693" i="3"/>
  <c r="D2082" i="3"/>
  <c r="D3960" i="3"/>
  <c r="D2586" i="3"/>
  <c r="D4211" i="3"/>
  <c r="D1999" i="3"/>
  <c r="D405" i="3"/>
  <c r="D2056" i="3"/>
  <c r="D4309" i="3"/>
  <c r="D4447" i="3"/>
  <c r="D2462" i="3"/>
  <c r="D2848" i="3"/>
  <c r="D2139" i="3"/>
  <c r="D335" i="3"/>
  <c r="D647" i="3"/>
  <c r="D4853" i="3"/>
  <c r="D1679" i="3"/>
  <c r="D4520" i="3"/>
  <c r="D3578" i="3"/>
  <c r="D3078" i="3"/>
  <c r="D1675" i="3"/>
  <c r="D3090" i="3"/>
  <c r="D3131" i="3"/>
  <c r="D2927" i="3"/>
  <c r="D3211" i="3"/>
  <c r="D2711" i="3"/>
  <c r="D4098" i="3"/>
  <c r="D4540" i="3"/>
  <c r="D2178" i="3"/>
  <c r="D948" i="3"/>
  <c r="D2896" i="3"/>
  <c r="D4768" i="3"/>
  <c r="D4092" i="3"/>
  <c r="D2640" i="3"/>
  <c r="D768" i="3"/>
  <c r="D3797" i="3"/>
  <c r="D3372" i="3"/>
  <c r="D915" i="3"/>
  <c r="D344" i="3"/>
  <c r="D3899" i="3"/>
  <c r="D4196" i="3"/>
  <c r="D1085" i="3"/>
  <c r="D4281" i="3"/>
  <c r="D2592" i="3"/>
  <c r="D3933" i="3"/>
  <c r="D1429" i="3"/>
  <c r="D2447" i="3"/>
  <c r="D3594" i="3"/>
  <c r="D232" i="3"/>
  <c r="D440" i="3"/>
  <c r="D4037" i="3"/>
  <c r="D2633" i="3"/>
  <c r="D2786" i="3"/>
  <c r="D4866" i="3"/>
  <c r="D1870" i="3"/>
  <c r="D537" i="3"/>
  <c r="D2011" i="3"/>
  <c r="D3237" i="3"/>
  <c r="D4515" i="3"/>
  <c r="D1068" i="3"/>
  <c r="D991" i="3"/>
  <c r="D2158" i="3"/>
  <c r="D4056" i="3"/>
  <c r="D992" i="3"/>
  <c r="D1719" i="3"/>
  <c r="D4973" i="3"/>
  <c r="D4619" i="3"/>
  <c r="D83" i="3"/>
  <c r="D964" i="3"/>
  <c r="D1012" i="3"/>
  <c r="D4737" i="3"/>
  <c r="D1808" i="3"/>
  <c r="D2122" i="3"/>
  <c r="D4499" i="3"/>
  <c r="D3122" i="3"/>
  <c r="D944" i="3"/>
  <c r="D1029" i="3"/>
  <c r="D4259" i="3"/>
  <c r="D675" i="3"/>
  <c r="D4644" i="3"/>
  <c r="D3182" i="3"/>
  <c r="D4409" i="3"/>
  <c r="D617" i="3"/>
  <c r="D2810" i="3"/>
  <c r="D2856" i="3"/>
  <c r="D2342" i="3"/>
  <c r="D959" i="3"/>
  <c r="D2345" i="3"/>
  <c r="D2361" i="3"/>
  <c r="D1289" i="3"/>
  <c r="D4641" i="3"/>
  <c r="D1630" i="3"/>
  <c r="D4649" i="3"/>
  <c r="D4017" i="3"/>
  <c r="D4877" i="3"/>
  <c r="D4339" i="3"/>
  <c r="D1514" i="3"/>
  <c r="D1477" i="3"/>
  <c r="D625" i="3"/>
  <c r="D365" i="3"/>
  <c r="D2491" i="3"/>
  <c r="D217" i="3"/>
  <c r="D876" i="3"/>
  <c r="D4580" i="3"/>
  <c r="D4061" i="3"/>
  <c r="D1864" i="3"/>
  <c r="D101" i="3"/>
  <c r="D3835" i="3"/>
  <c r="D3205" i="3"/>
  <c r="D2735" i="3"/>
  <c r="D2028" i="3"/>
  <c r="D3976" i="3"/>
  <c r="D2453" i="3"/>
  <c r="D4422" i="3"/>
  <c r="D4328" i="3"/>
  <c r="D1973" i="3"/>
  <c r="D2037" i="3"/>
  <c r="D4545" i="3"/>
  <c r="D1823" i="3"/>
  <c r="D779" i="3"/>
  <c r="D4313" i="3"/>
  <c r="D1974" i="3"/>
  <c r="D3452" i="3"/>
  <c r="D4012" i="3"/>
  <c r="D4416" i="3"/>
  <c r="D4779" i="3"/>
  <c r="D4562" i="3"/>
  <c r="D1295" i="3"/>
  <c r="D4757" i="3"/>
  <c r="D2012" i="3"/>
  <c r="D3036" i="3"/>
  <c r="D3488" i="3"/>
  <c r="D3894" i="3"/>
  <c r="D371" i="3"/>
  <c r="D1653" i="3"/>
  <c r="D1865" i="3"/>
  <c r="D2064" i="3"/>
  <c r="D1095" i="3"/>
  <c r="D4908" i="3"/>
  <c r="D969" i="3"/>
  <c r="D2078" i="3"/>
  <c r="D2565" i="3"/>
  <c r="D986" i="3"/>
  <c r="D3430" i="3"/>
  <c r="D1528" i="3"/>
  <c r="D4611" i="3"/>
  <c r="D1670" i="3"/>
  <c r="D1482" i="3"/>
  <c r="D1332" i="3"/>
  <c r="D4477" i="3"/>
  <c r="D822" i="3"/>
  <c r="D3676" i="3"/>
  <c r="D2568" i="3"/>
  <c r="D586" i="3"/>
  <c r="D3531" i="3"/>
  <c r="D2268" i="3"/>
  <c r="D3374" i="3"/>
  <c r="D1261" i="3"/>
  <c r="D2955" i="3"/>
  <c r="D4038" i="3"/>
  <c r="D1995" i="3"/>
  <c r="D2260" i="3"/>
  <c r="D9" i="3"/>
  <c r="D3584" i="3"/>
  <c r="D3591" i="3"/>
  <c r="D1257" i="3"/>
  <c r="D1211" i="3"/>
  <c r="D1113" i="3"/>
  <c r="D1770" i="3"/>
  <c r="D3092" i="3"/>
  <c r="D2978" i="3"/>
  <c r="D1123" i="3"/>
  <c r="D2679" i="3"/>
  <c r="D1310" i="3"/>
  <c r="D399" i="3"/>
  <c r="D1053" i="3"/>
  <c r="D2266" i="3"/>
  <c r="D1319" i="3"/>
  <c r="D3756" i="3"/>
  <c r="D2052" i="3"/>
  <c r="D2561" i="3"/>
  <c r="D3356" i="3"/>
  <c r="D1869" i="3"/>
  <c r="D249" i="3"/>
  <c r="D1962" i="3"/>
  <c r="D2195" i="3"/>
  <c r="D2171" i="3"/>
  <c r="D3110" i="3"/>
  <c r="D2871" i="3"/>
  <c r="D3997" i="3"/>
  <c r="D1535" i="3"/>
  <c r="D3298" i="3"/>
  <c r="D266" i="3"/>
  <c r="D2887" i="3"/>
  <c r="D1928" i="3"/>
  <c r="D4466" i="3"/>
  <c r="D4769" i="3"/>
  <c r="D1548" i="3"/>
  <c r="D917" i="3"/>
  <c r="D2154" i="3"/>
  <c r="D1712" i="3"/>
  <c r="D4652" i="3"/>
  <c r="D3068" i="3"/>
  <c r="D2702" i="3"/>
  <c r="D527" i="3"/>
  <c r="D4473" i="3"/>
  <c r="D4826" i="3"/>
  <c r="D637" i="3"/>
  <c r="D316" i="3"/>
  <c r="D1752" i="3"/>
  <c r="D892" i="3"/>
  <c r="D2767" i="3"/>
  <c r="D4808" i="3"/>
  <c r="D4893" i="3"/>
  <c r="D3616" i="3"/>
  <c r="D2944" i="3"/>
  <c r="D1045" i="3"/>
  <c r="D2836" i="3"/>
  <c r="D861" i="3"/>
  <c r="D1842" i="3"/>
  <c r="D3387" i="3"/>
  <c r="D2069" i="3"/>
  <c r="D5000" i="3"/>
  <c r="D3772" i="3"/>
  <c r="D438" i="3"/>
  <c r="D4835" i="3"/>
  <c r="D1593" i="3"/>
  <c r="D2498" i="3"/>
  <c r="D3809" i="3"/>
  <c r="D2745" i="3"/>
  <c r="D303" i="3"/>
  <c r="D1367" i="3"/>
  <c r="D2207" i="3"/>
  <c r="D4006" i="3"/>
  <c r="D789" i="3"/>
  <c r="D1554" i="3"/>
  <c r="D4806" i="3"/>
  <c r="D2321" i="3"/>
  <c r="D4010" i="3"/>
  <c r="D114" i="3"/>
  <c r="D3524" i="3"/>
  <c r="D1288" i="3"/>
  <c r="D18" i="3"/>
  <c r="D3015" i="3"/>
  <c r="D590" i="3"/>
  <c r="D90" i="3"/>
  <c r="D2218" i="3"/>
  <c r="D934" i="3"/>
  <c r="D4239" i="3"/>
  <c r="D1744" i="3"/>
  <c r="D846" i="3"/>
  <c r="D1411" i="3"/>
  <c r="D2585" i="3"/>
  <c r="D4390" i="3"/>
  <c r="D359" i="3"/>
  <c r="D4374" i="3"/>
  <c r="D1250" i="3"/>
  <c r="D3812" i="3"/>
  <c r="D4320" i="3"/>
  <c r="D2288" i="3"/>
  <c r="D3513" i="3"/>
  <c r="D3641" i="3"/>
  <c r="D3034" i="3"/>
  <c r="D824" i="3"/>
  <c r="D4496" i="3"/>
  <c r="D1516" i="3"/>
  <c r="D168" i="3"/>
  <c r="D1919" i="3"/>
  <c r="D2091" i="3"/>
  <c r="D3843" i="3"/>
  <c r="D1717" i="3"/>
  <c r="D1682" i="3"/>
  <c r="D2758" i="3"/>
  <c r="D452" i="3"/>
  <c r="D4153" i="3"/>
  <c r="D4055" i="3"/>
  <c r="D1027" i="3"/>
  <c r="D3831" i="3"/>
  <c r="D3029" i="3"/>
  <c r="D147" i="3"/>
  <c r="D38" i="3"/>
  <c r="D2695" i="3"/>
  <c r="D110" i="3"/>
  <c r="D4185" i="3"/>
  <c r="D4930" i="3"/>
  <c r="D4127" i="3"/>
  <c r="D855" i="3"/>
  <c r="D415" i="3"/>
  <c r="D4489" i="3"/>
  <c r="D2937" i="3"/>
  <c r="D4746" i="3"/>
  <c r="D3814" i="3"/>
  <c r="D3801" i="3"/>
  <c r="D1137" i="3"/>
  <c r="D165" i="3"/>
  <c r="D2987" i="3"/>
  <c r="D1031" i="3"/>
  <c r="D2477" i="3"/>
  <c r="D2833" i="3"/>
  <c r="D1195" i="3"/>
  <c r="D3606" i="3"/>
  <c r="D3301" i="3"/>
  <c r="D3085" i="3"/>
  <c r="D2847" i="3"/>
  <c r="D1784" i="3"/>
  <c r="D4753" i="3"/>
  <c r="D173" i="3"/>
  <c r="D2400" i="3"/>
  <c r="D1318" i="3"/>
  <c r="D3020" i="3"/>
  <c r="D4377" i="3"/>
  <c r="D3308" i="3"/>
  <c r="D3086" i="3"/>
  <c r="D4621" i="3"/>
  <c r="D2162" i="3"/>
  <c r="D2435" i="3"/>
  <c r="D4818" i="3"/>
  <c r="D4356" i="3"/>
  <c r="D4563" i="3"/>
  <c r="D2547" i="3"/>
  <c r="D4942" i="3"/>
  <c r="D2076" i="3"/>
  <c r="D957" i="3"/>
  <c r="D3485" i="3"/>
  <c r="D31" i="3"/>
  <c r="D81" i="3"/>
  <c r="D1259" i="3"/>
  <c r="D4730" i="3"/>
  <c r="D605" i="3"/>
  <c r="D3392" i="3"/>
  <c r="D4080" i="3"/>
  <c r="D4964" i="3"/>
  <c r="D741" i="3"/>
  <c r="D3648" i="3"/>
  <c r="D2691" i="3"/>
  <c r="D2049" i="3"/>
  <c r="D4333" i="3"/>
  <c r="D2666" i="3"/>
  <c r="D2331" i="3"/>
  <c r="D4586" i="3"/>
  <c r="D3135" i="3"/>
  <c r="D591" i="3"/>
  <c r="D120" i="3"/>
  <c r="D2655" i="3"/>
  <c r="D3367" i="3"/>
  <c r="D1216" i="3"/>
  <c r="D236" i="3"/>
  <c r="D1604" i="3"/>
  <c r="D4408" i="3"/>
  <c r="D1014" i="3"/>
  <c r="D2777" i="3"/>
  <c r="D4705" i="3"/>
  <c r="D687" i="3"/>
  <c r="D1212" i="3"/>
  <c r="D2876" i="3"/>
  <c r="D3748" i="3"/>
  <c r="D4298" i="3"/>
  <c r="D4915" i="3"/>
  <c r="D4269" i="3"/>
  <c r="D3215" i="3"/>
  <c r="D817" i="3"/>
  <c r="D4733" i="3"/>
  <c r="D1912" i="3"/>
  <c r="D3084" i="3"/>
  <c r="D4284" i="3"/>
  <c r="D1402" i="3"/>
  <c r="D3694" i="3"/>
  <c r="D1070" i="3"/>
  <c r="D1480" i="3"/>
  <c r="D289" i="3"/>
  <c r="D4550" i="3"/>
  <c r="D4322" i="3"/>
  <c r="D1466" i="3"/>
  <c r="D1145" i="3"/>
  <c r="D4782" i="3"/>
  <c r="D3836" i="3"/>
  <c r="D2614" i="3"/>
  <c r="D3567" i="3"/>
  <c r="D3073" i="3"/>
  <c r="D533" i="3"/>
  <c r="D319" i="3"/>
  <c r="D4740" i="3"/>
  <c r="D1069" i="3"/>
  <c r="D614" i="3"/>
  <c r="D2475" i="3"/>
  <c r="D2335" i="3"/>
  <c r="D4722" i="3"/>
  <c r="D4574" i="3"/>
  <c r="D3039" i="3"/>
  <c r="D4337" i="3"/>
  <c r="D2451" i="3"/>
  <c r="D3064" i="3"/>
  <c r="D2797" i="3"/>
  <c r="D4129" i="3"/>
  <c r="D3701" i="3"/>
  <c r="D2488" i="3"/>
  <c r="D3280" i="3"/>
  <c r="D233" i="3"/>
  <c r="D3469" i="3"/>
  <c r="D4590" i="3"/>
  <c r="D1761" i="3"/>
  <c r="D3752" i="3"/>
  <c r="D352" i="3"/>
  <c r="D3597" i="3"/>
  <c r="D1525" i="3"/>
  <c r="D950" i="3"/>
  <c r="D2434" i="3"/>
  <c r="D1805" i="3"/>
  <c r="D1455" i="3"/>
  <c r="D3624" i="3"/>
  <c r="D4956" i="3"/>
  <c r="D3317" i="3"/>
  <c r="D4566" i="3"/>
  <c r="D1131" i="3"/>
  <c r="D3408" i="3"/>
  <c r="D1536" i="3"/>
  <c r="D3934" i="3"/>
  <c r="D4713" i="3"/>
  <c r="D2697" i="3"/>
  <c r="D2437" i="3"/>
  <c r="D4552" i="3"/>
  <c r="D1223" i="3"/>
  <c r="D2935" i="3"/>
  <c r="D1001" i="3"/>
  <c r="D4398" i="3"/>
  <c r="D2533" i="3"/>
  <c r="D4354" i="3"/>
  <c r="D2768" i="3"/>
  <c r="D3856" i="3"/>
  <c r="D701" i="3"/>
  <c r="D374" i="3"/>
  <c r="D3322" i="3"/>
  <c r="D1377" i="3"/>
  <c r="D3539" i="3"/>
  <c r="D4827" i="3"/>
  <c r="D4659" i="3"/>
  <c r="D2925" i="3"/>
  <c r="D850" i="3"/>
  <c r="D2172" i="3"/>
  <c r="D3492" i="3"/>
  <c r="D4626" i="3"/>
  <c r="D3855" i="3"/>
  <c r="D2525" i="3"/>
  <c r="D1607" i="3"/>
  <c r="D4234" i="3"/>
  <c r="D2553" i="3"/>
  <c r="D1125" i="3"/>
  <c r="D3675" i="3"/>
  <c r="D3057" i="3"/>
  <c r="D4992" i="3"/>
  <c r="D3654" i="3"/>
  <c r="D1694" i="3"/>
  <c r="D3329" i="3"/>
  <c r="D4219" i="3"/>
  <c r="D2401" i="3"/>
  <c r="D1650" i="3"/>
  <c r="D1490" i="3"/>
  <c r="D851" i="3"/>
  <c r="D1625" i="3"/>
  <c r="D2493" i="3"/>
  <c r="D4462" i="3"/>
  <c r="D1103" i="3"/>
  <c r="D584" i="3"/>
  <c r="D607" i="3"/>
  <c r="D2895" i="3"/>
  <c r="D4637" i="3"/>
  <c r="D2424" i="3"/>
  <c r="D4925" i="3"/>
  <c r="D366" i="3"/>
  <c r="D4296" i="3"/>
  <c r="D4813" i="3"/>
  <c r="D704" i="3"/>
  <c r="D963" i="3"/>
  <c r="D1904" i="3"/>
  <c r="D2860" i="3"/>
  <c r="D2832" i="3"/>
  <c r="D2909" i="3"/>
  <c r="D2985" i="3"/>
  <c r="D737" i="3"/>
  <c r="D3487" i="3"/>
  <c r="D585" i="3"/>
  <c r="D1041" i="3"/>
  <c r="D2115" i="3"/>
  <c r="D228" i="3"/>
  <c r="D849" i="3"/>
  <c r="D1179" i="3"/>
  <c r="D3353" i="3"/>
  <c r="D2628" i="3"/>
  <c r="D3475" i="3"/>
  <c r="B3623" i="3"/>
  <c r="F3623" i="3" s="1"/>
  <c r="B1948" i="3"/>
  <c r="F1948" i="3" s="1"/>
  <c r="B912" i="3"/>
  <c r="F912" i="3" s="1"/>
  <c r="B4082" i="3"/>
  <c r="F4082" i="3" s="1"/>
  <c r="B1340" i="3"/>
  <c r="F1340" i="3" s="1"/>
  <c r="B4548" i="3"/>
  <c r="F4548" i="3" s="1"/>
  <c r="B2445" i="3"/>
  <c r="F2445" i="3" s="1"/>
  <c r="B873" i="3"/>
  <c r="F873" i="3" s="1"/>
  <c r="B4315" i="3"/>
  <c r="F4315" i="3" s="1"/>
  <c r="B453" i="3"/>
  <c r="F453" i="3" s="1"/>
  <c r="B2933" i="3"/>
  <c r="F2933" i="3" s="1"/>
  <c r="B1235" i="3"/>
  <c r="F1235" i="3" s="1"/>
  <c r="B45" i="3"/>
  <c r="F45" i="3" s="1"/>
  <c r="B1003" i="3"/>
  <c r="F1003" i="3" s="1"/>
  <c r="B3927" i="3"/>
  <c r="F3927" i="3" s="1"/>
  <c r="B531" i="3"/>
  <c r="F531" i="3" s="1"/>
  <c r="B3362" i="3"/>
  <c r="F3362" i="3" s="1"/>
  <c r="B2642" i="3"/>
  <c r="F2642" i="3" s="1"/>
  <c r="B2353" i="3"/>
  <c r="F2353" i="3" s="1"/>
  <c r="B1269" i="3"/>
  <c r="F1269" i="3" s="1"/>
  <c r="B456" i="3"/>
  <c r="F456" i="3" s="1"/>
  <c r="B4869" i="3"/>
  <c r="F4869" i="3" s="1"/>
  <c r="B4732" i="3"/>
  <c r="F4732" i="3" s="1"/>
  <c r="B2576" i="3"/>
  <c r="F2576" i="3" s="1"/>
  <c r="B2670" i="3"/>
  <c r="F2670" i="3" s="1"/>
  <c r="B3220" i="3"/>
  <c r="F3220" i="3" s="1"/>
  <c r="B558" i="3"/>
  <c r="F558" i="3" s="1"/>
  <c r="B2668" i="3"/>
  <c r="F2668" i="3" s="1"/>
  <c r="B3768" i="3"/>
  <c r="F3768" i="3" s="1"/>
  <c r="B4763" i="3"/>
  <c r="F4763" i="3" s="1"/>
  <c r="B2467" i="3"/>
  <c r="F2467" i="3" s="1"/>
  <c r="B4538" i="3"/>
  <c r="F4538" i="3" s="1"/>
  <c r="B351" i="3"/>
  <c r="F351" i="3" s="1"/>
  <c r="B3352" i="3"/>
  <c r="F3352" i="3" s="1"/>
  <c r="B2651" i="3"/>
  <c r="F2651" i="3" s="1"/>
  <c r="B4228" i="3"/>
  <c r="F4228" i="3" s="1"/>
  <c r="B489" i="3"/>
  <c r="F489" i="3" s="1"/>
  <c r="B1541" i="3"/>
  <c r="F1541" i="3" s="1"/>
  <c r="B4051" i="3"/>
  <c r="F4051" i="3" s="1"/>
  <c r="B3459" i="3"/>
  <c r="F3459" i="3" s="1"/>
  <c r="B4184" i="3"/>
  <c r="F4184" i="3" s="1"/>
  <c r="B1786" i="3"/>
  <c r="F1786" i="3" s="1"/>
  <c r="B712" i="3"/>
  <c r="F712" i="3" s="1"/>
  <c r="B882" i="3"/>
  <c r="F882" i="3" s="1"/>
  <c r="B1787" i="3"/>
  <c r="F1787" i="3" s="1"/>
  <c r="B3398" i="3"/>
  <c r="F3398" i="3" s="1"/>
  <c r="B3557" i="3"/>
  <c r="F3557" i="3" s="1"/>
  <c r="B845" i="3"/>
  <c r="F845" i="3" s="1"/>
  <c r="B3523" i="3"/>
  <c r="F3523" i="3" s="1"/>
  <c r="B3456" i="3"/>
  <c r="F3456" i="3" s="1"/>
  <c r="B2261" i="3"/>
  <c r="F2261" i="3" s="1"/>
  <c r="B725" i="3"/>
  <c r="F725" i="3" s="1"/>
  <c r="B4057" i="3"/>
  <c r="F4057" i="3" s="1"/>
  <c r="B2356" i="3"/>
  <c r="F2356" i="3" s="1"/>
  <c r="B970" i="3"/>
  <c r="F970" i="3" s="1"/>
  <c r="B4725" i="3"/>
  <c r="F4725" i="3" s="1"/>
  <c r="B4318" i="3"/>
  <c r="F4318" i="3" s="1"/>
  <c r="B2446" i="3"/>
  <c r="F2446" i="3" s="1"/>
  <c r="B4689" i="3"/>
  <c r="F4689" i="3" s="1"/>
  <c r="B1982" i="3"/>
  <c r="F1982" i="3" s="1"/>
  <c r="B3621" i="3"/>
  <c r="F3621" i="3" s="1"/>
  <c r="B501" i="3"/>
  <c r="F501" i="3" s="1"/>
  <c r="B4573" i="3"/>
  <c r="F4573" i="3" s="1"/>
  <c r="B1855" i="3"/>
  <c r="F1855" i="3" s="1"/>
  <c r="B2406" i="3"/>
  <c r="F2406" i="3" s="1"/>
  <c r="B2994" i="3"/>
  <c r="F2994" i="3" s="1"/>
  <c r="B175" i="3"/>
  <c r="F175" i="3" s="1"/>
  <c r="B553" i="3"/>
  <c r="F553" i="3" s="1"/>
  <c r="B4695" i="3"/>
  <c r="F4695" i="3" s="1"/>
  <c r="B2089" i="3"/>
  <c r="F2089" i="3" s="1"/>
  <c r="B3391" i="3"/>
  <c r="F3391" i="3" s="1"/>
  <c r="B2773" i="3"/>
  <c r="F2773" i="3" s="1"/>
  <c r="B3890" i="3"/>
  <c r="F3890" i="3" s="1"/>
  <c r="B2236" i="3"/>
  <c r="F2236" i="3" s="1"/>
  <c r="B4100" i="3"/>
  <c r="F4100" i="3" s="1"/>
  <c r="B554" i="3"/>
  <c r="F554" i="3" s="1"/>
  <c r="B57" i="3"/>
  <c r="F57" i="3" s="1"/>
  <c r="B4894" i="3"/>
  <c r="F4894" i="3" s="1"/>
  <c r="B1824" i="3"/>
  <c r="F1824" i="3" s="1"/>
  <c r="B240" i="3"/>
  <c r="F240" i="3" s="1"/>
  <c r="B669" i="3"/>
  <c r="F669" i="3" s="1"/>
  <c r="B4380" i="3"/>
  <c r="F4380" i="3" s="1"/>
  <c r="B3522" i="3"/>
  <c r="F3522" i="3" s="1"/>
  <c r="B3416" i="3"/>
  <c r="F3416" i="3" s="1"/>
  <c r="B1822" i="3"/>
  <c r="F1822" i="3" s="1"/>
  <c r="B555" i="3"/>
  <c r="F555" i="3" s="1"/>
  <c r="B86" i="3"/>
  <c r="F86" i="3" s="1"/>
  <c r="B2623" i="3"/>
  <c r="F2623" i="3" s="1"/>
  <c r="B883" i="3"/>
  <c r="F883" i="3" s="1"/>
  <c r="B3526" i="3"/>
  <c r="F3526" i="3" s="1"/>
  <c r="B1368" i="3"/>
  <c r="F1368" i="3" s="1"/>
  <c r="B3645" i="3"/>
  <c r="F3645" i="3" s="1"/>
  <c r="B1011" i="3"/>
  <c r="F1011" i="3" s="1"/>
  <c r="B2053" i="3"/>
  <c r="F2053" i="3" s="1"/>
  <c r="B1022" i="3"/>
  <c r="F1022" i="3" s="1"/>
  <c r="B167" i="3"/>
  <c r="F167" i="3" s="1"/>
  <c r="B419" i="3"/>
  <c r="F419" i="3" s="1"/>
  <c r="B2500" i="3"/>
  <c r="F2500" i="3" s="1"/>
  <c r="B2873" i="3"/>
  <c r="F2873" i="3" s="1"/>
  <c r="B219" i="3"/>
  <c r="F219" i="3" s="1"/>
  <c r="B2919" i="3"/>
  <c r="F2919" i="3" s="1"/>
  <c r="B686" i="3"/>
  <c r="F686" i="3" s="1"/>
  <c r="B3213" i="3"/>
  <c r="F3213" i="3" s="1"/>
  <c r="B2542" i="3"/>
  <c r="F2542" i="3" s="1"/>
  <c r="B4852" i="3"/>
  <c r="F4852" i="3" s="1"/>
  <c r="B4502" i="3"/>
  <c r="F4502" i="3" s="1"/>
  <c r="B886" i="3"/>
  <c r="F886" i="3" s="1"/>
  <c r="B1447" i="3"/>
  <c r="F1447" i="3" s="1"/>
  <c r="B3978" i="3"/>
  <c r="F3978" i="3" s="1"/>
  <c r="B3400" i="3"/>
  <c r="F3400" i="3" s="1"/>
  <c r="B1263" i="3"/>
  <c r="F1263" i="3" s="1"/>
  <c r="B1610" i="3"/>
  <c r="F1610" i="3" s="1"/>
  <c r="B4534" i="3"/>
  <c r="F4534" i="3" s="1"/>
  <c r="B183" i="3"/>
  <c r="F183" i="3" s="1"/>
  <c r="B2834" i="3"/>
  <c r="F2834" i="3" s="1"/>
  <c r="B4805" i="3"/>
  <c r="F4805" i="3" s="1"/>
  <c r="B3287" i="3"/>
  <c r="F3287" i="3" s="1"/>
  <c r="B2492" i="3"/>
  <c r="F2492" i="3" s="1"/>
  <c r="B1181" i="3"/>
  <c r="F1181" i="3" s="1"/>
  <c r="B1470" i="3"/>
  <c r="F1470" i="3" s="1"/>
  <c r="B3242" i="3"/>
  <c r="F3242" i="3" s="1"/>
  <c r="B3957" i="3"/>
  <c r="F3957" i="3" s="1"/>
  <c r="B1579" i="3"/>
  <c r="F1579" i="3" s="1"/>
  <c r="B2322" i="3"/>
  <c r="F2322" i="3" s="1"/>
  <c r="B718" i="3"/>
  <c r="F718" i="3" s="1"/>
  <c r="B4888" i="3"/>
  <c r="F4888" i="3" s="1"/>
  <c r="B3599" i="3"/>
  <c r="F3599" i="3" s="1"/>
  <c r="B297" i="3"/>
  <c r="F297" i="3" s="1"/>
  <c r="B3869" i="3"/>
  <c r="F3869" i="3" s="1"/>
  <c r="B1837" i="3"/>
  <c r="F1837" i="3" s="1"/>
  <c r="B1400" i="3"/>
  <c r="F1400" i="3" s="1"/>
  <c r="B2429" i="3"/>
  <c r="F2429" i="3" s="1"/>
  <c r="B1083" i="3"/>
  <c r="F1083" i="3" s="1"/>
  <c r="B4926" i="3"/>
  <c r="F4926" i="3" s="1"/>
  <c r="B2262" i="3"/>
  <c r="F2262" i="3" s="1"/>
  <c r="B795" i="3"/>
  <c r="F795" i="3" s="1"/>
  <c r="B1299" i="3"/>
  <c r="F1299" i="3" s="1"/>
  <c r="B1815" i="3"/>
  <c r="F1815" i="3" s="1"/>
  <c r="B2901" i="3"/>
  <c r="F2901" i="3" s="1"/>
  <c r="B3923" i="3"/>
  <c r="F3923" i="3" s="1"/>
  <c r="B1635" i="3"/>
  <c r="F1635" i="3" s="1"/>
  <c r="B4582" i="3"/>
  <c r="F4582" i="3" s="1"/>
  <c r="B238" i="3"/>
  <c r="F238" i="3" s="1"/>
  <c r="B2209" i="3"/>
  <c r="F2209" i="3" s="1"/>
  <c r="B3893" i="3"/>
  <c r="F3893" i="3" s="1"/>
  <c r="B3948" i="3"/>
  <c r="F3948" i="3" s="1"/>
  <c r="B816" i="3"/>
  <c r="F816" i="3" s="1"/>
  <c r="B3152" i="3"/>
  <c r="F3152" i="3" s="1"/>
  <c r="B3164" i="3"/>
  <c r="F3164" i="3" s="1"/>
  <c r="B4074" i="3"/>
  <c r="F4074" i="3" s="1"/>
  <c r="B2661" i="3"/>
  <c r="F2661" i="3" s="1"/>
  <c r="B4529" i="3"/>
  <c r="F4529" i="3" s="1"/>
  <c r="B4405" i="3"/>
  <c r="F4405" i="3" s="1"/>
  <c r="B2247" i="3"/>
  <c r="F2247" i="3" s="1"/>
  <c r="B1542" i="3"/>
  <c r="F1542" i="3" s="1"/>
  <c r="B4454" i="3"/>
  <c r="F4454" i="3" s="1"/>
  <c r="B4819" i="3"/>
  <c r="F4819" i="3" s="1"/>
  <c r="B2055" i="3"/>
  <c r="F2055" i="3" s="1"/>
  <c r="B164" i="3"/>
  <c r="F164" i="3" s="1"/>
  <c r="B3359" i="3"/>
  <c r="F3359" i="3" s="1"/>
  <c r="B953" i="3"/>
  <c r="F953" i="3" s="1"/>
  <c r="B4400" i="3"/>
  <c r="F4400" i="3" s="1"/>
  <c r="B3841" i="3"/>
  <c r="F3841" i="3" s="1"/>
  <c r="B3011" i="3"/>
  <c r="F3011" i="3" s="1"/>
  <c r="B2506" i="3"/>
  <c r="F2506" i="3" s="1"/>
  <c r="B3945" i="3"/>
  <c r="F3945" i="3" s="1"/>
  <c r="B2837" i="3"/>
  <c r="F2837" i="3" s="1"/>
  <c r="B2722" i="3"/>
  <c r="F2722" i="3" s="1"/>
  <c r="B1064" i="3"/>
  <c r="F1064" i="3" s="1"/>
  <c r="B3009" i="3"/>
  <c r="F3009" i="3" s="1"/>
  <c r="B1882" i="3"/>
  <c r="F1882" i="3" s="1"/>
  <c r="B3780" i="3"/>
  <c r="F3780" i="3" s="1"/>
  <c r="B4321" i="3"/>
  <c r="F4321" i="3" s="1"/>
  <c r="B3655" i="3"/>
  <c r="F3655" i="3" s="1"/>
  <c r="B433" i="3"/>
  <c r="F433" i="3" s="1"/>
  <c r="B4420" i="3"/>
  <c r="F4420" i="3" s="1"/>
  <c r="B2728" i="3"/>
  <c r="F2728" i="3" s="1"/>
  <c r="B3946" i="3"/>
  <c r="F3946" i="3" s="1"/>
  <c r="B3589" i="3"/>
  <c r="F3589" i="3" s="1"/>
  <c r="B403" i="3"/>
  <c r="F403" i="3" s="1"/>
  <c r="B3255" i="3"/>
  <c r="F3255" i="3" s="1"/>
  <c r="B2503" i="3"/>
  <c r="F2503" i="3" s="1"/>
  <c r="B619" i="3"/>
  <c r="F619" i="3" s="1"/>
  <c r="B4810" i="3"/>
  <c r="F4810" i="3" s="1"/>
  <c r="B2717" i="3"/>
  <c r="F2717" i="3" s="1"/>
  <c r="B2142" i="3"/>
  <c r="F2142" i="3" s="1"/>
  <c r="B1844" i="3"/>
  <c r="F1844" i="3" s="1"/>
  <c r="B184" i="3"/>
  <c r="F184" i="3" s="1"/>
  <c r="B2827" i="3"/>
  <c r="F2827" i="3" s="1"/>
  <c r="B1346" i="3"/>
  <c r="F1346" i="3" s="1"/>
  <c r="B596" i="3"/>
  <c r="F596" i="3" s="1"/>
  <c r="B3661" i="3"/>
  <c r="F3661" i="3" s="1"/>
  <c r="B2789" i="3"/>
  <c r="F2789" i="3" s="1"/>
  <c r="B3210" i="3"/>
  <c r="F3210" i="3" s="1"/>
  <c r="B3629" i="3"/>
  <c r="F3629" i="3" s="1"/>
  <c r="B3495" i="3"/>
  <c r="F3495" i="3" s="1"/>
  <c r="B3043" i="3"/>
  <c r="F3043" i="3" s="1"/>
  <c r="B4421" i="3"/>
  <c r="F4421" i="3" s="1"/>
  <c r="B2127" i="3"/>
  <c r="F2127" i="3" s="1"/>
  <c r="B4755" i="3"/>
  <c r="F4755" i="3" s="1"/>
  <c r="B3886" i="3"/>
  <c r="F3886" i="3" s="1"/>
  <c r="B4365" i="3"/>
  <c r="F4365" i="3" s="1"/>
  <c r="B3230" i="3"/>
  <c r="F3230" i="3" s="1"/>
  <c r="B3603" i="3"/>
  <c r="F3603" i="3" s="1"/>
  <c r="B847" i="3"/>
  <c r="F847" i="3" s="1"/>
  <c r="B4897" i="3"/>
  <c r="F4897" i="3" s="1"/>
  <c r="B1032" i="3"/>
  <c r="F1032" i="3" s="1"/>
  <c r="B197" i="3"/>
  <c r="F197" i="3" s="1"/>
  <c r="B837" i="3"/>
  <c r="F837" i="3" s="1"/>
  <c r="B3813" i="3"/>
  <c r="F3813" i="3" s="1"/>
  <c r="B2458" i="3"/>
  <c r="F2458" i="3" s="1"/>
  <c r="B4870" i="3"/>
  <c r="F4870" i="3" s="1"/>
  <c r="B4282" i="3"/>
  <c r="F4282" i="3" s="1"/>
  <c r="B2997" i="3"/>
  <c r="F2997" i="3" s="1"/>
  <c r="B3605" i="3"/>
  <c r="F3605" i="3" s="1"/>
  <c r="B485" i="3"/>
  <c r="F485" i="3" s="1"/>
  <c r="B2215" i="3"/>
  <c r="F2215" i="3" s="1"/>
  <c r="B84" i="3"/>
  <c r="F84" i="3" s="1"/>
  <c r="B4880" i="3"/>
  <c r="F4880" i="3" s="1"/>
  <c r="B3967" i="3"/>
  <c r="F3967" i="3" s="1"/>
  <c r="B1439" i="3"/>
  <c r="F1439" i="3" s="1"/>
  <c r="B1715" i="3"/>
  <c r="F1715" i="3" s="1"/>
  <c r="B4446" i="3"/>
  <c r="F4446" i="3" s="1"/>
  <c r="B2421" i="3"/>
  <c r="F2421" i="3" s="1"/>
  <c r="B4279" i="3"/>
  <c r="F4279" i="3" s="1"/>
  <c r="B1509" i="3"/>
  <c r="F1509" i="3" s="1"/>
  <c r="B1188" i="3"/>
  <c r="F1188" i="3" s="1"/>
  <c r="B3636" i="3"/>
  <c r="F3636" i="3" s="1"/>
  <c r="B3987" i="3"/>
  <c r="F3987" i="3" s="1"/>
  <c r="B4865" i="3"/>
  <c r="F4865" i="3" s="1"/>
  <c r="B20" i="3"/>
  <c r="F20" i="3" s="1"/>
  <c r="B4443" i="3"/>
  <c r="F4443" i="3" s="1"/>
  <c r="B2282" i="3"/>
  <c r="F2282" i="3" s="1"/>
  <c r="B2959" i="3"/>
  <c r="F2959" i="3" s="1"/>
  <c r="B813" i="3"/>
  <c r="F813" i="3" s="1"/>
  <c r="B1594" i="3"/>
  <c r="F1594" i="3" s="1"/>
  <c r="B1038" i="3"/>
  <c r="F1038" i="3" s="1"/>
  <c r="B3497" i="3"/>
  <c r="F3497" i="3" s="1"/>
  <c r="B3974" i="3"/>
  <c r="F3974" i="3" s="1"/>
  <c r="B4798" i="3"/>
  <c r="F4798" i="3" s="1"/>
  <c r="B1284" i="3"/>
  <c r="F1284" i="3" s="1"/>
  <c r="B884" i="3"/>
  <c r="F884" i="3" s="1"/>
  <c r="B1966" i="3"/>
  <c r="F1966" i="3" s="1"/>
  <c r="B2616" i="3"/>
  <c r="F2616" i="3" s="1"/>
  <c r="B4770" i="3"/>
  <c r="F4770" i="3" s="1"/>
  <c r="B201" i="3"/>
  <c r="F201" i="3" s="1"/>
  <c r="B3628" i="3"/>
  <c r="F3628" i="3" s="1"/>
  <c r="B4316" i="3"/>
  <c r="F4316" i="3" s="1"/>
  <c r="B1539" i="3"/>
  <c r="F1539" i="3" s="1"/>
  <c r="B4331" i="3"/>
  <c r="F4331" i="3" s="1"/>
  <c r="B1890" i="3"/>
  <c r="F1890" i="3" s="1"/>
  <c r="B4640" i="3"/>
  <c r="F4640" i="3" s="1"/>
  <c r="B74" i="3"/>
  <c r="F74" i="3" s="1"/>
  <c r="B1169" i="3"/>
  <c r="F1169" i="3" s="1"/>
  <c r="B4963" i="3"/>
  <c r="F4963" i="3" s="1"/>
  <c r="B4396" i="3"/>
  <c r="F4396" i="3" s="1"/>
  <c r="B4927" i="3"/>
  <c r="F4927" i="3" s="1"/>
  <c r="B4162" i="3"/>
  <c r="F4162" i="3" s="1"/>
  <c r="B3251" i="3"/>
  <c r="F3251" i="3" s="1"/>
  <c r="B2641" i="3"/>
  <c r="F2641" i="3" s="1"/>
  <c r="B2612" i="3"/>
  <c r="F2612" i="3" s="1"/>
  <c r="B2587" i="3"/>
  <c r="F2587" i="3" s="1"/>
  <c r="B1896" i="3"/>
  <c r="F1896" i="3" s="1"/>
  <c r="B1684" i="3"/>
  <c r="F1684" i="3" s="1"/>
  <c r="B3750" i="3"/>
  <c r="F3750" i="3" s="1"/>
  <c r="B2775" i="3"/>
  <c r="F2775" i="3" s="1"/>
  <c r="B2317" i="3"/>
  <c r="F2317" i="3" s="1"/>
  <c r="B3184" i="3"/>
  <c r="F3184" i="3" s="1"/>
  <c r="B3116" i="3"/>
  <c r="F3116" i="3" s="1"/>
  <c r="B3669" i="3"/>
  <c r="F3669" i="3" s="1"/>
  <c r="B4675" i="3"/>
  <c r="F4675" i="3" s="1"/>
  <c r="B971" i="3"/>
  <c r="F971" i="3" s="1"/>
  <c r="B3465" i="3"/>
  <c r="F3465" i="3" s="1"/>
  <c r="B805" i="3"/>
  <c r="F805" i="3" s="1"/>
  <c r="B4270" i="3"/>
  <c r="F4270" i="3" s="1"/>
  <c r="B563" i="3"/>
  <c r="F563" i="3" s="1"/>
  <c r="B2586" i="3"/>
  <c r="F2586" i="3" s="1"/>
  <c r="B2340" i="3"/>
  <c r="F2340" i="3" s="1"/>
  <c r="B3932" i="3"/>
  <c r="F3932" i="3" s="1"/>
  <c r="B279" i="3"/>
  <c r="F279" i="3" s="1"/>
  <c r="B2530" i="3"/>
  <c r="F2530" i="3" s="1"/>
  <c r="B1925" i="3"/>
  <c r="F1925" i="3" s="1"/>
  <c r="B4895" i="3"/>
  <c r="F4895" i="3" s="1"/>
  <c r="B2462" i="3"/>
  <c r="F2462" i="3" s="1"/>
  <c r="B206" i="3"/>
  <c r="F206" i="3" s="1"/>
  <c r="B3337" i="3"/>
  <c r="F3337" i="3" s="1"/>
  <c r="B2515" i="3"/>
  <c r="F2515" i="3" s="1"/>
  <c r="B143" i="3"/>
  <c r="F143" i="3" s="1"/>
  <c r="B4451" i="3"/>
  <c r="F4451" i="3" s="1"/>
  <c r="B4549" i="3"/>
  <c r="F4549" i="3" s="1"/>
  <c r="B1679" i="3"/>
  <c r="F1679" i="3" s="1"/>
  <c r="B1737" i="3"/>
  <c r="F1737" i="3" s="1"/>
  <c r="B4188" i="3"/>
  <c r="F4188" i="3" s="1"/>
  <c r="B4710" i="3"/>
  <c r="F4710" i="3" s="1"/>
  <c r="B4520" i="3"/>
  <c r="F4520" i="3" s="1"/>
  <c r="B3541" i="3"/>
  <c r="F3541" i="3" s="1"/>
  <c r="B4150" i="3"/>
  <c r="F4150" i="3" s="1"/>
  <c r="B2927" i="3"/>
  <c r="F2927" i="3" s="1"/>
  <c r="B1743" i="3"/>
  <c r="F1743" i="3" s="1"/>
  <c r="B1758" i="3"/>
  <c r="F1758" i="3" s="1"/>
  <c r="B1080" i="3"/>
  <c r="F1080" i="3" s="1"/>
  <c r="B2711" i="3"/>
  <c r="F2711" i="3" s="1"/>
  <c r="B4505" i="3"/>
  <c r="F4505" i="3" s="1"/>
  <c r="B4597" i="3"/>
  <c r="F4597" i="3" s="1"/>
  <c r="B2896" i="3"/>
  <c r="F2896" i="3" s="1"/>
  <c r="B350" i="3"/>
  <c r="F350" i="3" s="1"/>
  <c r="B3137" i="3"/>
  <c r="F3137" i="3" s="1"/>
  <c r="B1990" i="3"/>
  <c r="F1990" i="3" s="1"/>
  <c r="B4092" i="3"/>
  <c r="F4092" i="3" s="1"/>
  <c r="B3656" i="3"/>
  <c r="F3656" i="3" s="1"/>
  <c r="B2562" i="3"/>
  <c r="F2562" i="3" s="1"/>
  <c r="B915" i="3"/>
  <c r="F915" i="3" s="1"/>
  <c r="B4106" i="3"/>
  <c r="F4106" i="3" s="1"/>
  <c r="B683" i="3"/>
  <c r="F683" i="3" s="1"/>
  <c r="B756" i="3"/>
  <c r="F756" i="3" s="1"/>
  <c r="B344" i="3"/>
  <c r="F344" i="3" s="1"/>
  <c r="B1731" i="3"/>
  <c r="F1731" i="3" s="1"/>
  <c r="B3933" i="3"/>
  <c r="F3933" i="3" s="1"/>
  <c r="B1985" i="3"/>
  <c r="F1985" i="3" s="1"/>
  <c r="B785" i="3"/>
  <c r="F785" i="3" s="1"/>
  <c r="B1489" i="3"/>
  <c r="F1489" i="3" s="1"/>
  <c r="B1039" i="3"/>
  <c r="F1039" i="3" s="1"/>
  <c r="B4535" i="3"/>
  <c r="F4535" i="3" s="1"/>
  <c r="B1883" i="3"/>
  <c r="F1883" i="3" s="1"/>
  <c r="B440" i="3"/>
  <c r="F440" i="3" s="1"/>
  <c r="B1210" i="3"/>
  <c r="F1210" i="3" s="1"/>
  <c r="B1044" i="3"/>
  <c r="F1044" i="3" s="1"/>
  <c r="B763" i="3"/>
  <c r="F763" i="3" s="1"/>
  <c r="B2633" i="3"/>
  <c r="F2633" i="3" s="1"/>
  <c r="B3672" i="3"/>
  <c r="F3672" i="3" s="1"/>
  <c r="B1762" i="3"/>
  <c r="F1762" i="3" s="1"/>
  <c r="B3237" i="3"/>
  <c r="F3237" i="3" s="1"/>
  <c r="B3807" i="3"/>
  <c r="F3807" i="3" s="1"/>
  <c r="B3059" i="3"/>
  <c r="F3059" i="3" s="1"/>
  <c r="B3508" i="3"/>
  <c r="F3508" i="3" s="1"/>
  <c r="B1068" i="3"/>
  <c r="F1068" i="3" s="1"/>
  <c r="B4495" i="3"/>
  <c r="F4495" i="3" s="1"/>
  <c r="B1838" i="3"/>
  <c r="F1838" i="3" s="1"/>
  <c r="B4056" i="3"/>
  <c r="F4056" i="3" s="1"/>
  <c r="B4042" i="3"/>
  <c r="F4042" i="3" s="1"/>
  <c r="B3926" i="3"/>
  <c r="F3926" i="3" s="1"/>
  <c r="B1850" i="3"/>
  <c r="F1850" i="3" s="1"/>
  <c r="B1828" i="3"/>
  <c r="F1828" i="3" s="1"/>
  <c r="B964" i="3"/>
  <c r="F964" i="3" s="1"/>
  <c r="B1119" i="3"/>
  <c r="F1119" i="3" s="1"/>
  <c r="B3576" i="3"/>
  <c r="F3576" i="3" s="1"/>
  <c r="B1292" i="3"/>
  <c r="F1292" i="3" s="1"/>
  <c r="B4737" i="3"/>
  <c r="F4737" i="3" s="1"/>
  <c r="B4426" i="3"/>
  <c r="F4426" i="3" s="1"/>
  <c r="B1773" i="3"/>
  <c r="F1773" i="3" s="1"/>
  <c r="B944" i="3"/>
  <c r="F944" i="3" s="1"/>
  <c r="B2399" i="3"/>
  <c r="F2399" i="3" s="1"/>
  <c r="B2719" i="3"/>
  <c r="F2719" i="3" s="1"/>
  <c r="B1422" i="3"/>
  <c r="F1422" i="3" s="1"/>
  <c r="B4259" i="3"/>
  <c r="F4259" i="3" s="1"/>
  <c r="B526" i="3"/>
  <c r="F526" i="3" s="1"/>
  <c r="B2489" i="3"/>
  <c r="F2489" i="3" s="1"/>
  <c r="B2810" i="3"/>
  <c r="F2810" i="3" s="1"/>
  <c r="B4476" i="3"/>
  <c r="F4476" i="3" s="1"/>
  <c r="B2931" i="3"/>
  <c r="F2931" i="3" s="1"/>
  <c r="B4812" i="3"/>
  <c r="F4812" i="3" s="1"/>
  <c r="B4351" i="3"/>
  <c r="F4351" i="3" s="1"/>
  <c r="B1121" i="3"/>
  <c r="F1121" i="3" s="1"/>
  <c r="B3381" i="3"/>
  <c r="F3381" i="3" s="1"/>
  <c r="B4641" i="3"/>
  <c r="F4641" i="3" s="1"/>
  <c r="B203" i="3"/>
  <c r="F203" i="3" s="1"/>
  <c r="B1552" i="3"/>
  <c r="F1552" i="3" s="1"/>
  <c r="B3731" i="3"/>
  <c r="F3731" i="3" s="1"/>
  <c r="B1630" i="3"/>
  <c r="F1630" i="3" s="1"/>
  <c r="B2474" i="3"/>
  <c r="F2474" i="3" s="1"/>
  <c r="B264" i="3"/>
  <c r="F264" i="3" s="1"/>
  <c r="B1477" i="3"/>
  <c r="F1477" i="3" s="1"/>
  <c r="B2287" i="3"/>
  <c r="F2287" i="3" s="1"/>
  <c r="B2866" i="3"/>
  <c r="F2866" i="3" s="1"/>
  <c r="B2521" i="3"/>
  <c r="F2521" i="3" s="1"/>
  <c r="B4223" i="3"/>
  <c r="F4223" i="3" s="1"/>
  <c r="B2191" i="3"/>
  <c r="F2191" i="3" s="1"/>
  <c r="B407" i="3"/>
  <c r="F407" i="3" s="1"/>
  <c r="B4061" i="3"/>
  <c r="F4061" i="3" s="1"/>
  <c r="B2420" i="3"/>
  <c r="F2420" i="3" s="1"/>
  <c r="B806" i="3"/>
  <c r="F806" i="3" s="1"/>
  <c r="B4105" i="3"/>
  <c r="F4105" i="3" s="1"/>
  <c r="B101" i="3"/>
  <c r="F101" i="3" s="1"/>
  <c r="B4343" i="3"/>
  <c r="F4343" i="3" s="1"/>
  <c r="B2806" i="3"/>
  <c r="F2806" i="3" s="1"/>
  <c r="B2453" i="3"/>
  <c r="F2453" i="3" s="1"/>
  <c r="B1750" i="3"/>
  <c r="F1750" i="3" s="1"/>
  <c r="B2874" i="3"/>
  <c r="F2874" i="3" s="1"/>
  <c r="B2083" i="3"/>
  <c r="F2083" i="3" s="1"/>
  <c r="B4328" i="3"/>
  <c r="F4328" i="3" s="1"/>
  <c r="B2555" i="3"/>
  <c r="F2555" i="3" s="1"/>
  <c r="B4313" i="3"/>
  <c r="F4313" i="3" s="1"/>
  <c r="B3795" i="3"/>
  <c r="F3795" i="3" s="1"/>
  <c r="B3617" i="3"/>
  <c r="F3617" i="3" s="1"/>
  <c r="B4438" i="3"/>
  <c r="F4438" i="3" s="1"/>
  <c r="B1974" i="3"/>
  <c r="F1974" i="3" s="1"/>
  <c r="B3828" i="3"/>
  <c r="F3828" i="3" s="1"/>
  <c r="B3222" i="3"/>
  <c r="F3222" i="3" s="1"/>
  <c r="B4562" i="3"/>
  <c r="F4562" i="3" s="1"/>
  <c r="B693" i="3"/>
  <c r="F693" i="3" s="1"/>
  <c r="B199" i="3"/>
  <c r="F199" i="3" s="1"/>
  <c r="B1178" i="3"/>
  <c r="F1178" i="3" s="1"/>
  <c r="B4757" i="3"/>
  <c r="F4757" i="3" s="1"/>
  <c r="B1934" i="3"/>
  <c r="F1934" i="3" s="1"/>
  <c r="B3883" i="3"/>
  <c r="F3883" i="3" s="1"/>
  <c r="B1653" i="3"/>
  <c r="F1653" i="3" s="1"/>
  <c r="B2243" i="3"/>
  <c r="F2243" i="3" s="1"/>
  <c r="B388" i="3"/>
  <c r="F388" i="3" s="1"/>
  <c r="B2709" i="3"/>
  <c r="F2709" i="3" s="1"/>
  <c r="B4954" i="3"/>
  <c r="F4954" i="3" s="1"/>
  <c r="B28" i="3"/>
  <c r="F28" i="3" s="1"/>
  <c r="B103" i="3"/>
  <c r="F103" i="3" s="1"/>
  <c r="B2078" i="3"/>
  <c r="F2078" i="3" s="1"/>
  <c r="B1872" i="3"/>
  <c r="F1872" i="3" s="1"/>
  <c r="B4384" i="3"/>
  <c r="F4384" i="3" s="1"/>
  <c r="B1111" i="3"/>
  <c r="F1111" i="3" s="1"/>
  <c r="B2565" i="3"/>
  <c r="F2565" i="3" s="1"/>
  <c r="B4206" i="3"/>
  <c r="F4206" i="3" s="1"/>
  <c r="B1482" i="3"/>
  <c r="F1482" i="3" s="1"/>
  <c r="B3399" i="3"/>
  <c r="F3399" i="3" s="1"/>
  <c r="B3954" i="3"/>
  <c r="F3954" i="3" s="1"/>
  <c r="B1386" i="3"/>
  <c r="F1386" i="3" s="1"/>
  <c r="B1430" i="3"/>
  <c r="F1430" i="3" s="1"/>
  <c r="B1472" i="3"/>
  <c r="F1472" i="3" s="1"/>
  <c r="B3804" i="3"/>
  <c r="F3804" i="3" s="1"/>
  <c r="B586" i="3"/>
  <c r="F586" i="3" s="1"/>
  <c r="B739" i="3"/>
  <c r="F739" i="3" s="1"/>
  <c r="B4372" i="3"/>
  <c r="F4372" i="3" s="1"/>
  <c r="B3219" i="3"/>
  <c r="F3219" i="3" s="1"/>
  <c r="B1680" i="3"/>
  <c r="F1680" i="3" s="1"/>
  <c r="B3113" i="3"/>
  <c r="F3113" i="3" s="1"/>
  <c r="B4067" i="3"/>
  <c r="F4067" i="3" s="1"/>
  <c r="B2955" i="3"/>
  <c r="F2955" i="3" s="1"/>
  <c r="B2903" i="3"/>
  <c r="F2903" i="3" s="1"/>
  <c r="B2259" i="3"/>
  <c r="F2259" i="3" s="1"/>
  <c r="B4605" i="3"/>
  <c r="F4605" i="3" s="1"/>
  <c r="B4038" i="3"/>
  <c r="F4038" i="3" s="1"/>
  <c r="B2114" i="3"/>
  <c r="F2114" i="3" s="1"/>
  <c r="B4673" i="3"/>
  <c r="F4673" i="3" s="1"/>
  <c r="B1257" i="3"/>
  <c r="F1257" i="3" s="1"/>
  <c r="B630" i="3"/>
  <c r="F630" i="3" s="1"/>
  <c r="B1769" i="3"/>
  <c r="F1769" i="3" s="1"/>
  <c r="B265" i="3"/>
  <c r="F265" i="3" s="1"/>
  <c r="B1211" i="3"/>
  <c r="F1211" i="3" s="1"/>
  <c r="B160" i="3"/>
  <c r="F160" i="3" s="1"/>
  <c r="B2752" i="3"/>
  <c r="F2752" i="3" s="1"/>
  <c r="B3092" i="3"/>
  <c r="F3092" i="3" s="1"/>
  <c r="B4020" i="3"/>
  <c r="F4020" i="3" s="1"/>
  <c r="B1464" i="3"/>
  <c r="F1464" i="3" s="1"/>
  <c r="B1028" i="3"/>
  <c r="F1028" i="3" s="1"/>
  <c r="B692" i="3"/>
  <c r="F692" i="3" s="1"/>
  <c r="B3080" i="3"/>
  <c r="F3080" i="3" s="1"/>
  <c r="B559" i="3"/>
  <c r="F559" i="3" s="1"/>
  <c r="B2266" i="3"/>
  <c r="F2266" i="3" s="1"/>
  <c r="B4014" i="3"/>
  <c r="F4014" i="3" s="1"/>
  <c r="B3457" i="3"/>
  <c r="F3457" i="3" s="1"/>
  <c r="B4238" i="3"/>
  <c r="F4238" i="3" s="1"/>
  <c r="B3756" i="3"/>
  <c r="F3756" i="3" s="1"/>
  <c r="B1664" i="3"/>
  <c r="F1664" i="3" s="1"/>
  <c r="B3267" i="3"/>
  <c r="F3267" i="3" s="1"/>
  <c r="B249" i="3"/>
  <c r="F249" i="3" s="1"/>
  <c r="B1967" i="3"/>
  <c r="F1967" i="3" s="1"/>
  <c r="B3097" i="3"/>
  <c r="F3097" i="3" s="1"/>
  <c r="B1030" i="3"/>
  <c r="F1030" i="3" s="1"/>
  <c r="B1962" i="3"/>
  <c r="F1962" i="3" s="1"/>
  <c r="B1849" i="3"/>
  <c r="F1849" i="3" s="1"/>
  <c r="B903" i="3"/>
  <c r="F903" i="3" s="1"/>
  <c r="B1535" i="3"/>
  <c r="F1535" i="3" s="1"/>
  <c r="B2376" i="3"/>
  <c r="F2376" i="3" s="1"/>
  <c r="B53" i="3"/>
  <c r="F53" i="3" s="1"/>
  <c r="B1663" i="3"/>
  <c r="F1663" i="3" s="1"/>
  <c r="B1782" i="3"/>
  <c r="F1782" i="3" s="1"/>
  <c r="B138" i="3"/>
  <c r="F138" i="3" s="1"/>
  <c r="B4958" i="3"/>
  <c r="F4958" i="3" s="1"/>
  <c r="B1548" i="3"/>
  <c r="F1548" i="3" s="1"/>
  <c r="B4983" i="3"/>
  <c r="F4983" i="3" s="1"/>
  <c r="B2733" i="3"/>
  <c r="F2733" i="3" s="1"/>
  <c r="B4719" i="3"/>
  <c r="F4719" i="3" s="1"/>
  <c r="B917" i="3"/>
  <c r="F917" i="3" s="1"/>
  <c r="B2403" i="3"/>
  <c r="F2403" i="3" s="1"/>
  <c r="B527" i="3"/>
  <c r="F527" i="3" s="1"/>
  <c r="B3106" i="3"/>
  <c r="F3106" i="3" s="1"/>
  <c r="B3256" i="3"/>
  <c r="F3256" i="3" s="1"/>
  <c r="B1246" i="3"/>
  <c r="F1246" i="3" s="1"/>
  <c r="B1592" i="3"/>
  <c r="F1592" i="3" s="1"/>
  <c r="B1861" i="3"/>
  <c r="F1861" i="3" s="1"/>
  <c r="B4570" i="3"/>
  <c r="F4570" i="3" s="1"/>
  <c r="B892" i="3"/>
  <c r="F892" i="3" s="1"/>
  <c r="B889" i="3"/>
  <c r="F889" i="3" s="1"/>
  <c r="B188" i="3"/>
  <c r="F188" i="3" s="1"/>
  <c r="B1191" i="3"/>
  <c r="F1191" i="3" s="1"/>
  <c r="B4808" i="3"/>
  <c r="F4808" i="3" s="1"/>
  <c r="B4458" i="3"/>
  <c r="F4458" i="3" s="1"/>
  <c r="B1115" i="3"/>
  <c r="F1115" i="3" s="1"/>
  <c r="B861" i="3"/>
  <c r="F861" i="3" s="1"/>
  <c r="B3542" i="3"/>
  <c r="F3542" i="3" s="1"/>
  <c r="B2607" i="3"/>
  <c r="F2607" i="3" s="1"/>
  <c r="B3306" i="3"/>
  <c r="F3306" i="3" s="1"/>
  <c r="B1842" i="3"/>
  <c r="F1842" i="3" s="1"/>
  <c r="B2452" i="3"/>
  <c r="F2452" i="3" s="1"/>
  <c r="B4417" i="3"/>
  <c r="F4417" i="3" s="1"/>
  <c r="B4835" i="3"/>
  <c r="F4835" i="3" s="1"/>
  <c r="B204" i="3"/>
  <c r="F204" i="3" s="1"/>
  <c r="B720" i="3"/>
  <c r="F720" i="3" s="1"/>
  <c r="B2347" i="3"/>
  <c r="F2347" i="3" s="1"/>
  <c r="B234" i="3"/>
  <c r="F234" i="3" s="1"/>
  <c r="B1662" i="3"/>
  <c r="F1662" i="3" s="1"/>
  <c r="B2476" i="3"/>
  <c r="F2476" i="3" s="1"/>
  <c r="B1367" i="3"/>
  <c r="F1367" i="3" s="1"/>
  <c r="B2219" i="3"/>
  <c r="F2219" i="3" s="1"/>
  <c r="B869" i="3"/>
  <c r="F869" i="3" s="1"/>
  <c r="B3598" i="3"/>
  <c r="F3598" i="3" s="1"/>
  <c r="B4006" i="3"/>
  <c r="F4006" i="3" s="1"/>
  <c r="B356" i="3"/>
  <c r="F356" i="3" s="1"/>
  <c r="B114" i="3"/>
  <c r="F114" i="3" s="1"/>
  <c r="B376" i="3"/>
  <c r="F376" i="3" s="1"/>
  <c r="B134" i="3"/>
  <c r="F134" i="3" s="1"/>
  <c r="B3053" i="3"/>
  <c r="F3053" i="3" s="1"/>
  <c r="B1797" i="3"/>
  <c r="F1797" i="3" s="1"/>
  <c r="B2085" i="3"/>
  <c r="F2085" i="3" s="1"/>
  <c r="B2252" i="3"/>
  <c r="F2252" i="3" s="1"/>
  <c r="B590" i="3"/>
  <c r="F590" i="3" s="1"/>
  <c r="B547" i="3"/>
  <c r="F547" i="3" s="1"/>
  <c r="B2412" i="3"/>
  <c r="F2412" i="3" s="1"/>
  <c r="B1669" i="3"/>
  <c r="F1669" i="3" s="1"/>
  <c r="B2218" i="3"/>
  <c r="F2218" i="3" s="1"/>
  <c r="B3510" i="3"/>
  <c r="F3510" i="3" s="1"/>
  <c r="B3342" i="3"/>
  <c r="F3342" i="3" s="1"/>
  <c r="B2585" i="3"/>
  <c r="F2585" i="3" s="1"/>
  <c r="B3674" i="3"/>
  <c r="F3674" i="3" s="1"/>
  <c r="B1443" i="3"/>
  <c r="F1443" i="3" s="1"/>
  <c r="B1927" i="3"/>
  <c r="F1927" i="3" s="1"/>
  <c r="B290" i="3"/>
  <c r="F290" i="3" s="1"/>
  <c r="B3207" i="3"/>
  <c r="F3207" i="3" s="1"/>
  <c r="B3214" i="3"/>
  <c r="F3214" i="3" s="1"/>
  <c r="B1992" i="3"/>
  <c r="F1992" i="3" s="1"/>
  <c r="B3383" i="3"/>
  <c r="F3383" i="3" s="1"/>
  <c r="B3774" i="3"/>
  <c r="F3774" i="3" s="1"/>
  <c r="B4838" i="3"/>
  <c r="F4838" i="3" s="1"/>
  <c r="B4777" i="3"/>
  <c r="F4777" i="3" s="1"/>
  <c r="B4496" i="3"/>
  <c r="F4496" i="3" s="1"/>
  <c r="B2346" i="3"/>
  <c r="F2346" i="3" s="1"/>
  <c r="B2090" i="3"/>
  <c r="F2090" i="3" s="1"/>
  <c r="B3288" i="3"/>
  <c r="F3288" i="3" s="1"/>
  <c r="B168" i="3"/>
  <c r="F168" i="3" s="1"/>
  <c r="B4099" i="3"/>
  <c r="F4099" i="3" s="1"/>
  <c r="B2212" i="3"/>
  <c r="F2212" i="3" s="1"/>
  <c r="B2758" i="3"/>
  <c r="F2758" i="3" s="1"/>
  <c r="B3652" i="3"/>
  <c r="F3652" i="3" s="1"/>
  <c r="B339" i="3"/>
  <c r="F339" i="3" s="1"/>
  <c r="B3268" i="3"/>
  <c r="F3268" i="3" s="1"/>
  <c r="B4153" i="3"/>
  <c r="F4153" i="3" s="1"/>
  <c r="B3453" i="3"/>
  <c r="F3453" i="3" s="1"/>
  <c r="B697" i="3"/>
  <c r="F697" i="3" s="1"/>
  <c r="B3831" i="3"/>
  <c r="F3831" i="3" s="1"/>
  <c r="B4155" i="3"/>
  <c r="F4155" i="3" s="1"/>
  <c r="B263" i="3"/>
  <c r="F263" i="3" s="1"/>
  <c r="B4849" i="3"/>
  <c r="F4849" i="3" s="1"/>
  <c r="B449" i="3"/>
  <c r="F449" i="3" s="1"/>
  <c r="B2132" i="3"/>
  <c r="F2132" i="3" s="1"/>
  <c r="B29" i="3"/>
  <c r="F29" i="3" s="1"/>
  <c r="B4930" i="3"/>
  <c r="F4930" i="3" s="1"/>
  <c r="B2774" i="3"/>
  <c r="F2774" i="3" s="1"/>
  <c r="B777" i="3"/>
  <c r="F777" i="3" s="1"/>
  <c r="B4355" i="3"/>
  <c r="F4355" i="3" s="1"/>
  <c r="B855" i="3"/>
  <c r="F855" i="3" s="1"/>
  <c r="B3788" i="3"/>
  <c r="F3788" i="3" s="1"/>
  <c r="B4600" i="3"/>
  <c r="F4600" i="3" s="1"/>
  <c r="B3801" i="3"/>
  <c r="F3801" i="3" s="1"/>
  <c r="B1254" i="3"/>
  <c r="F1254" i="3" s="1"/>
  <c r="B3432" i="3"/>
  <c r="F3432" i="3" s="1"/>
  <c r="B3384" i="3"/>
  <c r="F3384" i="3" s="1"/>
  <c r="B4526" i="3"/>
  <c r="F4526" i="3" s="1"/>
  <c r="B4359" i="3"/>
  <c r="F4359" i="3" s="1"/>
  <c r="B3066" i="3"/>
  <c r="F3066" i="3" s="1"/>
  <c r="B2833" i="3"/>
  <c r="F2833" i="3" s="1"/>
  <c r="B3327" i="3"/>
  <c r="F3327" i="3" s="1"/>
  <c r="B342" i="3"/>
  <c r="F342" i="3" s="1"/>
  <c r="B583" i="3"/>
  <c r="F583" i="3" s="1"/>
  <c r="B3606" i="3"/>
  <c r="F3606" i="3" s="1"/>
  <c r="B4166" i="3"/>
  <c r="F4166" i="3" s="1"/>
  <c r="B177" i="3"/>
  <c r="F177" i="3" s="1"/>
  <c r="B173" i="3"/>
  <c r="F173" i="3" s="1"/>
  <c r="B4457" i="3"/>
  <c r="F4457" i="3" s="1"/>
  <c r="B1998" i="3"/>
  <c r="F1998" i="3" s="1"/>
  <c r="B2870" i="3"/>
  <c r="F2870" i="3" s="1"/>
  <c r="B3977" i="3"/>
  <c r="F3977" i="3" s="1"/>
  <c r="B685" i="3"/>
  <c r="F685" i="3" s="1"/>
  <c r="B4163" i="3"/>
  <c r="F4163" i="3" s="1"/>
  <c r="B4621" i="3"/>
  <c r="F4621" i="3" s="1"/>
  <c r="B375" i="3"/>
  <c r="F375" i="3" s="1"/>
  <c r="B961" i="3"/>
  <c r="F961" i="3" s="1"/>
  <c r="B2779" i="3"/>
  <c r="F2779" i="3" s="1"/>
  <c r="B2435" i="3"/>
  <c r="F2435" i="3" s="1"/>
  <c r="B1388" i="3"/>
  <c r="F1388" i="3" s="1"/>
  <c r="B3436" i="3"/>
  <c r="F3436" i="3" s="1"/>
  <c r="B2076" i="3"/>
  <c r="F2076" i="3" s="1"/>
  <c r="B3919" i="3"/>
  <c r="F3919" i="3" s="1"/>
  <c r="B1584" i="3"/>
  <c r="F1584" i="3" s="1"/>
  <c r="B3166" i="3"/>
  <c r="F3166" i="3" s="1"/>
  <c r="B957" i="3"/>
  <c r="F957" i="3" s="1"/>
  <c r="B1779" i="3"/>
  <c r="F1779" i="3" s="1"/>
  <c r="B3019" i="3"/>
  <c r="F3019" i="3" s="1"/>
  <c r="B605" i="3"/>
  <c r="F605" i="3" s="1"/>
  <c r="B246" i="3"/>
  <c r="F246" i="3" s="1"/>
  <c r="B442" i="3"/>
  <c r="F442" i="3" s="1"/>
  <c r="B2554" i="3"/>
  <c r="F2554" i="3" s="1"/>
  <c r="B4393" i="3"/>
  <c r="F4393" i="3" s="1"/>
  <c r="B2591" i="3"/>
  <c r="F2591" i="3" s="1"/>
  <c r="B2049" i="3"/>
  <c r="F2049" i="3" s="1"/>
  <c r="B23" i="3"/>
  <c r="F23" i="3" s="1"/>
  <c r="B2238" i="3"/>
  <c r="F2238" i="3" s="1"/>
  <c r="B541" i="3"/>
  <c r="F541" i="3" s="1"/>
  <c r="B3227" i="3"/>
  <c r="F3227" i="3" s="1"/>
  <c r="B4715" i="3"/>
  <c r="F4715" i="3" s="1"/>
  <c r="B4113" i="3"/>
  <c r="F4113" i="3" s="1"/>
  <c r="B120" i="3"/>
  <c r="F120" i="3" s="1"/>
  <c r="B4837" i="3"/>
  <c r="F4837" i="3" s="1"/>
  <c r="B2143" i="3"/>
  <c r="F2143" i="3" s="1"/>
  <c r="B1291" i="3"/>
  <c r="F1291" i="3" s="1"/>
  <c r="B1555" i="3"/>
  <c r="F1555" i="3" s="1"/>
  <c r="B3284" i="3"/>
  <c r="F3284" i="3" s="1"/>
  <c r="B4081" i="3"/>
  <c r="F4081" i="3" s="1"/>
  <c r="B4408" i="3"/>
  <c r="F4408" i="3" s="1"/>
  <c r="B2676" i="3"/>
  <c r="F2676" i="3" s="1"/>
  <c r="B1804" i="3"/>
  <c r="F1804" i="3" s="1"/>
  <c r="B1940" i="3"/>
  <c r="F1940" i="3" s="1"/>
  <c r="B2777" i="3"/>
  <c r="F2777" i="3" s="1"/>
  <c r="B2658" i="3"/>
  <c r="F2658" i="3" s="1"/>
  <c r="B2469" i="3"/>
  <c r="F2469" i="3" s="1"/>
  <c r="B4298" i="3"/>
  <c r="F4298" i="3" s="1"/>
  <c r="B142" i="3"/>
  <c r="F142" i="3" s="1"/>
  <c r="B4527" i="3"/>
  <c r="F4527" i="3" s="1"/>
  <c r="B4207" i="3"/>
  <c r="F4207" i="3" s="1"/>
  <c r="B4915" i="3"/>
  <c r="F4915" i="3" s="1"/>
  <c r="B4525" i="3"/>
  <c r="F4525" i="3" s="1"/>
  <c r="B3538" i="3"/>
  <c r="F3538" i="3" s="1"/>
  <c r="B4261" i="3"/>
  <c r="F4261" i="3" s="1"/>
  <c r="B3439" i="3"/>
  <c r="F3439" i="3" s="1"/>
  <c r="B4107" i="3"/>
  <c r="F4107" i="3" s="1"/>
  <c r="B4102" i="3"/>
  <c r="F4102" i="3" s="1"/>
  <c r="B2519" i="3"/>
  <c r="F2519" i="3" s="1"/>
  <c r="B4663" i="3"/>
  <c r="F4663" i="3" s="1"/>
  <c r="B289" i="3"/>
  <c r="F289" i="3" s="1"/>
  <c r="B560" i="3"/>
  <c r="F560" i="3" s="1"/>
  <c r="B3425" i="3"/>
  <c r="F3425" i="3" s="1"/>
  <c r="B94" i="3"/>
  <c r="F94" i="3" s="1"/>
  <c r="B4322" i="3"/>
  <c r="F4322" i="3" s="1"/>
  <c r="B4022" i="3"/>
  <c r="F4022" i="3" s="1"/>
  <c r="B1415" i="3"/>
  <c r="F1415" i="3" s="1"/>
  <c r="B3567" i="3"/>
  <c r="F3567" i="3" s="1"/>
  <c r="B910" i="3"/>
  <c r="F910" i="3" s="1"/>
  <c r="B3735" i="3"/>
  <c r="F3735" i="3" s="1"/>
  <c r="B2577" i="3"/>
  <c r="F2577" i="3" s="1"/>
  <c r="B533" i="3"/>
  <c r="F533" i="3" s="1"/>
  <c r="B2047" i="3"/>
  <c r="F2047" i="3" s="1"/>
  <c r="B4077" i="3"/>
  <c r="F4077" i="3" s="1"/>
  <c r="B2335" i="3"/>
  <c r="F2335" i="3" s="1"/>
  <c r="B3265" i="3"/>
  <c r="F3265" i="3" s="1"/>
  <c r="B794" i="3"/>
  <c r="F794" i="3" s="1"/>
  <c r="B2254" i="3"/>
  <c r="F2254" i="3" s="1"/>
  <c r="B2274" i="3"/>
  <c r="F2274" i="3" s="1"/>
  <c r="B4263" i="3"/>
  <c r="F4263" i="3" s="1"/>
  <c r="B3663" i="3"/>
  <c r="F3663" i="3" s="1"/>
  <c r="B4337" i="3"/>
  <c r="F4337" i="3" s="1"/>
  <c r="B1201" i="3"/>
  <c r="F1201" i="3" s="1"/>
  <c r="B774" i="3"/>
  <c r="F774" i="3" s="1"/>
  <c r="B331" i="3"/>
  <c r="F331" i="3" s="1"/>
  <c r="B2451" i="3"/>
  <c r="F2451" i="3" s="1"/>
  <c r="B4962" i="3"/>
  <c r="F4962" i="3" s="1"/>
  <c r="B3859" i="3"/>
  <c r="F3859" i="3" s="1"/>
  <c r="B3280" i="3"/>
  <c r="F3280" i="3" s="1"/>
  <c r="B2632" i="3"/>
  <c r="F2632" i="3" s="1"/>
  <c r="B960" i="3"/>
  <c r="F960" i="3" s="1"/>
  <c r="B243" i="3"/>
  <c r="F243" i="3" s="1"/>
  <c r="B3713" i="3"/>
  <c r="F3713" i="3" s="1"/>
  <c r="B383" i="3"/>
  <c r="F383" i="3" s="1"/>
  <c r="B1244" i="3"/>
  <c r="F1244" i="3" s="1"/>
  <c r="B3597" i="3"/>
  <c r="F3597" i="3" s="1"/>
  <c r="B1590" i="3"/>
  <c r="F1590" i="3" s="1"/>
  <c r="B1841" i="3"/>
  <c r="F1841" i="3" s="1"/>
  <c r="B1651" i="3"/>
  <c r="F1651" i="3" s="1"/>
  <c r="B54" i="3"/>
  <c r="F54" i="3" s="1"/>
  <c r="B2223" i="3"/>
  <c r="F2223" i="3" s="1"/>
  <c r="B436" i="3"/>
  <c r="F436" i="3" s="1"/>
  <c r="B3624" i="3"/>
  <c r="F3624" i="3" s="1"/>
  <c r="B895" i="3"/>
  <c r="F895" i="3" s="1"/>
  <c r="B4367" i="3"/>
  <c r="F4367" i="3" s="1"/>
  <c r="B2100" i="3"/>
  <c r="F2100" i="3" s="1"/>
  <c r="B3317" i="3"/>
  <c r="F3317" i="3" s="1"/>
  <c r="B3338" i="3"/>
  <c r="F3338" i="3" s="1"/>
  <c r="B1556" i="3"/>
  <c r="F1556" i="3" s="1"/>
  <c r="B4713" i="3"/>
  <c r="F4713" i="3" s="1"/>
  <c r="B4434" i="3"/>
  <c r="F4434" i="3" s="1"/>
  <c r="B3579" i="3"/>
  <c r="F3579" i="3" s="1"/>
  <c r="B2669" i="3"/>
  <c r="F2669" i="3" s="1"/>
  <c r="B4406" i="3"/>
  <c r="F4406" i="3" s="1"/>
  <c r="B1665" i="3"/>
  <c r="F1665" i="3" s="1"/>
  <c r="B4398" i="3"/>
  <c r="F4398" i="3" s="1"/>
  <c r="B3309" i="3"/>
  <c r="F3309" i="3" s="1"/>
  <c r="B1107" i="3"/>
  <c r="F1107" i="3" s="1"/>
  <c r="B4221" i="3"/>
  <c r="F4221" i="3" s="1"/>
  <c r="B2533" i="3"/>
  <c r="F2533" i="3" s="1"/>
  <c r="B4711" i="3"/>
  <c r="F4711" i="3" s="1"/>
  <c r="B88" i="3"/>
  <c r="F88" i="3" s="1"/>
  <c r="B3322" i="3"/>
  <c r="F3322" i="3" s="1"/>
  <c r="B3314" i="3"/>
  <c r="F3314" i="3" s="1"/>
  <c r="B1621" i="3"/>
  <c r="F1621" i="3" s="1"/>
  <c r="B3964" i="3"/>
  <c r="F3964" i="3" s="1"/>
  <c r="B3539" i="3"/>
  <c r="F3539" i="3" s="1"/>
  <c r="B4531" i="3"/>
  <c r="F4531" i="3" s="1"/>
  <c r="B4677" i="3"/>
  <c r="F4677" i="3" s="1"/>
  <c r="B3492" i="3"/>
  <c r="F3492" i="3" s="1"/>
  <c r="B1673" i="3"/>
  <c r="F1673" i="3" s="1"/>
  <c r="B3441" i="3"/>
  <c r="F3441" i="3" s="1"/>
  <c r="B2381" i="3"/>
  <c r="F2381" i="3" s="1"/>
  <c r="B3855" i="3"/>
  <c r="F3855" i="3" s="1"/>
  <c r="B69" i="3"/>
  <c r="F69" i="3" s="1"/>
  <c r="B410" i="3"/>
  <c r="F410" i="3" s="1"/>
  <c r="B3675" i="3"/>
  <c r="F3675" i="3" s="1"/>
  <c r="B4873" i="3"/>
  <c r="F4873" i="3" s="1"/>
  <c r="B3412" i="3"/>
  <c r="F3412" i="3" s="1"/>
  <c r="B2075" i="3"/>
  <c r="F2075" i="3" s="1"/>
  <c r="B4992" i="3"/>
  <c r="F4992" i="3" s="1"/>
  <c r="B3358" i="3"/>
  <c r="F3358" i="3" s="1"/>
  <c r="B1315" i="3"/>
  <c r="F1315" i="3" s="1"/>
  <c r="B2401" i="3"/>
  <c r="F2401" i="3" s="1"/>
  <c r="B475" i="3"/>
  <c r="F475" i="3" s="1"/>
  <c r="B677" i="3"/>
  <c r="F677" i="3" s="1"/>
  <c r="B1461" i="3"/>
  <c r="F1461" i="3" s="1"/>
  <c r="B1600" i="3"/>
  <c r="F1600" i="3" s="1"/>
  <c r="B1545" i="3"/>
  <c r="F1545" i="3" s="1"/>
  <c r="B2584" i="3"/>
  <c r="F2584" i="3" s="1"/>
  <c r="B1103" i="3"/>
  <c r="F1103" i="3" s="1"/>
  <c r="B4118" i="3"/>
  <c r="F4118" i="3" s="1"/>
  <c r="B890" i="3"/>
  <c r="F890" i="3" s="1"/>
  <c r="B169" i="3"/>
  <c r="F169" i="3" s="1"/>
  <c r="B4274" i="3"/>
  <c r="F4274" i="3" s="1"/>
  <c r="B4136" i="3"/>
  <c r="F4136" i="3" s="1"/>
  <c r="B255" i="3"/>
  <c r="F255" i="3" s="1"/>
  <c r="B4925" i="3"/>
  <c r="F4925" i="3" s="1"/>
  <c r="B2917" i="3"/>
  <c r="F2917" i="3" s="1"/>
  <c r="B3428" i="3"/>
  <c r="F3428" i="3" s="1"/>
  <c r="B3181" i="3"/>
  <c r="F3181" i="3" s="1"/>
  <c r="B366" i="3"/>
  <c r="F366" i="3" s="1"/>
  <c r="B2258" i="3"/>
  <c r="F2258" i="3" s="1"/>
  <c r="B966" i="3"/>
  <c r="F966" i="3" s="1"/>
  <c r="B1904" i="3"/>
  <c r="F1904" i="3" s="1"/>
  <c r="B2098" i="3"/>
  <c r="F2098" i="3" s="1"/>
  <c r="B3971" i="3"/>
  <c r="F3971" i="3" s="1"/>
  <c r="B3450" i="3"/>
  <c r="F3450" i="3" s="1"/>
  <c r="B3328" i="3"/>
  <c r="F3328" i="3" s="1"/>
  <c r="B408" i="3"/>
  <c r="F408" i="3" s="1"/>
  <c r="B2843" i="3"/>
  <c r="F2843" i="3" s="1"/>
  <c r="B3487" i="3"/>
  <c r="F3487" i="3" s="1"/>
  <c r="B3571" i="3"/>
  <c r="F3571" i="3" s="1"/>
  <c r="B1627" i="3"/>
  <c r="F1627" i="3" s="1"/>
  <c r="B2794" i="3"/>
  <c r="F2794" i="3" s="1"/>
  <c r="B1041" i="3"/>
  <c r="F1041" i="3" s="1"/>
  <c r="B901" i="3"/>
  <c r="F901" i="3" s="1"/>
  <c r="B1980" i="3"/>
  <c r="F1980" i="3" s="1"/>
  <c r="B2628" i="3"/>
  <c r="F2628" i="3" s="1"/>
  <c r="B979" i="3"/>
  <c r="F979" i="3" s="1"/>
  <c r="B404" i="3"/>
  <c r="F404" i="3" s="1"/>
  <c r="B4503" i="3"/>
  <c r="F4503" i="3" s="1"/>
  <c r="B3569" i="3"/>
  <c r="F3569" i="3" s="1"/>
  <c r="D2912" i="3"/>
  <c r="D2499" i="3"/>
  <c r="D1234" i="3"/>
  <c r="D2867" i="3"/>
  <c r="D1192" i="3"/>
  <c r="D493" i="3"/>
  <c r="D729" i="3"/>
  <c r="D2307" i="3"/>
  <c r="D1954" i="3"/>
  <c r="D941" i="3"/>
  <c r="D4379" i="3"/>
  <c r="D3959" i="3"/>
  <c r="D2689" i="3"/>
  <c r="D511" i="3"/>
  <c r="D4193" i="3"/>
  <c r="D270" i="3"/>
  <c r="D1219" i="3"/>
  <c r="D1944" i="3"/>
  <c r="D657" i="3"/>
  <c r="D107" i="3"/>
  <c r="D694" i="3"/>
  <c r="D4326" i="3"/>
  <c r="D3217" i="3"/>
  <c r="D7" i="3"/>
  <c r="D638" i="3"/>
  <c r="D1580" i="3"/>
  <c r="D1688" i="3"/>
  <c r="D1059" i="3"/>
  <c r="D690" i="3"/>
  <c r="D3208" i="3"/>
  <c r="D4101" i="3"/>
  <c r="D3808" i="3"/>
  <c r="D3607" i="3"/>
  <c r="D3156" i="3"/>
  <c r="D809" i="3"/>
  <c r="D2581" i="3"/>
  <c r="D358" i="3"/>
  <c r="D1615" i="3"/>
  <c r="D1833" i="3"/>
  <c r="D2862" i="3"/>
  <c r="D3549" i="3"/>
  <c r="D2015" i="3"/>
  <c r="D3817" i="3"/>
  <c r="D137" i="3"/>
  <c r="D3001" i="3"/>
  <c r="D3582" i="3"/>
  <c r="D2464" i="3"/>
  <c r="D286" i="3"/>
  <c r="D1511" i="3"/>
  <c r="D3796" i="3"/>
  <c r="D3239" i="3"/>
  <c r="D518" i="3"/>
  <c r="D1622" i="3"/>
  <c r="D1938" i="3"/>
  <c r="D2042" i="3"/>
  <c r="D1713" i="3"/>
  <c r="D3746" i="3"/>
  <c r="D288" i="3"/>
  <c r="D1412" i="3"/>
  <c r="D793" i="3"/>
  <c r="D4629" i="3"/>
  <c r="D4858" i="3"/>
  <c r="D268" i="3"/>
  <c r="D3143" i="3"/>
  <c r="D3041" i="3"/>
  <c r="D1783" i="3"/>
  <c r="D1788" i="3"/>
  <c r="D1142" i="3"/>
  <c r="D1015" i="3"/>
  <c r="D4556" i="3"/>
  <c r="D498" i="3"/>
  <c r="D4660" i="3"/>
  <c r="D2363" i="3"/>
  <c r="D4844" i="3"/>
  <c r="D4542" i="3"/>
  <c r="D1062" i="3"/>
  <c r="D4158" i="3"/>
  <c r="D2713" i="3"/>
  <c r="D2546" i="3"/>
  <c r="D4276" i="3"/>
  <c r="D3366" i="3"/>
  <c r="D689" i="3"/>
  <c r="D3112" i="3"/>
  <c r="D2175" i="3"/>
  <c r="D3824" i="3"/>
  <c r="D1054" i="3"/>
  <c r="D1320" i="3"/>
  <c r="D4220" i="3"/>
  <c r="D1278" i="3"/>
  <c r="D4273" i="3"/>
  <c r="D1256" i="3"/>
  <c r="D773" i="3"/>
  <c r="D1413" i="3"/>
  <c r="D514" i="3"/>
  <c r="D3623" i="3"/>
  <c r="D1983" i="3"/>
  <c r="D3323" i="3"/>
  <c r="D1948" i="3"/>
  <c r="D4533" i="3"/>
  <c r="D912" i="3"/>
  <c r="D3244" i="3"/>
  <c r="D3017" i="3"/>
  <c r="D4771" i="3"/>
  <c r="D4082" i="3"/>
  <c r="D1340" i="3"/>
  <c r="D2445" i="3"/>
  <c r="D873" i="3"/>
  <c r="D3061" i="3"/>
  <c r="D4315" i="3"/>
  <c r="D3470" i="3"/>
  <c r="D1374" i="3"/>
  <c r="D1304" i="3"/>
  <c r="D4231" i="3"/>
  <c r="D119" i="3"/>
  <c r="D3302" i="3"/>
  <c r="D1235" i="3"/>
  <c r="D45" i="3"/>
  <c r="D1771" i="3"/>
  <c r="D1003" i="3"/>
  <c r="D2672" i="3"/>
  <c r="D3924" i="3"/>
  <c r="D4872" i="3"/>
  <c r="D3922" i="3"/>
  <c r="D3362" i="3"/>
  <c r="D2642" i="3"/>
  <c r="D4616" i="3"/>
  <c r="D2353" i="3"/>
  <c r="D1817" i="3"/>
  <c r="D1269" i="3"/>
  <c r="D998" i="3"/>
  <c r="D2111" i="3"/>
  <c r="D4344" i="3"/>
  <c r="D4134" i="3"/>
  <c r="D456" i="3"/>
  <c r="D4869" i="3"/>
  <c r="D2576" i="3"/>
  <c r="D2670" i="3"/>
  <c r="D1726" i="3"/>
  <c r="D3220" i="3"/>
  <c r="D1881" i="3"/>
  <c r="D1338" i="3"/>
  <c r="D1586" i="3"/>
  <c r="D2668" i="3"/>
  <c r="D3686" i="3"/>
  <c r="D4763" i="3"/>
  <c r="D2467" i="3"/>
  <c r="D2984" i="3"/>
  <c r="D4538" i="3"/>
  <c r="D4363" i="3"/>
  <c r="D3698" i="3"/>
  <c r="D275" i="3"/>
  <c r="D655" i="3"/>
  <c r="D2177" i="3"/>
  <c r="D1149" i="3"/>
  <c r="D3352" i="3"/>
  <c r="D3027" i="3"/>
  <c r="D4228" i="3"/>
  <c r="D489" i="3"/>
  <c r="D1432" i="3"/>
  <c r="D1541" i="3"/>
  <c r="D3763" i="3"/>
  <c r="D2543" i="3"/>
  <c r="D3459" i="3"/>
  <c r="D2313" i="3"/>
  <c r="D1786" i="3"/>
  <c r="D712" i="3"/>
  <c r="D2308" i="3"/>
  <c r="D882" i="3"/>
  <c r="D3684" i="3"/>
  <c r="D301" i="3"/>
  <c r="D92" i="3"/>
  <c r="D1378" i="3"/>
  <c r="D2952" i="3"/>
  <c r="D3398" i="3"/>
  <c r="D845" i="3"/>
  <c r="D3523" i="3"/>
  <c r="D765" i="3"/>
  <c r="D3456" i="3"/>
  <c r="D4252" i="3"/>
  <c r="D4726" i="3"/>
  <c r="D1238" i="3"/>
  <c r="D725" i="3"/>
  <c r="D4057" i="3"/>
  <c r="D970" i="3"/>
  <c r="D4725" i="3"/>
  <c r="D1247" i="3"/>
  <c r="D4318" i="3"/>
  <c r="D2413" i="3"/>
  <c r="D2446" i="3"/>
  <c r="D3281" i="3"/>
  <c r="D4091" i="3"/>
  <c r="D4689" i="3"/>
  <c r="D1700" i="3"/>
  <c r="D3621" i="3"/>
  <c r="D501" i="3"/>
  <c r="D3929" i="3"/>
  <c r="D1561" i="3"/>
  <c r="D760" i="3"/>
  <c r="D1851" i="3"/>
  <c r="D2366" i="3"/>
  <c r="D608" i="3"/>
  <c r="D2406" i="3"/>
  <c r="D2994" i="3"/>
  <c r="D3705" i="3"/>
  <c r="D175" i="3"/>
  <c r="D313" i="3"/>
  <c r="D1376" i="3"/>
  <c r="D2765" i="3"/>
  <c r="D4695" i="3"/>
  <c r="D2060" i="3"/>
  <c r="D1356" i="3"/>
  <c r="D3391" i="3"/>
  <c r="D2771" i="3"/>
  <c r="D2773" i="3"/>
  <c r="D3890" i="3"/>
  <c r="D2149" i="3"/>
  <c r="D3448" i="3"/>
  <c r="D2394" i="3"/>
  <c r="D2236" i="3"/>
  <c r="D554" i="3"/>
  <c r="D57" i="3"/>
  <c r="D923" i="3"/>
  <c r="D4894" i="3"/>
  <c r="D2433" i="3"/>
  <c r="D909" i="3"/>
  <c r="D3925" i="3"/>
  <c r="D240" i="3"/>
  <c r="D669" i="3"/>
  <c r="D3522" i="3"/>
  <c r="D3416" i="3"/>
  <c r="D447" i="3"/>
  <c r="D1822" i="3"/>
  <c r="D2634" i="3"/>
  <c r="D555" i="3"/>
  <c r="D2940" i="3"/>
  <c r="D2249" i="3"/>
  <c r="D4140" i="3"/>
  <c r="D3177" i="3"/>
  <c r="D3330" i="3"/>
  <c r="D2623" i="3"/>
  <c r="D2621" i="3"/>
  <c r="D432" i="3"/>
  <c r="D883" i="3"/>
  <c r="D2372" i="3"/>
  <c r="D2800" i="3"/>
  <c r="D1547" i="3"/>
  <c r="D1368" i="3"/>
  <c r="D1011" i="3"/>
  <c r="D2053" i="3"/>
  <c r="D2454" i="3"/>
  <c r="D1022" i="3"/>
  <c r="D4993" i="3"/>
  <c r="D3847" i="3"/>
  <c r="D3293" i="3"/>
  <c r="D4758" i="3"/>
  <c r="D2008" i="3"/>
  <c r="D2500" i="3"/>
  <c r="D2873" i="3"/>
  <c r="D3742" i="3"/>
  <c r="D219" i="3"/>
  <c r="D52" i="3"/>
  <c r="D2919" i="3"/>
  <c r="D2539" i="3"/>
  <c r="D4369" i="3"/>
  <c r="D3677" i="3"/>
  <c r="D686" i="3"/>
  <c r="D3213" i="3"/>
  <c r="D4852" i="3"/>
  <c r="D4502" i="3"/>
  <c r="D1194" i="3"/>
  <c r="D886" i="3"/>
  <c r="D1425" i="3"/>
  <c r="D4754" i="3"/>
  <c r="D4969" i="3"/>
  <c r="D3978" i="3"/>
  <c r="D1263" i="3"/>
  <c r="D1610" i="3"/>
  <c r="D3192" i="3"/>
  <c r="D4534" i="3"/>
  <c r="D3180" i="3"/>
  <c r="D4828" i="3"/>
  <c r="D2084" i="3"/>
  <c r="D1534" i="3"/>
  <c r="D2834" i="3"/>
  <c r="D4805" i="3"/>
  <c r="D2492" i="3"/>
  <c r="D1181" i="3"/>
  <c r="D1634" i="3"/>
  <c r="D1470" i="3"/>
  <c r="D3263" i="3"/>
  <c r="D3242" i="3"/>
  <c r="D2665" i="3"/>
  <c r="D3913" i="3"/>
  <c r="D3411" i="3"/>
  <c r="D3957" i="3"/>
  <c r="D2322" i="3"/>
  <c r="D718" i="3"/>
  <c r="D3380" i="3"/>
  <c r="D4888" i="3"/>
  <c r="D2225" i="3"/>
  <c r="D3461" i="3"/>
  <c r="D2660" i="3"/>
  <c r="D2334" i="3"/>
  <c r="D497" i="3"/>
  <c r="D1953" i="3"/>
  <c r="D297" i="3"/>
  <c r="D1837" i="3"/>
  <c r="D1400" i="3"/>
  <c r="D2704" i="3"/>
  <c r="D2429" i="3"/>
  <c r="D1083" i="3"/>
  <c r="D4654" i="3"/>
  <c r="D3466" i="3"/>
  <c r="D4926" i="3"/>
  <c r="D2262" i="3"/>
  <c r="D1299" i="3"/>
  <c r="D1815" i="3"/>
  <c r="D2140" i="3"/>
  <c r="D2901" i="3"/>
  <c r="D3845" i="3"/>
  <c r="D3923" i="3"/>
  <c r="D2200" i="3"/>
  <c r="D989" i="3"/>
  <c r="D3189" i="3"/>
  <c r="D4404" i="3"/>
  <c r="D1635" i="3"/>
  <c r="D238" i="3"/>
  <c r="D2209" i="3"/>
  <c r="D4918" i="3"/>
  <c r="D3893" i="3"/>
  <c r="D3171" i="3"/>
  <c r="D2831" i="3"/>
  <c r="D816" i="3"/>
  <c r="D3152" i="3"/>
  <c r="D4074" i="3"/>
  <c r="D2661" i="3"/>
  <c r="D363" i="3"/>
  <c r="D4529" i="3"/>
  <c r="D4405" i="3"/>
  <c r="D2304" i="3"/>
  <c r="D3989" i="3"/>
  <c r="D3861" i="3"/>
  <c r="D2247" i="3"/>
  <c r="D4454" i="3"/>
  <c r="D4819" i="3"/>
  <c r="D2941" i="3"/>
  <c r="D2055" i="3"/>
  <c r="D3873" i="3"/>
  <c r="D4653" i="3"/>
  <c r="D3558" i="3"/>
  <c r="D3359" i="3"/>
  <c r="D953" i="3"/>
  <c r="D3841" i="3"/>
  <c r="D3011" i="3"/>
  <c r="D3759" i="3"/>
  <c r="D2506" i="3"/>
  <c r="D1392" i="3"/>
  <c r="D4543" i="3"/>
  <c r="D4203" i="3"/>
  <c r="D2837" i="3"/>
  <c r="D2722" i="3"/>
  <c r="D3009" i="3"/>
  <c r="D1882" i="3"/>
  <c r="D4145" i="3"/>
  <c r="D3780" i="3"/>
  <c r="D4321" i="3"/>
  <c r="D946" i="3"/>
  <c r="D3024" i="3"/>
  <c r="D3655" i="3"/>
  <c r="D433" i="3"/>
  <c r="D2728" i="3"/>
  <c r="D4878" i="3"/>
  <c r="D726" i="3"/>
  <c r="D3946" i="3"/>
  <c r="D2686" i="3"/>
  <c r="D129" i="3"/>
  <c r="D1846" i="3"/>
  <c r="D4905" i="3"/>
  <c r="D4712" i="3"/>
  <c r="D3255" i="3"/>
  <c r="D2503" i="3"/>
  <c r="D111" i="3"/>
  <c r="D619" i="3"/>
  <c r="D4810" i="3"/>
  <c r="D2823" i="3"/>
  <c r="D1189" i="3"/>
  <c r="D1518" i="3"/>
  <c r="D2717" i="3"/>
  <c r="D2142" i="3"/>
  <c r="D184" i="3"/>
  <c r="D2827" i="3"/>
  <c r="D3292" i="3"/>
  <c r="D1346" i="3"/>
  <c r="D1160" i="3"/>
  <c r="D2032" i="3"/>
  <c r="D3551" i="3"/>
  <c r="D3661" i="3"/>
  <c r="D3210" i="3"/>
  <c r="D3629" i="3"/>
  <c r="D1410" i="3"/>
  <c r="D3495" i="3"/>
  <c r="D2390" i="3"/>
  <c r="D2602" i="3"/>
  <c r="D2881" i="3"/>
  <c r="D4197" i="3"/>
  <c r="D3942" i="3"/>
  <c r="D4421" i="3"/>
  <c r="D4755" i="3"/>
  <c r="D3886" i="3"/>
  <c r="D1608" i="3"/>
  <c r="D4365" i="3"/>
  <c r="D3230" i="3"/>
  <c r="D1689" i="3"/>
  <c r="D1467" i="3"/>
  <c r="D377" i="3"/>
  <c r="D3603" i="3"/>
  <c r="D847" i="3"/>
  <c r="D1032" i="3"/>
  <c r="D197" i="3"/>
  <c r="D1493" i="3"/>
  <c r="D837" i="3"/>
  <c r="D3813" i="3"/>
  <c r="D4065" i="3"/>
  <c r="D2217" i="3"/>
  <c r="D2458" i="3"/>
  <c r="D4870" i="3"/>
  <c r="D2997" i="3"/>
  <c r="D3605" i="3"/>
  <c r="D3564" i="3"/>
  <c r="D485" i="3"/>
  <c r="D2215" i="3"/>
  <c r="D1609" i="3"/>
  <c r="D1268" i="3"/>
  <c r="D3254" i="3"/>
  <c r="D1640" i="3"/>
  <c r="D84" i="3"/>
  <c r="D4880" i="3"/>
  <c r="D1439" i="3"/>
  <c r="D1715" i="3"/>
  <c r="D2637" i="3"/>
  <c r="D4446" i="3"/>
  <c r="D1699" i="3"/>
  <c r="D1185" i="3"/>
  <c r="D748" i="3"/>
  <c r="D4279" i="3"/>
  <c r="D1188" i="3"/>
  <c r="D3636" i="3"/>
  <c r="D2443" i="3"/>
  <c r="D3987" i="3"/>
  <c r="D4975" i="3"/>
  <c r="D631" i="3"/>
  <c r="D1282" i="3"/>
  <c r="D4932" i="3"/>
  <c r="D4027" i="3"/>
  <c r="D4084" i="3"/>
  <c r="D20" i="3"/>
  <c r="D4443" i="3"/>
  <c r="D2959" i="3"/>
  <c r="D813" i="3"/>
  <c r="D2277" i="3"/>
  <c r="D1594" i="3"/>
  <c r="D1963" i="3"/>
  <c r="D1038" i="3"/>
  <c r="D2362" i="3"/>
  <c r="D976" i="3"/>
  <c r="D3497" i="3"/>
  <c r="D3863" i="3"/>
  <c r="D4955" i="3"/>
  <c r="D4798" i="3"/>
  <c r="D386" i="3"/>
  <c r="D1284" i="3"/>
  <c r="D2160" i="3"/>
  <c r="D884" i="3"/>
  <c r="D4919" i="3"/>
  <c r="D1421" i="3"/>
  <c r="D2133" i="3"/>
  <c r="D1966" i="3"/>
  <c r="D2616" i="3"/>
  <c r="D201" i="3"/>
  <c r="D3628" i="3"/>
  <c r="D3440" i="3"/>
  <c r="D4316" i="3"/>
  <c r="D3851" i="3"/>
  <c r="D952" i="3"/>
  <c r="D4910" i="3"/>
  <c r="D4331" i="3"/>
  <c r="D4640" i="3"/>
  <c r="D74" i="3"/>
  <c r="D1084" i="3"/>
  <c r="D1169" i="3"/>
  <c r="D4963" i="3"/>
  <c r="D3850" i="3"/>
  <c r="D2102" i="3"/>
  <c r="D4396" i="3"/>
  <c r="D4927" i="3"/>
  <c r="D3251" i="3"/>
  <c r="D2641" i="3"/>
  <c r="D3476" i="3"/>
  <c r="D2612" i="3"/>
  <c r="D536" i="3"/>
  <c r="D393" i="3"/>
  <c r="D3158" i="3"/>
  <c r="D1896" i="3"/>
  <c r="D3750" i="3"/>
  <c r="D2775" i="3"/>
  <c r="D1563" i="3"/>
  <c r="D2317" i="3"/>
  <c r="D3563" i="3"/>
  <c r="D3184" i="3"/>
  <c r="D3502" i="3"/>
  <c r="D2949" i="3"/>
  <c r="D933" i="3"/>
  <c r="D3116" i="3"/>
  <c r="D4675" i="3"/>
  <c r="D971" i="3"/>
  <c r="D568" i="3"/>
  <c r="D3465" i="3"/>
  <c r="D4244" i="3"/>
  <c r="D3620" i="3"/>
  <c r="D4270" i="3"/>
  <c r="D563" i="3"/>
  <c r="D2340" i="3"/>
  <c r="D3932" i="3"/>
  <c r="D2613" i="3"/>
  <c r="D279" i="3"/>
  <c r="D2530" i="3"/>
  <c r="D4862" i="3"/>
  <c r="D4817" i="3"/>
  <c r="D1925" i="3"/>
  <c r="D4895" i="3"/>
  <c r="D206" i="3"/>
  <c r="D3337" i="3"/>
  <c r="D3389" i="3"/>
  <c r="D2515" i="3"/>
  <c r="D143" i="3"/>
  <c r="D4385" i="3"/>
  <c r="D3148" i="3"/>
  <c r="D1226" i="3"/>
  <c r="D4451" i="3"/>
  <c r="D4549" i="3"/>
  <c r="D1737" i="3"/>
  <c r="D4188" i="3"/>
  <c r="D3602" i="3"/>
  <c r="D4710" i="3"/>
  <c r="D1768" i="3"/>
  <c r="D751" i="3"/>
  <c r="D4204" i="3"/>
  <c r="D3541" i="3"/>
  <c r="D4150" i="3"/>
  <c r="D1743" i="3"/>
  <c r="D1758" i="3"/>
  <c r="D3132" i="3"/>
  <c r="D1080" i="3"/>
  <c r="D4948" i="3"/>
  <c r="D1317" i="3"/>
  <c r="D3063" i="3"/>
  <c r="D4505" i="3"/>
  <c r="D4597" i="3"/>
  <c r="D350" i="3"/>
  <c r="D3137" i="3"/>
  <c r="D4386" i="3"/>
  <c r="D1990" i="3"/>
  <c r="D2589" i="3"/>
  <c r="D1048" i="3"/>
  <c r="D427" i="3"/>
  <c r="D3656" i="3"/>
  <c r="D2562" i="3"/>
  <c r="D4106" i="3"/>
  <c r="D683" i="3"/>
  <c r="D802" i="3"/>
  <c r="D756" i="3"/>
  <c r="D2305" i="3"/>
  <c r="D4464" i="3"/>
  <c r="D2963" i="3"/>
  <c r="D825" i="3"/>
  <c r="D1731" i="3"/>
  <c r="D1985" i="3"/>
  <c r="D785" i="3"/>
  <c r="D1067" i="3"/>
  <c r="D1489" i="3"/>
  <c r="D1039" i="3"/>
  <c r="D1330" i="3"/>
  <c r="D123" i="3"/>
  <c r="D1441" i="3"/>
  <c r="D4774" i="3"/>
  <c r="D4535" i="3"/>
  <c r="D1883" i="3"/>
  <c r="D1210" i="3"/>
  <c r="D1044" i="3"/>
  <c r="D3740" i="3"/>
  <c r="D763" i="3"/>
  <c r="D3590" i="3"/>
  <c r="D929" i="3"/>
  <c r="D3672" i="3"/>
  <c r="D1762" i="3"/>
  <c r="D3807" i="3"/>
  <c r="D3059" i="3"/>
  <c r="D2762" i="3"/>
  <c r="D3508" i="3"/>
  <c r="D215" i="3"/>
  <c r="D2890" i="3"/>
  <c r="D126" i="3"/>
  <c r="D4523" i="3"/>
  <c r="D3593" i="3"/>
  <c r="D4495" i="3"/>
  <c r="D1838" i="3"/>
  <c r="D4042" i="3"/>
  <c r="D3926" i="3"/>
  <c r="D3936" i="3"/>
  <c r="D1850" i="3"/>
  <c r="D4554" i="3"/>
  <c r="D1828" i="3"/>
  <c r="D612" i="3"/>
  <c r="D474" i="3"/>
  <c r="D814" i="3"/>
  <c r="D3414" i="3"/>
  <c r="D1119" i="3"/>
  <c r="D3576" i="3"/>
  <c r="D968" i="3"/>
  <c r="D1292" i="3"/>
  <c r="D3058" i="3"/>
  <c r="D832" i="3"/>
  <c r="D4595" i="3"/>
  <c r="D4426" i="3"/>
  <c r="D1773" i="3"/>
  <c r="D2399" i="3"/>
  <c r="D2719" i="3"/>
  <c r="D77" i="3"/>
  <c r="D1422" i="3"/>
  <c r="D1564" i="3"/>
  <c r="D4334" i="3"/>
  <c r="D526" i="3"/>
  <c r="D2489" i="3"/>
  <c r="D4476" i="3"/>
  <c r="D2931" i="3"/>
  <c r="D762" i="3"/>
  <c r="D4812" i="3"/>
  <c r="D4351" i="3"/>
  <c r="D3692" i="3"/>
  <c r="D1687" i="3"/>
  <c r="D1121" i="3"/>
  <c r="D3381" i="3"/>
  <c r="D203" i="3"/>
  <c r="D1552" i="3"/>
  <c r="D2106" i="3"/>
  <c r="D3731" i="3"/>
  <c r="D2298" i="3"/>
  <c r="D1540" i="3"/>
  <c r="D4019" i="3"/>
  <c r="D2474" i="3"/>
  <c r="D264" i="3"/>
  <c r="D2287" i="3"/>
  <c r="D2866" i="3"/>
  <c r="D2110" i="3"/>
  <c r="D2521" i="3"/>
  <c r="D4223" i="3"/>
  <c r="D3343" i="3"/>
  <c r="D347" i="3"/>
  <c r="D2191" i="3"/>
  <c r="D407" i="3"/>
  <c r="D2420" i="3"/>
  <c r="D806" i="3"/>
  <c r="D4914" i="3"/>
  <c r="D4105" i="3"/>
  <c r="D4445" i="3"/>
  <c r="D3369" i="3"/>
  <c r="D4343" i="3"/>
  <c r="D2806" i="3"/>
  <c r="D1750" i="3"/>
  <c r="D2874" i="3"/>
  <c r="D4608" i="3"/>
  <c r="D2083" i="3"/>
  <c r="D3473" i="3"/>
  <c r="D2662" i="3"/>
  <c r="D4329" i="3"/>
  <c r="D2555" i="3"/>
  <c r="D3795" i="3"/>
  <c r="D3617" i="3"/>
  <c r="D3013" i="3"/>
  <c r="D4438" i="3"/>
  <c r="D4025" i="3"/>
  <c r="D2705" i="3"/>
  <c r="D4560" i="3"/>
  <c r="D3324" i="3"/>
  <c r="D3828" i="3"/>
  <c r="D3222" i="3"/>
  <c r="D693" i="3"/>
  <c r="D199" i="3"/>
  <c r="D3761" i="3"/>
  <c r="D1178" i="3"/>
  <c r="D1894" i="3"/>
  <c r="D414" i="3"/>
  <c r="D1934" i="3"/>
  <c r="D3883" i="3"/>
  <c r="D2243" i="3"/>
  <c r="D388" i="3"/>
  <c r="D182" i="3"/>
  <c r="D2709" i="3"/>
  <c r="D4954" i="3"/>
  <c r="D3410" i="3"/>
  <c r="D639" i="3"/>
  <c r="D4881" i="3"/>
  <c r="D28" i="3"/>
  <c r="D103" i="3"/>
  <c r="D1872" i="3"/>
  <c r="D4384" i="3"/>
  <c r="D3940" i="3"/>
  <c r="D1111" i="3"/>
  <c r="D2103" i="3"/>
  <c r="D2723" i="3"/>
  <c r="D3065" i="3"/>
  <c r="D3688" i="3"/>
  <c r="D4206" i="3"/>
  <c r="D3399" i="3"/>
  <c r="D3954" i="3"/>
  <c r="D2582" i="3"/>
  <c r="D1386" i="3"/>
  <c r="D1569" i="3"/>
  <c r="D1430" i="3"/>
  <c r="D3320" i="3"/>
  <c r="D4669" i="3"/>
  <c r="D1472" i="3"/>
  <c r="D3804" i="3"/>
  <c r="D739" i="3"/>
  <c r="D4372" i="3"/>
  <c r="D439" i="3"/>
  <c r="D3219" i="3"/>
  <c r="D1680" i="3"/>
  <c r="D581" i="3"/>
  <c r="D250" i="3"/>
  <c r="D4625" i="3"/>
  <c r="D4759" i="3"/>
  <c r="D3113" i="3"/>
  <c r="D4067" i="3"/>
  <c r="D2903" i="3"/>
  <c r="D2259" i="3"/>
  <c r="D455" i="3"/>
  <c r="D4605" i="3"/>
  <c r="D4156" i="3"/>
  <c r="D1821" i="3"/>
  <c r="D1390" i="3"/>
  <c r="D2114" i="3"/>
  <c r="D4673" i="3"/>
  <c r="D630" i="3"/>
  <c r="D1769" i="3"/>
  <c r="D30" i="3"/>
  <c r="D265" i="3"/>
  <c r="D932" i="3"/>
  <c r="D162" i="3"/>
  <c r="D124" i="3"/>
  <c r="D2980" i="3"/>
  <c r="D4980" i="3"/>
  <c r="D2829" i="3"/>
  <c r="D160" i="3"/>
  <c r="D2752" i="3"/>
  <c r="D4020" i="3"/>
  <c r="D1464" i="3"/>
  <c r="D4431" i="3"/>
  <c r="D1028" i="3"/>
  <c r="D692" i="3"/>
  <c r="D3044" i="3"/>
  <c r="D1789" i="3"/>
  <c r="D3080" i="3"/>
  <c r="D559" i="3"/>
  <c r="D4014" i="3"/>
  <c r="D3457" i="3"/>
  <c r="D907" i="3"/>
  <c r="D4238" i="3"/>
  <c r="D3246" i="3"/>
  <c r="D1920" i="3"/>
  <c r="D2687" i="3"/>
  <c r="D1664" i="3"/>
  <c r="D3267" i="3"/>
  <c r="D1967" i="3"/>
  <c r="D3097" i="3"/>
  <c r="D1448" i="3"/>
  <c r="D1030" i="3"/>
  <c r="D3754" i="3"/>
  <c r="D3779" i="3"/>
  <c r="D2524" i="3"/>
  <c r="D1849" i="3"/>
  <c r="D903" i="3"/>
  <c r="D2376" i="3"/>
  <c r="D53" i="3"/>
  <c r="D3798" i="3"/>
  <c r="D1663" i="3"/>
  <c r="D1782" i="3"/>
  <c r="D328" i="3"/>
  <c r="D1727" i="3"/>
  <c r="D138" i="3"/>
  <c r="D4958" i="3"/>
  <c r="D4983" i="3"/>
  <c r="D2733" i="3"/>
  <c r="D2192" i="3"/>
  <c r="D4719" i="3"/>
  <c r="D1436" i="3"/>
  <c r="D282" i="3"/>
  <c r="D2168" i="3"/>
  <c r="D4991" i="3"/>
  <c r="D2403" i="3"/>
  <c r="D3106" i="3"/>
  <c r="D3256" i="3"/>
  <c r="D4032" i="3"/>
  <c r="D1246" i="3"/>
  <c r="D4141" i="3"/>
  <c r="D1592" i="3"/>
  <c r="D2878" i="3"/>
  <c r="D2351" i="3"/>
  <c r="D1861" i="3"/>
  <c r="D4570" i="3"/>
  <c r="D889" i="3"/>
  <c r="D188" i="3"/>
  <c r="D2560" i="3"/>
  <c r="D1191" i="3"/>
  <c r="D2869" i="3"/>
  <c r="D2206" i="3"/>
  <c r="D4458" i="3"/>
  <c r="D1115" i="3"/>
  <c r="D3542" i="3"/>
  <c r="D2607" i="3"/>
  <c r="D4268" i="3"/>
  <c r="D3306" i="3"/>
  <c r="D1487" i="3"/>
  <c r="D4676" i="3"/>
  <c r="D1891" i="3"/>
  <c r="D2452" i="3"/>
  <c r="D4417" i="3"/>
  <c r="D204" i="3"/>
  <c r="D720" i="3"/>
  <c r="D2316" i="3"/>
  <c r="D2347" i="3"/>
  <c r="D234" i="3"/>
  <c r="D1532" i="3"/>
  <c r="D3390" i="3"/>
  <c r="D4696" i="3"/>
  <c r="D1662" i="3"/>
  <c r="D2476" i="3"/>
  <c r="D2219" i="3"/>
  <c r="D869" i="3"/>
  <c r="D315" i="3"/>
  <c r="D3598" i="3"/>
  <c r="D4690" i="3"/>
  <c r="D2729" i="3"/>
  <c r="D6" i="3"/>
  <c r="D356" i="3"/>
  <c r="D376" i="3"/>
  <c r="D134" i="3"/>
  <c r="D2601" i="3"/>
  <c r="D3053" i="3"/>
  <c r="D4303" i="3"/>
  <c r="D1797" i="3"/>
  <c r="D2330" i="3"/>
  <c r="D4939" i="3"/>
  <c r="D4144" i="3"/>
  <c r="D2085" i="3"/>
  <c r="D2252" i="3"/>
  <c r="D547" i="3"/>
  <c r="D2412" i="3"/>
  <c r="D1745" i="3"/>
  <c r="D1669" i="3"/>
  <c r="D2310" i="3"/>
  <c r="D3100" i="3"/>
  <c r="D3510" i="3"/>
  <c r="D3342" i="3"/>
  <c r="D3674" i="3"/>
  <c r="D1443" i="3"/>
  <c r="D4884" i="3"/>
  <c r="D1927" i="3"/>
  <c r="D290" i="3"/>
  <c r="D870" i="3"/>
  <c r="D4516" i="3"/>
  <c r="D3257" i="3"/>
  <c r="D3207" i="3"/>
  <c r="D3214" i="3"/>
  <c r="D1992" i="3"/>
  <c r="D4272" i="3"/>
  <c r="D3383" i="3"/>
  <c r="D3224" i="3"/>
  <c r="D3774" i="3"/>
  <c r="D3402" i="3"/>
  <c r="D1104" i="3"/>
  <c r="D3870" i="3"/>
  <c r="D4838" i="3"/>
  <c r="D4777" i="3"/>
  <c r="D2346" i="3"/>
  <c r="D2090" i="3"/>
  <c r="D272" i="3"/>
  <c r="D3288" i="3"/>
  <c r="D4688" i="3"/>
  <c r="D1344" i="3"/>
  <c r="D4099" i="3"/>
  <c r="D2212" i="3"/>
  <c r="D3652" i="3"/>
  <c r="D339" i="3"/>
  <c r="D1916" i="3"/>
  <c r="D3268" i="3"/>
  <c r="D2241" i="3"/>
  <c r="D4638" i="3"/>
  <c r="D2923" i="3"/>
  <c r="D3204" i="3"/>
  <c r="D3744" i="3"/>
  <c r="D3453" i="3"/>
  <c r="D697" i="3"/>
  <c r="D4155" i="3"/>
  <c r="D263" i="3"/>
  <c r="D1515" i="3"/>
  <c r="D4849" i="3"/>
  <c r="D449" i="3"/>
  <c r="D2793" i="3"/>
  <c r="D4950" i="3"/>
  <c r="D2132" i="3"/>
  <c r="D29" i="3"/>
  <c r="D2774" i="3"/>
  <c r="D777" i="3"/>
  <c r="D2981" i="3"/>
  <c r="D4355" i="3"/>
  <c r="D4949" i="3"/>
  <c r="D671" i="3"/>
  <c r="D3788" i="3"/>
  <c r="D4600" i="3"/>
  <c r="D1254" i="3"/>
  <c r="D3432" i="3"/>
  <c r="D3098" i="3"/>
  <c r="D3384" i="3"/>
  <c r="D981" i="3"/>
  <c r="D4526" i="3"/>
  <c r="D2257" i="3"/>
  <c r="D2749" i="3"/>
  <c r="D4359" i="3"/>
  <c r="D3066" i="3"/>
  <c r="D3327" i="3"/>
  <c r="D342" i="3"/>
  <c r="D4588" i="3"/>
  <c r="D583" i="3"/>
  <c r="D1765" i="3"/>
  <c r="D2481" i="3"/>
  <c r="D4166" i="3"/>
  <c r="D177" i="3"/>
  <c r="D4457" i="3"/>
  <c r="D1998" i="3"/>
  <c r="D3895" i="3"/>
  <c r="D2870" i="3"/>
  <c r="D3977" i="3"/>
  <c r="D1427" i="3"/>
  <c r="D893" i="3"/>
  <c r="D685" i="3"/>
  <c r="D4163" i="3"/>
  <c r="D375" i="3"/>
  <c r="D961" i="3"/>
  <c r="D3691" i="3"/>
  <c r="D2779" i="3"/>
  <c r="D4005" i="3"/>
  <c r="D17" i="3"/>
  <c r="D1388" i="3"/>
  <c r="D3436" i="3"/>
  <c r="D3919" i="3"/>
  <c r="D1584" i="3"/>
  <c r="D2024" i="3"/>
  <c r="D3166" i="3"/>
  <c r="D4108" i="3"/>
  <c r="D2609" i="3"/>
  <c r="D3318" i="3"/>
  <c r="D1779" i="3"/>
  <c r="D3019" i="3"/>
  <c r="D246" i="3"/>
  <c r="D442" i="3"/>
  <c r="D4864" i="3"/>
  <c r="D2554" i="3"/>
  <c r="D4393" i="3"/>
  <c r="D750" i="3"/>
  <c r="D4210" i="3"/>
  <c r="D1701" i="3"/>
  <c r="D2591" i="3"/>
  <c r="D23" i="3"/>
  <c r="D2238" i="3"/>
  <c r="D1383" i="3"/>
  <c r="D541" i="3"/>
  <c r="D3227" i="3"/>
  <c r="D872" i="3"/>
  <c r="D674" i="3"/>
  <c r="D4715" i="3"/>
  <c r="D4113" i="3"/>
  <c r="D4837" i="3"/>
  <c r="D2143" i="3"/>
  <c r="D3830" i="3"/>
  <c r="D1291" i="3"/>
  <c r="D1293" i="3"/>
  <c r="D1555" i="3"/>
  <c r="D4989" i="3"/>
  <c r="D1659" i="3"/>
  <c r="D3284" i="3"/>
  <c r="D4081" i="3"/>
  <c r="D2676" i="3"/>
  <c r="D1804" i="3"/>
  <c r="D4090" i="3"/>
  <c r="D1940" i="3"/>
  <c r="D1714" i="3"/>
  <c r="D3770" i="3"/>
  <c r="D2658" i="3"/>
  <c r="D2469" i="3"/>
  <c r="D142" i="3"/>
  <c r="D4527" i="3"/>
  <c r="D922" i="3"/>
  <c r="D4207" i="3"/>
  <c r="D3295" i="3"/>
  <c r="D259" i="3"/>
  <c r="D1884" i="3"/>
  <c r="D4525" i="3"/>
  <c r="D3538" i="3"/>
  <c r="D4261" i="3"/>
  <c r="D3439" i="3"/>
  <c r="D4555" i="3"/>
  <c r="D4107" i="3"/>
  <c r="D3545" i="3"/>
  <c r="D4102" i="3"/>
  <c r="D1187" i="3"/>
  <c r="D621" i="3"/>
  <c r="D2519" i="3"/>
  <c r="D4663" i="3"/>
  <c r="D560" i="3"/>
  <c r="D3425" i="3"/>
  <c r="D4857" i="3"/>
  <c r="D94" i="3"/>
  <c r="D1373" i="3"/>
  <c r="D4508" i="3"/>
  <c r="D4022" i="3"/>
  <c r="D1415" i="3"/>
  <c r="D910" i="3"/>
  <c r="D3735" i="3"/>
  <c r="D4748" i="3"/>
  <c r="D2577" i="3"/>
  <c r="D3095" i="3"/>
  <c r="D593" i="3"/>
  <c r="D2047" i="3"/>
  <c r="D4077" i="3"/>
  <c r="D3265" i="3"/>
  <c r="D794" i="3"/>
  <c r="D479" i="3"/>
  <c r="D2254" i="3"/>
  <c r="D874" i="3"/>
  <c r="D2274" i="3"/>
  <c r="D1162" i="3"/>
  <c r="D3572" i="3"/>
  <c r="D1705" i="3"/>
  <c r="D2730" i="3"/>
  <c r="D4263" i="3"/>
  <c r="D3663" i="3"/>
  <c r="D1201" i="3"/>
  <c r="D774" i="3"/>
  <c r="D4103" i="3"/>
  <c r="D331" i="3"/>
  <c r="D4702" i="3"/>
  <c r="D3311" i="3"/>
  <c r="D2101" i="3"/>
  <c r="D4962" i="3"/>
  <c r="D3859" i="3"/>
  <c r="D2632" i="3"/>
  <c r="D960" i="3"/>
  <c r="D4033" i="3"/>
  <c r="D243" i="3"/>
  <c r="D3713" i="3"/>
  <c r="D4119" i="3"/>
  <c r="D1876" i="3"/>
  <c r="D383" i="3"/>
  <c r="D1244" i="3"/>
  <c r="D1590" i="3"/>
  <c r="D1841" i="3"/>
  <c r="D804" i="3"/>
  <c r="D1651" i="3"/>
  <c r="D1124" i="3"/>
  <c r="D54" i="3"/>
  <c r="D4301" i="3"/>
  <c r="D207" i="3"/>
  <c r="D2223" i="3"/>
  <c r="D436" i="3"/>
  <c r="D895" i="3"/>
  <c r="D4367" i="3"/>
  <c r="D4237" i="3"/>
  <c r="D2100" i="3"/>
  <c r="D1406" i="3"/>
  <c r="D3103" i="3"/>
  <c r="D3338" i="3"/>
  <c r="D1556" i="3"/>
  <c r="D4434" i="3"/>
  <c r="D3579" i="3"/>
  <c r="D2004" i="3"/>
  <c r="D2669" i="3"/>
  <c r="D4406" i="3"/>
  <c r="D4198" i="3"/>
  <c r="D2459" i="3"/>
  <c r="D355" i="3"/>
  <c r="D1665" i="3"/>
  <c r="D3309" i="3"/>
  <c r="D1107" i="3"/>
  <c r="D82" i="3"/>
  <c r="D4221" i="3"/>
  <c r="D46" i="3"/>
  <c r="D4635" i="3"/>
  <c r="D4843" i="3"/>
  <c r="D4711" i="3"/>
  <c r="D88" i="3"/>
  <c r="D3314" i="3"/>
  <c r="D1621" i="3"/>
  <c r="D1473" i="3"/>
  <c r="D3964" i="3"/>
  <c r="D4860" i="3"/>
  <c r="D2057" i="3"/>
  <c r="D4531" i="3"/>
  <c r="D4677" i="3"/>
  <c r="D1673" i="3"/>
  <c r="D3441" i="3"/>
  <c r="D2430" i="3"/>
  <c r="D2381" i="3"/>
  <c r="D3119" i="3"/>
  <c r="D2224" i="3"/>
  <c r="D69" i="3"/>
  <c r="D410" i="3"/>
  <c r="D4873" i="3"/>
  <c r="D3412" i="3"/>
  <c r="D3938" i="3"/>
  <c r="D2075" i="3"/>
  <c r="D56" i="3"/>
  <c r="D1605" i="3"/>
  <c r="D4154" i="3"/>
  <c r="D3358" i="3"/>
  <c r="D1315" i="3"/>
  <c r="D475" i="3"/>
  <c r="D677" i="3"/>
  <c r="D3778" i="3"/>
  <c r="D1461" i="3"/>
  <c r="D1600" i="3"/>
  <c r="D3373" i="3"/>
  <c r="D973" i="3"/>
  <c r="D1545" i="3"/>
  <c r="D2584" i="3"/>
  <c r="D4118" i="3"/>
  <c r="D890" i="3"/>
  <c r="D3755" i="3"/>
  <c r="D169" i="3"/>
  <c r="D1739" i="3"/>
  <c r="D4274" i="3"/>
  <c r="D2230" i="3"/>
  <c r="D4172" i="3"/>
  <c r="D4136" i="3"/>
  <c r="D255" i="3"/>
  <c r="D2917" i="3"/>
  <c r="D3428" i="3"/>
  <c r="D244" i="3"/>
  <c r="D3181" i="3"/>
  <c r="D4283" i="3"/>
  <c r="D321" i="3"/>
  <c r="D4412" i="3"/>
  <c r="D1559" i="3"/>
  <c r="D2258" i="3"/>
  <c r="D966" i="3"/>
  <c r="D2098" i="3"/>
  <c r="D3971" i="3"/>
  <c r="D3609" i="3"/>
  <c r="D3450" i="3"/>
  <c r="D2270" i="3"/>
  <c r="D3328" i="3"/>
  <c r="D4643" i="3"/>
  <c r="D1971" i="3"/>
  <c r="D408" i="3"/>
  <c r="D2843" i="3"/>
  <c r="D3571" i="3"/>
  <c r="D1627" i="3"/>
  <c r="D3618" i="3"/>
  <c r="D2794" i="3"/>
  <c r="D2409" i="3"/>
  <c r="D3626" i="3"/>
  <c r="D901" i="3"/>
  <c r="D1980" i="3"/>
  <c r="D979" i="3"/>
  <c r="D404" i="3"/>
  <c r="D390" i="3"/>
  <c r="D4503" i="3"/>
  <c r="D513" i="3"/>
  <c r="D3569" i="3"/>
  <c r="D3857" i="3"/>
  <c r="B4533" i="3"/>
  <c r="F4533" i="3" s="1"/>
  <c r="B3244" i="3"/>
  <c r="F3244" i="3" s="1"/>
  <c r="B3017" i="3"/>
  <c r="F3017" i="3" s="1"/>
  <c r="B4771" i="3"/>
  <c r="F4771" i="3" s="1"/>
  <c r="B4253" i="3"/>
  <c r="F4253" i="3" s="1"/>
  <c r="B3061" i="3"/>
  <c r="F3061" i="3" s="1"/>
  <c r="B3470" i="3"/>
  <c r="F3470" i="3" s="1"/>
  <c r="B1304" i="3"/>
  <c r="F1304" i="3" s="1"/>
  <c r="B589" i="3"/>
  <c r="F589" i="3" s="1"/>
  <c r="B4231" i="3"/>
  <c r="F4231" i="3" s="1"/>
  <c r="B1599" i="3"/>
  <c r="F1599" i="3" s="1"/>
  <c r="B119" i="3"/>
  <c r="F119" i="3" s="1"/>
  <c r="B3302" i="3"/>
  <c r="F3302" i="3" s="1"/>
  <c r="B1771" i="3"/>
  <c r="F1771" i="3" s="1"/>
  <c r="B3203" i="3"/>
  <c r="F3203" i="3" s="1"/>
  <c r="B2672" i="3"/>
  <c r="F2672" i="3" s="1"/>
  <c r="B3829" i="3"/>
  <c r="F3829" i="3" s="1"/>
  <c r="B3924" i="3"/>
  <c r="F3924" i="3" s="1"/>
  <c r="B1796" i="3"/>
  <c r="F1796" i="3" s="1"/>
  <c r="B4872" i="3"/>
  <c r="F4872" i="3" s="1"/>
  <c r="B3922" i="3"/>
  <c r="F3922" i="3" s="1"/>
  <c r="B4616" i="3"/>
  <c r="F4616" i="3" s="1"/>
  <c r="B1817" i="3"/>
  <c r="F1817" i="3" s="1"/>
  <c r="B2111" i="3"/>
  <c r="F2111" i="3" s="1"/>
  <c r="B4344" i="3"/>
  <c r="F4344" i="3" s="1"/>
  <c r="B4134" i="3"/>
  <c r="F4134" i="3" s="1"/>
  <c r="B3632" i="3"/>
  <c r="F3632" i="3" s="1"/>
  <c r="B1726" i="3"/>
  <c r="F1726" i="3" s="1"/>
  <c r="B1881" i="3"/>
  <c r="F1881" i="3" s="1"/>
  <c r="B1338" i="3"/>
  <c r="F1338" i="3" s="1"/>
  <c r="B3274" i="3"/>
  <c r="F3274" i="3" s="1"/>
  <c r="B1586" i="3"/>
  <c r="F1586" i="3" s="1"/>
  <c r="B580" i="3"/>
  <c r="F580" i="3" s="1"/>
  <c r="B3686" i="3"/>
  <c r="F3686" i="3" s="1"/>
  <c r="B2984" i="3"/>
  <c r="F2984" i="3" s="1"/>
  <c r="B4363" i="3"/>
  <c r="F4363" i="3" s="1"/>
  <c r="B275" i="3"/>
  <c r="F275" i="3" s="1"/>
  <c r="B655" i="3"/>
  <c r="F655" i="3" s="1"/>
  <c r="B2177" i="3"/>
  <c r="F2177" i="3" s="1"/>
  <c r="B1149" i="3"/>
  <c r="F1149" i="3" s="1"/>
  <c r="B3027" i="3"/>
  <c r="F3027" i="3" s="1"/>
  <c r="B1432" i="3"/>
  <c r="F1432" i="3" s="1"/>
  <c r="B4201" i="3"/>
  <c r="F4201" i="3" s="1"/>
  <c r="B3763" i="3"/>
  <c r="F3763" i="3" s="1"/>
  <c r="B3480" i="3"/>
  <c r="F3480" i="3" s="1"/>
  <c r="B2543" i="3"/>
  <c r="F2543" i="3" s="1"/>
  <c r="B3321" i="3"/>
  <c r="F3321" i="3" s="1"/>
  <c r="B2313" i="3"/>
  <c r="F2313" i="3" s="1"/>
  <c r="B2308" i="3"/>
  <c r="F2308" i="3" s="1"/>
  <c r="B3684" i="3"/>
  <c r="F3684" i="3" s="1"/>
  <c r="B301" i="3"/>
  <c r="F301" i="3" s="1"/>
  <c r="B92" i="3"/>
  <c r="F92" i="3" s="1"/>
  <c r="B1378" i="3"/>
  <c r="F1378" i="3" s="1"/>
  <c r="B2026" i="3"/>
  <c r="F2026" i="3" s="1"/>
  <c r="B2952" i="3"/>
  <c r="F2952" i="3" s="1"/>
  <c r="B765" i="3"/>
  <c r="F765" i="3" s="1"/>
  <c r="B4252" i="3"/>
  <c r="F4252" i="3" s="1"/>
  <c r="B4726" i="3"/>
  <c r="F4726" i="3" s="1"/>
  <c r="B499" i="3"/>
  <c r="F499" i="3" s="1"/>
  <c r="B1238" i="3"/>
  <c r="F1238" i="3" s="1"/>
  <c r="B4936" i="3"/>
  <c r="F4936" i="3" s="1"/>
  <c r="B1247" i="3"/>
  <c r="F1247" i="3" s="1"/>
  <c r="B2413" i="3"/>
  <c r="F2413" i="3" s="1"/>
  <c r="B3281" i="3"/>
  <c r="F3281" i="3" s="1"/>
  <c r="B3608" i="3"/>
  <c r="F3608" i="3" s="1"/>
  <c r="B4091" i="3"/>
  <c r="F4091" i="3" s="1"/>
  <c r="B122" i="3"/>
  <c r="F122" i="3" s="1"/>
  <c r="B1700" i="3"/>
  <c r="F1700" i="3" s="1"/>
  <c r="B3929" i="3"/>
  <c r="F3929" i="3" s="1"/>
  <c r="B1561" i="3"/>
  <c r="F1561" i="3" s="1"/>
  <c r="B524" i="3"/>
  <c r="F524" i="3" s="1"/>
  <c r="B760" i="3"/>
  <c r="F760" i="3" s="1"/>
  <c r="B4332" i="3"/>
  <c r="F4332" i="3" s="1"/>
  <c r="B1851" i="3"/>
  <c r="F1851" i="3" s="1"/>
  <c r="B4591" i="3"/>
  <c r="F4591" i="3" s="1"/>
  <c r="B2366" i="3"/>
  <c r="F2366" i="3" s="1"/>
  <c r="B608" i="3"/>
  <c r="F608" i="3" s="1"/>
  <c r="B3705" i="3"/>
  <c r="F3705" i="3" s="1"/>
  <c r="B313" i="3"/>
  <c r="F313" i="3" s="1"/>
  <c r="B1376" i="3"/>
  <c r="F1376" i="3" s="1"/>
  <c r="B3199" i="3"/>
  <c r="F3199" i="3" s="1"/>
  <c r="B2765" i="3"/>
  <c r="F2765" i="3" s="1"/>
  <c r="B3285" i="3"/>
  <c r="F3285" i="3" s="1"/>
  <c r="B2060" i="3"/>
  <c r="F2060" i="3" s="1"/>
  <c r="B2771" i="3"/>
  <c r="F2771" i="3" s="1"/>
  <c r="B1910" i="3"/>
  <c r="F1910" i="3" s="1"/>
  <c r="B2149" i="3"/>
  <c r="F2149" i="3" s="1"/>
  <c r="B1034" i="3"/>
  <c r="F1034" i="3" s="1"/>
  <c r="B3448" i="3"/>
  <c r="F3448" i="3" s="1"/>
  <c r="B2654" i="3"/>
  <c r="F2654" i="3" s="1"/>
  <c r="B2394" i="3"/>
  <c r="F2394" i="3" s="1"/>
  <c r="B923" i="3"/>
  <c r="F923" i="3" s="1"/>
  <c r="B2433" i="3"/>
  <c r="F2433" i="3" s="1"/>
  <c r="B909" i="3"/>
  <c r="F909" i="3" s="1"/>
  <c r="B3833" i="3"/>
  <c r="F3833" i="3" s="1"/>
  <c r="B3925" i="3"/>
  <c r="F3925" i="3" s="1"/>
  <c r="B2975" i="3"/>
  <c r="F2975" i="3" s="1"/>
  <c r="B447" i="3"/>
  <c r="F447" i="3" s="1"/>
  <c r="B2634" i="3"/>
  <c r="F2634" i="3" s="1"/>
  <c r="B2249" i="3"/>
  <c r="F2249" i="3" s="1"/>
  <c r="B1153" i="3"/>
  <c r="F1153" i="3" s="1"/>
  <c r="B4140" i="3"/>
  <c r="F4140" i="3" s="1"/>
  <c r="B3375" i="3"/>
  <c r="F3375" i="3" s="1"/>
  <c r="B3177" i="3"/>
  <c r="F3177" i="3" s="1"/>
  <c r="B3330" i="3"/>
  <c r="F3330" i="3" s="1"/>
  <c r="B2621" i="3"/>
  <c r="F2621" i="3" s="1"/>
  <c r="B432" i="3"/>
  <c r="F432" i="3" s="1"/>
  <c r="B4064" i="3"/>
  <c r="F4064" i="3" s="1"/>
  <c r="B2372" i="3"/>
  <c r="F2372" i="3" s="1"/>
  <c r="B3975" i="3"/>
  <c r="F3975" i="3" s="1"/>
  <c r="B2800" i="3"/>
  <c r="F2800" i="3" s="1"/>
  <c r="B1433" i="3"/>
  <c r="F1433" i="3" s="1"/>
  <c r="B1547" i="3"/>
  <c r="F1547" i="3" s="1"/>
  <c r="B2454" i="3"/>
  <c r="F2454" i="3" s="1"/>
  <c r="B1692" i="3"/>
  <c r="F1692" i="3" s="1"/>
  <c r="B4993" i="3"/>
  <c r="F4993" i="3" s="1"/>
  <c r="B3847" i="3"/>
  <c r="F3847" i="3" s="1"/>
  <c r="B3293" i="3"/>
  <c r="F3293" i="3" s="1"/>
  <c r="B2694" i="3"/>
  <c r="F2694" i="3" s="1"/>
  <c r="B4758" i="3"/>
  <c r="F4758" i="3" s="1"/>
  <c r="B2008" i="3"/>
  <c r="F2008" i="3" s="1"/>
  <c r="B3742" i="3"/>
  <c r="F3742" i="3" s="1"/>
  <c r="B52" i="3"/>
  <c r="F52" i="3" s="1"/>
  <c r="B4369" i="3"/>
  <c r="F4369" i="3" s="1"/>
  <c r="B2851" i="3"/>
  <c r="F2851" i="3" s="1"/>
  <c r="B3677" i="3"/>
  <c r="F3677" i="3" s="1"/>
  <c r="B16" i="3"/>
  <c r="F16" i="3" s="1"/>
  <c r="B1194" i="3"/>
  <c r="F1194" i="3" s="1"/>
  <c r="B540" i="3"/>
  <c r="F540" i="3" s="1"/>
  <c r="B1425" i="3"/>
  <c r="F1425" i="3" s="1"/>
  <c r="B2956" i="3"/>
  <c r="F2956" i="3" s="1"/>
  <c r="B4754" i="3"/>
  <c r="F4754" i="3" s="1"/>
  <c r="B1499" i="3"/>
  <c r="F1499" i="3" s="1"/>
  <c r="B4969" i="3"/>
  <c r="F4969" i="3" s="1"/>
  <c r="B3192" i="3"/>
  <c r="F3192" i="3" s="1"/>
  <c r="B2431" i="3"/>
  <c r="F2431" i="3" s="1"/>
  <c r="B4828" i="3"/>
  <c r="F4828" i="3" s="1"/>
  <c r="B2084" i="3"/>
  <c r="F2084" i="3" s="1"/>
  <c r="B1534" i="3"/>
  <c r="F1534" i="3" s="1"/>
  <c r="B1816" i="3"/>
  <c r="F1816" i="3" s="1"/>
  <c r="B1634" i="3"/>
  <c r="F1634" i="3" s="1"/>
  <c r="B3263" i="3"/>
  <c r="F3263" i="3" s="1"/>
  <c r="B2665" i="3"/>
  <c r="F2665" i="3" s="1"/>
  <c r="B5" i="3"/>
  <c r="F5" i="3" s="1"/>
  <c r="B3913" i="3"/>
  <c r="F3913" i="3" s="1"/>
  <c r="B2502" i="3"/>
  <c r="F2502" i="3" s="1"/>
  <c r="B3411" i="3"/>
  <c r="F3411" i="3" s="1"/>
  <c r="B3380" i="3"/>
  <c r="F3380" i="3" s="1"/>
  <c r="B752" i="3"/>
  <c r="F752" i="3" s="1"/>
  <c r="B3461" i="3"/>
  <c r="F3461" i="3" s="1"/>
  <c r="B2660" i="3"/>
  <c r="F2660" i="3" s="1"/>
  <c r="B2334" i="3"/>
  <c r="F2334" i="3" s="1"/>
  <c r="B497" i="3"/>
  <c r="F497" i="3" s="1"/>
  <c r="B1953" i="3"/>
  <c r="F1953" i="3" s="1"/>
  <c r="B2704" i="3"/>
  <c r="F2704" i="3" s="1"/>
  <c r="B3297" i="3"/>
  <c r="F3297" i="3" s="1"/>
  <c r="B4654" i="3"/>
  <c r="F4654" i="3" s="1"/>
  <c r="B1748" i="3"/>
  <c r="F1748" i="3" s="1"/>
  <c r="B3466" i="3"/>
  <c r="F3466" i="3" s="1"/>
  <c r="B4546" i="3"/>
  <c r="F4546" i="3" s="1"/>
  <c r="B2140" i="3"/>
  <c r="F2140" i="3" s="1"/>
  <c r="B3845" i="3"/>
  <c r="F3845" i="3" s="1"/>
  <c r="B2200" i="3"/>
  <c r="F2200" i="3" s="1"/>
  <c r="B989" i="3"/>
  <c r="F989" i="3" s="1"/>
  <c r="B3189" i="3"/>
  <c r="F3189" i="3" s="1"/>
  <c r="B4901" i="3"/>
  <c r="F4901" i="3" s="1"/>
  <c r="B4404" i="3"/>
  <c r="F4404" i="3" s="1"/>
  <c r="B4918" i="3"/>
  <c r="F4918" i="3" s="1"/>
  <c r="B4142" i="3"/>
  <c r="F4142" i="3" s="1"/>
  <c r="B3171" i="3"/>
  <c r="F3171" i="3" s="1"/>
  <c r="B1854" i="3"/>
  <c r="F1854" i="3" s="1"/>
  <c r="B2831" i="3"/>
  <c r="F2831" i="3" s="1"/>
  <c r="B4634" i="3"/>
  <c r="F4634" i="3" s="1"/>
  <c r="B363" i="3"/>
  <c r="F363" i="3" s="1"/>
  <c r="B4095" i="3"/>
  <c r="F4095" i="3" s="1"/>
  <c r="B2304" i="3"/>
  <c r="F2304" i="3" s="1"/>
  <c r="B2485" i="3"/>
  <c r="F2485" i="3" s="1"/>
  <c r="B3989" i="3"/>
  <c r="F3989" i="3" s="1"/>
  <c r="B3612" i="3"/>
  <c r="F3612" i="3" s="1"/>
  <c r="B3861" i="3"/>
  <c r="F3861" i="3" s="1"/>
  <c r="B2941" i="3"/>
  <c r="F2941" i="3" s="1"/>
  <c r="B3873" i="3"/>
  <c r="F3873" i="3" s="1"/>
  <c r="B4653" i="3"/>
  <c r="F4653" i="3" s="1"/>
  <c r="B1222" i="3"/>
  <c r="F1222" i="3" s="1"/>
  <c r="B3558" i="3"/>
  <c r="F3558" i="3" s="1"/>
  <c r="B967" i="3"/>
  <c r="F967" i="3" s="1"/>
  <c r="B3759" i="3"/>
  <c r="F3759" i="3" s="1"/>
  <c r="B1392" i="3"/>
  <c r="F1392" i="3" s="1"/>
  <c r="B4543" i="3"/>
  <c r="F4543" i="3" s="1"/>
  <c r="B1801" i="3"/>
  <c r="F1801" i="3" s="1"/>
  <c r="B4203" i="3"/>
  <c r="F4203" i="3" s="1"/>
  <c r="B431" i="3"/>
  <c r="F431" i="3" s="1"/>
  <c r="B4145" i="3"/>
  <c r="F4145" i="3" s="1"/>
  <c r="B2513" i="3"/>
  <c r="F2513" i="3" s="1"/>
  <c r="B2930" i="3"/>
  <c r="F2930" i="3" s="1"/>
  <c r="B946" i="3"/>
  <c r="F946" i="3" s="1"/>
  <c r="B1066" i="3"/>
  <c r="F1066" i="3" s="1"/>
  <c r="B3024" i="3"/>
  <c r="F3024" i="3" s="1"/>
  <c r="B3478" i="3"/>
  <c r="F3478" i="3" s="1"/>
  <c r="B4878" i="3"/>
  <c r="F4878" i="3" s="1"/>
  <c r="B726" i="3"/>
  <c r="F726" i="3" s="1"/>
  <c r="B2686" i="3"/>
  <c r="F2686" i="3" s="1"/>
  <c r="B129" i="3"/>
  <c r="F129" i="3" s="1"/>
  <c r="B3016" i="3"/>
  <c r="F3016" i="3" s="1"/>
  <c r="B1846" i="3"/>
  <c r="F1846" i="3" s="1"/>
  <c r="B680" i="3"/>
  <c r="F680" i="3" s="1"/>
  <c r="B4905" i="3"/>
  <c r="F4905" i="3" s="1"/>
  <c r="B4712" i="3"/>
  <c r="F4712" i="3" s="1"/>
  <c r="B111" i="3"/>
  <c r="F111" i="3" s="1"/>
  <c r="B34" i="3"/>
  <c r="F34" i="3" s="1"/>
  <c r="B1189" i="3"/>
  <c r="F1189" i="3" s="1"/>
  <c r="B797" i="3"/>
  <c r="F797" i="3" s="1"/>
  <c r="B1518" i="3"/>
  <c r="F1518" i="3" s="1"/>
  <c r="B291" i="3"/>
  <c r="F291" i="3" s="1"/>
  <c r="B3292" i="3"/>
  <c r="F3292" i="3" s="1"/>
  <c r="B3032" i="3"/>
  <c r="F3032" i="3" s="1"/>
  <c r="B1160" i="3"/>
  <c r="F1160" i="3" s="1"/>
  <c r="B1072" i="3"/>
  <c r="F1072" i="3" s="1"/>
  <c r="B2032" i="3"/>
  <c r="F2032" i="3" s="1"/>
  <c r="B3963" i="3"/>
  <c r="F3963" i="3" s="1"/>
  <c r="B3551" i="3"/>
  <c r="F3551" i="3" s="1"/>
  <c r="B1410" i="3"/>
  <c r="F1410" i="3" s="1"/>
  <c r="B2390" i="3"/>
  <c r="F2390" i="3" s="1"/>
  <c r="B1772" i="3"/>
  <c r="F1772" i="3" s="1"/>
  <c r="B2602" i="3"/>
  <c r="F2602" i="3" s="1"/>
  <c r="B2881" i="3"/>
  <c r="F2881" i="3" s="1"/>
  <c r="B4197" i="3"/>
  <c r="F4197" i="3" s="1"/>
  <c r="B1459" i="3"/>
  <c r="F1459" i="3" s="1"/>
  <c r="B3942" i="3"/>
  <c r="F3942" i="3" s="1"/>
  <c r="B1608" i="3"/>
  <c r="F1608" i="3" s="1"/>
  <c r="B3178" i="3"/>
  <c r="F3178" i="3" s="1"/>
  <c r="B1467" i="3"/>
  <c r="F1467" i="3" s="1"/>
  <c r="B2667" i="3"/>
  <c r="F2667" i="3" s="1"/>
  <c r="B377" i="3"/>
  <c r="F377" i="3" s="1"/>
  <c r="B4011" i="3"/>
  <c r="F4011" i="3" s="1"/>
  <c r="B1493" i="3"/>
  <c r="F1493" i="3" s="1"/>
  <c r="B2726" i="3"/>
  <c r="F2726" i="3" s="1"/>
  <c r="B2244" i="3"/>
  <c r="F2244" i="3" s="1"/>
  <c r="B4065" i="3"/>
  <c r="F4065" i="3" s="1"/>
  <c r="B2622" i="3"/>
  <c r="F2622" i="3" s="1"/>
  <c r="B2217" i="3"/>
  <c r="F2217" i="3" s="1"/>
  <c r="B4254" i="3"/>
  <c r="F4254" i="3" s="1"/>
  <c r="B3564" i="3"/>
  <c r="F3564" i="3" s="1"/>
  <c r="B1573" i="3"/>
  <c r="F1573" i="3" s="1"/>
  <c r="B1268" i="3"/>
  <c r="F1268" i="3" s="1"/>
  <c r="B3254" i="3"/>
  <c r="F3254" i="3" s="1"/>
  <c r="B1640" i="3"/>
  <c r="F1640" i="3" s="1"/>
  <c r="B4577" i="3"/>
  <c r="F4577" i="3" s="1"/>
  <c r="B2637" i="3"/>
  <c r="F2637" i="3" s="1"/>
  <c r="B4267" i="3"/>
  <c r="F4267" i="3" s="1"/>
  <c r="B1699" i="3"/>
  <c r="F1699" i="3" s="1"/>
  <c r="B1185" i="3"/>
  <c r="F1185" i="3" s="1"/>
  <c r="B503" i="3"/>
  <c r="F503" i="3" s="1"/>
  <c r="B748" i="3"/>
  <c r="F748" i="3" s="1"/>
  <c r="B2443" i="3"/>
  <c r="F2443" i="3" s="1"/>
  <c r="B4975" i="3"/>
  <c r="F4975" i="3" s="1"/>
  <c r="B1282" i="3"/>
  <c r="F1282" i="3" s="1"/>
  <c r="B4932" i="3"/>
  <c r="F4932" i="3" s="1"/>
  <c r="B4027" i="3"/>
  <c r="F4027" i="3" s="1"/>
  <c r="B4084" i="3"/>
  <c r="F4084" i="3" s="1"/>
  <c r="B2277" i="3"/>
  <c r="F2277" i="3" s="1"/>
  <c r="B1963" i="3"/>
  <c r="F1963" i="3" s="1"/>
  <c r="B2362" i="3"/>
  <c r="F2362" i="3" s="1"/>
  <c r="B4235" i="3"/>
  <c r="F4235" i="3" s="1"/>
  <c r="B976" i="3"/>
  <c r="F976" i="3" s="1"/>
  <c r="B2116" i="3"/>
  <c r="F2116" i="3" s="1"/>
  <c r="B3863" i="3"/>
  <c r="F3863" i="3" s="1"/>
  <c r="B386" i="3"/>
  <c r="F386" i="3" s="1"/>
  <c r="B2160" i="3"/>
  <c r="F2160" i="3" s="1"/>
  <c r="B4919" i="3"/>
  <c r="F4919" i="3" s="1"/>
  <c r="B1421" i="3"/>
  <c r="F1421" i="3" s="1"/>
  <c r="B2133" i="3"/>
  <c r="F2133" i="3" s="1"/>
  <c r="B277" i="3"/>
  <c r="F277" i="3" s="1"/>
  <c r="B3440" i="3"/>
  <c r="F3440" i="3" s="1"/>
  <c r="B2769" i="3"/>
  <c r="F2769" i="3" s="1"/>
  <c r="B3851" i="3"/>
  <c r="F3851" i="3" s="1"/>
  <c r="B2751" i="3"/>
  <c r="F2751" i="3" s="1"/>
  <c r="B952" i="3"/>
  <c r="F952" i="3" s="1"/>
  <c r="B2232" i="3"/>
  <c r="F2232" i="3" s="1"/>
  <c r="B4910" i="3"/>
  <c r="F4910" i="3" s="1"/>
  <c r="B1084" i="3"/>
  <c r="F1084" i="3" s="1"/>
  <c r="B1098" i="3"/>
  <c r="F1098" i="3" s="1"/>
  <c r="B3850" i="3"/>
  <c r="F3850" i="3" s="1"/>
  <c r="B21" i="3"/>
  <c r="F21" i="3" s="1"/>
  <c r="B2102" i="3"/>
  <c r="F2102" i="3" s="1"/>
  <c r="B1175" i="3"/>
  <c r="F1175" i="3" s="1"/>
  <c r="B3476" i="3"/>
  <c r="F3476" i="3" s="1"/>
  <c r="B2990" i="3"/>
  <c r="F2990" i="3" s="1"/>
  <c r="B536" i="3"/>
  <c r="F536" i="3" s="1"/>
  <c r="B727" i="3"/>
  <c r="F727" i="3" s="1"/>
  <c r="B393" i="3"/>
  <c r="F393" i="3" s="1"/>
  <c r="B1979" i="3"/>
  <c r="F1979" i="3" s="1"/>
  <c r="B3158" i="3"/>
  <c r="F3158" i="3" s="1"/>
  <c r="B1563" i="3"/>
  <c r="F1563" i="3" s="1"/>
  <c r="B3563" i="3"/>
  <c r="F3563" i="3" s="1"/>
  <c r="B3502" i="3"/>
  <c r="F3502" i="3" s="1"/>
  <c r="B2190" i="3"/>
  <c r="F2190" i="3" s="1"/>
  <c r="B2949" i="3"/>
  <c r="F2949" i="3" s="1"/>
  <c r="B1793" i="3"/>
  <c r="F1793" i="3" s="1"/>
  <c r="B933" i="3"/>
  <c r="F933" i="3" s="1"/>
  <c r="B568" i="3"/>
  <c r="F568" i="3" s="1"/>
  <c r="B3528" i="3"/>
  <c r="F3528" i="3" s="1"/>
  <c r="B4244" i="3"/>
  <c r="F4244" i="3" s="1"/>
  <c r="B2082" i="3"/>
  <c r="F2082" i="3" s="1"/>
  <c r="B3620" i="3"/>
  <c r="F3620" i="3" s="1"/>
  <c r="B3960" i="3"/>
  <c r="F3960" i="3" s="1"/>
  <c r="B2613" i="3"/>
  <c r="F2613" i="3" s="1"/>
  <c r="B4211" i="3"/>
  <c r="F4211" i="3" s="1"/>
  <c r="B1999" i="3"/>
  <c r="F1999" i="3" s="1"/>
  <c r="B4862" i="3"/>
  <c r="F4862" i="3" s="1"/>
  <c r="B4309" i="3"/>
  <c r="F4309" i="3" s="1"/>
  <c r="B4817" i="3"/>
  <c r="F4817" i="3" s="1"/>
  <c r="B4447" i="3"/>
  <c r="F4447" i="3" s="1"/>
  <c r="B3389" i="3"/>
  <c r="F3389" i="3" s="1"/>
  <c r="B2848" i="3"/>
  <c r="F2848" i="3" s="1"/>
  <c r="B3148" i="3"/>
  <c r="F3148" i="3" s="1"/>
  <c r="B647" i="3"/>
  <c r="F647" i="3" s="1"/>
  <c r="B1226" i="3"/>
  <c r="F1226" i="3" s="1"/>
  <c r="B4853" i="3"/>
  <c r="F4853" i="3" s="1"/>
  <c r="B3602" i="3"/>
  <c r="F3602" i="3" s="1"/>
  <c r="B1768" i="3"/>
  <c r="F1768" i="3" s="1"/>
  <c r="B3578" i="3"/>
  <c r="F3578" i="3" s="1"/>
  <c r="B751" i="3"/>
  <c r="F751" i="3" s="1"/>
  <c r="B3090" i="3"/>
  <c r="F3090" i="3" s="1"/>
  <c r="B4204" i="3"/>
  <c r="F4204" i="3" s="1"/>
  <c r="B3131" i="3"/>
  <c r="F3131" i="3" s="1"/>
  <c r="B3132" i="3"/>
  <c r="F3132" i="3" s="1"/>
  <c r="B3211" i="3"/>
  <c r="F3211" i="3" s="1"/>
  <c r="B4948" i="3"/>
  <c r="F4948" i="3" s="1"/>
  <c r="B1317" i="3"/>
  <c r="F1317" i="3" s="1"/>
  <c r="B3063" i="3"/>
  <c r="F3063" i="3" s="1"/>
  <c r="B948" i="3"/>
  <c r="F948" i="3" s="1"/>
  <c r="B4386" i="3"/>
  <c r="F4386" i="3" s="1"/>
  <c r="B4768" i="3"/>
  <c r="F4768" i="3" s="1"/>
  <c r="B1048" i="3"/>
  <c r="F1048" i="3" s="1"/>
  <c r="B3797" i="3"/>
  <c r="F3797" i="3" s="1"/>
  <c r="B427" i="3"/>
  <c r="F427" i="3" s="1"/>
  <c r="B3372" i="3"/>
  <c r="F3372" i="3" s="1"/>
  <c r="B802" i="3"/>
  <c r="F802" i="3" s="1"/>
  <c r="B2305" i="3"/>
  <c r="F2305" i="3" s="1"/>
  <c r="B4464" i="3"/>
  <c r="F4464" i="3" s="1"/>
  <c r="B4281" i="3"/>
  <c r="F4281" i="3" s="1"/>
  <c r="B2963" i="3"/>
  <c r="F2963" i="3" s="1"/>
  <c r="B2592" i="3"/>
  <c r="F2592" i="3" s="1"/>
  <c r="B825" i="3"/>
  <c r="F825" i="3" s="1"/>
  <c r="B1067" i="3"/>
  <c r="F1067" i="3" s="1"/>
  <c r="B1429" i="3"/>
  <c r="F1429" i="3" s="1"/>
  <c r="B123" i="3"/>
  <c r="F123" i="3" s="1"/>
  <c r="B1441" i="3"/>
  <c r="F1441" i="3" s="1"/>
  <c r="B4774" i="3"/>
  <c r="F4774" i="3" s="1"/>
  <c r="B232" i="3"/>
  <c r="F232" i="3" s="1"/>
  <c r="B3740" i="3"/>
  <c r="F3740" i="3" s="1"/>
  <c r="B4037" i="3"/>
  <c r="F4037" i="3" s="1"/>
  <c r="B3590" i="3"/>
  <c r="F3590" i="3" s="1"/>
  <c r="B537" i="3"/>
  <c r="F537" i="3" s="1"/>
  <c r="B929" i="3"/>
  <c r="F929" i="3" s="1"/>
  <c r="B2011" i="3"/>
  <c r="F2011" i="3" s="1"/>
  <c r="B2762" i="3"/>
  <c r="F2762" i="3" s="1"/>
  <c r="B4515" i="3"/>
  <c r="F4515" i="3" s="1"/>
  <c r="B2890" i="3"/>
  <c r="F2890" i="3" s="1"/>
  <c r="B126" i="3"/>
  <c r="F126" i="3" s="1"/>
  <c r="B4523" i="3"/>
  <c r="F4523" i="3" s="1"/>
  <c r="B3593" i="3"/>
  <c r="F3593" i="3" s="1"/>
  <c r="B3936" i="3"/>
  <c r="F3936" i="3" s="1"/>
  <c r="B4554" i="3"/>
  <c r="F4554" i="3" s="1"/>
  <c r="B992" i="3"/>
  <c r="F992" i="3" s="1"/>
  <c r="B612" i="3"/>
  <c r="F612" i="3" s="1"/>
  <c r="B4619" i="3"/>
  <c r="F4619" i="3" s="1"/>
  <c r="B474" i="3"/>
  <c r="F474" i="3" s="1"/>
  <c r="B83" i="3"/>
  <c r="F83" i="3" s="1"/>
  <c r="B814" i="3"/>
  <c r="F814" i="3" s="1"/>
  <c r="B3414" i="3"/>
  <c r="F3414" i="3" s="1"/>
  <c r="B968" i="3"/>
  <c r="F968" i="3" s="1"/>
  <c r="B1012" i="3"/>
  <c r="F1012" i="3" s="1"/>
  <c r="B3058" i="3"/>
  <c r="F3058" i="3" s="1"/>
  <c r="B832" i="3"/>
  <c r="F832" i="3" s="1"/>
  <c r="B4595" i="3"/>
  <c r="F4595" i="3" s="1"/>
  <c r="B3122" i="3"/>
  <c r="F3122" i="3" s="1"/>
  <c r="B77" i="3"/>
  <c r="F77" i="3" s="1"/>
  <c r="B1029" i="3"/>
  <c r="F1029" i="3" s="1"/>
  <c r="B675" i="3"/>
  <c r="F675" i="3" s="1"/>
  <c r="B1564" i="3"/>
  <c r="F1564" i="3" s="1"/>
  <c r="B4409" i="3"/>
  <c r="F4409" i="3" s="1"/>
  <c r="B4334" i="3"/>
  <c r="F4334" i="3" s="1"/>
  <c r="B617" i="3"/>
  <c r="F617" i="3" s="1"/>
  <c r="B762" i="3"/>
  <c r="F762" i="3" s="1"/>
  <c r="B2856" i="3"/>
  <c r="F2856" i="3" s="1"/>
  <c r="B3692" i="3"/>
  <c r="F3692" i="3" s="1"/>
  <c r="B2361" i="3"/>
  <c r="F2361" i="3" s="1"/>
  <c r="B1687" i="3"/>
  <c r="F1687" i="3" s="1"/>
  <c r="B1289" i="3"/>
  <c r="F1289" i="3" s="1"/>
  <c r="B2106" i="3"/>
  <c r="F2106" i="3" s="1"/>
  <c r="B2298" i="3"/>
  <c r="F2298" i="3" s="1"/>
  <c r="B4649" i="3"/>
  <c r="F4649" i="3" s="1"/>
  <c r="B1540" i="3"/>
  <c r="F1540" i="3" s="1"/>
  <c r="B4339" i="3"/>
  <c r="F4339" i="3" s="1"/>
  <c r="B4019" i="3"/>
  <c r="F4019" i="3" s="1"/>
  <c r="B1514" i="3"/>
  <c r="F1514" i="3" s="1"/>
  <c r="B2110" i="3"/>
  <c r="F2110" i="3" s="1"/>
  <c r="B625" i="3"/>
  <c r="F625" i="3" s="1"/>
  <c r="B3343" i="3"/>
  <c r="F3343" i="3" s="1"/>
  <c r="B876" i="3"/>
  <c r="F876" i="3" s="1"/>
  <c r="B347" i="3"/>
  <c r="F347" i="3" s="1"/>
  <c r="B4580" i="3"/>
  <c r="F4580" i="3" s="1"/>
  <c r="B4914" i="3"/>
  <c r="F4914" i="3" s="1"/>
  <c r="B1864" i="3"/>
  <c r="F1864" i="3" s="1"/>
  <c r="B4445" i="3"/>
  <c r="F4445" i="3" s="1"/>
  <c r="B2028" i="3"/>
  <c r="F2028" i="3" s="1"/>
  <c r="B3369" i="3"/>
  <c r="F3369" i="3" s="1"/>
  <c r="B3976" i="3"/>
  <c r="F3976" i="3" s="1"/>
  <c r="B4608" i="3"/>
  <c r="F4608" i="3" s="1"/>
  <c r="B4422" i="3"/>
  <c r="F4422" i="3" s="1"/>
  <c r="B3473" i="3"/>
  <c r="F3473" i="3" s="1"/>
  <c r="B1823" i="3"/>
  <c r="F1823" i="3" s="1"/>
  <c r="B2662" i="3"/>
  <c r="F2662" i="3" s="1"/>
  <c r="B779" i="3"/>
  <c r="F779" i="3" s="1"/>
  <c r="B4329" i="3"/>
  <c r="F4329" i="3" s="1"/>
  <c r="B3013" i="3"/>
  <c r="F3013" i="3" s="1"/>
  <c r="B4025" i="3"/>
  <c r="F4025" i="3" s="1"/>
  <c r="B4560" i="3"/>
  <c r="F4560" i="3" s="1"/>
  <c r="B4416" i="3"/>
  <c r="F4416" i="3" s="1"/>
  <c r="B3324" i="3"/>
  <c r="F3324" i="3" s="1"/>
  <c r="B4779" i="3"/>
  <c r="F4779" i="3" s="1"/>
  <c r="B3761" i="3"/>
  <c r="F3761" i="3" s="1"/>
  <c r="B1295" i="3"/>
  <c r="F1295" i="3" s="1"/>
  <c r="B1894" i="3"/>
  <c r="F1894" i="3" s="1"/>
  <c r="B3894" i="3"/>
  <c r="F3894" i="3" s="1"/>
  <c r="B414" i="3"/>
  <c r="F414" i="3" s="1"/>
  <c r="B371" i="3"/>
  <c r="F371" i="3" s="1"/>
  <c r="B182" i="3"/>
  <c r="F182" i="3" s="1"/>
  <c r="B1865" i="3"/>
  <c r="F1865" i="3" s="1"/>
  <c r="B3410" i="3"/>
  <c r="F3410" i="3" s="1"/>
  <c r="B639" i="3"/>
  <c r="F639" i="3" s="1"/>
  <c r="B4881" i="3"/>
  <c r="F4881" i="3" s="1"/>
  <c r="B969" i="3"/>
  <c r="F969" i="3" s="1"/>
  <c r="B3940" i="3"/>
  <c r="F3940" i="3" s="1"/>
  <c r="B2103" i="3"/>
  <c r="F2103" i="3" s="1"/>
  <c r="B986" i="3"/>
  <c r="F986" i="3" s="1"/>
  <c r="B2723" i="3"/>
  <c r="F2723" i="3" s="1"/>
  <c r="B4611" i="3"/>
  <c r="F4611" i="3" s="1"/>
  <c r="B3065" i="3"/>
  <c r="F3065" i="3" s="1"/>
  <c r="B1670" i="3"/>
  <c r="F1670" i="3" s="1"/>
  <c r="B3688" i="3"/>
  <c r="F3688" i="3" s="1"/>
  <c r="B2582" i="3"/>
  <c r="F2582" i="3" s="1"/>
  <c r="B1569" i="3"/>
  <c r="F1569" i="3" s="1"/>
  <c r="B3320" i="3"/>
  <c r="F3320" i="3" s="1"/>
  <c r="B3676" i="3"/>
  <c r="F3676" i="3" s="1"/>
  <c r="B4669" i="3"/>
  <c r="F4669" i="3" s="1"/>
  <c r="B2568" i="3"/>
  <c r="F2568" i="3" s="1"/>
  <c r="B439" i="3"/>
  <c r="F439" i="3" s="1"/>
  <c r="B3531" i="3"/>
  <c r="F3531" i="3" s="1"/>
  <c r="B2268" i="3"/>
  <c r="F2268" i="3" s="1"/>
  <c r="B250" i="3"/>
  <c r="F250" i="3" s="1"/>
  <c r="B4625" i="3"/>
  <c r="F4625" i="3" s="1"/>
  <c r="B4759" i="3"/>
  <c r="F4759" i="3" s="1"/>
  <c r="B1261" i="3"/>
  <c r="F1261" i="3" s="1"/>
  <c r="B455" i="3"/>
  <c r="F455" i="3" s="1"/>
  <c r="B4156" i="3"/>
  <c r="F4156" i="3" s="1"/>
  <c r="B1821" i="3"/>
  <c r="F1821" i="3" s="1"/>
  <c r="B3584" i="3"/>
  <c r="F3584" i="3" s="1"/>
  <c r="B1390" i="3"/>
  <c r="F1390" i="3" s="1"/>
  <c r="B3591" i="3"/>
  <c r="F3591" i="3" s="1"/>
  <c r="B30" i="3"/>
  <c r="F30" i="3" s="1"/>
  <c r="B932" i="3"/>
  <c r="F932" i="3" s="1"/>
  <c r="B124" i="3"/>
  <c r="F124" i="3" s="1"/>
  <c r="B2980" i="3"/>
  <c r="F2980" i="3" s="1"/>
  <c r="B4980" i="3"/>
  <c r="F4980" i="3" s="1"/>
  <c r="B2829" i="3"/>
  <c r="F2829" i="3" s="1"/>
  <c r="B4431" i="3"/>
  <c r="F4431" i="3" s="1"/>
  <c r="B2978" i="3"/>
  <c r="F2978" i="3" s="1"/>
  <c r="B3044" i="3"/>
  <c r="F3044" i="3" s="1"/>
  <c r="B399" i="3"/>
  <c r="F399" i="3" s="1"/>
  <c r="B1789" i="3"/>
  <c r="F1789" i="3" s="1"/>
  <c r="B1053" i="3"/>
  <c r="F1053" i="3" s="1"/>
  <c r="B907" i="3"/>
  <c r="F907" i="3" s="1"/>
  <c r="B1319" i="3"/>
  <c r="F1319" i="3" s="1"/>
  <c r="B3246" i="3"/>
  <c r="F3246" i="3" s="1"/>
  <c r="B1920" i="3"/>
  <c r="F1920" i="3" s="1"/>
  <c r="B2687" i="3"/>
  <c r="F2687" i="3" s="1"/>
  <c r="B1869" i="3"/>
  <c r="F1869" i="3" s="1"/>
  <c r="B1448" i="3"/>
  <c r="F1448" i="3" s="1"/>
  <c r="B3754" i="3"/>
  <c r="F3754" i="3" s="1"/>
  <c r="B3779" i="3"/>
  <c r="F3779" i="3" s="1"/>
  <c r="B2871" i="3"/>
  <c r="F2871" i="3" s="1"/>
  <c r="B2524" i="3"/>
  <c r="F2524" i="3" s="1"/>
  <c r="B3997" i="3"/>
  <c r="F3997" i="3" s="1"/>
  <c r="B3798" i="3"/>
  <c r="F3798" i="3" s="1"/>
  <c r="B3298" i="3"/>
  <c r="F3298" i="3" s="1"/>
  <c r="B328" i="3"/>
  <c r="F328" i="3" s="1"/>
  <c r="B4466" i="3"/>
  <c r="F4466" i="3" s="1"/>
  <c r="B1727" i="3"/>
  <c r="F1727" i="3" s="1"/>
  <c r="B4769" i="3"/>
  <c r="F4769" i="3" s="1"/>
  <c r="B2192" i="3"/>
  <c r="F2192" i="3" s="1"/>
  <c r="B1436" i="3"/>
  <c r="F1436" i="3" s="1"/>
  <c r="B2154" i="3"/>
  <c r="F2154" i="3" s="1"/>
  <c r="B282" i="3"/>
  <c r="F282" i="3" s="1"/>
  <c r="B3068" i="3"/>
  <c r="F3068" i="3" s="1"/>
  <c r="B2168" i="3"/>
  <c r="F2168" i="3" s="1"/>
  <c r="B2702" i="3"/>
  <c r="F2702" i="3" s="1"/>
  <c r="B4991" i="3"/>
  <c r="F4991" i="3" s="1"/>
  <c r="B4032" i="3"/>
  <c r="F4032" i="3" s="1"/>
  <c r="B4141" i="3"/>
  <c r="F4141" i="3" s="1"/>
  <c r="B2878" i="3"/>
  <c r="F2878" i="3" s="1"/>
  <c r="B316" i="3"/>
  <c r="F316" i="3" s="1"/>
  <c r="B2351" i="3"/>
  <c r="F2351" i="3" s="1"/>
  <c r="B1752" i="3"/>
  <c r="F1752" i="3" s="1"/>
  <c r="B2560" i="3"/>
  <c r="F2560" i="3" s="1"/>
  <c r="B2767" i="3"/>
  <c r="F2767" i="3" s="1"/>
  <c r="B4893" i="3"/>
  <c r="F4893" i="3" s="1"/>
  <c r="B2869" i="3"/>
  <c r="F2869" i="3" s="1"/>
  <c r="B1045" i="3"/>
  <c r="F1045" i="3" s="1"/>
  <c r="B2206" i="3"/>
  <c r="F2206" i="3" s="1"/>
  <c r="B2836" i="3"/>
  <c r="F2836" i="3" s="1"/>
  <c r="B4268" i="3"/>
  <c r="F4268" i="3" s="1"/>
  <c r="B1487" i="3"/>
  <c r="F1487" i="3" s="1"/>
  <c r="B4676" i="3"/>
  <c r="F4676" i="3" s="1"/>
  <c r="B3772" i="3"/>
  <c r="F3772" i="3" s="1"/>
  <c r="B1891" i="3"/>
  <c r="F1891" i="3" s="1"/>
  <c r="B438" i="3"/>
  <c r="F438" i="3" s="1"/>
  <c r="B2316" i="3"/>
  <c r="F2316" i="3" s="1"/>
  <c r="B1593" i="3"/>
  <c r="F1593" i="3" s="1"/>
  <c r="B3390" i="3"/>
  <c r="F3390" i="3" s="1"/>
  <c r="B2745" i="3"/>
  <c r="F2745" i="3" s="1"/>
  <c r="B4696" i="3"/>
  <c r="F4696" i="3" s="1"/>
  <c r="B303" i="3"/>
  <c r="F303" i="3" s="1"/>
  <c r="B315" i="3"/>
  <c r="F315" i="3" s="1"/>
  <c r="B2207" i="3"/>
  <c r="F2207" i="3" s="1"/>
  <c r="B4690" i="3"/>
  <c r="F4690" i="3" s="1"/>
  <c r="B2321" i="3"/>
  <c r="F2321" i="3" s="1"/>
  <c r="B2729" i="3"/>
  <c r="F2729" i="3" s="1"/>
  <c r="B4010" i="3"/>
  <c r="F4010" i="3" s="1"/>
  <c r="B6" i="3"/>
  <c r="F6" i="3" s="1"/>
  <c r="B2601" i="3"/>
  <c r="F2601" i="3" s="1"/>
  <c r="B4303" i="3"/>
  <c r="F4303" i="3" s="1"/>
  <c r="B2330" i="3"/>
  <c r="F2330" i="3" s="1"/>
  <c r="B4939" i="3"/>
  <c r="F4939" i="3" s="1"/>
  <c r="B4144" i="3"/>
  <c r="F4144" i="3" s="1"/>
  <c r="B3015" i="3"/>
  <c r="F3015" i="3" s="1"/>
  <c r="B1745" i="3"/>
  <c r="F1745" i="3" s="1"/>
  <c r="B90" i="3"/>
  <c r="F90" i="3" s="1"/>
  <c r="B2310" i="3"/>
  <c r="F2310" i="3" s="1"/>
  <c r="B846" i="3"/>
  <c r="F846" i="3" s="1"/>
  <c r="B3100" i="3"/>
  <c r="F3100" i="3" s="1"/>
  <c r="B1411" i="3"/>
  <c r="F1411" i="3" s="1"/>
  <c r="B4884" i="3"/>
  <c r="F4884" i="3" s="1"/>
  <c r="B4390" i="3"/>
  <c r="F4390" i="3" s="1"/>
  <c r="B870" i="3"/>
  <c r="F870" i="3" s="1"/>
  <c r="B3812" i="3"/>
  <c r="F3812" i="3" s="1"/>
  <c r="B4516" i="3"/>
  <c r="F4516" i="3" s="1"/>
  <c r="B4320" i="3"/>
  <c r="F4320" i="3" s="1"/>
  <c r="B3257" i="3"/>
  <c r="F3257" i="3" s="1"/>
  <c r="B4272" i="3"/>
  <c r="F4272" i="3" s="1"/>
  <c r="B3224" i="3"/>
  <c r="F3224" i="3" s="1"/>
  <c r="B1104" i="3"/>
  <c r="F1104" i="3" s="1"/>
  <c r="B3034" i="3"/>
  <c r="F3034" i="3" s="1"/>
  <c r="B3870" i="3"/>
  <c r="F3870" i="3" s="1"/>
  <c r="B824" i="3"/>
  <c r="F824" i="3" s="1"/>
  <c r="B272" i="3"/>
  <c r="F272" i="3" s="1"/>
  <c r="B1516" i="3"/>
  <c r="F1516" i="3" s="1"/>
  <c r="B4688" i="3"/>
  <c r="F4688" i="3" s="1"/>
  <c r="B1717" i="3"/>
  <c r="F1717" i="3" s="1"/>
  <c r="B1344" i="3"/>
  <c r="F1344" i="3" s="1"/>
  <c r="B1682" i="3"/>
  <c r="F1682" i="3" s="1"/>
  <c r="B1916" i="3"/>
  <c r="F1916" i="3" s="1"/>
  <c r="B452" i="3"/>
  <c r="F452" i="3" s="1"/>
  <c r="B4055" i="3"/>
  <c r="F4055" i="3" s="1"/>
  <c r="B4638" i="3"/>
  <c r="F4638" i="3" s="1"/>
  <c r="B2923" i="3"/>
  <c r="F2923" i="3" s="1"/>
  <c r="B3204" i="3"/>
  <c r="F3204" i="3" s="1"/>
  <c r="B3744" i="3"/>
  <c r="F3744" i="3" s="1"/>
  <c r="B1515" i="3"/>
  <c r="F1515" i="3" s="1"/>
  <c r="B3029" i="3"/>
  <c r="F3029" i="3" s="1"/>
  <c r="B2793" i="3"/>
  <c r="F2793" i="3" s="1"/>
  <c r="B110" i="3"/>
  <c r="F110" i="3" s="1"/>
  <c r="B4950" i="3"/>
  <c r="F4950" i="3" s="1"/>
  <c r="B4185" i="3"/>
  <c r="F4185" i="3" s="1"/>
  <c r="B2981" i="3"/>
  <c r="F2981" i="3" s="1"/>
  <c r="B4127" i="3"/>
  <c r="F4127" i="3" s="1"/>
  <c r="B415" i="3"/>
  <c r="F415" i="3" s="1"/>
  <c r="B4949" i="3"/>
  <c r="F4949" i="3" s="1"/>
  <c r="B4746" i="3"/>
  <c r="F4746" i="3" s="1"/>
  <c r="B671" i="3"/>
  <c r="F671" i="3" s="1"/>
  <c r="B3814" i="3"/>
  <c r="F3814" i="3" s="1"/>
  <c r="B3098" i="3"/>
  <c r="F3098" i="3" s="1"/>
  <c r="B981" i="3"/>
  <c r="F981" i="3" s="1"/>
  <c r="B2257" i="3"/>
  <c r="F2257" i="3" s="1"/>
  <c r="B1031" i="3"/>
  <c r="F1031" i="3" s="1"/>
  <c r="B2749" i="3"/>
  <c r="F2749" i="3" s="1"/>
  <c r="B2477" i="3"/>
  <c r="F2477" i="3" s="1"/>
  <c r="B4588" i="3"/>
  <c r="F4588" i="3" s="1"/>
  <c r="B1195" i="3"/>
  <c r="F1195" i="3" s="1"/>
  <c r="B1765" i="3"/>
  <c r="F1765" i="3" s="1"/>
  <c r="B1784" i="3"/>
  <c r="F1784" i="3" s="1"/>
  <c r="B2481" i="3"/>
  <c r="F2481" i="3" s="1"/>
  <c r="B4753" i="3"/>
  <c r="F4753" i="3" s="1"/>
  <c r="B3895" i="3"/>
  <c r="F3895" i="3" s="1"/>
  <c r="B2400" i="3"/>
  <c r="F2400" i="3" s="1"/>
  <c r="B1427" i="3"/>
  <c r="F1427" i="3" s="1"/>
  <c r="B3308" i="3"/>
  <c r="F3308" i="3" s="1"/>
  <c r="B893" i="3"/>
  <c r="F893" i="3" s="1"/>
  <c r="B3086" i="3"/>
  <c r="F3086" i="3" s="1"/>
  <c r="B3691" i="3"/>
  <c r="F3691" i="3" s="1"/>
  <c r="B2162" i="3"/>
  <c r="F2162" i="3" s="1"/>
  <c r="B4005" i="3"/>
  <c r="F4005" i="3" s="1"/>
  <c r="B2547" i="3"/>
  <c r="F2547" i="3" s="1"/>
  <c r="B17" i="3"/>
  <c r="F17" i="3" s="1"/>
  <c r="B4942" i="3"/>
  <c r="F4942" i="3" s="1"/>
  <c r="B2024" i="3"/>
  <c r="F2024" i="3" s="1"/>
  <c r="B4108" i="3"/>
  <c r="F4108" i="3" s="1"/>
  <c r="B2609" i="3"/>
  <c r="F2609" i="3" s="1"/>
  <c r="B1259" i="3"/>
  <c r="F1259" i="3" s="1"/>
  <c r="B3318" i="3"/>
  <c r="F3318" i="3" s="1"/>
  <c r="B4730" i="3"/>
  <c r="F4730" i="3" s="1"/>
  <c r="B4864" i="3"/>
  <c r="F4864" i="3" s="1"/>
  <c r="B3392" i="3"/>
  <c r="F3392" i="3" s="1"/>
  <c r="B750" i="3"/>
  <c r="F750" i="3" s="1"/>
  <c r="B3648" i="3"/>
  <c r="F3648" i="3" s="1"/>
  <c r="B4210" i="3"/>
  <c r="F4210" i="3" s="1"/>
  <c r="B2691" i="3"/>
  <c r="F2691" i="3" s="1"/>
  <c r="B1701" i="3"/>
  <c r="F1701" i="3" s="1"/>
  <c r="B1383" i="3"/>
  <c r="F1383" i="3" s="1"/>
  <c r="B4333" i="3"/>
  <c r="F4333" i="3" s="1"/>
  <c r="B2666" i="3"/>
  <c r="F2666" i="3" s="1"/>
  <c r="B872" i="3"/>
  <c r="F872" i="3" s="1"/>
  <c r="B3135" i="3"/>
  <c r="F3135" i="3" s="1"/>
  <c r="B674" i="3"/>
  <c r="F674" i="3" s="1"/>
  <c r="B591" i="3"/>
  <c r="F591" i="3" s="1"/>
  <c r="B3830" i="3"/>
  <c r="F3830" i="3" s="1"/>
  <c r="B1293" i="3"/>
  <c r="F1293" i="3" s="1"/>
  <c r="B4989" i="3"/>
  <c r="F4989" i="3" s="1"/>
  <c r="B236" i="3"/>
  <c r="F236" i="3" s="1"/>
  <c r="B1659" i="3"/>
  <c r="F1659" i="3" s="1"/>
  <c r="B1604" i="3"/>
  <c r="F1604" i="3" s="1"/>
  <c r="B4090" i="3"/>
  <c r="F4090" i="3" s="1"/>
  <c r="B1014" i="3"/>
  <c r="F1014" i="3" s="1"/>
  <c r="B4705" i="3"/>
  <c r="F4705" i="3" s="1"/>
  <c r="B1714" i="3"/>
  <c r="F1714" i="3" s="1"/>
  <c r="B2876" i="3"/>
  <c r="F2876" i="3" s="1"/>
  <c r="B3770" i="3"/>
  <c r="F3770" i="3" s="1"/>
  <c r="B3748" i="3"/>
  <c r="F3748" i="3" s="1"/>
  <c r="B922" i="3"/>
  <c r="F922" i="3" s="1"/>
  <c r="B3295" i="3"/>
  <c r="F3295" i="3" s="1"/>
  <c r="B259" i="3"/>
  <c r="F259" i="3" s="1"/>
  <c r="B4733" i="3"/>
  <c r="F4733" i="3" s="1"/>
  <c r="B1884" i="3"/>
  <c r="F1884" i="3" s="1"/>
  <c r="B1912" i="3"/>
  <c r="F1912" i="3" s="1"/>
  <c r="B4555" i="3"/>
  <c r="F4555" i="3" s="1"/>
  <c r="B3545" i="3"/>
  <c r="F3545" i="3" s="1"/>
  <c r="B1187" i="3"/>
  <c r="F1187" i="3" s="1"/>
  <c r="B1070" i="3"/>
  <c r="F1070" i="3" s="1"/>
  <c r="B621" i="3"/>
  <c r="F621" i="3" s="1"/>
  <c r="B1480" i="3"/>
  <c r="F1480" i="3" s="1"/>
  <c r="B4857" i="3"/>
  <c r="F4857" i="3" s="1"/>
  <c r="B4550" i="3"/>
  <c r="F4550" i="3" s="1"/>
  <c r="B1373" i="3"/>
  <c r="F1373" i="3" s="1"/>
  <c r="B3836" i="3"/>
  <c r="F3836" i="3" s="1"/>
  <c r="B4508" i="3"/>
  <c r="F4508" i="3" s="1"/>
  <c r="B2614" i="3"/>
  <c r="F2614" i="3" s="1"/>
  <c r="B4748" i="3"/>
  <c r="F4748" i="3" s="1"/>
  <c r="B3073" i="3"/>
  <c r="F3073" i="3" s="1"/>
  <c r="B3095" i="3"/>
  <c r="F3095" i="3" s="1"/>
  <c r="B614" i="3"/>
  <c r="F614" i="3" s="1"/>
  <c r="B593" i="3"/>
  <c r="F593" i="3" s="1"/>
  <c r="B2475" i="3"/>
  <c r="F2475" i="3" s="1"/>
  <c r="B479" i="3"/>
  <c r="F479" i="3" s="1"/>
  <c r="B874" i="3"/>
  <c r="F874" i="3" s="1"/>
  <c r="B3572" i="3"/>
  <c r="F3572" i="3" s="1"/>
  <c r="B3039" i="3"/>
  <c r="F3039" i="3" s="1"/>
  <c r="B1705" i="3"/>
  <c r="F1705" i="3" s="1"/>
  <c r="B2730" i="3"/>
  <c r="F2730" i="3" s="1"/>
  <c r="B4103" i="3"/>
  <c r="F4103" i="3" s="1"/>
  <c r="B4702" i="3"/>
  <c r="F4702" i="3" s="1"/>
  <c r="B3311" i="3"/>
  <c r="F3311" i="3" s="1"/>
  <c r="B3701" i="3"/>
  <c r="F3701" i="3" s="1"/>
  <c r="B2101" i="3"/>
  <c r="F2101" i="3" s="1"/>
  <c r="B2488" i="3"/>
  <c r="F2488" i="3" s="1"/>
  <c r="B4033" i="3"/>
  <c r="F4033" i="3" s="1"/>
  <c r="B233" i="3"/>
  <c r="F233" i="3" s="1"/>
  <c r="B3469" i="3"/>
  <c r="F3469" i="3" s="1"/>
  <c r="B4119" i="3"/>
  <c r="F4119" i="3" s="1"/>
  <c r="B3752" i="3"/>
  <c r="F3752" i="3" s="1"/>
  <c r="B1876" i="3"/>
  <c r="F1876" i="3" s="1"/>
  <c r="B352" i="3"/>
  <c r="F352" i="3" s="1"/>
  <c r="B804" i="3"/>
  <c r="F804" i="3" s="1"/>
  <c r="B1124" i="3"/>
  <c r="F1124" i="3" s="1"/>
  <c r="B4301" i="3"/>
  <c r="F4301" i="3" s="1"/>
  <c r="B1805" i="3"/>
  <c r="F1805" i="3" s="1"/>
  <c r="B207" i="3"/>
  <c r="F207" i="3" s="1"/>
  <c r="B1455" i="3"/>
  <c r="F1455" i="3" s="1"/>
  <c r="B4237" i="3"/>
  <c r="F4237" i="3" s="1"/>
  <c r="B4956" i="3"/>
  <c r="F4956" i="3" s="1"/>
  <c r="B1406" i="3"/>
  <c r="F1406" i="3" s="1"/>
  <c r="B1536" i="3"/>
  <c r="F1536" i="3" s="1"/>
  <c r="B3103" i="3"/>
  <c r="F3103" i="3" s="1"/>
  <c r="B3934" i="3"/>
  <c r="F3934" i="3" s="1"/>
  <c r="B2004" i="3"/>
  <c r="F2004" i="3" s="1"/>
  <c r="B2697" i="3"/>
  <c r="F2697" i="3" s="1"/>
  <c r="B4198" i="3"/>
  <c r="F4198" i="3" s="1"/>
  <c r="B2935" i="3"/>
  <c r="F2935" i="3" s="1"/>
  <c r="B2459" i="3"/>
  <c r="F2459" i="3" s="1"/>
  <c r="B1001" i="3"/>
  <c r="F1001" i="3" s="1"/>
  <c r="B355" i="3"/>
  <c r="F355" i="3" s="1"/>
  <c r="B82" i="3"/>
  <c r="F82" i="3" s="1"/>
  <c r="B46" i="3"/>
  <c r="F46" i="3" s="1"/>
  <c r="B4635" i="3"/>
  <c r="F4635" i="3" s="1"/>
  <c r="B701" i="3"/>
  <c r="F701" i="3" s="1"/>
  <c r="B4843" i="3"/>
  <c r="F4843" i="3" s="1"/>
  <c r="B374" i="3"/>
  <c r="F374" i="3" s="1"/>
  <c r="B1473" i="3"/>
  <c r="F1473" i="3" s="1"/>
  <c r="B1377" i="3"/>
  <c r="F1377" i="3" s="1"/>
  <c r="B4860" i="3"/>
  <c r="F4860" i="3" s="1"/>
  <c r="B850" i="3"/>
  <c r="F850" i="3" s="1"/>
  <c r="B2057" i="3"/>
  <c r="F2057" i="3" s="1"/>
  <c r="B2172" i="3"/>
  <c r="F2172" i="3" s="1"/>
  <c r="B2430" i="3"/>
  <c r="F2430" i="3" s="1"/>
  <c r="B4626" i="3"/>
  <c r="F4626" i="3" s="1"/>
  <c r="B3119" i="3"/>
  <c r="F3119" i="3" s="1"/>
  <c r="B2553" i="3"/>
  <c r="F2553" i="3" s="1"/>
  <c r="B2224" i="3"/>
  <c r="F2224" i="3" s="1"/>
  <c r="B1125" i="3"/>
  <c r="F1125" i="3" s="1"/>
  <c r="B3938" i="3"/>
  <c r="F3938" i="3" s="1"/>
  <c r="B3057" i="3"/>
  <c r="F3057" i="3" s="1"/>
  <c r="B1605" i="3"/>
  <c r="F1605" i="3" s="1"/>
  <c r="B3329" i="3"/>
  <c r="F3329" i="3" s="1"/>
  <c r="B4154" i="3"/>
  <c r="F4154" i="3" s="1"/>
  <c r="B4219" i="3"/>
  <c r="F4219" i="3" s="1"/>
  <c r="B3778" i="3"/>
  <c r="F3778" i="3" s="1"/>
  <c r="B1650" i="3"/>
  <c r="F1650" i="3" s="1"/>
  <c r="B3373" i="3"/>
  <c r="F3373" i="3" s="1"/>
  <c r="B2493" i="3"/>
  <c r="F2493" i="3" s="1"/>
  <c r="B973" i="3"/>
  <c r="F973" i="3" s="1"/>
  <c r="B4462" i="3"/>
  <c r="F4462" i="3" s="1"/>
  <c r="B3755" i="3"/>
  <c r="F3755" i="3" s="1"/>
  <c r="B1739" i="3"/>
  <c r="F1739" i="3" s="1"/>
  <c r="B584" i="3"/>
  <c r="F584" i="3" s="1"/>
  <c r="B2230" i="3"/>
  <c r="F2230" i="3" s="1"/>
  <c r="B4637" i="3"/>
  <c r="F4637" i="3" s="1"/>
  <c r="B4172" i="3"/>
  <c r="F4172" i="3" s="1"/>
  <c r="B2424" i="3"/>
  <c r="F2424" i="3" s="1"/>
  <c r="B244" i="3"/>
  <c r="F244" i="3" s="1"/>
  <c r="B4283" i="3"/>
  <c r="F4283" i="3" s="1"/>
  <c r="B4412" i="3"/>
  <c r="F4412" i="3" s="1"/>
  <c r="B704" i="3"/>
  <c r="F704" i="3" s="1"/>
  <c r="B963" i="3"/>
  <c r="F963" i="3" s="1"/>
  <c r="B3609" i="3"/>
  <c r="F3609" i="3" s="1"/>
  <c r="B2270" i="3"/>
  <c r="F2270" i="3" s="1"/>
  <c r="B4643" i="3"/>
  <c r="F4643" i="3" s="1"/>
  <c r="B2985" i="3"/>
  <c r="F2985" i="3" s="1"/>
  <c r="B1971" i="3"/>
  <c r="F1971" i="3" s="1"/>
  <c r="B737" i="3"/>
  <c r="F737" i="3" s="1"/>
  <c r="B3618" i="3"/>
  <c r="F3618" i="3" s="1"/>
  <c r="B585" i="3"/>
  <c r="F585" i="3" s="1"/>
  <c r="B2409" i="3"/>
  <c r="F2409" i="3" s="1"/>
  <c r="B1179" i="3"/>
  <c r="F1179" i="3" s="1"/>
  <c r="B3626" i="3"/>
  <c r="F3626" i="3" s="1"/>
  <c r="B3353" i="3"/>
  <c r="F3353" i="3" s="1"/>
  <c r="B390" i="3"/>
  <c r="F390" i="3" s="1"/>
  <c r="B513" i="3"/>
  <c r="F513" i="3" s="1"/>
  <c r="B1983" i="3"/>
  <c r="F1983" i="3" s="1"/>
  <c r="B3323" i="3"/>
  <c r="F3323" i="3" s="1"/>
  <c r="B270" i="3"/>
  <c r="F270" i="3" s="1"/>
  <c r="B1219" i="3"/>
  <c r="F1219" i="3" s="1"/>
  <c r="B694" i="3"/>
  <c r="F694" i="3" s="1"/>
  <c r="B1688" i="3"/>
  <c r="F1688" i="3" s="1"/>
  <c r="B4101" i="3"/>
  <c r="F4101" i="3" s="1"/>
  <c r="B3549" i="3"/>
  <c r="F3549" i="3" s="1"/>
  <c r="B137" i="3"/>
  <c r="F137" i="3" s="1"/>
  <c r="B3001" i="3"/>
  <c r="F3001" i="3" s="1"/>
  <c r="B286" i="3"/>
  <c r="F286" i="3" s="1"/>
  <c r="B1511" i="3"/>
  <c r="F1511" i="3" s="1"/>
  <c r="B1622" i="3"/>
  <c r="F1622" i="3" s="1"/>
  <c r="B793" i="3"/>
  <c r="F793" i="3" s="1"/>
  <c r="B4858" i="3"/>
  <c r="F4858" i="3" s="1"/>
  <c r="B1788" i="3"/>
  <c r="F1788" i="3" s="1"/>
  <c r="B1015" i="3"/>
  <c r="F1015" i="3" s="1"/>
  <c r="B4660" i="3"/>
  <c r="F4660" i="3" s="1"/>
  <c r="B3366" i="3"/>
  <c r="F3366" i="3" s="1"/>
  <c r="B3112" i="3"/>
  <c r="F3112" i="3" s="1"/>
  <c r="B1054" i="3"/>
  <c r="F1054" i="3" s="1"/>
  <c r="B2042" i="3"/>
  <c r="F2042" i="3" s="1"/>
  <c r="B4158" i="3"/>
  <c r="F4158" i="3" s="1"/>
  <c r="B1413" i="3"/>
  <c r="F1413" i="3" s="1"/>
  <c r="B2363" i="3"/>
  <c r="F2363" i="3" s="1"/>
  <c r="B2862" i="3"/>
  <c r="F2862" i="3" s="1"/>
  <c r="B1234" i="3"/>
  <c r="F1234" i="3" s="1"/>
  <c r="B1938" i="3"/>
  <c r="F1938" i="3" s="1"/>
  <c r="B2867" i="3"/>
  <c r="F2867" i="3" s="1"/>
  <c r="B729" i="3"/>
  <c r="F729" i="3" s="1"/>
  <c r="B1892" i="3"/>
  <c r="F1892" i="3" s="1"/>
  <c r="B2175" i="3"/>
  <c r="F2175" i="3" s="1"/>
  <c r="B3156" i="3"/>
  <c r="F3156" i="3" s="1"/>
  <c r="B358" i="3"/>
  <c r="F358" i="3" s="1"/>
  <c r="B3582" i="3"/>
  <c r="F3582" i="3" s="1"/>
  <c r="B1062" i="3"/>
  <c r="F1062" i="3" s="1"/>
  <c r="B3155" i="3"/>
  <c r="F3155" i="3" s="1"/>
  <c r="B4556" i="3"/>
  <c r="F4556" i="3" s="1"/>
  <c r="B3824" i="3"/>
  <c r="F3824" i="3" s="1"/>
  <c r="B3607" i="3"/>
  <c r="F3607" i="3" s="1"/>
  <c r="B1713" i="3"/>
  <c r="F1713" i="3" s="1"/>
  <c r="D486" i="3"/>
  <c r="D587" i="3"/>
  <c r="D4182" i="3"/>
  <c r="D1090" i="3"/>
  <c r="D1538" i="3"/>
  <c r="D2456" i="3"/>
  <c r="D1674" i="3"/>
  <c r="D3481" i="3"/>
  <c r="D2051" i="3"/>
  <c r="D2819" i="3"/>
  <c r="D2234" i="3"/>
  <c r="D2344" i="3"/>
  <c r="D2095" i="3"/>
  <c r="D1265" i="3"/>
  <c r="D653" i="3"/>
  <c r="D3233" i="3"/>
  <c r="D731" i="3"/>
  <c r="D2377" i="3"/>
  <c r="D3363" i="3"/>
  <c r="D823" i="3"/>
  <c r="B486" i="3"/>
  <c r="F486" i="3" s="1"/>
  <c r="B587" i="3"/>
  <c r="F587" i="3" s="1"/>
  <c r="B4182" i="3"/>
  <c r="F4182" i="3" s="1"/>
  <c r="B1090" i="3"/>
  <c r="F1090" i="3" s="1"/>
  <c r="B1538" i="3"/>
  <c r="F1538" i="3" s="1"/>
  <c r="B2456" i="3"/>
  <c r="F2456" i="3" s="1"/>
  <c r="B1674" i="3"/>
  <c r="F1674" i="3" s="1"/>
  <c r="B3481" i="3"/>
  <c r="F3481" i="3" s="1"/>
  <c r="B2051" i="3"/>
  <c r="F2051" i="3" s="1"/>
  <c r="B2819" i="3"/>
  <c r="F2819" i="3" s="1"/>
  <c r="B2095" i="3"/>
  <c r="F2095" i="3" s="1"/>
  <c r="B1265" i="3"/>
  <c r="F1265" i="3" s="1"/>
  <c r="B653" i="3"/>
  <c r="F653" i="3" s="1"/>
  <c r="B3233" i="3"/>
  <c r="F3233" i="3" s="1"/>
  <c r="B731" i="3"/>
  <c r="F731" i="3" s="1"/>
  <c r="B2377" i="3"/>
  <c r="F2377" i="3" s="1"/>
  <c r="B3363" i="3"/>
  <c r="F3363" i="3" s="1"/>
  <c r="B2288" i="3" l="1"/>
  <c r="F2288" i="3" s="1"/>
  <c r="B1559" i="3"/>
  <c r="F1559" i="3" s="1"/>
  <c r="B2501" i="3"/>
  <c r="F2501" i="3" s="1"/>
  <c r="B1356" i="3"/>
  <c r="F1356" i="3" s="1"/>
  <c r="B1334" i="3"/>
  <c r="F1334" i="3" s="1"/>
  <c r="B3084" i="3"/>
  <c r="F3084" i="3" s="1"/>
  <c r="B4955" i="3"/>
  <c r="F4955" i="3" s="1"/>
  <c r="B1582" i="3"/>
  <c r="F1582" i="3" s="1"/>
  <c r="B3537" i="3"/>
  <c r="F3537" i="3" s="1"/>
  <c r="B495" i="3"/>
  <c r="F495" i="3" s="1"/>
  <c r="B2912" i="3"/>
  <c r="F2912" i="3" s="1"/>
  <c r="B511" i="3"/>
  <c r="F511" i="3" s="1"/>
  <c r="B518" i="3"/>
  <c r="F518" i="3" s="1"/>
  <c r="B2770" i="3"/>
  <c r="F2770" i="3" s="1"/>
  <c r="B689" i="3"/>
  <c r="F689" i="3" s="1"/>
  <c r="B4844" i="3"/>
  <c r="F4844" i="3" s="1"/>
  <c r="B4276" i="3"/>
  <c r="F4276" i="3" s="1"/>
  <c r="B4026" i="3"/>
  <c r="F4026" i="3" s="1"/>
  <c r="B2689" i="3"/>
  <c r="F2689" i="3" s="1"/>
  <c r="B809" i="3"/>
  <c r="F809" i="3" s="1"/>
  <c r="B1142" i="3"/>
  <c r="F1142" i="3" s="1"/>
  <c r="B1412" i="3"/>
  <c r="F1412" i="3" s="1"/>
  <c r="B107" i="3"/>
  <c r="F107" i="3" s="1"/>
  <c r="B638" i="3"/>
  <c r="F638" i="3" s="1"/>
  <c r="B3239" i="3"/>
  <c r="F3239" i="3" s="1"/>
  <c r="B3796" i="3"/>
  <c r="F3796" i="3" s="1"/>
  <c r="B1615" i="3"/>
  <c r="F1615" i="3" s="1"/>
  <c r="B4273" i="3"/>
  <c r="F4273" i="3" s="1"/>
  <c r="B1278" i="3"/>
  <c r="F1278" i="3" s="1"/>
  <c r="B4480" i="3"/>
  <c r="F4480" i="3" s="1"/>
  <c r="B2499" i="3"/>
  <c r="F2499" i="3" s="1"/>
  <c r="B3808" i="3"/>
  <c r="F3808" i="3" s="1"/>
  <c r="B4220" i="3"/>
  <c r="F4220" i="3" s="1"/>
  <c r="B3208" i="3"/>
  <c r="F3208" i="3" s="1"/>
  <c r="B3959" i="3"/>
  <c r="F3959" i="3" s="1"/>
  <c r="B498" i="3"/>
  <c r="F498" i="3" s="1"/>
  <c r="B1059" i="3"/>
  <c r="F1059" i="3" s="1"/>
  <c r="B4379" i="3"/>
  <c r="F4379" i="3" s="1"/>
  <c r="B1783" i="3"/>
  <c r="F1783" i="3" s="1"/>
  <c r="B2464" i="3"/>
  <c r="F2464" i="3" s="1"/>
  <c r="B941" i="3"/>
  <c r="F941" i="3" s="1"/>
  <c r="B4052" i="3"/>
  <c r="F4052" i="3" s="1"/>
  <c r="B3041" i="3"/>
  <c r="F3041" i="3" s="1"/>
  <c r="B1580" i="3"/>
  <c r="F1580" i="3" s="1"/>
  <c r="B2307" i="3"/>
  <c r="F2307" i="3" s="1"/>
  <c r="B7" i="3"/>
  <c r="F7" i="3" s="1"/>
  <c r="B3143" i="3"/>
  <c r="F3143" i="3" s="1"/>
  <c r="B3217" i="3"/>
  <c r="F3217" i="3" s="1"/>
  <c r="B1192" i="3"/>
  <c r="F1192" i="3" s="1"/>
  <c r="B3419" i="3"/>
  <c r="F3419" i="3" s="1"/>
  <c r="B1320" i="3"/>
  <c r="F1320" i="3" s="1"/>
  <c r="B268" i="3"/>
  <c r="F268" i="3" s="1"/>
  <c r="B3817" i="3"/>
  <c r="F3817" i="3" s="1"/>
  <c r="B4326" i="3"/>
  <c r="F4326" i="3" s="1"/>
  <c r="B4167" i="3"/>
  <c r="F4167" i="3" s="1"/>
  <c r="B288" i="3"/>
  <c r="F288" i="3" s="1"/>
  <c r="B493" i="3"/>
  <c r="F493" i="3" s="1"/>
  <c r="B1954" i="3"/>
  <c r="F1954" i="3" s="1"/>
  <c r="B2546" i="3"/>
  <c r="F2546" i="3" s="1"/>
  <c r="B2015" i="3"/>
  <c r="F2015" i="3" s="1"/>
  <c r="B4629" i="3"/>
  <c r="F4629" i="3" s="1"/>
  <c r="B1944" i="3"/>
  <c r="F1944" i="3" s="1"/>
  <c r="B823" i="3"/>
  <c r="F823" i="3" s="1"/>
  <c r="B1909" i="3"/>
  <c r="F1909" i="3" s="1"/>
  <c r="B1683" i="3"/>
  <c r="F1683" i="3" s="1"/>
  <c r="B514" i="3"/>
  <c r="F514" i="3" s="1"/>
  <c r="B4542" i="3"/>
  <c r="F4542" i="3" s="1"/>
  <c r="B2581" i="3"/>
  <c r="F2581" i="3" s="1"/>
  <c r="B4193" i="3"/>
  <c r="F4193" i="3" s="1"/>
  <c r="B657" i="3"/>
  <c r="F657" i="3" s="1"/>
  <c r="B690" i="3"/>
  <c r="F690" i="3" s="1"/>
  <c r="B3746" i="3"/>
  <c r="F3746" i="3" s="1"/>
  <c r="B3937" i="3"/>
  <c r="F393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<sst xmlns="http://schemas.openxmlformats.org/spreadsheetml/2006/main" count="2186" uniqueCount="916">
  <si>
    <t>SKU Code</t>
  </si>
  <si>
    <t>Product Name</t>
  </si>
  <si>
    <t>Description</t>
  </si>
  <si>
    <t>Colour</t>
  </si>
  <si>
    <t>Size</t>
  </si>
  <si>
    <t>SH-W-L</t>
  </si>
  <si>
    <t>White Shirt</t>
  </si>
  <si>
    <t>White men's shirt</t>
  </si>
  <si>
    <t>White</t>
  </si>
  <si>
    <t>Large</t>
  </si>
  <si>
    <t>BT-Bl-6</t>
  </si>
  <si>
    <t>Black boot</t>
  </si>
  <si>
    <t>Ladies black boot</t>
  </si>
  <si>
    <t>Black</t>
  </si>
  <si>
    <t>TR-B-32</t>
  </si>
  <si>
    <t>Blue Trouser</t>
  </si>
  <si>
    <t>Blue Men's formal trouser</t>
  </si>
  <si>
    <t xml:space="preserve">Blue </t>
  </si>
  <si>
    <t>BL-GR-S</t>
  </si>
  <si>
    <t>Grey Blouse</t>
  </si>
  <si>
    <t>Grey Ladies blose</t>
  </si>
  <si>
    <t xml:space="preserve">Grey </t>
  </si>
  <si>
    <t>Small</t>
  </si>
  <si>
    <t>Date</t>
  </si>
  <si>
    <t>SKU</t>
  </si>
  <si>
    <t>Location</t>
  </si>
  <si>
    <t>Physical Stock</t>
  </si>
  <si>
    <t>Reserved</t>
  </si>
  <si>
    <t>Ordered</t>
  </si>
  <si>
    <t>Unit Cost</t>
  </si>
  <si>
    <t>NY1</t>
  </si>
  <si>
    <t>LON1</t>
  </si>
  <si>
    <t>WH-UK</t>
  </si>
  <si>
    <t>WH-US</t>
  </si>
  <si>
    <t>Status</t>
  </si>
  <si>
    <t>Qty Change</t>
  </si>
  <si>
    <t>Company</t>
  </si>
  <si>
    <t>SKU Array</t>
  </si>
  <si>
    <t>Status Array</t>
  </si>
  <si>
    <t>Location Array</t>
  </si>
  <si>
    <t>Purchased</t>
  </si>
  <si>
    <t>Sold</t>
  </si>
  <si>
    <t>Type SKU Code</t>
  </si>
  <si>
    <t>Type</t>
  </si>
  <si>
    <t>Colour SKU Code</t>
  </si>
  <si>
    <t>Boot Size</t>
  </si>
  <si>
    <t>Array Number</t>
  </si>
  <si>
    <t>SHI-W-XXL</t>
  </si>
  <si>
    <t>White Shirt Size XXL</t>
  </si>
  <si>
    <t>SHI</t>
  </si>
  <si>
    <t>W</t>
  </si>
  <si>
    <t>XXL</t>
  </si>
  <si>
    <t>TRO-W-XXL</t>
  </si>
  <si>
    <t>White Trouser Size XXL</t>
  </si>
  <si>
    <t>TRO</t>
  </si>
  <si>
    <t>HAT-W-XXL</t>
  </si>
  <si>
    <t>White Hat Size XXL</t>
  </si>
  <si>
    <t>HAT</t>
  </si>
  <si>
    <t>SHI-B-XXL</t>
  </si>
  <si>
    <t>Black Shirt Size XXL</t>
  </si>
  <si>
    <t>B</t>
  </si>
  <si>
    <t>TRO-B-XXL</t>
  </si>
  <si>
    <t>Black Trouser Size XXL</t>
  </si>
  <si>
    <t>HAT-B-XXL</t>
  </si>
  <si>
    <t>Black Hat Size XXL</t>
  </si>
  <si>
    <t>SHI-R-XXL</t>
  </si>
  <si>
    <t>Red Shirt Size XXL</t>
  </si>
  <si>
    <t>R</t>
  </si>
  <si>
    <t>TRO-R-XXL</t>
  </si>
  <si>
    <t>Red Trouser Size XXL</t>
  </si>
  <si>
    <t>HAT-R-XXL</t>
  </si>
  <si>
    <t>Red Hat Size XXL</t>
  </si>
  <si>
    <t>SHI-G-XXL</t>
  </si>
  <si>
    <t>Green Shirt Size XXL</t>
  </si>
  <si>
    <t>G</t>
  </si>
  <si>
    <t>TRO-G-XXL</t>
  </si>
  <si>
    <t>Green Trouser Size XXL</t>
  </si>
  <si>
    <t>HAT-G-XXL</t>
  </si>
  <si>
    <t>Green Hat Size XXL</t>
  </si>
  <si>
    <t>SHI-Y-XXL</t>
  </si>
  <si>
    <t>Yellow Shirt Size XXL</t>
  </si>
  <si>
    <t>Y</t>
  </si>
  <si>
    <t>TRO-Y-XXL</t>
  </si>
  <si>
    <t>Yellow Trouser Size XXL</t>
  </si>
  <si>
    <t>HAT-Y-XXL</t>
  </si>
  <si>
    <t>Yellow Hat Size XXL</t>
  </si>
  <si>
    <t>SHI-P-XXL</t>
  </si>
  <si>
    <t>Pink Shirt Size XXL</t>
  </si>
  <si>
    <t>P</t>
  </si>
  <si>
    <t>TRO-P-XXL</t>
  </si>
  <si>
    <t>Pink Trouser Size XXL</t>
  </si>
  <si>
    <t>HAT-P-XXL</t>
  </si>
  <si>
    <t>Pink Hat Size XXL</t>
  </si>
  <si>
    <t>SHI-N-XXL</t>
  </si>
  <si>
    <t>Navy Shirt Size XXL</t>
  </si>
  <si>
    <t>N</t>
  </si>
  <si>
    <t>TRO-N-XXL</t>
  </si>
  <si>
    <t>Navy Trouser Size XXL</t>
  </si>
  <si>
    <t>HAT-N-XXL</t>
  </si>
  <si>
    <t>Navy Hat Size XXL</t>
  </si>
  <si>
    <t>SHI-W-XL</t>
  </si>
  <si>
    <t>White Shirt Size XL</t>
  </si>
  <si>
    <t>XL</t>
  </si>
  <si>
    <t>TRO-W-XL</t>
  </si>
  <si>
    <t>White Trouser Size XL</t>
  </si>
  <si>
    <t>HAT-W-XL</t>
  </si>
  <si>
    <t>White Hat Size XL</t>
  </si>
  <si>
    <t>SHI-B-XL</t>
  </si>
  <si>
    <t>Black Shirt Size XL</t>
  </si>
  <si>
    <t>TRO-B-XL</t>
  </si>
  <si>
    <t>Black Trouser Size XL</t>
  </si>
  <si>
    <t>HAT-B-XL</t>
  </si>
  <si>
    <t>Black Hat Size XL</t>
  </si>
  <si>
    <t>SHI-R-XL</t>
  </si>
  <si>
    <t>Red Shirt Size XL</t>
  </si>
  <si>
    <t>TRO-R-XL</t>
  </si>
  <si>
    <t>Red Trouser Size XL</t>
  </si>
  <si>
    <t>HAT-R-XL</t>
  </si>
  <si>
    <t>Red Hat Size XL</t>
  </si>
  <si>
    <t>SHI-G-XL</t>
  </si>
  <si>
    <t>Green Shirt Size XL</t>
  </si>
  <si>
    <t>TRO-G-XL</t>
  </si>
  <si>
    <t>Green Trouser Size XL</t>
  </si>
  <si>
    <t>HAT-G-XL</t>
  </si>
  <si>
    <t>Green Hat Size XL</t>
  </si>
  <si>
    <t>SHI-Y-XL</t>
  </si>
  <si>
    <t>Yellow Shirt Size XL</t>
  </si>
  <si>
    <t>TRO-Y-XL</t>
  </si>
  <si>
    <t>Yellow Trouser Size XL</t>
  </si>
  <si>
    <t>HAT-Y-XL</t>
  </si>
  <si>
    <t>Yellow Hat Size XL</t>
  </si>
  <si>
    <t>SHI-P-XL</t>
  </si>
  <si>
    <t>Pink Shirt Size XL</t>
  </si>
  <si>
    <t>TRO-P-XL</t>
  </si>
  <si>
    <t>Pink Trouser Size XL</t>
  </si>
  <si>
    <t>HAT-P-XL</t>
  </si>
  <si>
    <t>Pink Hat Size XL</t>
  </si>
  <si>
    <t>SHI-N-XL</t>
  </si>
  <si>
    <t>Navy Shirt Size XL</t>
  </si>
  <si>
    <t>TRO-N-XL</t>
  </si>
  <si>
    <t>Navy Trouser Size XL</t>
  </si>
  <si>
    <t>HAT-N-XL</t>
  </si>
  <si>
    <t>Navy Hat Size XL</t>
  </si>
  <si>
    <t>SHI-W-L</t>
  </si>
  <si>
    <t>White Shirt Size L</t>
  </si>
  <si>
    <t>L</t>
  </si>
  <si>
    <t>TRO-W-L</t>
  </si>
  <si>
    <t>White Trouser Size L</t>
  </si>
  <si>
    <t>HAT-W-L</t>
  </si>
  <si>
    <t>White Hat Size L</t>
  </si>
  <si>
    <t>SHI-B-L</t>
  </si>
  <si>
    <t>Black Shirt Size L</t>
  </si>
  <si>
    <t>TRO-B-L</t>
  </si>
  <si>
    <t>Black Trouser Size L</t>
  </si>
  <si>
    <t>HAT-B-L</t>
  </si>
  <si>
    <t>Black Hat Size L</t>
  </si>
  <si>
    <t>SHI-R-L</t>
  </si>
  <si>
    <t>Red Shirt Size L</t>
  </si>
  <si>
    <t>TRO-R-L</t>
  </si>
  <si>
    <t>Red Trouser Size L</t>
  </si>
  <si>
    <t>HAT-R-L</t>
  </si>
  <si>
    <t>Red Hat Size L</t>
  </si>
  <si>
    <t>SHI-G-L</t>
  </si>
  <si>
    <t>Green Shirt Size L</t>
  </si>
  <si>
    <t>TRO-G-L</t>
  </si>
  <si>
    <t>Green Trouser Size L</t>
  </si>
  <si>
    <t>HAT-G-L</t>
  </si>
  <si>
    <t>Green Hat Size L</t>
  </si>
  <si>
    <t>SHI-Y-L</t>
  </si>
  <si>
    <t>Yellow Shirt Size L</t>
  </si>
  <si>
    <t>TRO-Y-L</t>
  </si>
  <si>
    <t>Yellow Trouser Size L</t>
  </si>
  <si>
    <t>HAT-Y-L</t>
  </si>
  <si>
    <t>Yellow Hat Size L</t>
  </si>
  <si>
    <t>SHI-P-L</t>
  </si>
  <si>
    <t>Pink Shirt Size L</t>
  </si>
  <si>
    <t>TRO-P-L</t>
  </si>
  <si>
    <t>Pink Trouser Size L</t>
  </si>
  <si>
    <t>HAT-P-L</t>
  </si>
  <si>
    <t>Pink Hat Size L</t>
  </si>
  <si>
    <t>SHI-N-L</t>
  </si>
  <si>
    <t>Navy Shirt Size L</t>
  </si>
  <si>
    <t>TRO-N-L</t>
  </si>
  <si>
    <t>Navy Trouser Size L</t>
  </si>
  <si>
    <t>HAT-N-L</t>
  </si>
  <si>
    <t>Navy Hat Size L</t>
  </si>
  <si>
    <t>SHI-W-M</t>
  </si>
  <si>
    <t>White Shirt Size M</t>
  </si>
  <si>
    <t>M</t>
  </si>
  <si>
    <t>TRO-W-M</t>
  </si>
  <si>
    <t>White Trouser Size M</t>
  </si>
  <si>
    <t>HAT-W-M</t>
  </si>
  <si>
    <t>White Hat Size M</t>
  </si>
  <si>
    <t>SHI-B-M</t>
  </si>
  <si>
    <t>Black Shirt Size M</t>
  </si>
  <si>
    <t>TRO-B-M</t>
  </si>
  <si>
    <t>Black Trouser Size M</t>
  </si>
  <si>
    <t>HAT-B-M</t>
  </si>
  <si>
    <t>Black Hat Size M</t>
  </si>
  <si>
    <t>SHI-R-M</t>
  </si>
  <si>
    <t>Red Shirt Size M</t>
  </si>
  <si>
    <t>TRO-R-M</t>
  </si>
  <si>
    <t>Red Trouser Size M</t>
  </si>
  <si>
    <t>HAT-R-M</t>
  </si>
  <si>
    <t>Red Hat Size M</t>
  </si>
  <si>
    <t>SHI-G-M</t>
  </si>
  <si>
    <t>Green Shirt Size M</t>
  </si>
  <si>
    <t>TRO-G-M</t>
  </si>
  <si>
    <t>Green Trouser Size M</t>
  </si>
  <si>
    <t>HAT-G-M</t>
  </si>
  <si>
    <t>Green Hat Size M</t>
  </si>
  <si>
    <t>SHI-Y-M</t>
  </si>
  <si>
    <t>Yellow Shirt Size M</t>
  </si>
  <si>
    <t>TRO-Y-M</t>
  </si>
  <si>
    <t>Yellow Trouser Size M</t>
  </si>
  <si>
    <t>HAT-Y-M</t>
  </si>
  <si>
    <t>Yellow Hat Size M</t>
  </si>
  <si>
    <t>SHI-P-M</t>
  </si>
  <si>
    <t>Pink Shirt Size M</t>
  </si>
  <si>
    <t>TRO-P-M</t>
  </si>
  <si>
    <t>Pink Trouser Size M</t>
  </si>
  <si>
    <t>HAT-P-M</t>
  </si>
  <si>
    <t>Pink Hat Size M</t>
  </si>
  <si>
    <t>SHI-N-M</t>
  </si>
  <si>
    <t>Navy Shirt Size M</t>
  </si>
  <si>
    <t>TRO-N-M</t>
  </si>
  <si>
    <t>Navy Trouser Size M</t>
  </si>
  <si>
    <t>HAT-N-M</t>
  </si>
  <si>
    <t>Navy Hat Size M</t>
  </si>
  <si>
    <t>SHI-W-S</t>
  </si>
  <si>
    <t>White Shirt Size S</t>
  </si>
  <si>
    <t>S</t>
  </si>
  <si>
    <t>TRO-W-S</t>
  </si>
  <si>
    <t>White Trouser Size S</t>
  </si>
  <si>
    <t>HAT-W-S</t>
  </si>
  <si>
    <t>White Hat Size S</t>
  </si>
  <si>
    <t>SHI-B-S</t>
  </si>
  <si>
    <t>Black Shirt Size S</t>
  </si>
  <si>
    <t>TRO-B-S</t>
  </si>
  <si>
    <t>Black Trouser Size S</t>
  </si>
  <si>
    <t>HAT-B-S</t>
  </si>
  <si>
    <t>Black Hat Size S</t>
  </si>
  <si>
    <t>SHI-R-S</t>
  </si>
  <si>
    <t>Red Shirt Size S</t>
  </si>
  <si>
    <t>TRO-R-S</t>
  </si>
  <si>
    <t>Red Trouser Size S</t>
  </si>
  <si>
    <t>HAT-R-S</t>
  </si>
  <si>
    <t>Red Hat Size S</t>
  </si>
  <si>
    <t>SHI-G-S</t>
  </si>
  <si>
    <t>Green Shirt Size S</t>
  </si>
  <si>
    <t>TRO-G-S</t>
  </si>
  <si>
    <t>Green Trouser Size S</t>
  </si>
  <si>
    <t>HAT-G-S</t>
  </si>
  <si>
    <t>Green Hat Size S</t>
  </si>
  <si>
    <t>SHI-Y-S</t>
  </si>
  <si>
    <t>Yellow Shirt Size S</t>
  </si>
  <si>
    <t>TRO-Y-S</t>
  </si>
  <si>
    <t>Yellow Trouser Size S</t>
  </si>
  <si>
    <t>HAT-Y-S</t>
  </si>
  <si>
    <t>Yellow Hat Size S</t>
  </si>
  <si>
    <t>SHI-P-S</t>
  </si>
  <si>
    <t>Pink Shirt Size S</t>
  </si>
  <si>
    <t>TRO-P-S</t>
  </si>
  <si>
    <t>Pink Trouser Size S</t>
  </si>
  <si>
    <t>HAT-P-S</t>
  </si>
  <si>
    <t>Pink Hat Size S</t>
  </si>
  <si>
    <t>SHI-N-S</t>
  </si>
  <si>
    <t>Navy Shirt Size S</t>
  </si>
  <si>
    <t>TRO-N-S</t>
  </si>
  <si>
    <t>Navy Trouser Size S</t>
  </si>
  <si>
    <t>HAT-N-S</t>
  </si>
  <si>
    <t>Navy Hat Size S</t>
  </si>
  <si>
    <t>SHI-W-XS</t>
  </si>
  <si>
    <t>White Shirt Size XS</t>
  </si>
  <si>
    <t>XS</t>
  </si>
  <si>
    <t>TRO-W-XS</t>
  </si>
  <si>
    <t>White Trouser Size XS</t>
  </si>
  <si>
    <t>HAT-W-XS</t>
  </si>
  <si>
    <t>White Hat Size XS</t>
  </si>
  <si>
    <t>SHI-B-XS</t>
  </si>
  <si>
    <t>Black Shirt Size XS</t>
  </si>
  <si>
    <t>TRO-B-XS</t>
  </si>
  <si>
    <t>Black Trouser Size XS</t>
  </si>
  <si>
    <t>HAT-B-XS</t>
  </si>
  <si>
    <t>Black Hat Size XS</t>
  </si>
  <si>
    <t>SHI-R-XS</t>
  </si>
  <si>
    <t>Red Shirt Size XS</t>
  </si>
  <si>
    <t>TRO-R-XS</t>
  </si>
  <si>
    <t>Red Trouser Size XS</t>
  </si>
  <si>
    <t>HAT-R-XS</t>
  </si>
  <si>
    <t>Red Hat Size XS</t>
  </si>
  <si>
    <t>SHI-G-XS</t>
  </si>
  <si>
    <t>Green Shirt Size XS</t>
  </si>
  <si>
    <t>TRO-G-XS</t>
  </si>
  <si>
    <t>Green Trouser Size XS</t>
  </si>
  <si>
    <t>HAT-G-XS</t>
  </si>
  <si>
    <t>Green Hat Size XS</t>
  </si>
  <si>
    <t>SHI-Y-XS</t>
  </si>
  <si>
    <t>Yellow Shirt Size XS</t>
  </si>
  <si>
    <t>TRO-Y-XS</t>
  </si>
  <si>
    <t>Yellow Trouser Size XS</t>
  </si>
  <si>
    <t>HAT-Y-XS</t>
  </si>
  <si>
    <t>Yellow Hat Size XS</t>
  </si>
  <si>
    <t>SHI-P-XS</t>
  </si>
  <si>
    <t>Pink Shirt Size XS</t>
  </si>
  <si>
    <t>TRO-P-XS</t>
  </si>
  <si>
    <t>Pink Trouser Size XS</t>
  </si>
  <si>
    <t>HAT-P-XS</t>
  </si>
  <si>
    <t>Pink Hat Size XS</t>
  </si>
  <si>
    <t>SHI-N-XS</t>
  </si>
  <si>
    <t>Navy Shirt Size XS</t>
  </si>
  <si>
    <t>TRO-N-XS</t>
  </si>
  <si>
    <t>Navy Trouser Size XS</t>
  </si>
  <si>
    <t>HAT-N-XS</t>
  </si>
  <si>
    <t>Navy Hat Size XS</t>
  </si>
  <si>
    <t>SHO-W-001</t>
  </si>
  <si>
    <t>White Shoe Size 001</t>
  </si>
  <si>
    <t>SHO</t>
  </si>
  <si>
    <t>001</t>
  </si>
  <si>
    <t>SHO-B-001</t>
  </si>
  <si>
    <t>Black Shoe Size 001</t>
  </si>
  <si>
    <t>SHO-R-001</t>
  </si>
  <si>
    <t>Red Shoe Size 001</t>
  </si>
  <si>
    <t>SHO-G-001</t>
  </si>
  <si>
    <t>Green Shoe Size 001</t>
  </si>
  <si>
    <t>SHO-Y-001</t>
  </si>
  <si>
    <t>Yellow Shoe Size 001</t>
  </si>
  <si>
    <t>SHO-P-001</t>
  </si>
  <si>
    <t>Pink Shoe Size 001</t>
  </si>
  <si>
    <t>SHO-N-001</t>
  </si>
  <si>
    <t>Navy Shoe Size 001</t>
  </si>
  <si>
    <t>SHO-W-002</t>
  </si>
  <si>
    <t>White Shoe Size 002</t>
  </si>
  <si>
    <t>002</t>
  </si>
  <si>
    <t>SHO-B-002</t>
  </si>
  <si>
    <t>Black Shoe Size 002</t>
  </si>
  <si>
    <t>SHO-R-002</t>
  </si>
  <si>
    <t>Red Shoe Size 002</t>
  </si>
  <si>
    <t>SHO-G-002</t>
  </si>
  <si>
    <t>Green Shoe Size 002</t>
  </si>
  <si>
    <t>SHO-Y-002</t>
  </si>
  <si>
    <t>Yellow Shoe Size 002</t>
  </si>
  <si>
    <t>SHO-P-002</t>
  </si>
  <si>
    <t>Pink Shoe Size 002</t>
  </si>
  <si>
    <t>SHO-N-002</t>
  </si>
  <si>
    <t>Navy Shoe Size 002</t>
  </si>
  <si>
    <t>SHO-W-003</t>
  </si>
  <si>
    <t>White Shoe Size 003</t>
  </si>
  <si>
    <t>003</t>
  </si>
  <si>
    <t>SHO-B-003</t>
  </si>
  <si>
    <t>Black Shoe Size 003</t>
  </si>
  <si>
    <t>SHO-R-003</t>
  </si>
  <si>
    <t>Red Shoe Size 003</t>
  </si>
  <si>
    <t>SHO-G-003</t>
  </si>
  <si>
    <t>Green Shoe Size 003</t>
  </si>
  <si>
    <t>SHO-Y-003</t>
  </si>
  <si>
    <t>Yellow Shoe Size 003</t>
  </si>
  <si>
    <t>SHO-P-003</t>
  </si>
  <si>
    <t>Pink Shoe Size 003</t>
  </si>
  <si>
    <t>SHO-N-003</t>
  </si>
  <si>
    <t>Navy Shoe Size 003</t>
  </si>
  <si>
    <t>SHO-W-004</t>
  </si>
  <si>
    <t>White Shoe Size 004</t>
  </si>
  <si>
    <t>004</t>
  </si>
  <si>
    <t>SHO-B-004</t>
  </si>
  <si>
    <t>Black Shoe Size 004</t>
  </si>
  <si>
    <t>SHO-R-004</t>
  </si>
  <si>
    <t>Red Shoe Size 004</t>
  </si>
  <si>
    <t>SHO-G-004</t>
  </si>
  <si>
    <t>Green Shoe Size 004</t>
  </si>
  <si>
    <t>SHO-Y-004</t>
  </si>
  <si>
    <t>Yellow Shoe Size 004</t>
  </si>
  <si>
    <t>SHO-P-004</t>
  </si>
  <si>
    <t>Pink Shoe Size 004</t>
  </si>
  <si>
    <t>SHO-N-004</t>
  </si>
  <si>
    <t>Navy Shoe Size 004</t>
  </si>
  <si>
    <t>SHO-W-005</t>
  </si>
  <si>
    <t>White Shoe Size 005</t>
  </si>
  <si>
    <t>005</t>
  </si>
  <si>
    <t>SHO-B-005</t>
  </si>
  <si>
    <t>Black Shoe Size 005</t>
  </si>
  <si>
    <t>SHO-R-005</t>
  </si>
  <si>
    <t>Red Shoe Size 005</t>
  </si>
  <si>
    <t>SHO-G-005</t>
  </si>
  <si>
    <t>Green Shoe Size 005</t>
  </si>
  <si>
    <t>SHO-Y-005</t>
  </si>
  <si>
    <t>Yellow Shoe Size 005</t>
  </si>
  <si>
    <t>SHO-P-005</t>
  </si>
  <si>
    <t>Pink Shoe Size 005</t>
  </si>
  <si>
    <t>SHO-N-005</t>
  </si>
  <si>
    <t>Navy Shoe Size 005</t>
  </si>
  <si>
    <t>SHO-W-006</t>
  </si>
  <si>
    <t>White Shoe Size 006</t>
  </si>
  <si>
    <t>006</t>
  </si>
  <si>
    <t>SHO-B-006</t>
  </si>
  <si>
    <t>Black Shoe Size 006</t>
  </si>
  <si>
    <t>SHO-R-006</t>
  </si>
  <si>
    <t>Red Shoe Size 006</t>
  </si>
  <si>
    <t>SHO-G-006</t>
  </si>
  <si>
    <t>Green Shoe Size 006</t>
  </si>
  <si>
    <t>SHO-Y-006</t>
  </si>
  <si>
    <t>Yellow Shoe Size 006</t>
  </si>
  <si>
    <t>SHO-P-006</t>
  </si>
  <si>
    <t>Pink Shoe Size 006</t>
  </si>
  <si>
    <t>SHO-N-006</t>
  </si>
  <si>
    <t>Navy Shoe Size 006</t>
  </si>
  <si>
    <t>SHO-W-007</t>
  </si>
  <si>
    <t>White Shoe Size 007</t>
  </si>
  <si>
    <t>007</t>
  </si>
  <si>
    <t>SHO-B-007</t>
  </si>
  <si>
    <t>Black Shoe Size 007</t>
  </si>
  <si>
    <t>SHO-R-007</t>
  </si>
  <si>
    <t>Red Shoe Size 007</t>
  </si>
  <si>
    <t>SHO-G-007</t>
  </si>
  <si>
    <t>Green Shoe Size 007</t>
  </si>
  <si>
    <t>SHO-Y-007</t>
  </si>
  <si>
    <t>Yellow Shoe Size 007</t>
  </si>
  <si>
    <t>SHO-P-007</t>
  </si>
  <si>
    <t>Pink Shoe Size 007</t>
  </si>
  <si>
    <t>SHO-N-007</t>
  </si>
  <si>
    <t>Navy Shoe Size 007</t>
  </si>
  <si>
    <t>SHO-W-008</t>
  </si>
  <si>
    <t>White Shoe Size 008</t>
  </si>
  <si>
    <t>008</t>
  </si>
  <si>
    <t>SHO-B-008</t>
  </si>
  <si>
    <t>Black Shoe Size 008</t>
  </si>
  <si>
    <t>SHO-R-008</t>
  </si>
  <si>
    <t>Red Shoe Size 008</t>
  </si>
  <si>
    <t>SHO-G-008</t>
  </si>
  <si>
    <t>Green Shoe Size 008</t>
  </si>
  <si>
    <t>SHO-Y-008</t>
  </si>
  <si>
    <t>Yellow Shoe Size 008</t>
  </si>
  <si>
    <t>SHO-P-008</t>
  </si>
  <si>
    <t>Pink Shoe Size 008</t>
  </si>
  <si>
    <t>SHO-N-008</t>
  </si>
  <si>
    <t>Navy Shoe Size 008</t>
  </si>
  <si>
    <t>SHO-W-009</t>
  </si>
  <si>
    <t>White Shoe Size 009</t>
  </si>
  <si>
    <t>009</t>
  </si>
  <si>
    <t>SHO-B-009</t>
  </si>
  <si>
    <t>Black Shoe Size 009</t>
  </si>
  <si>
    <t>SHO-R-009</t>
  </si>
  <si>
    <t>Red Shoe Size 009</t>
  </si>
  <si>
    <t>SHO-G-009</t>
  </si>
  <si>
    <t>Green Shoe Size 009</t>
  </si>
  <si>
    <t>SHO-Y-009</t>
  </si>
  <si>
    <t>Yellow Shoe Size 009</t>
  </si>
  <si>
    <t>SHO-P-009</t>
  </si>
  <si>
    <t>Pink Shoe Size 009</t>
  </si>
  <si>
    <t>SHO-N-009</t>
  </si>
  <si>
    <t>Navy Shoe Size 009</t>
  </si>
  <si>
    <t>SHO-W-010</t>
  </si>
  <si>
    <t>White Shoe Size 010</t>
  </si>
  <si>
    <t>010</t>
  </si>
  <si>
    <t>SHO-B-010</t>
  </si>
  <si>
    <t>Black Shoe Size 010</t>
  </si>
  <si>
    <t>SHO-R-010</t>
  </si>
  <si>
    <t>Red Shoe Size 010</t>
  </si>
  <si>
    <t>SHO-G-010</t>
  </si>
  <si>
    <t>Green Shoe Size 010</t>
  </si>
  <si>
    <t>SHO-Y-010</t>
  </si>
  <si>
    <t>Yellow Shoe Size 010</t>
  </si>
  <si>
    <t>SHO-P-010</t>
  </si>
  <si>
    <t>Pink Shoe Size 010</t>
  </si>
  <si>
    <t>SHO-N-010</t>
  </si>
  <si>
    <t>Navy Shoe Size 010</t>
  </si>
  <si>
    <t>SHO-W-011</t>
  </si>
  <si>
    <t>White Shoe Size 011</t>
  </si>
  <si>
    <t>011</t>
  </si>
  <si>
    <t>SHO-B-011</t>
  </si>
  <si>
    <t>Black Shoe Size 011</t>
  </si>
  <si>
    <t>SHO-R-011</t>
  </si>
  <si>
    <t>Red Shoe Size 011</t>
  </si>
  <si>
    <t>SHO-G-011</t>
  </si>
  <si>
    <t>Green Shoe Size 011</t>
  </si>
  <si>
    <t>SHO-Y-011</t>
  </si>
  <si>
    <t>Yellow Shoe Size 011</t>
  </si>
  <si>
    <t>SHO-P-011</t>
  </si>
  <si>
    <t>Pink Shoe Size 011</t>
  </si>
  <si>
    <t>SHO-N-011</t>
  </si>
  <si>
    <t>Navy Shoe Size 011</t>
  </si>
  <si>
    <t>SHO-W-012</t>
  </si>
  <si>
    <t>White Shoe Size 012</t>
  </si>
  <si>
    <t>012</t>
  </si>
  <si>
    <t>SHO-B-012</t>
  </si>
  <si>
    <t>Black Shoe Size 012</t>
  </si>
  <si>
    <t>SHO-R-012</t>
  </si>
  <si>
    <t>Red Shoe Size 012</t>
  </si>
  <si>
    <t>SHO-G-012</t>
  </si>
  <si>
    <t>Green Shoe Size 012</t>
  </si>
  <si>
    <t>SHO-Y-012</t>
  </si>
  <si>
    <t>Yellow Shoe Size 012</t>
  </si>
  <si>
    <t>SHO-P-012</t>
  </si>
  <si>
    <t>Pink Shoe Size 012</t>
  </si>
  <si>
    <t>SHO-N-012</t>
  </si>
  <si>
    <t>Navy Shoe Size 012</t>
  </si>
  <si>
    <t>SHO-W-013</t>
  </si>
  <si>
    <t>White Shoe Size 013</t>
  </si>
  <si>
    <t>013</t>
  </si>
  <si>
    <t>SHO-B-013</t>
  </si>
  <si>
    <t>Black Shoe Size 013</t>
  </si>
  <si>
    <t>SHO-R-013</t>
  </si>
  <si>
    <t>Red Shoe Size 013</t>
  </si>
  <si>
    <t>SHO-G-013</t>
  </si>
  <si>
    <t>Green Shoe Size 013</t>
  </si>
  <si>
    <t>SHO-Y-013</t>
  </si>
  <si>
    <t>Yellow Shoe Size 013</t>
  </si>
  <si>
    <t>SHO-P-013</t>
  </si>
  <si>
    <t>Pink Shoe Size 013</t>
  </si>
  <si>
    <t>SHO-N-013</t>
  </si>
  <si>
    <t>Navy Shoe Size 013</t>
  </si>
  <si>
    <t>BOO-W-001</t>
  </si>
  <si>
    <t>White Boot Size 001</t>
  </si>
  <si>
    <t>BOO</t>
  </si>
  <si>
    <t>BOO-B-001</t>
  </si>
  <si>
    <t>Black Boot Size 001</t>
  </si>
  <si>
    <t>BOO-R-001</t>
  </si>
  <si>
    <t>Red Boot Size 001</t>
  </si>
  <si>
    <t>BOO-G-001</t>
  </si>
  <si>
    <t>Green Boot Size 001</t>
  </si>
  <si>
    <t>BOO-Y-001</t>
  </si>
  <si>
    <t>Yellow Boot Size 001</t>
  </si>
  <si>
    <t>BOO-P-001</t>
  </si>
  <si>
    <t>Pink Boot Size 001</t>
  </si>
  <si>
    <t>BOO-N-001</t>
  </si>
  <si>
    <t>Navy Boot Size 001</t>
  </si>
  <si>
    <t>BOO-W-002</t>
  </si>
  <si>
    <t>White Boot Size 002</t>
  </si>
  <si>
    <t>BOO-B-002</t>
  </si>
  <si>
    <t>Black Boot Size 002</t>
  </si>
  <si>
    <t>BOO-R-002</t>
  </si>
  <si>
    <t>Red Boot Size 002</t>
  </si>
  <si>
    <t>BOO-G-002</t>
  </si>
  <si>
    <t>Green Boot Size 002</t>
  </si>
  <si>
    <t>BOO-Y-002</t>
  </si>
  <si>
    <t>Yellow Boot Size 002</t>
  </si>
  <si>
    <t>BOO-P-002</t>
  </si>
  <si>
    <t>Pink Boot Size 002</t>
  </si>
  <si>
    <t>BOO-N-002</t>
  </si>
  <si>
    <t>Navy Boot Size 002</t>
  </si>
  <si>
    <t>BOO-W-003</t>
  </si>
  <si>
    <t>White Boot Size 003</t>
  </si>
  <si>
    <t>BOO-B-003</t>
  </si>
  <si>
    <t>Black Boot Size 003</t>
  </si>
  <si>
    <t>BOO-R-003</t>
  </si>
  <si>
    <t>Red Boot Size 003</t>
  </si>
  <si>
    <t>BOO-G-003</t>
  </si>
  <si>
    <t>Green Boot Size 003</t>
  </si>
  <si>
    <t>BOO-Y-003</t>
  </si>
  <si>
    <t>Yellow Boot Size 003</t>
  </si>
  <si>
    <t>BOO-P-003</t>
  </si>
  <si>
    <t>Pink Boot Size 003</t>
  </si>
  <si>
    <t>BOO-N-003</t>
  </si>
  <si>
    <t>Navy Boot Size 003</t>
  </si>
  <si>
    <t>BOO-W-004</t>
  </si>
  <si>
    <t>White Boot Size 004</t>
  </si>
  <si>
    <t>BOO-B-004</t>
  </si>
  <si>
    <t>Black Boot Size 004</t>
  </si>
  <si>
    <t>BOO-R-004</t>
  </si>
  <si>
    <t>Red Boot Size 004</t>
  </si>
  <si>
    <t>BOO-G-004</t>
  </si>
  <si>
    <t>Green Boot Size 004</t>
  </si>
  <si>
    <t>BOO-Y-004</t>
  </si>
  <si>
    <t>Yellow Boot Size 004</t>
  </si>
  <si>
    <t>BOO-P-004</t>
  </si>
  <si>
    <t>Pink Boot Size 004</t>
  </si>
  <si>
    <t>BOO-N-004</t>
  </si>
  <si>
    <t>Navy Boot Size 004</t>
  </si>
  <si>
    <t>BOO-W-005</t>
  </si>
  <si>
    <t>White Boot Size 005</t>
  </si>
  <si>
    <t>BOO-B-005</t>
  </si>
  <si>
    <t>Black Boot Size 005</t>
  </si>
  <si>
    <t>BOO-R-005</t>
  </si>
  <si>
    <t>Red Boot Size 005</t>
  </si>
  <si>
    <t>BOO-G-005</t>
  </si>
  <si>
    <t>Green Boot Size 005</t>
  </si>
  <si>
    <t>BOO-Y-005</t>
  </si>
  <si>
    <t>Yellow Boot Size 005</t>
  </si>
  <si>
    <t>BOO-P-005</t>
  </si>
  <si>
    <t>Pink Boot Size 005</t>
  </si>
  <si>
    <t>BOO-N-005</t>
  </si>
  <si>
    <t>Navy Boot Size 005</t>
  </si>
  <si>
    <t>BOO-W-006</t>
  </si>
  <si>
    <t>White Boot Size 006</t>
  </si>
  <si>
    <t>BOO-B-006</t>
  </si>
  <si>
    <t>Black Boot Size 006</t>
  </si>
  <si>
    <t>BOO-R-006</t>
  </si>
  <si>
    <t>Red Boot Size 006</t>
  </si>
  <si>
    <t>BOO-G-006</t>
  </si>
  <si>
    <t>Green Boot Size 006</t>
  </si>
  <si>
    <t>BOO-Y-006</t>
  </si>
  <si>
    <t>Yellow Boot Size 006</t>
  </si>
  <si>
    <t>BOO-P-006</t>
  </si>
  <si>
    <t>Pink Boot Size 006</t>
  </si>
  <si>
    <t>BOO-N-006</t>
  </si>
  <si>
    <t>Navy Boot Size 006</t>
  </si>
  <si>
    <t>BOO-W-007</t>
  </si>
  <si>
    <t>White Boot Size 007</t>
  </si>
  <si>
    <t>BOO-B-007</t>
  </si>
  <si>
    <t>Black Boot Size 007</t>
  </si>
  <si>
    <t>BOO-R-007</t>
  </si>
  <si>
    <t>Red Boot Size 007</t>
  </si>
  <si>
    <t>BOO-G-007</t>
  </si>
  <si>
    <t>Green Boot Size 007</t>
  </si>
  <si>
    <t>BOO-Y-007</t>
  </si>
  <si>
    <t>Yellow Boot Size 007</t>
  </si>
  <si>
    <t>BOO-P-007</t>
  </si>
  <si>
    <t>Pink Boot Size 007</t>
  </si>
  <si>
    <t>BOO-N-007</t>
  </si>
  <si>
    <t>Navy Boot Size 007</t>
  </si>
  <si>
    <t>BOO-W-008</t>
  </si>
  <si>
    <t>White Boot Size 008</t>
  </si>
  <si>
    <t>BOO-B-008</t>
  </si>
  <si>
    <t>Black Boot Size 008</t>
  </si>
  <si>
    <t>BOO-R-008</t>
  </si>
  <si>
    <t>Red Boot Size 008</t>
  </si>
  <si>
    <t>BOO-G-008</t>
  </si>
  <si>
    <t>Green Boot Size 008</t>
  </si>
  <si>
    <t>BOO-Y-008</t>
  </si>
  <si>
    <t>Yellow Boot Size 008</t>
  </si>
  <si>
    <t>BOO-P-008</t>
  </si>
  <si>
    <t>Pink Boot Size 008</t>
  </si>
  <si>
    <t>BOO-N-008</t>
  </si>
  <si>
    <t>Navy Boot Size 008</t>
  </si>
  <si>
    <t>BOO-W-009</t>
  </si>
  <si>
    <t>White Boot Size 009</t>
  </si>
  <si>
    <t>BOO-B-009</t>
  </si>
  <si>
    <t>Black Boot Size 009</t>
  </si>
  <si>
    <t>BOO-R-009</t>
  </si>
  <si>
    <t>Red Boot Size 009</t>
  </si>
  <si>
    <t>BOO-G-009</t>
  </si>
  <si>
    <t>Green Boot Size 009</t>
  </si>
  <si>
    <t>BOO-Y-009</t>
  </si>
  <si>
    <t>Yellow Boot Size 009</t>
  </si>
  <si>
    <t>BOO-P-009</t>
  </si>
  <si>
    <t>Pink Boot Size 009</t>
  </si>
  <si>
    <t>BOO-N-009</t>
  </si>
  <si>
    <t>Navy Boot Size 009</t>
  </si>
  <si>
    <t>BOO-W-010</t>
  </si>
  <si>
    <t>White Boot Size 010</t>
  </si>
  <si>
    <t>BOO-B-010</t>
  </si>
  <si>
    <t>Black Boot Size 010</t>
  </si>
  <si>
    <t>BOO-R-010</t>
  </si>
  <si>
    <t>Red Boot Size 010</t>
  </si>
  <si>
    <t>BOO-G-010</t>
  </si>
  <si>
    <t>Green Boot Size 010</t>
  </si>
  <si>
    <t>BOO-Y-010</t>
  </si>
  <si>
    <t>Yellow Boot Size 010</t>
  </si>
  <si>
    <t>BOO-P-010</t>
  </si>
  <si>
    <t>Pink Boot Size 010</t>
  </si>
  <si>
    <t>BOO-N-010</t>
  </si>
  <si>
    <t>Navy Boot Size 010</t>
  </si>
  <si>
    <t>BOO-W-011</t>
  </si>
  <si>
    <t>White Boot Size 011</t>
  </si>
  <si>
    <t>BOO-B-011</t>
  </si>
  <si>
    <t>Black Boot Size 011</t>
  </si>
  <si>
    <t>BOO-R-011</t>
  </si>
  <si>
    <t>Red Boot Size 011</t>
  </si>
  <si>
    <t>BOO-G-011</t>
  </si>
  <si>
    <t>Green Boot Size 011</t>
  </si>
  <si>
    <t>BOO-Y-011</t>
  </si>
  <si>
    <t>Yellow Boot Size 011</t>
  </si>
  <si>
    <t>BOO-P-011</t>
  </si>
  <si>
    <t>Pink Boot Size 011</t>
  </si>
  <si>
    <t>BOO-N-011</t>
  </si>
  <si>
    <t>Navy Boot Size 011</t>
  </si>
  <si>
    <t>BOO-W-012</t>
  </si>
  <si>
    <t>White Boot Size 012</t>
  </si>
  <si>
    <t>BOO-B-012</t>
  </si>
  <si>
    <t>Black Boot Size 012</t>
  </si>
  <si>
    <t>BOO-R-012</t>
  </si>
  <si>
    <t>Red Boot Size 012</t>
  </si>
  <si>
    <t>BOO-G-012</t>
  </si>
  <si>
    <t>Green Boot Size 012</t>
  </si>
  <si>
    <t>BOO-Y-012</t>
  </si>
  <si>
    <t>Yellow Boot Size 012</t>
  </si>
  <si>
    <t>BOO-P-012</t>
  </si>
  <si>
    <t>Pink Boot Size 012</t>
  </si>
  <si>
    <t>BOO-N-012</t>
  </si>
  <si>
    <t>Navy Boot Size 012</t>
  </si>
  <si>
    <t>BOO-W-013</t>
  </si>
  <si>
    <t>White Boot Size 013</t>
  </si>
  <si>
    <t>BOO-B-013</t>
  </si>
  <si>
    <t>Black Boot Size 013</t>
  </si>
  <si>
    <t>BOO-R-013</t>
  </si>
  <si>
    <t>Red Boot Size 013</t>
  </si>
  <si>
    <t>BOO-G-013</t>
  </si>
  <si>
    <t>Green Boot Size 013</t>
  </si>
  <si>
    <t>BOO-Y-013</t>
  </si>
  <si>
    <t>Yellow Boot Size 013</t>
  </si>
  <si>
    <t>BOO-P-013</t>
  </si>
  <si>
    <t>Pink Boot Size 013</t>
  </si>
  <si>
    <t>BOO-N-013</t>
  </si>
  <si>
    <t>Navy Boot Size 013</t>
  </si>
  <si>
    <t>SAN-W-001</t>
  </si>
  <si>
    <t>White Sandal Size 001</t>
  </si>
  <si>
    <t>SAN</t>
  </si>
  <si>
    <t>SAN-B-001</t>
  </si>
  <si>
    <t>Black Sandal Size 001</t>
  </si>
  <si>
    <t>SAN-R-001</t>
  </si>
  <si>
    <t>Red Sandal Size 001</t>
  </si>
  <si>
    <t>SAN-G-001</t>
  </si>
  <si>
    <t>Green Sandal Size 001</t>
  </si>
  <si>
    <t>SAN-Y-001</t>
  </si>
  <si>
    <t>Yellow Sandal Size 001</t>
  </si>
  <si>
    <t>SAN-P-001</t>
  </si>
  <si>
    <t>Pink Sandal Size 001</t>
  </si>
  <si>
    <t>SAN-N-001</t>
  </si>
  <si>
    <t>Navy Sandal Size 001</t>
  </si>
  <si>
    <t>SAN-W-002</t>
  </si>
  <si>
    <t>White Sandal Size 002</t>
  </si>
  <si>
    <t>SAN-B-002</t>
  </si>
  <si>
    <t>Black Sandal Size 002</t>
  </si>
  <si>
    <t>SAN-R-002</t>
  </si>
  <si>
    <t>Red Sandal Size 002</t>
  </si>
  <si>
    <t>SAN-G-002</t>
  </si>
  <si>
    <t>Green Sandal Size 002</t>
  </si>
  <si>
    <t>SAN-Y-002</t>
  </si>
  <si>
    <t>Yellow Sandal Size 002</t>
  </si>
  <si>
    <t>SAN-P-002</t>
  </si>
  <si>
    <t>Pink Sandal Size 002</t>
  </si>
  <si>
    <t>SAN-N-002</t>
  </si>
  <si>
    <t>Navy Sandal Size 002</t>
  </si>
  <si>
    <t>SAN-W-003</t>
  </si>
  <si>
    <t>White Sandal Size 003</t>
  </si>
  <si>
    <t>SAN-B-003</t>
  </si>
  <si>
    <t>Black Sandal Size 003</t>
  </si>
  <si>
    <t>SAN-R-003</t>
  </si>
  <si>
    <t>Red Sandal Size 003</t>
  </si>
  <si>
    <t>SAN-G-003</t>
  </si>
  <si>
    <t>Green Sandal Size 003</t>
  </si>
  <si>
    <t>SAN-Y-003</t>
  </si>
  <si>
    <t>Yellow Sandal Size 003</t>
  </si>
  <si>
    <t>SAN-P-003</t>
  </si>
  <si>
    <t>Pink Sandal Size 003</t>
  </si>
  <si>
    <t>SAN-N-003</t>
  </si>
  <si>
    <t>Navy Sandal Size 003</t>
  </si>
  <si>
    <t>SAN-W-004</t>
  </si>
  <si>
    <t>White Sandal Size 004</t>
  </si>
  <si>
    <t>SAN-B-004</t>
  </si>
  <si>
    <t>Black Sandal Size 004</t>
  </si>
  <si>
    <t>SAN-R-004</t>
  </si>
  <si>
    <t>Red Sandal Size 004</t>
  </si>
  <si>
    <t>SAN-G-004</t>
  </si>
  <si>
    <t>Green Sandal Size 004</t>
  </si>
  <si>
    <t>SAN-Y-004</t>
  </si>
  <si>
    <t>Yellow Sandal Size 004</t>
  </si>
  <si>
    <t>SAN-P-004</t>
  </si>
  <si>
    <t>Pink Sandal Size 004</t>
  </si>
  <si>
    <t>SAN-N-004</t>
  </si>
  <si>
    <t>Navy Sandal Size 004</t>
  </si>
  <si>
    <t>SAN-W-005</t>
  </si>
  <si>
    <t>White Sandal Size 005</t>
  </si>
  <si>
    <t>SAN-B-005</t>
  </si>
  <si>
    <t>Black Sandal Size 005</t>
  </si>
  <si>
    <t>SAN-R-005</t>
  </si>
  <si>
    <t>Red Sandal Size 005</t>
  </si>
  <si>
    <t>SAN-G-005</t>
  </si>
  <si>
    <t>Green Sandal Size 005</t>
  </si>
  <si>
    <t>SAN-Y-005</t>
  </si>
  <si>
    <t>Yellow Sandal Size 005</t>
  </si>
  <si>
    <t>SAN-P-005</t>
  </si>
  <si>
    <t>Pink Sandal Size 005</t>
  </si>
  <si>
    <t>SAN-N-005</t>
  </si>
  <si>
    <t>Navy Sandal Size 005</t>
  </si>
  <si>
    <t>SAN-W-006</t>
  </si>
  <si>
    <t>White Sandal Size 006</t>
  </si>
  <si>
    <t>SAN-B-006</t>
  </si>
  <si>
    <t>Black Sandal Size 006</t>
  </si>
  <si>
    <t>SAN-R-006</t>
  </si>
  <si>
    <t>Red Sandal Size 006</t>
  </si>
  <si>
    <t>SAN-G-006</t>
  </si>
  <si>
    <t>Green Sandal Size 006</t>
  </si>
  <si>
    <t>SAN-Y-006</t>
  </si>
  <si>
    <t>Yellow Sandal Size 006</t>
  </si>
  <si>
    <t>SAN-P-006</t>
  </si>
  <si>
    <t>Pink Sandal Size 006</t>
  </si>
  <si>
    <t>SAN-N-006</t>
  </si>
  <si>
    <t>Navy Sandal Size 006</t>
  </si>
  <si>
    <t>SAN-W-007</t>
  </si>
  <si>
    <t>White Sandal Size 007</t>
  </si>
  <si>
    <t>SAN-B-007</t>
  </si>
  <si>
    <t>Black Sandal Size 007</t>
  </si>
  <si>
    <t>SAN-R-007</t>
  </si>
  <si>
    <t>Red Sandal Size 007</t>
  </si>
  <si>
    <t>SAN-G-007</t>
  </si>
  <si>
    <t>Green Sandal Size 007</t>
  </si>
  <si>
    <t>SAN-Y-007</t>
  </si>
  <si>
    <t>Yellow Sandal Size 007</t>
  </si>
  <si>
    <t>SAN-P-007</t>
  </si>
  <si>
    <t>Pink Sandal Size 007</t>
  </si>
  <si>
    <t>SAN-N-007</t>
  </si>
  <si>
    <t>Navy Sandal Size 007</t>
  </si>
  <si>
    <t>SAN-W-008</t>
  </si>
  <si>
    <t>White Sandal Size 008</t>
  </si>
  <si>
    <t>SAN-B-008</t>
  </si>
  <si>
    <t>Black Sandal Size 008</t>
  </si>
  <si>
    <t>SAN-R-008</t>
  </si>
  <si>
    <t>Red Sandal Size 008</t>
  </si>
  <si>
    <t>SAN-G-008</t>
  </si>
  <si>
    <t>Green Sandal Size 008</t>
  </si>
  <si>
    <t>SAN-Y-008</t>
  </si>
  <si>
    <t>Yellow Sandal Size 008</t>
  </si>
  <si>
    <t>SAN-P-008</t>
  </si>
  <si>
    <t>Pink Sandal Size 008</t>
  </si>
  <si>
    <t>SAN-N-008</t>
  </si>
  <si>
    <t>Navy Sandal Size 008</t>
  </si>
  <si>
    <t>SAN-W-009</t>
  </si>
  <si>
    <t>White Sandal Size 009</t>
  </si>
  <si>
    <t>SAN-B-009</t>
  </si>
  <si>
    <t>Black Sandal Size 009</t>
  </si>
  <si>
    <t>SAN-R-009</t>
  </si>
  <si>
    <t>Red Sandal Size 009</t>
  </si>
  <si>
    <t>SAN-G-009</t>
  </si>
  <si>
    <t>Green Sandal Size 009</t>
  </si>
  <si>
    <t>SAN-Y-009</t>
  </si>
  <si>
    <t>Yellow Sandal Size 009</t>
  </si>
  <si>
    <t>SAN-P-009</t>
  </si>
  <si>
    <t>Pink Sandal Size 009</t>
  </si>
  <si>
    <t>SAN-N-009</t>
  </si>
  <si>
    <t>Navy Sandal Size 009</t>
  </si>
  <si>
    <t>SAN-W-010</t>
  </si>
  <si>
    <t>White Sandal Size 010</t>
  </si>
  <si>
    <t>SAN-B-010</t>
  </si>
  <si>
    <t>Black Sandal Size 010</t>
  </si>
  <si>
    <t>SAN-R-010</t>
  </si>
  <si>
    <t>Red Sandal Size 010</t>
  </si>
  <si>
    <t>SAN-G-010</t>
  </si>
  <si>
    <t>Green Sandal Size 010</t>
  </si>
  <si>
    <t>SAN-Y-010</t>
  </si>
  <si>
    <t>Yellow Sandal Size 010</t>
  </si>
  <si>
    <t>SAN-P-010</t>
  </si>
  <si>
    <t>Pink Sandal Size 010</t>
  </si>
  <si>
    <t>SAN-N-010</t>
  </si>
  <si>
    <t>Navy Sandal Size 010</t>
  </si>
  <si>
    <t>SAN-W-011</t>
  </si>
  <si>
    <t>White Sandal Size 011</t>
  </si>
  <si>
    <t>SAN-B-011</t>
  </si>
  <si>
    <t>Black Sandal Size 011</t>
  </si>
  <si>
    <t>SAN-R-011</t>
  </si>
  <si>
    <t>Red Sandal Size 011</t>
  </si>
  <si>
    <t>SAN-G-011</t>
  </si>
  <si>
    <t>Green Sandal Size 011</t>
  </si>
  <si>
    <t>SAN-Y-011</t>
  </si>
  <si>
    <t>Yellow Sandal Size 011</t>
  </si>
  <si>
    <t>SAN-P-011</t>
  </si>
  <si>
    <t>Pink Sandal Size 011</t>
  </si>
  <si>
    <t>SAN-N-011</t>
  </si>
  <si>
    <t>Navy Sandal Size 011</t>
  </si>
  <si>
    <t>SAN-W-012</t>
  </si>
  <si>
    <t>White Sandal Size 012</t>
  </si>
  <si>
    <t>SAN-B-012</t>
  </si>
  <si>
    <t>Black Sandal Size 012</t>
  </si>
  <si>
    <t>SAN-R-012</t>
  </si>
  <si>
    <t>Red Sandal Size 012</t>
  </si>
  <si>
    <t>SAN-G-012</t>
  </si>
  <si>
    <t>Green Sandal Size 012</t>
  </si>
  <si>
    <t>SAN-Y-012</t>
  </si>
  <si>
    <t>Yellow Sandal Size 012</t>
  </si>
  <si>
    <t>SAN-P-012</t>
  </si>
  <si>
    <t>Pink Sandal Size 012</t>
  </si>
  <si>
    <t>SAN-N-012</t>
  </si>
  <si>
    <t>Navy Sandal Size 012</t>
  </si>
  <si>
    <t>SAN-W-013</t>
  </si>
  <si>
    <t>White Sandal Size 013</t>
  </si>
  <si>
    <t>SAN-B-013</t>
  </si>
  <si>
    <t>Black Sandal Size 013</t>
  </si>
  <si>
    <t>SAN-R-013</t>
  </si>
  <si>
    <t>Red Sandal Size 013</t>
  </si>
  <si>
    <t>SAN-G-013</t>
  </si>
  <si>
    <t>Green Sandal Size 013</t>
  </si>
  <si>
    <t>SAN-Y-013</t>
  </si>
  <si>
    <t>Yellow Sandal Size 013</t>
  </si>
  <si>
    <t>SAN-P-013</t>
  </si>
  <si>
    <t>Pink Sandal Size 013</t>
  </si>
  <si>
    <t>SAN-N-013</t>
  </si>
  <si>
    <t>Navy Sandal Size 013</t>
  </si>
  <si>
    <t>Shirt</t>
  </si>
  <si>
    <t>Trouser</t>
  </si>
  <si>
    <t>Hat</t>
  </si>
  <si>
    <t>Shoe</t>
  </si>
  <si>
    <t>Boot</t>
  </si>
  <si>
    <t>Sandal</t>
  </si>
  <si>
    <t>Red</t>
  </si>
  <si>
    <t>Green</t>
  </si>
  <si>
    <t>Yellow</t>
  </si>
  <si>
    <t>Pink</t>
  </si>
  <si>
    <t>Navy</t>
  </si>
  <si>
    <t>Location Code</t>
  </si>
  <si>
    <t>Country</t>
  </si>
  <si>
    <t>NYC001</t>
  </si>
  <si>
    <t>New York Store</t>
  </si>
  <si>
    <t>USA</t>
  </si>
  <si>
    <t>Clearly USA</t>
  </si>
  <si>
    <t>LON001</t>
  </si>
  <si>
    <t>London Oxford Street Store</t>
  </si>
  <si>
    <t>UK</t>
  </si>
  <si>
    <t>Clearly UK</t>
  </si>
  <si>
    <t>UK Warehouse</t>
  </si>
  <si>
    <t>US Warehouse</t>
  </si>
  <si>
    <t>PAR001</t>
  </si>
  <si>
    <t>LON02</t>
  </si>
  <si>
    <t>London Fleet Street Store</t>
  </si>
  <si>
    <t>MAD001</t>
  </si>
  <si>
    <t>ROM001</t>
  </si>
  <si>
    <t>BAR001</t>
  </si>
  <si>
    <t>MIL001</t>
  </si>
  <si>
    <t>WH-FR</t>
  </si>
  <si>
    <t>WH-SP</t>
  </si>
  <si>
    <t>Manchester Store</t>
  </si>
  <si>
    <t>LA Store</t>
  </si>
  <si>
    <t>UK North Warehouse</t>
  </si>
  <si>
    <t>US West Warehouse</t>
  </si>
  <si>
    <t xml:space="preserve">Leeds Store </t>
  </si>
  <si>
    <t>Chicago Store</t>
  </si>
  <si>
    <t>Houston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</si>
</sst>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37A9-9F86-4A61-B485-B2B3E00FA6C6}">
  <dimension ref="A1:E5"/>
  <sheetViews>
    <sheetView workbookViewId="0">
      <selection activeCell="B10" sqref="B10"/>
    </sheetView>
  </sheetViews>
  <sheetFormatPr defaultRowHeight="15" x14ac:dyDescent="0.25"/>
  <cols>
    <col min="2" max="2" width="13.7109375" bestFit="1" customWidth="1"/>
    <col min="3" max="3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>
        <v>6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>
        <v>32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565-9265-4E0A-8B60-7BFCAC288C89}">
  <dimension ref="A1:G17"/>
  <sheetViews>
    <sheetView workbookViewId="0">
      <selection activeCell="G10" sqref="G10"/>
    </sheetView>
  </sheetViews>
  <sheetFormatPr defaultRowHeight="15" x14ac:dyDescent="0.25"/>
  <cols>
    <col min="1" max="3" width="11.5703125" customWidth="1"/>
    <col min="4" max="4" width="18.5703125" customWidth="1"/>
    <col min="5" max="5" width="13.2851562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s="1">
        <v>45017</v>
      </c>
      <c r="B2" t="s">
        <v>5</v>
      </c>
      <c r="C2" t="s">
        <v>30</v>
      </c>
      <c r="D2">
        <v>10</v>
      </c>
      <c r="E2">
        <v>0</v>
      </c>
      <c r="F2">
        <v>0</v>
      </c>
      <c r="G2">
        <v>10</v>
      </c>
    </row>
    <row r="3" spans="1:7" x14ac:dyDescent="0.25">
      <c r="A3" s="1">
        <v>45017</v>
      </c>
      <c r="B3" t="s">
        <v>10</v>
      </c>
      <c r="C3" t="s">
        <v>31</v>
      </c>
      <c r="D3">
        <v>5</v>
      </c>
      <c r="E3">
        <v>0</v>
      </c>
      <c r="F3">
        <v>0</v>
      </c>
      <c r="G3">
        <v>15</v>
      </c>
    </row>
    <row r="4" spans="1:7" x14ac:dyDescent="0.25">
      <c r="A4" s="1">
        <v>45017</v>
      </c>
      <c r="B4" t="s">
        <v>5</v>
      </c>
      <c r="C4" t="s">
        <v>32</v>
      </c>
      <c r="D4">
        <v>50</v>
      </c>
      <c r="E4">
        <v>0</v>
      </c>
      <c r="F4">
        <v>20</v>
      </c>
      <c r="G4">
        <v>10</v>
      </c>
    </row>
    <row r="5" spans="1:7" x14ac:dyDescent="0.25">
      <c r="A5" s="1">
        <v>45017</v>
      </c>
      <c r="B5" t="s">
        <v>10</v>
      </c>
      <c r="C5" t="s">
        <v>33</v>
      </c>
      <c r="D5">
        <v>30</v>
      </c>
      <c r="E5">
        <v>0</v>
      </c>
      <c r="F5">
        <v>20</v>
      </c>
      <c r="G5">
        <v>15</v>
      </c>
    </row>
    <row r="6" spans="1:7" x14ac:dyDescent="0.25">
      <c r="A6" s="1">
        <v>45018</v>
      </c>
      <c r="B6" t="s">
        <v>5</v>
      </c>
      <c r="C6" t="s">
        <v>30</v>
      </c>
      <c r="D6">
        <v>8</v>
      </c>
      <c r="E6">
        <v>0</v>
      </c>
      <c r="F6">
        <v>20</v>
      </c>
      <c r="G6">
        <v>10</v>
      </c>
    </row>
    <row r="7" spans="1:7" x14ac:dyDescent="0.25">
      <c r="A7" s="1">
        <v>45018</v>
      </c>
      <c r="B7" t="s">
        <v>10</v>
      </c>
      <c r="C7" t="s">
        <v>31</v>
      </c>
      <c r="D7">
        <v>4</v>
      </c>
      <c r="E7">
        <v>0</v>
      </c>
      <c r="F7">
        <v>20</v>
      </c>
      <c r="G7">
        <v>15</v>
      </c>
    </row>
    <row r="8" spans="1:7" x14ac:dyDescent="0.25">
      <c r="A8" s="1">
        <v>45018</v>
      </c>
      <c r="B8" t="s">
        <v>5</v>
      </c>
      <c r="C8" t="s">
        <v>32</v>
      </c>
      <c r="D8">
        <v>50</v>
      </c>
      <c r="E8">
        <v>20</v>
      </c>
      <c r="F8">
        <v>0</v>
      </c>
      <c r="G8">
        <v>10</v>
      </c>
    </row>
    <row r="9" spans="1:7" x14ac:dyDescent="0.25">
      <c r="A9" s="1">
        <v>45018</v>
      </c>
      <c r="B9" t="s">
        <v>10</v>
      </c>
      <c r="C9" t="s">
        <v>33</v>
      </c>
      <c r="D9">
        <v>30</v>
      </c>
      <c r="E9">
        <v>20</v>
      </c>
      <c r="F9">
        <v>0</v>
      </c>
      <c r="G9">
        <v>15</v>
      </c>
    </row>
    <row r="10" spans="1:7" x14ac:dyDescent="0.25">
      <c r="A10" s="1">
        <v>45019</v>
      </c>
      <c r="B10" t="s">
        <v>5</v>
      </c>
      <c r="C10" t="s">
        <v>30</v>
      </c>
      <c r="D10">
        <v>4</v>
      </c>
      <c r="E10">
        <v>0</v>
      </c>
      <c r="F10">
        <v>0</v>
      </c>
      <c r="G10">
        <v>11</v>
      </c>
    </row>
    <row r="11" spans="1:7" x14ac:dyDescent="0.25">
      <c r="A11" s="1">
        <v>45019</v>
      </c>
      <c r="B11" t="s">
        <v>10</v>
      </c>
      <c r="C11" t="s">
        <v>31</v>
      </c>
      <c r="D11">
        <v>1</v>
      </c>
      <c r="E11">
        <v>0</v>
      </c>
      <c r="F11">
        <v>0</v>
      </c>
      <c r="G11">
        <v>16</v>
      </c>
    </row>
    <row r="12" spans="1:7" x14ac:dyDescent="0.25">
      <c r="A12" s="1">
        <v>45019</v>
      </c>
      <c r="B12" t="s">
        <v>5</v>
      </c>
      <c r="C12" t="s">
        <v>32</v>
      </c>
      <c r="D12">
        <v>70</v>
      </c>
      <c r="E12">
        <v>0</v>
      </c>
      <c r="F12">
        <v>0</v>
      </c>
      <c r="G12">
        <v>11</v>
      </c>
    </row>
    <row r="13" spans="1:7" x14ac:dyDescent="0.25">
      <c r="A13" s="1">
        <v>45019</v>
      </c>
      <c r="B13" t="s">
        <v>10</v>
      </c>
      <c r="C13" t="s">
        <v>33</v>
      </c>
      <c r="D13">
        <v>50</v>
      </c>
      <c r="E13">
        <v>0</v>
      </c>
      <c r="F13">
        <v>0</v>
      </c>
      <c r="G13">
        <v>16</v>
      </c>
    </row>
    <row r="14" spans="1:7" x14ac:dyDescent="0.25">
      <c r="A14" s="1">
        <v>45020</v>
      </c>
      <c r="B14" t="s">
        <v>5</v>
      </c>
      <c r="C14" t="s">
        <v>30</v>
      </c>
      <c r="D14">
        <v>24</v>
      </c>
      <c r="E14">
        <v>0</v>
      </c>
      <c r="F14">
        <v>0</v>
      </c>
      <c r="G14">
        <v>11</v>
      </c>
    </row>
    <row r="15" spans="1:7" x14ac:dyDescent="0.25">
      <c r="A15" s="1">
        <v>45020</v>
      </c>
      <c r="B15" t="s">
        <v>10</v>
      </c>
      <c r="C15" t="s">
        <v>31</v>
      </c>
      <c r="D15">
        <v>21</v>
      </c>
      <c r="E15">
        <v>0</v>
      </c>
      <c r="F15">
        <v>0</v>
      </c>
      <c r="G15">
        <v>16</v>
      </c>
    </row>
    <row r="16" spans="1:7" x14ac:dyDescent="0.25">
      <c r="A16" s="1">
        <v>45020</v>
      </c>
      <c r="B16" t="s">
        <v>5</v>
      </c>
      <c r="C16" t="s">
        <v>32</v>
      </c>
      <c r="D16">
        <v>50</v>
      </c>
      <c r="E16">
        <v>0</v>
      </c>
      <c r="F16">
        <v>0</v>
      </c>
      <c r="G16">
        <v>11</v>
      </c>
    </row>
    <row r="17" spans="1:7" x14ac:dyDescent="0.25">
      <c r="A17" s="1">
        <v>45020</v>
      </c>
      <c r="B17" t="s">
        <v>10</v>
      </c>
      <c r="C17" t="s">
        <v>33</v>
      </c>
      <c r="D17">
        <v>30</v>
      </c>
      <c r="E17">
        <v>0</v>
      </c>
      <c r="F17">
        <v>0</v>
      </c>
      <c r="G17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DEF1-2303-4562-BD33-4CFD9F9604FF}">
  <dimension ref="A1:O5000"/>
  <sheetViews>
    <sheetView tabSelected="1" workbookViewId="0">
      <pane ySplit="1" topLeftCell="A4965" activePane="bottomLeft" state="frozen"/>
      <selection pane="bottomLeft" activeCell="G4984" sqref="G4984"/>
    </sheetView>
  </sheetViews>
  <sheetFormatPr defaultRowHeight="15" x14ac:dyDescent="0.25"/>
  <cols>
    <col min="1" max="1" width="21" customWidth="1"/>
    <col min="2" max="2" width="10.28515625" bestFit="1" customWidth="1"/>
    <col min="3" max="3" width="16.140625" customWidth="1"/>
    <col min="4" max="4" width="10.140625" bestFit="1" customWidth="1"/>
    <col min="5" max="5" width="12.7109375" bestFit="1" customWidth="1"/>
    <col min="6" max="6" width="10.7109375" bestFit="1" customWidth="1"/>
    <col min="7" max="8" width="11.28515625" bestFit="1" customWidth="1"/>
    <col min="9" max="9" width="13.28515625" bestFit="1" customWidth="1"/>
    <col min="14" max="14" width="18.28515625" customWidth="1"/>
    <col min="15" max="15" width="10.28515625" bestFit="1" customWidth="1"/>
  </cols>
  <sheetData>
    <row r="1" spans="1:15" x14ac:dyDescent="0.25">
      <c r="A1" t="s">
        <v>23</v>
      </c>
      <c r="B1" t="s">
        <v>24</v>
      </c>
      <c r="C1" t="s">
        <v>25</v>
      </c>
      <c r="D1" t="s">
        <v>34</v>
      </c>
      <c r="E1" t="s">
        <v>35</v>
      </c>
      <c r="F1" t="s">
        <v>29</v>
      </c>
      <c r="G1" t="s">
        <v>36</v>
      </c>
      <c r="H1" t="s">
        <v>37</v>
      </c>
      <c r="I1" t="s">
        <v>38</v>
      </c>
      <c r="J1" t="s">
        <v>39</v>
      </c>
      <c r="N1" s="1"/>
      <c r="O1" s="1"/>
    </row>
    <row r="2" spans="1:15" x14ac:dyDescent="0.25">
      <c r="A2" s="1">
        <v>44927</v>
      </c>
      <c r="B2" t="str">
        <f>LOOKUP(H2,SKU!I:I,SKU!A:A)</f>
        <v>BOO-N-012</v>
      </c>
      <c r="C2" t="str" cm="1">
        <f t="array" ref="C2">INDEX(Locations!A:A,'Stock Transactions'!J447+1)</f>
        <v>BAR001</v>
      </c>
      <c r="D2" t="str">
        <f>LOOKUP(I2,'Order Status'!B:B,'Order Status'!A:A)</f>
        <v>Sold</v>
      </c>
      <c r="E2">
        <v>35</v>
      </c>
      <c r="F2">
        <f>INDEX(SKU!J:J,MATCH(B2,SKU!A:A,0))</f>
        <v>21</v>
      </c>
      <c r="G2" t="str" cm="1">
        <f t="array" ref="G2">INDEX(Locations!D:D,'Stock Transactions'!J465+1)</f>
        <v>Clearly USA</v>
      </c>
      <c r="H2">
        <v>301</v>
      </c>
      <c r="I2">
        <v>3</v>
      </c>
      <c r="J2">
        <v>4</v>
      </c>
    </row>
    <row r="3" spans="1:15" x14ac:dyDescent="0.25">
      <c r="A3" s="1">
        <v>44927</v>
      </c>
      <c r="B3" t="str">
        <f>LOOKUP(H3,SKU!I:I,SKU!A:A)</f>
        <v>HAT-B-S</v>
      </c>
      <c r="C3" t="str" cm="1">
        <f t="array" ref="C3">INDEX(Locations!A:A,'Stock Transactions'!J1109+1)</f>
        <v>LON001</v>
      </c>
      <c r="D3" t="str">
        <f>LOOKUP(I3,'Order Status'!B:B,'Order Status'!A:A)</f>
        <v>Purchased</v>
      </c>
      <c r="E3">
        <v>1</v>
      </c>
      <c r="F3">
        <f>INDEX(SKU!J:J,MATCH(B3,SKU!A:A,0))</f>
        <v>26</v>
      </c>
      <c r="G3" t="str" cm="1">
        <f t="array" ref="G3">INDEX(Locations!D:D,'Stock Transactions'!J1126+1)</f>
        <v>Clearly UK</v>
      </c>
      <c r="H3">
        <v>90</v>
      </c>
      <c r="I3">
        <v>1</v>
      </c>
      <c r="J3">
        <v>6</v>
      </c>
    </row>
    <row r="4" spans="1:15" x14ac:dyDescent="0.25">
      <c r="A4" s="1">
        <v>44927</v>
      </c>
      <c r="B4" t="str">
        <f>LOOKUP(H4,SKU!I:I,SKU!A:A)</f>
        <v>SHI-N-S</v>
      </c>
      <c r="C4" t="str" cm="1">
        <f t="array" ref="C4">INDEX(Locations!A:A,'Stock Transactions'!J2971+1)</f>
        <v>WH-UK</v>
      </c>
      <c r="D4" t="str">
        <f>LOOKUP(I4,'Order Status'!B:B,'Order Status'!A:A)</f>
        <v>Reserved</v>
      </c>
      <c r="E4">
        <v>-14</v>
      </c>
      <c r="F4">
        <f>INDEX(SKU!J:J,MATCH(B4,SKU!A:A,0))</f>
        <v>22</v>
      </c>
      <c r="G4" t="str" cm="1">
        <f t="array" ref="G4">INDEX(Locations!D:D,'Stock Transactions'!J2980+1)</f>
        <v>Clearly USA</v>
      </c>
      <c r="H4">
        <v>103</v>
      </c>
      <c r="I4">
        <v>4</v>
      </c>
      <c r="J4">
        <v>7</v>
      </c>
    </row>
    <row r="5" spans="1:15" x14ac:dyDescent="0.25">
      <c r="A5" s="1">
        <v>44927</v>
      </c>
      <c r="B5" t="str">
        <f>LOOKUP(H5,SKU!I:I,SKU!A:A)</f>
        <v>SHO-G-009</v>
      </c>
      <c r="C5" t="str" cm="1">
        <f t="array" ref="C5">INDEX(Locations!A:A,'Stock Transactions'!J3592+1)</f>
        <v>PAR001</v>
      </c>
      <c r="D5" t="str">
        <f>LOOKUP(I5,'Order Status'!B:B,'Order Status'!A:A)</f>
        <v>Purchased</v>
      </c>
      <c r="E5">
        <v>20</v>
      </c>
      <c r="F5">
        <f>INDEX(SKU!J:J,MATCH(B5,SKU!A:A,0))</f>
        <v>35</v>
      </c>
      <c r="G5" t="str" cm="1">
        <f t="array" ref="G5">INDEX(Locations!D:D,'Stock Transactions'!J3596+1)</f>
        <v>Clearly USA</v>
      </c>
      <c r="H5">
        <v>186</v>
      </c>
      <c r="I5">
        <v>1</v>
      </c>
      <c r="J5">
        <v>11</v>
      </c>
    </row>
    <row r="6" spans="1:15" x14ac:dyDescent="0.25">
      <c r="A6" s="1">
        <v>44927</v>
      </c>
      <c r="B6" t="str">
        <f>LOOKUP(H6,SKU!I:I,SKU!A:A)</f>
        <v>SHO-G-013</v>
      </c>
      <c r="C6" t="str" cm="1">
        <f t="array" ref="C6">INDEX(Locations!A:A,'Stock Transactions'!J3652+1)</f>
        <v>BAR001</v>
      </c>
      <c r="D6" t="str">
        <f>LOOKUP(I6,'Order Status'!B:B,'Order Status'!A:A)</f>
        <v>Ordered</v>
      </c>
      <c r="E6">
        <v>14</v>
      </c>
      <c r="F6">
        <f>INDEX(SKU!J:J,MATCH(B6,SKU!A:A,0))</f>
        <v>21</v>
      </c>
      <c r="G6" t="str" cm="1">
        <f t="array" ref="G6">INDEX(Locations!D:D,'Stock Transactions'!J3656+1)</f>
        <v>Clearly USA</v>
      </c>
      <c r="H6">
        <v>214</v>
      </c>
      <c r="I6">
        <v>2</v>
      </c>
      <c r="J6">
        <v>5</v>
      </c>
    </row>
    <row r="7" spans="1:15" x14ac:dyDescent="0.25">
      <c r="A7" s="1">
        <v>44927</v>
      </c>
      <c r="B7" t="str">
        <f>LOOKUP(H7,SKU!I:I,SKU!A:A)</f>
        <v>SHO-Y-007</v>
      </c>
      <c r="C7" t="str" cm="1">
        <f t="array" ref="C7">INDEX(Locations!A:A,'Stock Transactions'!J4406+1)</f>
        <v>NYC001</v>
      </c>
      <c r="D7" t="str">
        <f>LOOKUP(I7,'Order Status'!B:B,'Order Status'!A:A)</f>
        <v>Reserved</v>
      </c>
      <c r="E7">
        <v>-3</v>
      </c>
      <c r="F7">
        <f>INDEX(SKU!J:J,MATCH(B7,SKU!A:A,0))</f>
        <v>9</v>
      </c>
      <c r="G7" t="str" cm="1">
        <f t="array" ref="G7">INDEX(Locations!D:D,'Stock Transactions'!J4407+1)</f>
        <v>Clearly USA</v>
      </c>
      <c r="H7">
        <v>173</v>
      </c>
      <c r="I7">
        <v>4</v>
      </c>
      <c r="J7">
        <v>9</v>
      </c>
    </row>
    <row r="8" spans="1:15" x14ac:dyDescent="0.25">
      <c r="A8" s="1">
        <v>44927</v>
      </c>
      <c r="B8" t="str">
        <f>LOOKUP(H8,SKU!I:I,SKU!A:A)</f>
        <v>TRO-N-L</v>
      </c>
      <c r="C8" t="str" cm="1">
        <f t="array" ref="C8">INDEX(Locations!A:A,'Stock Transactions'!J4636+1)</f>
        <v>NYC001</v>
      </c>
      <c r="D8" t="str">
        <f>LOOKUP(I8,'Order Status'!B:B,'Order Status'!A:A)</f>
        <v>Purchased</v>
      </c>
      <c r="E8">
        <v>-2</v>
      </c>
      <c r="F8">
        <f>INDEX(SKU!J:J,MATCH(B8,SKU!A:A,0))</f>
        <v>26</v>
      </c>
      <c r="G8" t="str" cm="1">
        <f t="array" ref="G8">INDEX(Locations!D:D,'Stock Transactions'!J4636+1)</f>
        <v>Clearly USA</v>
      </c>
      <c r="H8">
        <v>62</v>
      </c>
      <c r="I8">
        <v>1</v>
      </c>
      <c r="J8">
        <v>5</v>
      </c>
    </row>
    <row r="9" spans="1:15" x14ac:dyDescent="0.25">
      <c r="A9" s="1">
        <v>44928</v>
      </c>
      <c r="B9" t="str">
        <f>LOOKUP(H9,SKU!I:I,SKU!A:A)</f>
        <v>SAN-B-004</v>
      </c>
      <c r="C9" t="str" cm="1">
        <f t="array" ref="C9">INDEX(Locations!A:A,'Stock Transactions'!J1653+1)</f>
        <v>WH-SP</v>
      </c>
      <c r="D9" t="str">
        <f>LOOKUP(I9,'Order Status'!B:B,'Order Status'!A:A)</f>
        <v>Purchased</v>
      </c>
      <c r="E9">
        <v>14</v>
      </c>
      <c r="F9">
        <f>INDEX(SKU!J:J,MATCH(B9,SKU!A:A,0))</f>
        <v>25</v>
      </c>
      <c r="G9" t="str" cm="1">
        <f t="array" ref="G9">INDEX(Locations!D:D,'Stock Transactions'!J1665+1)</f>
        <v>Clearly USA</v>
      </c>
      <c r="H9">
        <v>331</v>
      </c>
      <c r="I9">
        <v>1</v>
      </c>
      <c r="J9">
        <v>11</v>
      </c>
    </row>
    <row r="10" spans="1:15" x14ac:dyDescent="0.25">
      <c r="A10" s="1">
        <v>44928</v>
      </c>
      <c r="B10" t="str">
        <f>LOOKUP(H10,SKU!I:I,SKU!A:A)</f>
        <v>SAN-P-004</v>
      </c>
      <c r="C10" t="str" cm="1">
        <f t="array" ref="C10">INDEX(Locations!A:A,'Stock Transactions'!J2142+1)</f>
        <v>WH-FR</v>
      </c>
      <c r="D10" t="str">
        <f>LOOKUP(I10,'Order Status'!B:B,'Order Status'!A:A)</f>
        <v>Reserved</v>
      </c>
      <c r="E10">
        <v>6</v>
      </c>
      <c r="F10">
        <f>INDEX(SKU!J:J,MATCH(B10,SKU!A:A,0))</f>
        <v>29</v>
      </c>
      <c r="G10" t="str" cm="1">
        <f t="array" ref="G10">INDEX(Locations!D:D,'Stock Transactions'!J2153+1)</f>
        <v>Clearly UK</v>
      </c>
      <c r="H10">
        <v>335</v>
      </c>
      <c r="I10">
        <v>4</v>
      </c>
      <c r="J10">
        <v>11</v>
      </c>
    </row>
    <row r="11" spans="1:15" x14ac:dyDescent="0.25">
      <c r="A11" s="1">
        <v>44928</v>
      </c>
      <c r="B11" t="str">
        <f>LOOKUP(H11,SKU!I:I,SKU!A:A)</f>
        <v>SAN-W-013</v>
      </c>
      <c r="C11" t="str" cm="1">
        <f t="array" ref="C11">INDEX(Locations!A:A,'Stock Transactions'!J2598+1)</f>
        <v>BAR001</v>
      </c>
      <c r="D11" t="str">
        <f>LOOKUP(I11,'Order Status'!B:B,'Order Status'!A:A)</f>
        <v>Purchased</v>
      </c>
      <c r="E11">
        <v>16</v>
      </c>
      <c r="F11">
        <f>INDEX(SKU!J:J,MATCH(B11,SKU!A:A,0))</f>
        <v>34</v>
      </c>
      <c r="G11" t="str" cm="1">
        <f t="array" ref="G11">INDEX(Locations!D:D,'Stock Transactions'!J2608+1)</f>
        <v>Clearly USA</v>
      </c>
      <c r="H11">
        <v>393</v>
      </c>
      <c r="I11">
        <v>1</v>
      </c>
      <c r="J11">
        <v>8</v>
      </c>
    </row>
    <row r="12" spans="1:15" x14ac:dyDescent="0.25">
      <c r="A12" s="1">
        <v>44928</v>
      </c>
      <c r="B12" t="str">
        <f>LOOKUP(H12,SKU!I:I,SKU!A:A)</f>
        <v>SHI-G-XXL</v>
      </c>
      <c r="C12" t="str" cm="1">
        <f t="array" ref="C12">INDEX(Locations!A:A,'Stock Transactions'!J2932+1)</f>
        <v>PAR001</v>
      </c>
      <c r="D12" t="str">
        <f>LOOKUP(I12,'Order Status'!B:B,'Order Status'!A:A)</f>
        <v>Ordered</v>
      </c>
      <c r="E12">
        <v>16</v>
      </c>
      <c r="F12">
        <f>INDEX(SKU!J:J,MATCH(B12,SKU!A:A,0))</f>
        <v>15</v>
      </c>
      <c r="G12" t="str" cm="1">
        <f t="array" ref="G12">INDEX(Locations!D:D,'Stock Transactions'!J2941+1)</f>
        <v>Clearly UK</v>
      </c>
      <c r="H12">
        <v>10</v>
      </c>
      <c r="I12">
        <v>2</v>
      </c>
      <c r="J12">
        <v>1</v>
      </c>
    </row>
    <row r="13" spans="1:15" x14ac:dyDescent="0.25">
      <c r="A13" s="1">
        <v>44928</v>
      </c>
      <c r="B13" t="str">
        <f>LOOKUP(H13,SKU!I:I,SKU!A:A)</f>
        <v>SHI-W-XS</v>
      </c>
      <c r="C13" t="str" cm="1">
        <f t="array" ref="C13">INDEX(Locations!A:A,'Stock Transactions'!J3239+1)</f>
        <v>WH-SP</v>
      </c>
      <c r="D13" t="str">
        <f>LOOKUP(I13,'Order Status'!B:B,'Order Status'!A:A)</f>
        <v>Ordered</v>
      </c>
      <c r="E13">
        <v>-3</v>
      </c>
      <c r="F13">
        <f>INDEX(SKU!J:J,MATCH(B13,SKU!A:A,0))</f>
        <v>29</v>
      </c>
      <c r="G13" t="str" cm="1">
        <f t="array" ref="G13">INDEX(Locations!D:D,'Stock Transactions'!J3245+1)</f>
        <v>Clearly UK</v>
      </c>
      <c r="H13">
        <v>106</v>
      </c>
      <c r="I13">
        <v>2</v>
      </c>
      <c r="J13">
        <v>1</v>
      </c>
    </row>
    <row r="14" spans="1:15" x14ac:dyDescent="0.25">
      <c r="A14" s="1">
        <v>44928</v>
      </c>
      <c r="B14" t="str">
        <f>LOOKUP(H14,SKU!I:I,SKU!A:A)</f>
        <v>TRO-R-S</v>
      </c>
      <c r="C14" t="str" cm="1">
        <f t="array" ref="C14">INDEX(Locations!A:A,'Stock Transactions'!J4814+1)</f>
        <v>NYC001</v>
      </c>
      <c r="D14" t="str">
        <f>LOOKUP(I14,'Order Status'!B:B,'Order Status'!A:A)</f>
        <v>Purchased</v>
      </c>
      <c r="E14">
        <v>33</v>
      </c>
      <c r="F14">
        <f>INDEX(SKU!J:J,MATCH(B14,SKU!A:A,0))</f>
        <v>23</v>
      </c>
      <c r="G14" t="str" cm="1">
        <f t="array" ref="G14">INDEX(Locations!D:D,'Stock Transactions'!J4814+1)</f>
        <v>Clearly USA</v>
      </c>
      <c r="H14">
        <v>92</v>
      </c>
      <c r="I14">
        <v>1</v>
      </c>
      <c r="J14">
        <v>5</v>
      </c>
    </row>
    <row r="15" spans="1:15" x14ac:dyDescent="0.25">
      <c r="A15" s="1">
        <v>44929</v>
      </c>
      <c r="B15" t="str">
        <f>LOOKUP(H15,SKU!I:I,SKU!A:A)</f>
        <v>BOO-G-010</v>
      </c>
      <c r="C15" t="str" cm="1">
        <f t="array" ref="C15">INDEX(Locations!A:A,'Stock Transactions'!J284+1)</f>
        <v>WH-UK</v>
      </c>
      <c r="D15" t="str">
        <f>LOOKUP(I15,'Order Status'!B:B,'Order Status'!A:A)</f>
        <v>Ordered</v>
      </c>
      <c r="E15">
        <v>49</v>
      </c>
      <c r="F15">
        <f>INDEX(SKU!J:J,MATCH(B15,SKU!A:A,0))</f>
        <v>39</v>
      </c>
      <c r="G15" t="str" cm="1">
        <f t="array" ref="G15">INDEX(Locations!D:D,'Stock Transactions'!J302+1)</f>
        <v>Clearly UK</v>
      </c>
      <c r="H15">
        <v>284</v>
      </c>
      <c r="I15">
        <v>2</v>
      </c>
      <c r="J15">
        <v>5</v>
      </c>
    </row>
    <row r="16" spans="1:15" x14ac:dyDescent="0.25">
      <c r="A16" s="1">
        <v>44929</v>
      </c>
      <c r="B16" t="str">
        <f>LOOKUP(H16,SKU!I:I,SKU!A:A)</f>
        <v>SAN-P-013</v>
      </c>
      <c r="C16" t="str" cm="1">
        <f t="array" ref="C16">INDEX(Locations!A:A,'Stock Transactions'!J2262+1)</f>
        <v>WH-UK</v>
      </c>
      <c r="D16" t="str">
        <f>LOOKUP(I16,'Order Status'!B:B,'Order Status'!A:A)</f>
        <v>Ordered</v>
      </c>
      <c r="E16">
        <v>14</v>
      </c>
      <c r="F16">
        <f>INDEX(SKU!J:J,MATCH(B16,SKU!A:A,0))</f>
        <v>41</v>
      </c>
      <c r="G16" t="str" cm="1">
        <f t="array" ref="G16">INDEX(Locations!D:D,'Stock Transactions'!J2273+1)</f>
        <v>Clearly USA</v>
      </c>
      <c r="H16">
        <v>398</v>
      </c>
      <c r="I16">
        <v>2</v>
      </c>
      <c r="J16">
        <v>5</v>
      </c>
    </row>
    <row r="17" spans="1:10" x14ac:dyDescent="0.25">
      <c r="A17" s="1">
        <v>44929</v>
      </c>
      <c r="B17" t="str">
        <f>LOOKUP(H17,SKU!I:I,SKU!A:A)</f>
        <v>SAN-W-007</v>
      </c>
      <c r="C17" t="str" cm="1">
        <f t="array" ref="C17">INDEX(Locations!A:A,'Stock Transactions'!J2517+1)</f>
        <v>WH-UK</v>
      </c>
      <c r="D17" t="str">
        <f>LOOKUP(I17,'Order Status'!B:B,'Order Status'!A:A)</f>
        <v>Ordered</v>
      </c>
      <c r="E17">
        <v>22</v>
      </c>
      <c r="F17">
        <f>INDEX(SKU!J:J,MATCH(B17,SKU!A:A,0))</f>
        <v>9</v>
      </c>
      <c r="G17" t="str" cm="1">
        <f t="array" ref="G17">INDEX(Locations!D:D,'Stock Transactions'!J2527+1)</f>
        <v>Clearly USA</v>
      </c>
      <c r="H17">
        <v>351</v>
      </c>
      <c r="I17">
        <v>2</v>
      </c>
      <c r="J17">
        <v>1</v>
      </c>
    </row>
    <row r="18" spans="1:10" x14ac:dyDescent="0.25">
      <c r="A18" s="1">
        <v>44929</v>
      </c>
      <c r="B18" t="str">
        <f>LOOKUP(H18,SKU!I:I,SKU!A:A)</f>
        <v>SHI-N-XL</v>
      </c>
      <c r="C18" t="str" cm="1">
        <f t="array" ref="C18">INDEX(Locations!A:A,'Stock Transactions'!J2981+1)</f>
        <v>NYC001</v>
      </c>
      <c r="D18" t="str">
        <f>LOOKUP(I18,'Order Status'!B:B,'Order Status'!A:A)</f>
        <v>Sold</v>
      </c>
      <c r="E18">
        <v>12</v>
      </c>
      <c r="F18">
        <f>INDEX(SKU!J:J,MATCH(B18,SKU!A:A,0))</f>
        <v>24</v>
      </c>
      <c r="G18" t="str" cm="1">
        <f t="array" ref="G18">INDEX(Locations!D:D,'Stock Transactions'!J2990+1)</f>
        <v>Clearly USA</v>
      </c>
      <c r="H18">
        <v>40</v>
      </c>
      <c r="I18">
        <v>3</v>
      </c>
      <c r="J18">
        <v>4</v>
      </c>
    </row>
    <row r="19" spans="1:10" x14ac:dyDescent="0.25">
      <c r="A19" s="1">
        <v>44929</v>
      </c>
      <c r="B19" t="str">
        <f>LOOKUP(H19,SKU!I:I,SKU!A:A)</f>
        <v>SHI-N-XXL</v>
      </c>
      <c r="C19" t="str" cm="1">
        <f t="array" ref="C19">INDEX(Locations!A:A,'Stock Transactions'!J3013+1)</f>
        <v>LON02</v>
      </c>
      <c r="D19" t="str">
        <f>LOOKUP(I19,'Order Status'!B:B,'Order Status'!A:A)</f>
        <v>Reserved</v>
      </c>
      <c r="E19">
        <v>-20</v>
      </c>
      <c r="F19">
        <f>INDEX(SKU!J:J,MATCH(B19,SKU!A:A,0))</f>
        <v>20</v>
      </c>
      <c r="G19" t="str" cm="1">
        <f t="array" ref="G19">INDEX(Locations!D:D,'Stock Transactions'!J3022+1)</f>
        <v>Clearly USA</v>
      </c>
      <c r="H19">
        <v>19</v>
      </c>
      <c r="I19">
        <v>4</v>
      </c>
      <c r="J19">
        <v>10</v>
      </c>
    </row>
    <row r="20" spans="1:10" x14ac:dyDescent="0.25">
      <c r="A20" s="1">
        <v>44929</v>
      </c>
      <c r="B20" t="str">
        <f>LOOKUP(H20,SKU!I:I,SKU!A:A)</f>
        <v>TRO-Y-S</v>
      </c>
      <c r="C20" t="str" cm="1">
        <f t="array" ref="C20">INDEX(Locations!A:A,'Stock Transactions'!J4941+1)</f>
        <v>WH-US</v>
      </c>
      <c r="D20" t="str">
        <f>LOOKUP(I20,'Order Status'!B:B,'Order Status'!A:A)</f>
        <v>Purchased</v>
      </c>
      <c r="E20">
        <v>28</v>
      </c>
      <c r="F20">
        <f>INDEX(SKU!J:J,MATCH(B20,SKU!A:A,0))</f>
        <v>13</v>
      </c>
      <c r="G20" t="str" cm="1">
        <f t="array" ref="G20">INDEX(Locations!D:D,'Stock Transactions'!J4941+1)</f>
        <v>Clearly USA</v>
      </c>
      <c r="H20">
        <v>98</v>
      </c>
      <c r="I20">
        <v>1</v>
      </c>
      <c r="J20">
        <v>6</v>
      </c>
    </row>
    <row r="21" spans="1:10" x14ac:dyDescent="0.25">
      <c r="A21" s="1">
        <v>44930</v>
      </c>
      <c r="B21" t="str">
        <f>LOOKUP(H21,SKU!I:I,SKU!A:A)</f>
        <v>BOO-N-004</v>
      </c>
      <c r="C21" t="str" cm="1">
        <f t="array" ref="C21">INDEX(Locations!A:A,'Stock Transactions'!J358+1)</f>
        <v>PAR001</v>
      </c>
      <c r="D21" t="str">
        <f>LOOKUP(I21,'Order Status'!B:B,'Order Status'!A:A)</f>
        <v>Purchased</v>
      </c>
      <c r="E21">
        <v>35</v>
      </c>
      <c r="F21">
        <f>INDEX(SKU!J:J,MATCH(B21,SKU!A:A,0))</f>
        <v>37</v>
      </c>
      <c r="G21" t="str" cm="1">
        <f t="array" ref="G21">INDEX(Locations!D:D,'Stock Transactions'!J376+1)</f>
        <v>Clearly UK</v>
      </c>
      <c r="H21">
        <v>245</v>
      </c>
      <c r="I21">
        <v>1</v>
      </c>
      <c r="J21">
        <v>12</v>
      </c>
    </row>
    <row r="22" spans="1:10" x14ac:dyDescent="0.25">
      <c r="A22" s="1">
        <v>44930</v>
      </c>
      <c r="B22" t="str">
        <f>LOOKUP(H22,SKU!I:I,SKU!A:A)</f>
        <v>BOO-R-008</v>
      </c>
      <c r="C22" t="str" cm="1">
        <f t="array" ref="C22">INDEX(Locations!A:A,'Stock Transactions'!J704+1)</f>
        <v>WH-FR</v>
      </c>
      <c r="D22" t="str">
        <f>LOOKUP(I22,'Order Status'!B:B,'Order Status'!A:A)</f>
        <v>Sold</v>
      </c>
      <c r="E22">
        <v>44</v>
      </c>
      <c r="F22">
        <f>INDEX(SKU!J:J,MATCH(B22,SKU!A:A,0))</f>
        <v>45</v>
      </c>
      <c r="G22" t="str" cm="1">
        <f t="array" ref="G22">INDEX(Locations!D:D,'Stock Transactions'!J722+1)</f>
        <v>Clearly USA</v>
      </c>
      <c r="H22">
        <v>269</v>
      </c>
      <c r="I22">
        <v>3</v>
      </c>
      <c r="J22">
        <v>11</v>
      </c>
    </row>
    <row r="23" spans="1:10" x14ac:dyDescent="0.25">
      <c r="A23" s="1">
        <v>44930</v>
      </c>
      <c r="B23" t="str">
        <f>LOOKUP(H23,SKU!I:I,SKU!A:A)</f>
        <v>BOO-W-010</v>
      </c>
      <c r="C23" t="str" cm="1">
        <f t="array" ref="C23">INDEX(Locations!A:A,'Stock Transactions'!J879+1)</f>
        <v>LON02</v>
      </c>
      <c r="D23" t="str">
        <f>LOOKUP(I23,'Order Status'!B:B,'Order Status'!A:A)</f>
        <v>Reserved</v>
      </c>
      <c r="E23">
        <v>-11</v>
      </c>
      <c r="F23">
        <f>INDEX(SKU!J:J,MATCH(B23,SKU!A:A,0))</f>
        <v>42</v>
      </c>
      <c r="G23" t="str" cm="1">
        <f t="array" ref="G23">INDEX(Locations!D:D,'Stock Transactions'!J896+1)</f>
        <v>Clearly UK</v>
      </c>
      <c r="H23">
        <v>281</v>
      </c>
      <c r="I23">
        <v>4</v>
      </c>
      <c r="J23">
        <v>4</v>
      </c>
    </row>
    <row r="24" spans="1:10" x14ac:dyDescent="0.25">
      <c r="A24" s="1">
        <v>44930</v>
      </c>
      <c r="B24" t="str">
        <f>LOOKUP(H24,SKU!I:I,SKU!A:A)</f>
        <v>HAT-R-L</v>
      </c>
      <c r="C24" t="str" cm="1">
        <f t="array" ref="C24">INDEX(Locations!A:A,'Stock Transactions'!J1399+1)</f>
        <v>MIL001</v>
      </c>
      <c r="D24" t="str">
        <f>LOOKUP(I24,'Order Status'!B:B,'Order Status'!A:A)</f>
        <v>Ordered</v>
      </c>
      <c r="E24">
        <v>15</v>
      </c>
      <c r="F24">
        <f>INDEX(SKU!J:J,MATCH(B24,SKU!A:A,0))</f>
        <v>7</v>
      </c>
      <c r="G24" t="str" cm="1">
        <f t="array" ref="G24">INDEX(Locations!D:D,'Stock Transactions'!J1411+1)</f>
        <v>Clearly UK</v>
      </c>
      <c r="H24">
        <v>51</v>
      </c>
      <c r="I24">
        <v>2</v>
      </c>
      <c r="J24">
        <v>1</v>
      </c>
    </row>
    <row r="25" spans="1:10" x14ac:dyDescent="0.25">
      <c r="A25" s="1">
        <v>44930</v>
      </c>
      <c r="B25" t="str">
        <f>LOOKUP(H25,SKU!I:I,SKU!A:A)</f>
        <v>HAT-W-XXL</v>
      </c>
      <c r="C25" t="str" cm="1">
        <f t="array" ref="C25">INDEX(Locations!A:A,'Stock Transactions'!J1517+1)</f>
        <v>MIL001</v>
      </c>
      <c r="D25" t="str">
        <f>LOOKUP(I25,'Order Status'!B:B,'Order Status'!A:A)</f>
        <v>Sold</v>
      </c>
      <c r="E25">
        <v>26</v>
      </c>
      <c r="F25">
        <f>INDEX(SKU!J:J,MATCH(B25,SKU!A:A,0))</f>
        <v>27</v>
      </c>
      <c r="G25" t="str" cm="1">
        <f t="array" ref="G25">INDEX(Locations!D:D,'Stock Transactions'!J1529+1)</f>
        <v>Clearly USA</v>
      </c>
      <c r="H25">
        <v>3</v>
      </c>
      <c r="I25">
        <v>3</v>
      </c>
      <c r="J25">
        <v>11</v>
      </c>
    </row>
    <row r="26" spans="1:10" x14ac:dyDescent="0.25">
      <c r="A26" s="1">
        <v>44930</v>
      </c>
      <c r="B26" t="str">
        <f>LOOKUP(H26,SKU!I:I,SKU!A:A)</f>
        <v>SAN-G-001</v>
      </c>
      <c r="C26" t="str" cm="1">
        <f t="array" ref="C26">INDEX(Locations!A:A,'Stock Transactions'!J1781+1)</f>
        <v>BAR001</v>
      </c>
      <c r="D26" t="str">
        <f>LOOKUP(I26,'Order Status'!B:B,'Order Status'!A:A)</f>
        <v>Ordered</v>
      </c>
      <c r="E26">
        <v>-5</v>
      </c>
      <c r="F26">
        <f>INDEX(SKU!J:J,MATCH(B26,SKU!A:A,0))</f>
        <v>35</v>
      </c>
      <c r="G26" t="str" cm="1">
        <f t="array" ref="G26">INDEX(Locations!D:D,'Stock Transactions'!J1792+1)</f>
        <v>Clearly USA</v>
      </c>
      <c r="H26">
        <v>312</v>
      </c>
      <c r="I26">
        <v>2</v>
      </c>
      <c r="J26">
        <v>10</v>
      </c>
    </row>
    <row r="27" spans="1:10" x14ac:dyDescent="0.25">
      <c r="A27" s="1">
        <v>44930</v>
      </c>
      <c r="B27" t="str">
        <f>LOOKUP(H27,SKU!I:I,SKU!A:A)</f>
        <v>SAN-N-009</v>
      </c>
      <c r="C27" t="str" cm="1">
        <f t="array" ref="C27">INDEX(Locations!A:A,'Stock Transactions'!J2040+1)</f>
        <v>MIL001</v>
      </c>
      <c r="D27" t="str">
        <f>LOOKUP(I27,'Order Status'!B:B,'Order Status'!A:A)</f>
        <v>Reserved</v>
      </c>
      <c r="E27">
        <v>31</v>
      </c>
      <c r="F27">
        <f>INDEX(SKU!J:J,MATCH(B27,SKU!A:A,0))</f>
        <v>45</v>
      </c>
      <c r="G27" t="str" cm="1">
        <f t="array" ref="G27">INDEX(Locations!D:D,'Stock Transactions'!J2051+1)</f>
        <v>Clearly UK</v>
      </c>
      <c r="H27">
        <v>371</v>
      </c>
      <c r="I27">
        <v>4</v>
      </c>
      <c r="J27">
        <v>1</v>
      </c>
    </row>
    <row r="28" spans="1:10" x14ac:dyDescent="0.25">
      <c r="A28" s="1">
        <v>44930</v>
      </c>
      <c r="B28" t="str">
        <f>LOOKUP(H28,SKU!I:I,SKU!A:A)</f>
        <v>SHO-P-008</v>
      </c>
      <c r="C28" t="str" cm="1">
        <f t="array" ref="C28">INDEX(Locations!A:A,'Stock Transactions'!J3898+1)</f>
        <v>PAR001</v>
      </c>
      <c r="D28" t="str">
        <f>LOOKUP(I28,'Order Status'!B:B,'Order Status'!A:A)</f>
        <v>Ordered</v>
      </c>
      <c r="E28">
        <v>29</v>
      </c>
      <c r="F28">
        <f>INDEX(SKU!J:J,MATCH(B28,SKU!A:A,0))</f>
        <v>28</v>
      </c>
      <c r="G28" t="str" cm="1">
        <f t="array" ref="G28">INDEX(Locations!D:D,'Stock Transactions'!J3899+1)</f>
        <v>Clearly UK</v>
      </c>
      <c r="H28">
        <v>181</v>
      </c>
      <c r="I28">
        <v>2</v>
      </c>
      <c r="J28">
        <v>11</v>
      </c>
    </row>
    <row r="29" spans="1:10" x14ac:dyDescent="0.25">
      <c r="A29" s="1">
        <v>44931</v>
      </c>
      <c r="B29" t="str">
        <f>LOOKUP(H29,SKU!I:I,SKU!A:A)</f>
        <v>BOO-G-007</v>
      </c>
      <c r="C29" t="str" cm="1">
        <f t="array" ref="C29">INDEX(Locations!A:A,'Stock Transactions'!J245+1)</f>
        <v>ROM001</v>
      </c>
      <c r="D29" t="str">
        <f>LOOKUP(I29,'Order Status'!B:B,'Order Status'!A:A)</f>
        <v>Reserved</v>
      </c>
      <c r="E29">
        <v>40</v>
      </c>
      <c r="F29">
        <f>INDEX(SKU!J:J,MATCH(B29,SKU!A:A,0))</f>
        <v>40</v>
      </c>
      <c r="G29" t="str" cm="1">
        <f t="array" ref="G29">INDEX(Locations!D:D,'Stock Transactions'!J263+1)</f>
        <v>Clearly USA</v>
      </c>
      <c r="H29">
        <v>263</v>
      </c>
      <c r="I29">
        <v>4</v>
      </c>
      <c r="J29">
        <v>3</v>
      </c>
    </row>
    <row r="30" spans="1:10" x14ac:dyDescent="0.25">
      <c r="A30" s="1">
        <v>44931</v>
      </c>
      <c r="B30" t="str">
        <f>LOOKUP(H30,SKU!I:I,SKU!A:A)</f>
        <v>BOO-W-010</v>
      </c>
      <c r="C30" t="str" cm="1">
        <f t="array" ref="C30">INDEX(Locations!A:A,'Stock Transactions'!J880+1)</f>
        <v>WH-UK</v>
      </c>
      <c r="D30" t="str">
        <f>LOOKUP(I30,'Order Status'!B:B,'Order Status'!A:A)</f>
        <v>Ordered</v>
      </c>
      <c r="E30">
        <v>5</v>
      </c>
      <c r="F30">
        <f>INDEX(SKU!J:J,MATCH(B30,SKU!A:A,0))</f>
        <v>42</v>
      </c>
      <c r="G30" t="str" cm="1">
        <f t="array" ref="G30">INDEX(Locations!D:D,'Stock Transactions'!J897+1)</f>
        <v>Clearly USA</v>
      </c>
      <c r="H30">
        <v>281</v>
      </c>
      <c r="I30">
        <v>2</v>
      </c>
      <c r="J30">
        <v>5</v>
      </c>
    </row>
    <row r="31" spans="1:10" x14ac:dyDescent="0.25">
      <c r="A31" s="1">
        <v>44931</v>
      </c>
      <c r="B31" t="str">
        <f>LOOKUP(H31,SKU!I:I,SKU!A:A)</f>
        <v>SAN-B-006</v>
      </c>
      <c r="C31" t="str" cm="1">
        <f t="array" ref="C31">INDEX(Locations!A:A,'Stock Transactions'!J1678+1)</f>
        <v>WH-UK</v>
      </c>
      <c r="D31" t="str">
        <f>LOOKUP(I31,'Order Status'!B:B,'Order Status'!A:A)</f>
        <v>Purchased</v>
      </c>
      <c r="E31">
        <v>37</v>
      </c>
      <c r="F31">
        <f>INDEX(SKU!J:J,MATCH(B31,SKU!A:A,0))</f>
        <v>48</v>
      </c>
      <c r="G31" t="str" cm="1">
        <f t="array" ref="G31">INDEX(Locations!D:D,'Stock Transactions'!J1690+1)</f>
        <v>Clearly UK</v>
      </c>
      <c r="H31">
        <v>345</v>
      </c>
      <c r="I31">
        <v>1</v>
      </c>
      <c r="J31">
        <v>1</v>
      </c>
    </row>
    <row r="32" spans="1:10" x14ac:dyDescent="0.25">
      <c r="A32" s="1">
        <v>44931</v>
      </c>
      <c r="B32" t="str">
        <f>LOOKUP(H32,SKU!I:I,SKU!A:A)</f>
        <v>SAN-N-011</v>
      </c>
      <c r="C32" t="str" cm="1">
        <f t="array" ref="C32">INDEX(Locations!A:A,'Stock Transactions'!J2073+1)</f>
        <v>LON001</v>
      </c>
      <c r="D32" t="str">
        <f>LOOKUP(I32,'Order Status'!B:B,'Order Status'!A:A)</f>
        <v>Ordered</v>
      </c>
      <c r="E32">
        <v>1</v>
      </c>
      <c r="F32">
        <f>INDEX(SKU!J:J,MATCH(B32,SKU!A:A,0))</f>
        <v>22</v>
      </c>
      <c r="G32" t="str" cm="1">
        <f t="array" ref="G32">INDEX(Locations!D:D,'Stock Transactions'!J2084+1)</f>
        <v>Clearly USA</v>
      </c>
      <c r="H32">
        <v>385</v>
      </c>
      <c r="I32">
        <v>2</v>
      </c>
      <c r="J32">
        <v>4</v>
      </c>
    </row>
    <row r="33" spans="1:10" x14ac:dyDescent="0.25">
      <c r="A33" s="1">
        <v>44931</v>
      </c>
      <c r="B33" t="str">
        <f>LOOKUP(H33,SKU!I:I,SKU!A:A)</f>
        <v>SHO-P-004</v>
      </c>
      <c r="C33" t="str" cm="1">
        <f t="array" ref="C33">INDEX(Locations!A:A,'Stock Transactions'!J3874+1)</f>
        <v>PAR001</v>
      </c>
      <c r="D33" t="str">
        <f>LOOKUP(I33,'Order Status'!B:B,'Order Status'!A:A)</f>
        <v>Reserved</v>
      </c>
      <c r="E33">
        <v>5</v>
      </c>
      <c r="F33">
        <f>INDEX(SKU!J:J,MATCH(B33,SKU!A:A,0))</f>
        <v>49</v>
      </c>
      <c r="G33" t="str" cm="1">
        <f t="array" ref="G33">INDEX(Locations!D:D,'Stock Transactions'!J3875+1)</f>
        <v>Clearly USA</v>
      </c>
      <c r="H33">
        <v>153</v>
      </c>
      <c r="I33">
        <v>4</v>
      </c>
      <c r="J33">
        <v>5</v>
      </c>
    </row>
    <row r="34" spans="1:10" x14ac:dyDescent="0.25">
      <c r="A34" s="1">
        <v>44931</v>
      </c>
      <c r="B34" t="str">
        <f>LOOKUP(H34,SKU!I:I,SKU!A:A)</f>
        <v>TRO-R-S</v>
      </c>
      <c r="C34" t="str" cm="1">
        <f t="array" ref="C34">INDEX(Locations!A:A,'Stock Transactions'!J4798+1)</f>
        <v>WH-SP</v>
      </c>
      <c r="D34" t="str">
        <f>LOOKUP(I34,'Order Status'!B:B,'Order Status'!A:A)</f>
        <v>Reserved</v>
      </c>
      <c r="E34">
        <v>26</v>
      </c>
      <c r="F34">
        <f>INDEX(SKU!J:J,MATCH(B34,SKU!A:A,0))</f>
        <v>23</v>
      </c>
      <c r="G34" t="str" cm="1">
        <f t="array" ref="G34">INDEX(Locations!D:D,'Stock Transactions'!J4798+1)</f>
        <v>Clearly USA</v>
      </c>
      <c r="H34">
        <v>92</v>
      </c>
      <c r="I34">
        <v>4</v>
      </c>
      <c r="J34">
        <v>8</v>
      </c>
    </row>
    <row r="35" spans="1:10" x14ac:dyDescent="0.25">
      <c r="A35" s="1">
        <v>44932</v>
      </c>
      <c r="B35" t="str">
        <f>LOOKUP(H35,SKU!I:I,SKU!A:A)</f>
        <v>BOO-W-008</v>
      </c>
      <c r="C35" t="str" cm="1">
        <f t="array" ref="C35">INDEX(Locations!A:A,'Stock Transactions'!J860+1)</f>
        <v>LON001</v>
      </c>
      <c r="D35" t="str">
        <f>LOOKUP(I35,'Order Status'!B:B,'Order Status'!A:A)</f>
        <v>Reserved</v>
      </c>
      <c r="E35">
        <v>-10</v>
      </c>
      <c r="F35">
        <f>INDEX(SKU!J:J,MATCH(B35,SKU!A:A,0))</f>
        <v>5</v>
      </c>
      <c r="G35" t="str" cm="1">
        <f t="array" ref="G35">INDEX(Locations!D:D,'Stock Transactions'!J878+1)</f>
        <v>Clearly UK</v>
      </c>
      <c r="H35">
        <v>267</v>
      </c>
      <c r="I35">
        <v>4</v>
      </c>
      <c r="J35">
        <v>2</v>
      </c>
    </row>
    <row r="36" spans="1:10" x14ac:dyDescent="0.25">
      <c r="A36" s="1">
        <v>44932</v>
      </c>
      <c r="B36" t="str">
        <f>LOOKUP(H36,SKU!I:I,SKU!A:A)</f>
        <v>SHO-G-003</v>
      </c>
      <c r="C36" t="str" cm="1">
        <f t="array" ref="C36">INDEX(Locations!A:A,'Stock Transactions'!J3523+1)</f>
        <v>PAR001</v>
      </c>
      <c r="D36" t="str">
        <f>LOOKUP(I36,'Order Status'!B:B,'Order Status'!A:A)</f>
        <v>Sold</v>
      </c>
      <c r="E36">
        <v>3</v>
      </c>
      <c r="F36">
        <f>INDEX(SKU!J:J,MATCH(B36,SKU!A:A,0))</f>
        <v>14</v>
      </c>
      <c r="G36" t="str" cm="1">
        <f t="array" ref="G36">INDEX(Locations!D:D,'Stock Transactions'!J3527+1)</f>
        <v>Clearly USA</v>
      </c>
      <c r="H36">
        <v>144</v>
      </c>
      <c r="I36">
        <v>3</v>
      </c>
      <c r="J36">
        <v>1</v>
      </c>
    </row>
    <row r="37" spans="1:10" x14ac:dyDescent="0.25">
      <c r="A37" s="1">
        <v>44932</v>
      </c>
      <c r="B37" t="str">
        <f>LOOKUP(H37,SKU!I:I,SKU!A:A)</f>
        <v>SHO-R-007</v>
      </c>
      <c r="C37" t="str" cm="1">
        <f t="array" ref="C37">INDEX(Locations!A:A,'Stock Transactions'!J4067+1)</f>
        <v>WH-FR</v>
      </c>
      <c r="D37" t="str">
        <f>LOOKUP(I37,'Order Status'!B:B,'Order Status'!A:A)</f>
        <v>Ordered</v>
      </c>
      <c r="E37">
        <v>25</v>
      </c>
      <c r="F37">
        <f>INDEX(SKU!J:J,MATCH(B37,SKU!A:A,0))</f>
        <v>35</v>
      </c>
      <c r="G37" t="str" cm="1">
        <f t="array" ref="G37">INDEX(Locations!D:D,'Stock Transactions'!J4068+1)</f>
        <v>Clearly UK</v>
      </c>
      <c r="H37">
        <v>171</v>
      </c>
      <c r="I37">
        <v>2</v>
      </c>
      <c r="J37">
        <v>1</v>
      </c>
    </row>
    <row r="38" spans="1:10" x14ac:dyDescent="0.25">
      <c r="A38" s="1">
        <v>44933</v>
      </c>
      <c r="B38" t="str">
        <f>LOOKUP(H38,SKU!I:I,SKU!A:A)</f>
        <v>HAT-B-L</v>
      </c>
      <c r="C38" t="str" cm="1">
        <f t="array" ref="C38">INDEX(Locations!A:A,'Stock Transactions'!J1075+1)</f>
        <v>LON02</v>
      </c>
      <c r="D38" t="str">
        <f>LOOKUP(I38,'Order Status'!B:B,'Order Status'!A:A)</f>
        <v>Reserved</v>
      </c>
      <c r="E38">
        <v>21</v>
      </c>
      <c r="F38">
        <f>INDEX(SKU!J:J,MATCH(B38,SKU!A:A,0))</f>
        <v>22</v>
      </c>
      <c r="G38" t="str" cm="1">
        <f t="array" ref="G38">INDEX(Locations!D:D,'Stock Transactions'!J1092+1)</f>
        <v>Clearly USA</v>
      </c>
      <c r="H38">
        <v>48</v>
      </c>
      <c r="I38">
        <v>4</v>
      </c>
      <c r="J38">
        <v>6</v>
      </c>
    </row>
    <row r="39" spans="1:10" x14ac:dyDescent="0.25">
      <c r="A39" s="1">
        <v>44933</v>
      </c>
      <c r="B39" t="str">
        <f>LOOKUP(H39,SKU!I:I,SKU!A:A)</f>
        <v>SAN-P-009</v>
      </c>
      <c r="C39" t="str" cm="1">
        <f t="array" ref="C39">INDEX(Locations!A:A,'Stock Transactions'!J2215+1)</f>
        <v>NYC001</v>
      </c>
      <c r="D39" t="str">
        <f>LOOKUP(I39,'Order Status'!B:B,'Order Status'!A:A)</f>
        <v>Ordered</v>
      </c>
      <c r="E39">
        <v>-17</v>
      </c>
      <c r="F39">
        <f>INDEX(SKU!J:J,MATCH(B39,SKU!A:A,0))</f>
        <v>43</v>
      </c>
      <c r="G39" t="str" cm="1">
        <f t="array" ref="G39">INDEX(Locations!D:D,'Stock Transactions'!J2226+1)</f>
        <v>Clearly UK</v>
      </c>
      <c r="H39">
        <v>370</v>
      </c>
      <c r="I39">
        <v>2</v>
      </c>
      <c r="J39">
        <v>2</v>
      </c>
    </row>
    <row r="40" spans="1:10" x14ac:dyDescent="0.25">
      <c r="A40" s="1">
        <v>44933</v>
      </c>
      <c r="B40" t="str">
        <f>LOOKUP(H40,SKU!I:I,SKU!A:A)</f>
        <v>SAN-Y-001</v>
      </c>
      <c r="C40" t="str" cm="1">
        <f t="array" ref="C40">INDEX(Locations!A:A,'Stock Transactions'!J2606+1)</f>
        <v>PAR001</v>
      </c>
      <c r="D40" t="str">
        <f>LOOKUP(I40,'Order Status'!B:B,'Order Status'!A:A)</f>
        <v>Reserved</v>
      </c>
      <c r="E40">
        <v>34</v>
      </c>
      <c r="F40">
        <f>INDEX(SKU!J:J,MATCH(B40,SKU!A:A,0))</f>
        <v>28</v>
      </c>
      <c r="G40" t="str" cm="1">
        <f t="array" ref="G40">INDEX(Locations!D:D,'Stock Transactions'!J2616+1)</f>
        <v>Clearly USA</v>
      </c>
      <c r="H40">
        <v>313</v>
      </c>
      <c r="I40">
        <v>4</v>
      </c>
      <c r="J40">
        <v>1</v>
      </c>
    </row>
    <row r="41" spans="1:10" x14ac:dyDescent="0.25">
      <c r="A41" s="1">
        <v>44933</v>
      </c>
      <c r="B41" t="str">
        <f>LOOKUP(H41,SKU!I:I,SKU!A:A)</f>
        <v>SAN-Y-010</v>
      </c>
      <c r="C41" t="str" cm="1">
        <f t="array" ref="C41">INDEX(Locations!A:A,'Stock Transactions'!J2731+1)</f>
        <v>LON001</v>
      </c>
      <c r="D41" t="str">
        <f>LOOKUP(I41,'Order Status'!B:B,'Order Status'!A:A)</f>
        <v>Sold</v>
      </c>
      <c r="E41">
        <v>33</v>
      </c>
      <c r="F41">
        <f>INDEX(SKU!J:J,MATCH(B41,SKU!A:A,0))</f>
        <v>20</v>
      </c>
      <c r="G41" t="str" cm="1">
        <f t="array" ref="G41">INDEX(Locations!D:D,'Stock Transactions'!J2740+1)</f>
        <v>Clearly UK</v>
      </c>
      <c r="H41">
        <v>376</v>
      </c>
      <c r="I41">
        <v>3</v>
      </c>
      <c r="J41">
        <v>4</v>
      </c>
    </row>
    <row r="42" spans="1:10" x14ac:dyDescent="0.25">
      <c r="A42" s="1">
        <v>44933</v>
      </c>
      <c r="B42" t="str">
        <f>LOOKUP(H42,SKU!I:I,SKU!A:A)</f>
        <v>SHI-R-XXL</v>
      </c>
      <c r="C42" t="str" cm="1">
        <f t="array" ref="C42">INDEX(Locations!A:A,'Stock Transactions'!J3173+1)</f>
        <v>WH-SP</v>
      </c>
      <c r="D42" t="str">
        <f>LOOKUP(I42,'Order Status'!B:B,'Order Status'!A:A)</f>
        <v>Sold</v>
      </c>
      <c r="E42">
        <v>6</v>
      </c>
      <c r="F42">
        <f>INDEX(SKU!J:J,MATCH(B42,SKU!A:A,0))</f>
        <v>11</v>
      </c>
      <c r="G42" t="str" cm="1">
        <f t="array" ref="G42">INDEX(Locations!D:D,'Stock Transactions'!J3181+1)</f>
        <v>Clearly UK</v>
      </c>
      <c r="H42">
        <v>7</v>
      </c>
      <c r="I42">
        <v>3</v>
      </c>
      <c r="J42">
        <v>12</v>
      </c>
    </row>
    <row r="43" spans="1:10" x14ac:dyDescent="0.25">
      <c r="A43" s="1">
        <v>44933</v>
      </c>
      <c r="B43" t="str">
        <f>LOOKUP(H43,SKU!I:I,SKU!A:A)</f>
        <v>SHO-W-010</v>
      </c>
      <c r="C43" t="str" cm="1">
        <f t="array" ref="C43">INDEX(Locations!A:A,'Stock Transactions'!J4286+1)</f>
        <v>LON001</v>
      </c>
      <c r="D43" t="str">
        <f>LOOKUP(I43,'Order Status'!B:B,'Order Status'!A:A)</f>
        <v>Ordered</v>
      </c>
      <c r="E43">
        <v>37</v>
      </c>
      <c r="F43">
        <f>INDEX(SKU!J:J,MATCH(B43,SKU!A:A,0))</f>
        <v>8</v>
      </c>
      <c r="G43" t="str" cm="1">
        <f t="array" ref="G43">INDEX(Locations!D:D,'Stock Transactions'!J4287+1)</f>
        <v>Clearly UK</v>
      </c>
      <c r="H43">
        <v>190</v>
      </c>
      <c r="I43">
        <v>2</v>
      </c>
      <c r="J43">
        <v>9</v>
      </c>
    </row>
    <row r="44" spans="1:10" x14ac:dyDescent="0.25">
      <c r="A44" s="1">
        <v>44934</v>
      </c>
      <c r="B44" t="str">
        <f>LOOKUP(H44,SKU!I:I,SKU!A:A)</f>
        <v>BOO-P-010</v>
      </c>
      <c r="C44" t="str" cm="1">
        <f t="array" ref="C44">INDEX(Locations!A:A,'Stock Transactions'!J572+1)</f>
        <v>WH-SP</v>
      </c>
      <c r="D44" t="str">
        <f>LOOKUP(I44,'Order Status'!B:B,'Order Status'!A:A)</f>
        <v>Ordered</v>
      </c>
      <c r="E44">
        <v>7</v>
      </c>
      <c r="F44">
        <f>INDEX(SKU!J:J,MATCH(B44,SKU!A:A,0))</f>
        <v>34</v>
      </c>
      <c r="G44" t="str" cm="1">
        <f t="array" ref="G44">INDEX(Locations!D:D,'Stock Transactions'!J590+1)</f>
        <v>Clearly UK</v>
      </c>
      <c r="H44">
        <v>286</v>
      </c>
      <c r="I44">
        <v>2</v>
      </c>
      <c r="J44">
        <v>3</v>
      </c>
    </row>
    <row r="45" spans="1:10" x14ac:dyDescent="0.25">
      <c r="A45" s="1">
        <v>44934</v>
      </c>
      <c r="B45" t="str">
        <f>LOOKUP(H45,SKU!I:I,SKU!A:A)</f>
        <v>HAT-R-XXL</v>
      </c>
      <c r="C45" t="str" cm="1">
        <f t="array" ref="C45">INDEX(Locations!A:A,'Stock Transactions'!J1443+1)</f>
        <v>WH-SP</v>
      </c>
      <c r="D45" t="str">
        <f>LOOKUP(I45,'Order Status'!B:B,'Order Status'!A:A)</f>
        <v>Purchased</v>
      </c>
      <c r="E45">
        <v>-1</v>
      </c>
      <c r="F45">
        <f>INDEX(SKU!J:J,MATCH(B45,SKU!A:A,0))</f>
        <v>7</v>
      </c>
      <c r="G45" t="str" cm="1">
        <f t="array" ref="G45">INDEX(Locations!D:D,'Stock Transactions'!J1455+1)</f>
        <v>Clearly USA</v>
      </c>
      <c r="H45">
        <v>9</v>
      </c>
      <c r="I45">
        <v>1</v>
      </c>
      <c r="J45">
        <v>3</v>
      </c>
    </row>
    <row r="46" spans="1:10" x14ac:dyDescent="0.25">
      <c r="A46" s="1">
        <v>44934</v>
      </c>
      <c r="B46" t="str">
        <f>LOOKUP(H46,SKU!I:I,SKU!A:A)</f>
        <v>HAT-Y-L</v>
      </c>
      <c r="C46" t="str" cm="1">
        <f t="array" ref="C46">INDEX(Locations!A:A,'Stock Transactions'!J1525+1)</f>
        <v>WH-FR</v>
      </c>
      <c r="D46" t="str">
        <f>LOOKUP(I46,'Order Status'!B:B,'Order Status'!A:A)</f>
        <v>Sold</v>
      </c>
      <c r="E46">
        <v>14</v>
      </c>
      <c r="F46">
        <f>INDEX(SKU!J:J,MATCH(B46,SKU!A:A,0))</f>
        <v>22</v>
      </c>
      <c r="G46" t="str" cm="1">
        <f t="array" ref="G46">INDEX(Locations!D:D,'Stock Transactions'!J1537+1)</f>
        <v>Clearly UK</v>
      </c>
      <c r="H46">
        <v>57</v>
      </c>
      <c r="I46">
        <v>3</v>
      </c>
      <c r="J46">
        <v>2</v>
      </c>
    </row>
    <row r="47" spans="1:10" x14ac:dyDescent="0.25">
      <c r="A47" s="1">
        <v>44934</v>
      </c>
      <c r="B47" t="str">
        <f>LOOKUP(H47,SKU!I:I,SKU!A:A)</f>
        <v>SHO-P-005</v>
      </c>
      <c r="C47" t="str" cm="1">
        <f t="array" ref="C47">INDEX(Locations!A:A,'Stock Transactions'!J3885+1)</f>
        <v>MIL001</v>
      </c>
      <c r="D47" t="str">
        <f>LOOKUP(I47,'Order Status'!B:B,'Order Status'!A:A)</f>
        <v>Purchased</v>
      </c>
      <c r="E47">
        <v>38</v>
      </c>
      <c r="F47">
        <f>INDEX(SKU!J:J,MATCH(B47,SKU!A:A,0))</f>
        <v>21</v>
      </c>
      <c r="G47" t="str" cm="1">
        <f t="array" ref="G47">INDEX(Locations!D:D,'Stock Transactions'!J3886+1)</f>
        <v>Clearly UK</v>
      </c>
      <c r="H47">
        <v>160</v>
      </c>
      <c r="I47">
        <v>1</v>
      </c>
      <c r="J47">
        <v>1</v>
      </c>
    </row>
    <row r="48" spans="1:10" x14ac:dyDescent="0.25">
      <c r="A48" s="1">
        <v>44935</v>
      </c>
      <c r="B48" t="str">
        <f>LOOKUP(H48,SKU!I:I,SKU!A:A)</f>
        <v>BOO-B-008</v>
      </c>
      <c r="C48" t="str" cm="1">
        <f t="array" ref="C48">INDEX(Locations!A:A,'Stock Transactions'!J108+1)</f>
        <v>LON001</v>
      </c>
      <c r="D48" t="str">
        <f>LOOKUP(I48,'Order Status'!B:B,'Order Status'!A:A)</f>
        <v>Purchased</v>
      </c>
      <c r="E48">
        <v>18</v>
      </c>
      <c r="F48">
        <f>INDEX(SKU!J:J,MATCH(B48,SKU!A:A,0))</f>
        <v>18</v>
      </c>
      <c r="G48" t="str" cm="1">
        <f t="array" ref="G48">INDEX(Locations!D:D,'Stock Transactions'!J127+1)</f>
        <v>Clearly UK</v>
      </c>
      <c r="H48">
        <v>268</v>
      </c>
      <c r="I48">
        <v>1</v>
      </c>
      <c r="J48">
        <v>1</v>
      </c>
    </row>
    <row r="49" spans="1:10" x14ac:dyDescent="0.25">
      <c r="A49" s="1">
        <v>44935</v>
      </c>
      <c r="B49" t="str">
        <f>LOOKUP(H49,SKU!I:I,SKU!A:A)</f>
        <v>HAT-B-L</v>
      </c>
      <c r="C49" t="str" cm="1">
        <f t="array" ref="C49">INDEX(Locations!A:A,'Stock Transactions'!J1083+1)</f>
        <v>WH-FR</v>
      </c>
      <c r="D49" t="str">
        <f>LOOKUP(I49,'Order Status'!B:B,'Order Status'!A:A)</f>
        <v>Sold</v>
      </c>
      <c r="E49">
        <v>41</v>
      </c>
      <c r="F49">
        <f>INDEX(SKU!J:J,MATCH(B49,SKU!A:A,0))</f>
        <v>22</v>
      </c>
      <c r="G49" t="str" cm="1">
        <f t="array" ref="G49">INDEX(Locations!D:D,'Stock Transactions'!J1100+1)</f>
        <v>Clearly UK</v>
      </c>
      <c r="H49">
        <v>48</v>
      </c>
      <c r="I49">
        <v>3</v>
      </c>
      <c r="J49">
        <v>12</v>
      </c>
    </row>
    <row r="50" spans="1:10" x14ac:dyDescent="0.25">
      <c r="A50" s="1">
        <v>44935</v>
      </c>
      <c r="B50" t="str">
        <f>LOOKUP(H50,SKU!I:I,SKU!A:A)</f>
        <v>SAN-B-012</v>
      </c>
      <c r="C50" t="str" cm="1">
        <f t="array" ref="C50">INDEX(Locations!A:A,'Stock Transactions'!J1754+1)</f>
        <v>ROM001</v>
      </c>
      <c r="D50" t="str">
        <f>LOOKUP(I50,'Order Status'!B:B,'Order Status'!A:A)</f>
        <v>Ordered</v>
      </c>
      <c r="E50">
        <v>46</v>
      </c>
      <c r="F50">
        <f>INDEX(SKU!J:J,MATCH(B50,SKU!A:A,0))</f>
        <v>8</v>
      </c>
      <c r="G50" t="str" cm="1">
        <f t="array" ref="G50">INDEX(Locations!D:D,'Stock Transactions'!J1765+1)</f>
        <v>Clearly UK</v>
      </c>
      <c r="H50">
        <v>387</v>
      </c>
      <c r="I50">
        <v>2</v>
      </c>
      <c r="J50">
        <v>6</v>
      </c>
    </row>
    <row r="51" spans="1:10" x14ac:dyDescent="0.25">
      <c r="A51" s="1">
        <v>44935</v>
      </c>
      <c r="B51" t="str">
        <f>LOOKUP(H51,SKU!I:I,SKU!A:A)</f>
        <v>SAN-N-010</v>
      </c>
      <c r="C51" t="str" cm="1">
        <f t="array" ref="C51">INDEX(Locations!A:A,'Stock Transactions'!J2058+1)</f>
        <v>WH-SP</v>
      </c>
      <c r="D51" t="str">
        <f>LOOKUP(I51,'Order Status'!B:B,'Order Status'!A:A)</f>
        <v>Purchased</v>
      </c>
      <c r="E51">
        <v>2</v>
      </c>
      <c r="F51">
        <f>INDEX(SKU!J:J,MATCH(B51,SKU!A:A,0))</f>
        <v>48</v>
      </c>
      <c r="G51" t="str" cm="1">
        <f t="array" ref="G51">INDEX(Locations!D:D,'Stock Transactions'!J2069+1)</f>
        <v>Clearly UK</v>
      </c>
      <c r="H51">
        <v>378</v>
      </c>
      <c r="I51">
        <v>1</v>
      </c>
      <c r="J51">
        <v>11</v>
      </c>
    </row>
    <row r="52" spans="1:10" x14ac:dyDescent="0.25">
      <c r="A52" s="1">
        <v>44935</v>
      </c>
      <c r="B52" t="str">
        <f>LOOKUP(H52,SKU!I:I,SKU!A:A)</f>
        <v>SHO-B-012</v>
      </c>
      <c r="C52" t="str" cm="1">
        <f t="array" ref="C52">INDEX(Locations!A:A,'Stock Transactions'!J3463+1)</f>
        <v>PAR001</v>
      </c>
      <c r="D52" t="str">
        <f>LOOKUP(I52,'Order Status'!B:B,'Order Status'!A:A)</f>
        <v>Purchased</v>
      </c>
      <c r="E52">
        <v>38</v>
      </c>
      <c r="F52">
        <f>INDEX(SKU!J:J,MATCH(B52,SKU!A:A,0))</f>
        <v>45</v>
      </c>
      <c r="G52" t="str" cm="1">
        <f t="array" ref="G52">INDEX(Locations!D:D,'Stock Transactions'!J3467+1)</f>
        <v>Clearly USA</v>
      </c>
      <c r="H52">
        <v>205</v>
      </c>
      <c r="I52">
        <v>1</v>
      </c>
      <c r="J52">
        <v>8</v>
      </c>
    </row>
    <row r="53" spans="1:10" x14ac:dyDescent="0.25">
      <c r="A53" s="1">
        <v>44935</v>
      </c>
      <c r="B53" t="str">
        <f>LOOKUP(H53,SKU!I:I,SKU!A:A)</f>
        <v>SHO-P-008</v>
      </c>
      <c r="C53" t="str" cm="1">
        <f t="array" ref="C53">INDEX(Locations!A:A,'Stock Transactions'!J3899+1)</f>
        <v>LON001</v>
      </c>
      <c r="D53" t="str">
        <f>LOOKUP(I53,'Order Status'!B:B,'Order Status'!A:A)</f>
        <v>Sold</v>
      </c>
      <c r="E53">
        <v>23</v>
      </c>
      <c r="F53">
        <f>INDEX(SKU!J:J,MATCH(B53,SKU!A:A,0))</f>
        <v>28</v>
      </c>
      <c r="G53" t="str" cm="1">
        <f t="array" ref="G53">INDEX(Locations!D:D,'Stock Transactions'!J3900+1)</f>
        <v>Clearly UK</v>
      </c>
      <c r="H53">
        <v>181</v>
      </c>
      <c r="I53">
        <v>3</v>
      </c>
      <c r="J53">
        <v>3</v>
      </c>
    </row>
    <row r="54" spans="1:10" x14ac:dyDescent="0.25">
      <c r="A54" s="1">
        <v>44935</v>
      </c>
      <c r="B54" t="str">
        <f>LOOKUP(H54,SKU!I:I,SKU!A:A)</f>
        <v>SHO-P-010</v>
      </c>
      <c r="C54" t="str" cm="1">
        <f t="array" ref="C54">INDEX(Locations!A:A,'Stock Transactions'!J3930+1)</f>
        <v>LON02</v>
      </c>
      <c r="D54" t="str">
        <f>LOOKUP(I54,'Order Status'!B:B,'Order Status'!A:A)</f>
        <v>Reserved</v>
      </c>
      <c r="E54">
        <v>15</v>
      </c>
      <c r="F54">
        <f>INDEX(SKU!J:J,MATCH(B54,SKU!A:A,0))</f>
        <v>44</v>
      </c>
      <c r="G54" t="str" cm="1">
        <f t="array" ref="G54">INDEX(Locations!D:D,'Stock Transactions'!J3931+1)</f>
        <v>Clearly UK</v>
      </c>
      <c r="H54">
        <v>195</v>
      </c>
      <c r="I54">
        <v>4</v>
      </c>
      <c r="J54">
        <v>7</v>
      </c>
    </row>
    <row r="55" spans="1:10" x14ac:dyDescent="0.25">
      <c r="A55" s="1">
        <v>44935</v>
      </c>
      <c r="B55" t="str">
        <f>LOOKUP(H55,SKU!I:I,SKU!A:A)</f>
        <v>SHO-W-006</v>
      </c>
      <c r="C55" t="str" cm="1">
        <f t="array" ref="C55">INDEX(Locations!A:A,'Stock Transactions'!J4235+1)</f>
        <v>WH-SP</v>
      </c>
      <c r="D55" t="str">
        <f>LOOKUP(I55,'Order Status'!B:B,'Order Status'!A:A)</f>
        <v>Sold</v>
      </c>
      <c r="E55">
        <v>-15</v>
      </c>
      <c r="F55">
        <f>INDEX(SKU!J:J,MATCH(B55,SKU!A:A,0))</f>
        <v>11</v>
      </c>
      <c r="G55" t="str" cm="1">
        <f t="array" ref="G55">INDEX(Locations!D:D,'Stock Transactions'!J4236+1)</f>
        <v>Clearly UK</v>
      </c>
      <c r="H55">
        <v>162</v>
      </c>
      <c r="I55">
        <v>3</v>
      </c>
      <c r="J55">
        <v>7</v>
      </c>
    </row>
    <row r="56" spans="1:10" x14ac:dyDescent="0.25">
      <c r="A56" s="1">
        <v>44935</v>
      </c>
      <c r="B56" t="str">
        <f>LOOKUP(H56,SKU!I:I,SKU!A:A)</f>
        <v>SHO-W-010</v>
      </c>
      <c r="C56" t="str" cm="1">
        <f t="array" ref="C56">INDEX(Locations!A:A,'Stock Transactions'!J4275+1)</f>
        <v>BAR001</v>
      </c>
      <c r="D56" t="str">
        <f>LOOKUP(I56,'Order Status'!B:B,'Order Status'!A:A)</f>
        <v>Purchased</v>
      </c>
      <c r="E56">
        <v>43</v>
      </c>
      <c r="F56">
        <f>INDEX(SKU!J:J,MATCH(B56,SKU!A:A,0))</f>
        <v>8</v>
      </c>
      <c r="G56" t="str" cm="1">
        <f t="array" ref="G56">INDEX(Locations!D:D,'Stock Transactions'!J4276+1)</f>
        <v>Clearly USA</v>
      </c>
      <c r="H56">
        <v>190</v>
      </c>
      <c r="I56">
        <v>1</v>
      </c>
      <c r="J56">
        <v>3</v>
      </c>
    </row>
    <row r="57" spans="1:10" x14ac:dyDescent="0.25">
      <c r="A57" s="1">
        <v>44936</v>
      </c>
      <c r="B57" t="str">
        <f>LOOKUP(H57,SKU!I:I,SKU!A:A)</f>
        <v>HAT-P-XXL</v>
      </c>
      <c r="C57" t="str" cm="1">
        <f t="array" ref="C57">INDEX(Locations!A:A,'Stock Transactions'!J1365+1)</f>
        <v>MAD001</v>
      </c>
      <c r="D57" t="str">
        <f>LOOKUP(I57,'Order Status'!B:B,'Order Status'!A:A)</f>
        <v>Ordered</v>
      </c>
      <c r="E57">
        <v>-20</v>
      </c>
      <c r="F57">
        <f>INDEX(SKU!J:J,MATCH(B57,SKU!A:A,0))</f>
        <v>8</v>
      </c>
      <c r="G57" t="str" cm="1">
        <f t="array" ref="G57">INDEX(Locations!D:D,'Stock Transactions'!J1378+1)</f>
        <v>Clearly UK</v>
      </c>
      <c r="H57">
        <v>18</v>
      </c>
      <c r="I57">
        <v>2</v>
      </c>
      <c r="J57">
        <v>11</v>
      </c>
    </row>
    <row r="58" spans="1:10" x14ac:dyDescent="0.25">
      <c r="A58" s="1">
        <v>44936</v>
      </c>
      <c r="B58" t="str">
        <f>LOOKUP(H58,SKU!I:I,SKU!A:A)</f>
        <v>SAN-W-005</v>
      </c>
      <c r="C58" t="str" cm="1">
        <f t="array" ref="C58">INDEX(Locations!A:A,'Stock Transactions'!J2500+1)</f>
        <v>WH-UK</v>
      </c>
      <c r="D58" t="str">
        <f>LOOKUP(I58,'Order Status'!B:B,'Order Status'!A:A)</f>
        <v>Sold</v>
      </c>
      <c r="E58">
        <v>23</v>
      </c>
      <c r="F58">
        <f>INDEX(SKU!J:J,MATCH(B58,SKU!A:A,0))</f>
        <v>27</v>
      </c>
      <c r="G58" t="str" cm="1">
        <f t="array" ref="G58">INDEX(Locations!D:D,'Stock Transactions'!J2510+1)</f>
        <v>Clearly USA</v>
      </c>
      <c r="H58">
        <v>337</v>
      </c>
      <c r="I58">
        <v>3</v>
      </c>
      <c r="J58">
        <v>11</v>
      </c>
    </row>
    <row r="59" spans="1:10" x14ac:dyDescent="0.25">
      <c r="A59" s="1">
        <v>44936</v>
      </c>
      <c r="B59" t="str">
        <f>LOOKUP(H59,SKU!I:I,SKU!A:A)</f>
        <v>SHI-G-XS</v>
      </c>
      <c r="C59" t="str" cm="1">
        <f t="array" ref="C59">INDEX(Locations!A:A,'Stock Transactions'!J2924+1)</f>
        <v>LON001</v>
      </c>
      <c r="D59" t="str">
        <f>LOOKUP(I59,'Order Status'!B:B,'Order Status'!A:A)</f>
        <v>Ordered</v>
      </c>
      <c r="E59">
        <v>-20</v>
      </c>
      <c r="F59">
        <f>INDEX(SKU!J:J,MATCH(B59,SKU!A:A,0))</f>
        <v>17</v>
      </c>
      <c r="G59" t="str" cm="1">
        <f t="array" ref="G59">INDEX(Locations!D:D,'Stock Transactions'!J2933+1)</f>
        <v>Clearly UK</v>
      </c>
      <c r="H59">
        <v>115</v>
      </c>
      <c r="I59">
        <v>2</v>
      </c>
      <c r="J59">
        <v>8</v>
      </c>
    </row>
    <row r="60" spans="1:10" x14ac:dyDescent="0.25">
      <c r="A60" s="1">
        <v>44937</v>
      </c>
      <c r="B60" t="str">
        <f>LOOKUP(H60,SKU!I:I,SKU!A:A)</f>
        <v>SAN-N-007</v>
      </c>
      <c r="C60" t="str" cm="1">
        <f t="array" ref="C60">INDEX(Locations!A:A,'Stock Transactions'!J2024+1)</f>
        <v>WH-US</v>
      </c>
      <c r="D60" t="str">
        <f>LOOKUP(I60,'Order Status'!B:B,'Order Status'!A:A)</f>
        <v>Reserved</v>
      </c>
      <c r="E60">
        <v>45</v>
      </c>
      <c r="F60">
        <f>INDEX(SKU!J:J,MATCH(B60,SKU!A:A,0))</f>
        <v>7</v>
      </c>
      <c r="G60" t="str" cm="1">
        <f t="array" ref="G60">INDEX(Locations!D:D,'Stock Transactions'!J2035+1)</f>
        <v>Clearly UK</v>
      </c>
      <c r="H60">
        <v>357</v>
      </c>
      <c r="I60">
        <v>4</v>
      </c>
      <c r="J60">
        <v>5</v>
      </c>
    </row>
    <row r="61" spans="1:10" x14ac:dyDescent="0.25">
      <c r="A61" s="1">
        <v>44937</v>
      </c>
      <c r="B61" t="str">
        <f>LOOKUP(H61,SKU!I:I,SKU!A:A)</f>
        <v>SAN-W-003</v>
      </c>
      <c r="C61" t="str" cm="1">
        <f t="array" ref="C61">INDEX(Locations!A:A,'Stock Transactions'!J2473+1)</f>
        <v>LON02</v>
      </c>
      <c r="D61" t="str">
        <f>LOOKUP(I61,'Order Status'!B:B,'Order Status'!A:A)</f>
        <v>Purchased</v>
      </c>
      <c r="E61">
        <v>4</v>
      </c>
      <c r="F61">
        <f>INDEX(SKU!J:J,MATCH(B61,SKU!A:A,0))</f>
        <v>15</v>
      </c>
      <c r="G61" t="str" cm="1">
        <f t="array" ref="G61">INDEX(Locations!D:D,'Stock Transactions'!J2483+1)</f>
        <v>Clearly USA</v>
      </c>
      <c r="H61">
        <v>323</v>
      </c>
      <c r="I61">
        <v>1</v>
      </c>
      <c r="J61">
        <v>12</v>
      </c>
    </row>
    <row r="62" spans="1:10" x14ac:dyDescent="0.25">
      <c r="A62" s="1">
        <v>44937</v>
      </c>
      <c r="B62" t="str">
        <f>LOOKUP(H62,SKU!I:I,SKU!A:A)</f>
        <v>SAN-Y-009</v>
      </c>
      <c r="C62" t="str" cm="1">
        <f t="array" ref="C62">INDEX(Locations!A:A,'Stock Transactions'!J2717+1)</f>
        <v>LON02</v>
      </c>
      <c r="D62" t="str">
        <f>LOOKUP(I62,'Order Status'!B:B,'Order Status'!A:A)</f>
        <v>Ordered</v>
      </c>
      <c r="E62">
        <v>27</v>
      </c>
      <c r="F62">
        <f>INDEX(SKU!J:J,MATCH(B62,SKU!A:A,0))</f>
        <v>28</v>
      </c>
      <c r="G62" t="str" cm="1">
        <f t="array" ref="G62">INDEX(Locations!D:D,'Stock Transactions'!J2726+1)</f>
        <v>Clearly UK</v>
      </c>
      <c r="H62">
        <v>369</v>
      </c>
      <c r="I62">
        <v>2</v>
      </c>
      <c r="J62">
        <v>9</v>
      </c>
    </row>
    <row r="63" spans="1:10" x14ac:dyDescent="0.25">
      <c r="A63" s="1">
        <v>44937</v>
      </c>
      <c r="B63" t="str">
        <f>LOOKUP(H63,SKU!I:I,SKU!A:A)</f>
        <v>SHI-G-S</v>
      </c>
      <c r="C63" t="str" cm="1">
        <f t="array" ref="C63">INDEX(Locations!A:A,'Stock Transactions'!J2897+1)</f>
        <v>WH-SP</v>
      </c>
      <c r="D63" t="str">
        <f>LOOKUP(I63,'Order Status'!B:B,'Order Status'!A:A)</f>
        <v>Ordered</v>
      </c>
      <c r="E63">
        <v>5</v>
      </c>
      <c r="F63">
        <f>INDEX(SKU!J:J,MATCH(B63,SKU!A:A,0))</f>
        <v>10</v>
      </c>
      <c r="G63" t="str" cm="1">
        <f t="array" ref="G63">INDEX(Locations!D:D,'Stock Transactions'!J2906+1)</f>
        <v>Clearly UK</v>
      </c>
      <c r="H63">
        <v>94</v>
      </c>
      <c r="I63">
        <v>2</v>
      </c>
      <c r="J63">
        <v>5</v>
      </c>
    </row>
    <row r="64" spans="1:10" x14ac:dyDescent="0.25">
      <c r="A64" s="1">
        <v>44937</v>
      </c>
      <c r="B64" t="str">
        <f>LOOKUP(H64,SKU!I:I,SKU!A:A)</f>
        <v>SHO-B-005</v>
      </c>
      <c r="C64" t="str" cm="1">
        <f t="array" ref="C64">INDEX(Locations!A:A,'Stock Transactions'!J3391+1)</f>
        <v>WH-SP</v>
      </c>
      <c r="D64" t="str">
        <f>LOOKUP(I64,'Order Status'!B:B,'Order Status'!A:A)</f>
        <v>Reserved</v>
      </c>
      <c r="E64">
        <v>11</v>
      </c>
      <c r="F64">
        <f>INDEX(SKU!J:J,MATCH(B64,SKU!A:A,0))</f>
        <v>33</v>
      </c>
      <c r="G64" t="str" cm="1">
        <f t="array" ref="G64">INDEX(Locations!D:D,'Stock Transactions'!J3395+1)</f>
        <v>Clearly USA</v>
      </c>
      <c r="H64">
        <v>156</v>
      </c>
      <c r="I64">
        <v>4</v>
      </c>
      <c r="J64">
        <v>6</v>
      </c>
    </row>
    <row r="65" spans="1:10" x14ac:dyDescent="0.25">
      <c r="A65" s="1">
        <v>44937</v>
      </c>
      <c r="B65" t="str">
        <f>LOOKUP(H65,SKU!I:I,SKU!A:A)</f>
        <v>SHO-R-004</v>
      </c>
      <c r="C65" t="str" cm="1">
        <f t="array" ref="C65">INDEX(Locations!A:A,'Stock Transactions'!J4027+1)</f>
        <v>WH-SP</v>
      </c>
      <c r="D65" t="str">
        <f>LOOKUP(I65,'Order Status'!B:B,'Order Status'!A:A)</f>
        <v>Sold</v>
      </c>
      <c r="E65">
        <v>24</v>
      </c>
      <c r="F65">
        <f>INDEX(SKU!J:J,MATCH(B65,SKU!A:A,0))</f>
        <v>49</v>
      </c>
      <c r="G65" t="str" cm="1">
        <f t="array" ref="G65">INDEX(Locations!D:D,'Stock Transactions'!J4028+1)</f>
        <v>Clearly USA</v>
      </c>
      <c r="H65">
        <v>150</v>
      </c>
      <c r="I65">
        <v>3</v>
      </c>
      <c r="J65">
        <v>5</v>
      </c>
    </row>
    <row r="66" spans="1:10" x14ac:dyDescent="0.25">
      <c r="A66" s="1">
        <v>44937</v>
      </c>
      <c r="B66" t="str">
        <f>LOOKUP(H66,SKU!I:I,SKU!A:A)</f>
        <v>TRO-Y-L</v>
      </c>
      <c r="C66" t="str" cm="1">
        <f t="array" ref="C66">INDEX(Locations!A:A,'Stock Transactions'!J4916+1)</f>
        <v>BAR001</v>
      </c>
      <c r="D66" t="str">
        <f>LOOKUP(I66,'Order Status'!B:B,'Order Status'!A:A)</f>
        <v>Purchased</v>
      </c>
      <c r="E66">
        <v>1</v>
      </c>
      <c r="F66">
        <f>INDEX(SKU!J:J,MATCH(B66,SKU!A:A,0))</f>
        <v>15</v>
      </c>
      <c r="G66" t="str" cm="1">
        <f t="array" ref="G66">INDEX(Locations!D:D,'Stock Transactions'!J4916+1)</f>
        <v>Clearly USA</v>
      </c>
      <c r="H66">
        <v>56</v>
      </c>
      <c r="I66">
        <v>1</v>
      </c>
      <c r="J66">
        <v>11</v>
      </c>
    </row>
    <row r="67" spans="1:10" x14ac:dyDescent="0.25">
      <c r="A67" s="1">
        <v>44938</v>
      </c>
      <c r="B67" t="str">
        <f>LOOKUP(H67,SKU!I:I,SKU!A:A)</f>
        <v>TRO-G-M</v>
      </c>
      <c r="C67" t="str" cm="1">
        <f t="array" ref="C67">INDEX(Locations!A:A,'Stock Transactions'!J4573+1)</f>
        <v>WH-UK</v>
      </c>
      <c r="D67" t="str">
        <f>LOOKUP(I67,'Order Status'!B:B,'Order Status'!A:A)</f>
        <v>Sold</v>
      </c>
      <c r="E67">
        <v>5</v>
      </c>
      <c r="F67">
        <f>INDEX(SKU!J:J,MATCH(B67,SKU!A:A,0))</f>
        <v>19</v>
      </c>
      <c r="G67" t="str" cm="1">
        <f t="array" ref="G67">INDEX(Locations!D:D,'Stock Transactions'!J4573+1)</f>
        <v>Clearly UK</v>
      </c>
      <c r="H67">
        <v>74</v>
      </c>
      <c r="I67">
        <v>3</v>
      </c>
      <c r="J67">
        <v>7</v>
      </c>
    </row>
    <row r="68" spans="1:10" x14ac:dyDescent="0.25">
      <c r="A68" s="1">
        <v>44939</v>
      </c>
      <c r="B68" t="str">
        <f>LOOKUP(H68,SKU!I:I,SKU!A:A)</f>
        <v>BOO-G-004</v>
      </c>
      <c r="C68" t="str" cm="1">
        <f t="array" ref="C68">INDEX(Locations!A:A,'Stock Transactions'!J223+1)</f>
        <v>BAR001</v>
      </c>
      <c r="D68" t="str">
        <f>LOOKUP(I68,'Order Status'!B:B,'Order Status'!A:A)</f>
        <v>Reserved</v>
      </c>
      <c r="E68">
        <v>19</v>
      </c>
      <c r="F68">
        <f>INDEX(SKU!J:J,MATCH(B68,SKU!A:A,0))</f>
        <v>11</v>
      </c>
      <c r="G68" t="str" cm="1">
        <f t="array" ref="G68">INDEX(Locations!D:D,'Stock Transactions'!J241+1)</f>
        <v>Clearly UK</v>
      </c>
      <c r="H68">
        <v>242</v>
      </c>
      <c r="I68">
        <v>4</v>
      </c>
      <c r="J68">
        <v>10</v>
      </c>
    </row>
    <row r="69" spans="1:10" x14ac:dyDescent="0.25">
      <c r="A69" s="1">
        <v>44939</v>
      </c>
      <c r="B69" t="str">
        <f>LOOKUP(H69,SKU!I:I,SKU!A:A)</f>
        <v>BOO-P-008</v>
      </c>
      <c r="C69" t="str" cm="1">
        <f t="array" ref="C69">INDEX(Locations!A:A,'Stock Transactions'!J542+1)</f>
        <v>LON001</v>
      </c>
      <c r="D69" t="str">
        <f>LOOKUP(I69,'Order Status'!B:B,'Order Status'!A:A)</f>
        <v>Purchased</v>
      </c>
      <c r="E69">
        <v>34</v>
      </c>
      <c r="F69">
        <f>INDEX(SKU!J:J,MATCH(B69,SKU!A:A,0))</f>
        <v>49</v>
      </c>
      <c r="G69" t="str" cm="1">
        <f t="array" ref="G69">INDEX(Locations!D:D,'Stock Transactions'!J560+1)</f>
        <v>Clearly USA</v>
      </c>
      <c r="H69">
        <v>272</v>
      </c>
      <c r="I69">
        <v>1</v>
      </c>
      <c r="J69">
        <v>12</v>
      </c>
    </row>
    <row r="70" spans="1:10" x14ac:dyDescent="0.25">
      <c r="A70" s="1">
        <v>44939</v>
      </c>
      <c r="B70" t="str">
        <f>LOOKUP(H70,SKU!I:I,SKU!A:A)</f>
        <v>BOO-R-012</v>
      </c>
      <c r="C70" t="str" cm="1">
        <f t="array" ref="C70">INDEX(Locations!A:A,'Stock Transactions'!J750+1)</f>
        <v>LON02</v>
      </c>
      <c r="D70" t="str">
        <f>LOOKUP(I70,'Order Status'!B:B,'Order Status'!A:A)</f>
        <v>Ordered</v>
      </c>
      <c r="E70">
        <v>-2</v>
      </c>
      <c r="F70">
        <f>INDEX(SKU!J:J,MATCH(B70,SKU!A:A,0))</f>
        <v>11</v>
      </c>
      <c r="G70" t="str" cm="1">
        <f t="array" ref="G70">INDEX(Locations!D:D,'Stock Transactions'!J768+1)</f>
        <v>Clearly USA</v>
      </c>
      <c r="H70">
        <v>297</v>
      </c>
      <c r="I70">
        <v>2</v>
      </c>
      <c r="J70">
        <v>3</v>
      </c>
    </row>
    <row r="71" spans="1:10" x14ac:dyDescent="0.25">
      <c r="A71" s="1">
        <v>44939</v>
      </c>
      <c r="B71" t="str">
        <f>LOOKUP(H71,SKU!I:I,SKU!A:A)</f>
        <v>BOO-W-009</v>
      </c>
      <c r="C71" t="str" cm="1">
        <f t="array" ref="C71">INDEX(Locations!A:A,'Stock Transactions'!J874+1)</f>
        <v>LON001</v>
      </c>
      <c r="D71" t="str">
        <f>LOOKUP(I71,'Order Status'!B:B,'Order Status'!A:A)</f>
        <v>Sold</v>
      </c>
      <c r="E71">
        <v>48</v>
      </c>
      <c r="F71">
        <f>INDEX(SKU!J:J,MATCH(B71,SKU!A:A,0))</f>
        <v>44</v>
      </c>
      <c r="G71" t="str" cm="1">
        <f t="array" ref="G71">INDEX(Locations!D:D,'Stock Transactions'!J891+1)</f>
        <v>Clearly UK</v>
      </c>
      <c r="H71">
        <v>274</v>
      </c>
      <c r="I71">
        <v>3</v>
      </c>
      <c r="J71">
        <v>9</v>
      </c>
    </row>
    <row r="72" spans="1:10" x14ac:dyDescent="0.25">
      <c r="A72" s="1">
        <v>44939</v>
      </c>
      <c r="B72" t="str">
        <f>LOOKUP(H72,SKU!I:I,SKU!A:A)</f>
        <v>HAT-P-S</v>
      </c>
      <c r="C72" t="str" cm="1">
        <f t="array" ref="C72">INDEX(Locations!A:A,'Stock Transactions'!J1338+1)</f>
        <v>WH-SP</v>
      </c>
      <c r="D72" t="str">
        <f>LOOKUP(I72,'Order Status'!B:B,'Order Status'!A:A)</f>
        <v>Reserved</v>
      </c>
      <c r="E72">
        <v>-10</v>
      </c>
      <c r="F72">
        <f>INDEX(SKU!J:J,MATCH(B72,SKU!A:A,0))</f>
        <v>16</v>
      </c>
      <c r="G72" t="str" cm="1">
        <f t="array" ref="G72">INDEX(Locations!D:D,'Stock Transactions'!J1351+1)</f>
        <v>Clearly UK</v>
      </c>
      <c r="H72">
        <v>102</v>
      </c>
      <c r="I72">
        <v>4</v>
      </c>
      <c r="J72">
        <v>11</v>
      </c>
    </row>
    <row r="73" spans="1:10" x14ac:dyDescent="0.25">
      <c r="A73" s="1">
        <v>44939</v>
      </c>
      <c r="B73" t="str">
        <f>LOOKUP(H73,SKU!I:I,SKU!A:A)</f>
        <v>SAN-R-011</v>
      </c>
      <c r="C73" t="str" cm="1">
        <f t="array" ref="C73">INDEX(Locations!A:A,'Stock Transactions'!J2410+1)</f>
        <v>LON02</v>
      </c>
      <c r="D73" t="str">
        <f>LOOKUP(I73,'Order Status'!B:B,'Order Status'!A:A)</f>
        <v>Purchased</v>
      </c>
      <c r="E73">
        <v>44</v>
      </c>
      <c r="F73">
        <f>INDEX(SKU!J:J,MATCH(B73,SKU!A:A,0))</f>
        <v>20</v>
      </c>
      <c r="G73" t="str" cm="1">
        <f t="array" ref="G73">INDEX(Locations!D:D,'Stock Transactions'!J2420+1)</f>
        <v>Clearly UK</v>
      </c>
      <c r="H73">
        <v>381</v>
      </c>
      <c r="I73">
        <v>1</v>
      </c>
      <c r="J73">
        <v>10</v>
      </c>
    </row>
    <row r="74" spans="1:10" x14ac:dyDescent="0.25">
      <c r="A74" s="1">
        <v>44939</v>
      </c>
      <c r="B74" t="str">
        <f>LOOKUP(H74,SKU!I:I,SKU!A:A)</f>
        <v>SHO-R-001</v>
      </c>
      <c r="C74" t="str" cm="1">
        <f t="array" ref="C74">INDEX(Locations!A:A,'Stock Transactions'!J3979+1)</f>
        <v>MAD001</v>
      </c>
      <c r="D74" t="str">
        <f>LOOKUP(I74,'Order Status'!B:B,'Order Status'!A:A)</f>
        <v>Ordered</v>
      </c>
      <c r="E74">
        <v>0</v>
      </c>
      <c r="F74">
        <f>INDEX(SKU!J:J,MATCH(B74,SKU!A:A,0))</f>
        <v>43</v>
      </c>
      <c r="G74" t="str" cm="1">
        <f t="array" ref="G74">INDEX(Locations!D:D,'Stock Transactions'!J3980+1)</f>
        <v>Clearly USA</v>
      </c>
      <c r="H74">
        <v>129</v>
      </c>
      <c r="I74">
        <v>2</v>
      </c>
      <c r="J74">
        <v>8</v>
      </c>
    </row>
    <row r="75" spans="1:10" x14ac:dyDescent="0.25">
      <c r="A75" s="1">
        <v>44939</v>
      </c>
      <c r="B75" t="str">
        <f>LOOKUP(H75,SKU!I:I,SKU!A:A)</f>
        <v>TRO-P-XXL</v>
      </c>
      <c r="C75" t="str" cm="1">
        <f t="array" ref="C75">INDEX(Locations!A:A,'Stock Transactions'!J4768+1)</f>
        <v>BAR001</v>
      </c>
      <c r="D75" t="str">
        <f>LOOKUP(I75,'Order Status'!B:B,'Order Status'!A:A)</f>
        <v>Purchased</v>
      </c>
      <c r="E75">
        <v>47</v>
      </c>
      <c r="F75">
        <f>INDEX(SKU!J:J,MATCH(B75,SKU!A:A,0))</f>
        <v>29</v>
      </c>
      <c r="G75" t="str" cm="1">
        <f t="array" ref="G75">INDEX(Locations!D:D,'Stock Transactions'!J4768+1)</f>
        <v>Clearly USA</v>
      </c>
      <c r="H75">
        <v>17</v>
      </c>
      <c r="I75">
        <v>1</v>
      </c>
      <c r="J75">
        <v>6</v>
      </c>
    </row>
    <row r="76" spans="1:10" x14ac:dyDescent="0.25">
      <c r="A76" s="1">
        <v>44940</v>
      </c>
      <c r="B76" t="str">
        <f>LOOKUP(H76,SKU!I:I,SKU!A:A)</f>
        <v>BOO-W-013</v>
      </c>
      <c r="C76" t="str" cm="1">
        <f t="array" ref="C76">INDEX(Locations!A:A,'Stock Transactions'!J924+1)</f>
        <v>ROM001</v>
      </c>
      <c r="D76" t="str">
        <f>LOOKUP(I76,'Order Status'!B:B,'Order Status'!A:A)</f>
        <v>Ordered</v>
      </c>
      <c r="E76">
        <v>-18</v>
      </c>
      <c r="F76">
        <f>INDEX(SKU!J:J,MATCH(B76,SKU!A:A,0))</f>
        <v>14</v>
      </c>
      <c r="G76" t="str" cm="1">
        <f t="array" ref="G76">INDEX(Locations!D:D,'Stock Transactions'!J941+1)</f>
        <v>Clearly UK</v>
      </c>
      <c r="H76">
        <v>302</v>
      </c>
      <c r="I76">
        <v>2</v>
      </c>
      <c r="J76">
        <v>8</v>
      </c>
    </row>
    <row r="77" spans="1:10" x14ac:dyDescent="0.25">
      <c r="A77" s="1">
        <v>44940</v>
      </c>
      <c r="B77" t="str">
        <f>LOOKUP(H77,SKU!I:I,SKU!A:A)</f>
        <v>HAT-P-S</v>
      </c>
      <c r="C77" t="str" cm="1">
        <f t="array" ref="C77">INDEX(Locations!A:A,'Stock Transactions'!J1333+1)</f>
        <v>BAR001</v>
      </c>
      <c r="D77" t="str">
        <f>LOOKUP(I77,'Order Status'!B:B,'Order Status'!A:A)</f>
        <v>Reserved</v>
      </c>
      <c r="E77">
        <v>11</v>
      </c>
      <c r="F77">
        <f>INDEX(SKU!J:J,MATCH(B77,SKU!A:A,0))</f>
        <v>16</v>
      </c>
      <c r="G77" t="str" cm="1">
        <f t="array" ref="G77">INDEX(Locations!D:D,'Stock Transactions'!J1346+1)</f>
        <v>Clearly UK</v>
      </c>
      <c r="H77">
        <v>102</v>
      </c>
      <c r="I77">
        <v>4</v>
      </c>
      <c r="J77">
        <v>10</v>
      </c>
    </row>
    <row r="78" spans="1:10" x14ac:dyDescent="0.25">
      <c r="A78" s="1">
        <v>44940</v>
      </c>
      <c r="B78" t="str">
        <f>LOOKUP(H78,SKU!I:I,SKU!A:A)</f>
        <v>SHO-G-003</v>
      </c>
      <c r="C78" t="str" cm="1">
        <f t="array" ref="C78">INDEX(Locations!A:A,'Stock Transactions'!J3534+1)</f>
        <v>LON001</v>
      </c>
      <c r="D78" t="str">
        <f>LOOKUP(I78,'Order Status'!B:B,'Order Status'!A:A)</f>
        <v>Ordered</v>
      </c>
      <c r="E78">
        <v>38</v>
      </c>
      <c r="F78">
        <f>INDEX(SKU!J:J,MATCH(B78,SKU!A:A,0))</f>
        <v>14</v>
      </c>
      <c r="G78" t="str" cm="1">
        <f t="array" ref="G78">INDEX(Locations!D:D,'Stock Transactions'!J3538+1)</f>
        <v>Clearly USA</v>
      </c>
      <c r="H78">
        <v>144</v>
      </c>
      <c r="I78">
        <v>2</v>
      </c>
      <c r="J78">
        <v>4</v>
      </c>
    </row>
    <row r="79" spans="1:10" x14ac:dyDescent="0.25">
      <c r="A79" s="1">
        <v>44940</v>
      </c>
      <c r="B79" t="str">
        <f>LOOKUP(H79,SKU!I:I,SKU!A:A)</f>
        <v>SHO-N-001</v>
      </c>
      <c r="C79" t="str" cm="1">
        <f t="array" ref="C79">INDEX(Locations!A:A,'Stock Transactions'!J3675+1)</f>
        <v>BAR001</v>
      </c>
      <c r="D79" t="str">
        <f>LOOKUP(I79,'Order Status'!B:B,'Order Status'!A:A)</f>
        <v>Sold</v>
      </c>
      <c r="E79">
        <v>27</v>
      </c>
      <c r="F79">
        <f>INDEX(SKU!J:J,MATCH(B79,SKU!A:A,0))</f>
        <v>36</v>
      </c>
      <c r="G79" t="str" cm="1">
        <f t="array" ref="G79">INDEX(Locations!D:D,'Stock Transactions'!J3679+1)</f>
        <v>Clearly UK</v>
      </c>
      <c r="H79">
        <v>133</v>
      </c>
      <c r="I79">
        <v>3</v>
      </c>
      <c r="J79">
        <v>7</v>
      </c>
    </row>
    <row r="80" spans="1:10" x14ac:dyDescent="0.25">
      <c r="A80" s="1">
        <v>44940</v>
      </c>
      <c r="B80" t="str">
        <f>LOOKUP(H80,SKU!I:I,SKU!A:A)</f>
        <v>SHO-R-013</v>
      </c>
      <c r="C80" t="str" cm="1">
        <f t="array" ref="C80">INDEX(Locations!A:A,'Stock Transactions'!J4150+1)</f>
        <v>WH-UK</v>
      </c>
      <c r="D80" t="str">
        <f>LOOKUP(I80,'Order Status'!B:B,'Order Status'!A:A)</f>
        <v>Reserved</v>
      </c>
      <c r="E80">
        <v>10</v>
      </c>
      <c r="F80">
        <f>INDEX(SKU!J:J,MATCH(B80,SKU!A:A,0))</f>
        <v>24</v>
      </c>
      <c r="G80" t="str" cm="1">
        <f t="array" ref="G80">INDEX(Locations!D:D,'Stock Transactions'!J4151+1)</f>
        <v>Clearly USA</v>
      </c>
      <c r="H80">
        <v>213</v>
      </c>
      <c r="I80">
        <v>4</v>
      </c>
      <c r="J80">
        <v>11</v>
      </c>
    </row>
    <row r="81" spans="1:10" x14ac:dyDescent="0.25">
      <c r="A81" s="1">
        <v>44941</v>
      </c>
      <c r="B81" t="str">
        <f>LOOKUP(H81,SKU!I:I,SKU!A:A)</f>
        <v>BOO-G-012</v>
      </c>
      <c r="C81" t="str" cm="1">
        <f t="array" ref="C81">INDEX(Locations!A:A,'Stock Transactions'!J300+1)</f>
        <v>LON02</v>
      </c>
      <c r="D81" t="str">
        <f>LOOKUP(I81,'Order Status'!B:B,'Order Status'!A:A)</f>
        <v>Sold</v>
      </c>
      <c r="E81">
        <v>39</v>
      </c>
      <c r="F81">
        <f>INDEX(SKU!J:J,MATCH(B81,SKU!A:A,0))</f>
        <v>36</v>
      </c>
      <c r="G81" t="str" cm="1">
        <f t="array" ref="G81">INDEX(Locations!D:D,'Stock Transactions'!J318+1)</f>
        <v>Clearly UK</v>
      </c>
      <c r="H81">
        <v>298</v>
      </c>
      <c r="I81">
        <v>3</v>
      </c>
      <c r="J81">
        <v>4</v>
      </c>
    </row>
    <row r="82" spans="1:10" x14ac:dyDescent="0.25">
      <c r="A82" s="1">
        <v>44941</v>
      </c>
      <c r="B82" t="str">
        <f>LOOKUP(H82,SKU!I:I,SKU!A:A)</f>
        <v>HAT-Y-XXL</v>
      </c>
      <c r="C82" t="str" cm="1">
        <f t="array" ref="C82">INDEX(Locations!A:A,'Stock Transactions'!J1594+1)</f>
        <v>PAR001</v>
      </c>
      <c r="D82" t="str">
        <f>LOOKUP(I82,'Order Status'!B:B,'Order Status'!A:A)</f>
        <v>Sold</v>
      </c>
      <c r="E82">
        <v>4</v>
      </c>
      <c r="F82">
        <f>INDEX(SKU!J:J,MATCH(B82,SKU!A:A,0))</f>
        <v>28</v>
      </c>
      <c r="G82" t="str" cm="1">
        <f t="array" ref="G82">INDEX(Locations!D:D,'Stock Transactions'!J1606+1)</f>
        <v>Clearly UK</v>
      </c>
      <c r="H82">
        <v>15</v>
      </c>
      <c r="I82">
        <v>3</v>
      </c>
      <c r="J82">
        <v>11</v>
      </c>
    </row>
    <row r="83" spans="1:10" x14ac:dyDescent="0.25">
      <c r="A83" s="1">
        <v>44941</v>
      </c>
      <c r="B83" t="str">
        <f>LOOKUP(H83,SKU!I:I,SKU!A:A)</f>
        <v>SAN-N-006</v>
      </c>
      <c r="C83" t="str" cm="1">
        <f t="array" ref="C83">INDEX(Locations!A:A,'Stock Transactions'!J2003+1)</f>
        <v>MAD001</v>
      </c>
      <c r="D83" t="str">
        <f>LOOKUP(I83,'Order Status'!B:B,'Order Status'!A:A)</f>
        <v>Purchased</v>
      </c>
      <c r="E83">
        <v>-20</v>
      </c>
      <c r="F83">
        <f>INDEX(SKU!J:J,MATCH(B83,SKU!A:A,0))</f>
        <v>47</v>
      </c>
      <c r="G83" t="str" cm="1">
        <f t="array" ref="G83">INDEX(Locations!D:D,'Stock Transactions'!J2014+1)</f>
        <v>Clearly USA</v>
      </c>
      <c r="H83">
        <v>350</v>
      </c>
      <c r="I83">
        <v>1</v>
      </c>
      <c r="J83">
        <v>7</v>
      </c>
    </row>
    <row r="84" spans="1:10" x14ac:dyDescent="0.25">
      <c r="A84" s="1">
        <v>44941</v>
      </c>
      <c r="B84" t="str">
        <f>LOOKUP(H84,SKU!I:I,SKU!A:A)</f>
        <v>SAN-W-009</v>
      </c>
      <c r="C84" t="str" cm="1">
        <f t="array" ref="C84">INDEX(Locations!A:A,'Stock Transactions'!J2539+1)</f>
        <v>NYC001</v>
      </c>
      <c r="D84" t="str">
        <f>LOOKUP(I84,'Order Status'!B:B,'Order Status'!A:A)</f>
        <v>Reserved</v>
      </c>
      <c r="E84">
        <v>-7</v>
      </c>
      <c r="F84">
        <f>INDEX(SKU!J:J,MATCH(B84,SKU!A:A,0))</f>
        <v>34</v>
      </c>
      <c r="G84" t="str" cm="1">
        <f t="array" ref="G84">INDEX(Locations!D:D,'Stock Transactions'!J2549+1)</f>
        <v>Clearly UK</v>
      </c>
      <c r="H84">
        <v>365</v>
      </c>
      <c r="I84">
        <v>4</v>
      </c>
      <c r="J84">
        <v>9</v>
      </c>
    </row>
    <row r="85" spans="1:10" x14ac:dyDescent="0.25">
      <c r="A85" s="1">
        <v>44941</v>
      </c>
      <c r="B85" t="str">
        <f>LOOKUP(H85,SKU!I:I,SKU!A:A)</f>
        <v>SHI-B-XXL</v>
      </c>
      <c r="C85" t="str" cm="1">
        <f t="array" ref="C85">INDEX(Locations!A:A,'Stock Transactions'!J2861+1)</f>
        <v>NYC001</v>
      </c>
      <c r="D85" t="str">
        <f>LOOKUP(I85,'Order Status'!B:B,'Order Status'!A:A)</f>
        <v>Reserved</v>
      </c>
      <c r="E85">
        <v>25</v>
      </c>
      <c r="F85">
        <f>INDEX(SKU!J:J,MATCH(B85,SKU!A:A,0))</f>
        <v>25</v>
      </c>
      <c r="G85" t="str" cm="1">
        <f t="array" ref="G85">INDEX(Locations!D:D,'Stock Transactions'!J2870+1)</f>
        <v>Clearly UK</v>
      </c>
      <c r="H85">
        <v>4</v>
      </c>
      <c r="I85">
        <v>4</v>
      </c>
      <c r="J85">
        <v>5</v>
      </c>
    </row>
    <row r="86" spans="1:10" x14ac:dyDescent="0.25">
      <c r="A86" s="1">
        <v>44941</v>
      </c>
      <c r="B86" t="str">
        <f>LOOKUP(H86,SKU!I:I,SKU!A:A)</f>
        <v>SHI-W-XS</v>
      </c>
      <c r="C86" t="str" cm="1">
        <f t="array" ref="C86">INDEX(Locations!A:A,'Stock Transactions'!J3232+1)</f>
        <v>MIL001</v>
      </c>
      <c r="D86" t="str">
        <f>LOOKUP(I86,'Order Status'!B:B,'Order Status'!A:A)</f>
        <v>Sold</v>
      </c>
      <c r="E86">
        <v>32</v>
      </c>
      <c r="F86">
        <f>INDEX(SKU!J:J,MATCH(B86,SKU!A:A,0))</f>
        <v>29</v>
      </c>
      <c r="G86" t="str" cm="1">
        <f t="array" ref="G86">INDEX(Locations!D:D,'Stock Transactions'!J3238+1)</f>
        <v>Clearly UK</v>
      </c>
      <c r="H86">
        <v>106</v>
      </c>
      <c r="I86">
        <v>3</v>
      </c>
      <c r="J86">
        <v>12</v>
      </c>
    </row>
    <row r="87" spans="1:10" x14ac:dyDescent="0.25">
      <c r="A87" s="1">
        <v>44941</v>
      </c>
      <c r="B87" t="str">
        <f>LOOKUP(H87,SKU!I:I,SKU!A:A)</f>
        <v>SHO-G-008</v>
      </c>
      <c r="C87" t="str" cm="1">
        <f t="array" ref="C87">INDEX(Locations!A:A,'Stock Transactions'!J3586+1)</f>
        <v>ROM001</v>
      </c>
      <c r="D87" t="str">
        <f>LOOKUP(I87,'Order Status'!B:B,'Order Status'!A:A)</f>
        <v>Sold</v>
      </c>
      <c r="E87">
        <v>45</v>
      </c>
      <c r="F87">
        <f>INDEX(SKU!J:J,MATCH(B87,SKU!A:A,0))</f>
        <v>34</v>
      </c>
      <c r="G87" t="str" cm="1">
        <f t="array" ref="G87">INDEX(Locations!D:D,'Stock Transactions'!J3590+1)</f>
        <v>Clearly UK</v>
      </c>
      <c r="H87">
        <v>179</v>
      </c>
      <c r="I87">
        <v>3</v>
      </c>
      <c r="J87">
        <v>8</v>
      </c>
    </row>
    <row r="88" spans="1:10" x14ac:dyDescent="0.25">
      <c r="A88" s="1">
        <v>44941</v>
      </c>
      <c r="B88" t="str">
        <f>LOOKUP(H88,SKU!I:I,SKU!A:A)</f>
        <v>SHO-Y-013</v>
      </c>
      <c r="C88" t="str" cm="1">
        <f t="array" ref="C88">INDEX(Locations!A:A,'Stock Transactions'!J4483+1)</f>
        <v>BAR001</v>
      </c>
      <c r="D88" t="str">
        <f>LOOKUP(I88,'Order Status'!B:B,'Order Status'!A:A)</f>
        <v>Ordered</v>
      </c>
      <c r="E88">
        <v>19</v>
      </c>
      <c r="F88">
        <f>INDEX(SKU!J:J,MATCH(B88,SKU!A:A,0))</f>
        <v>21</v>
      </c>
      <c r="G88" t="str" cm="1">
        <f t="array" ref="G88">INDEX(Locations!D:D,'Stock Transactions'!J4484+1)</f>
        <v>Clearly USA</v>
      </c>
      <c r="H88">
        <v>215</v>
      </c>
      <c r="I88">
        <v>2</v>
      </c>
      <c r="J88">
        <v>10</v>
      </c>
    </row>
    <row r="89" spans="1:10" x14ac:dyDescent="0.25">
      <c r="A89" s="1">
        <v>44941</v>
      </c>
      <c r="B89" t="str">
        <f>LOOKUP(H89,SKU!I:I,SKU!A:A)</f>
        <v>TRO-B-XS</v>
      </c>
      <c r="C89" t="str" cm="1">
        <f t="array" ref="C89">INDEX(Locations!A:A,'Stock Transactions'!J4546+1)</f>
        <v>LON001</v>
      </c>
      <c r="D89" t="str">
        <f>LOOKUP(I89,'Order Status'!B:B,'Order Status'!A:A)</f>
        <v>Sold</v>
      </c>
      <c r="E89">
        <v>-7</v>
      </c>
      <c r="F89">
        <f>INDEX(SKU!J:J,MATCH(B89,SKU!A:A,0))</f>
        <v>11</v>
      </c>
      <c r="G89" t="str" cm="1">
        <f t="array" ref="G89">INDEX(Locations!D:D,'Stock Transactions'!J4546+1)</f>
        <v>Clearly UK</v>
      </c>
      <c r="H89">
        <v>110</v>
      </c>
      <c r="I89">
        <v>3</v>
      </c>
      <c r="J89">
        <v>4</v>
      </c>
    </row>
    <row r="90" spans="1:10" x14ac:dyDescent="0.25">
      <c r="A90" s="1">
        <v>44942</v>
      </c>
      <c r="B90" t="str">
        <f>LOOKUP(H90,SKU!I:I,SKU!A:A)</f>
        <v>SHI-P-L</v>
      </c>
      <c r="C90" t="str" cm="1">
        <f t="array" ref="C90">INDEX(Locations!A:A,'Stock Transactions'!J3026+1)</f>
        <v>WH-US</v>
      </c>
      <c r="D90" t="str">
        <f>LOOKUP(I90,'Order Status'!B:B,'Order Status'!A:A)</f>
        <v>Reserved</v>
      </c>
      <c r="E90">
        <v>-12</v>
      </c>
      <c r="F90">
        <f>INDEX(SKU!J:J,MATCH(B90,SKU!A:A,0))</f>
        <v>11</v>
      </c>
      <c r="G90" t="str" cm="1">
        <f t="array" ref="G90">INDEX(Locations!D:D,'Stock Transactions'!J3034+1)</f>
        <v>Clearly USA</v>
      </c>
      <c r="H90">
        <v>58</v>
      </c>
      <c r="I90">
        <v>4</v>
      </c>
      <c r="J90">
        <v>9</v>
      </c>
    </row>
    <row r="91" spans="1:10" x14ac:dyDescent="0.25">
      <c r="A91" s="1">
        <v>44942</v>
      </c>
      <c r="B91" t="str">
        <f>LOOKUP(H91,SKU!I:I,SKU!A:A)</f>
        <v>SHI-R-XXL</v>
      </c>
      <c r="C91" t="str" cm="1">
        <f t="array" ref="C91">INDEX(Locations!A:A,'Stock Transactions'!J3174+1)</f>
        <v>ROM001</v>
      </c>
      <c r="D91" t="str">
        <f>LOOKUP(I91,'Order Status'!B:B,'Order Status'!A:A)</f>
        <v>Sold</v>
      </c>
      <c r="E91">
        <v>-20</v>
      </c>
      <c r="F91">
        <f>INDEX(SKU!J:J,MATCH(B91,SKU!A:A,0))</f>
        <v>11</v>
      </c>
      <c r="G91" t="str" cm="1">
        <f t="array" ref="G91">INDEX(Locations!D:D,'Stock Transactions'!J3182+1)</f>
        <v>Clearly UK</v>
      </c>
      <c r="H91">
        <v>7</v>
      </c>
      <c r="I91">
        <v>3</v>
      </c>
      <c r="J91">
        <v>3</v>
      </c>
    </row>
    <row r="92" spans="1:10" x14ac:dyDescent="0.25">
      <c r="A92" s="1">
        <v>44943</v>
      </c>
      <c r="B92" t="str">
        <f>LOOKUP(H92,SKU!I:I,SKU!A:A)</f>
        <v>BOO-P-010</v>
      </c>
      <c r="C92" t="str" cm="1">
        <f t="array" ref="C92">INDEX(Locations!A:A,'Stock Transactions'!J567+1)</f>
        <v>MAD001</v>
      </c>
      <c r="D92" t="str">
        <f>LOOKUP(I92,'Order Status'!B:B,'Order Status'!A:A)</f>
        <v>Reserved</v>
      </c>
      <c r="E92">
        <v>12</v>
      </c>
      <c r="F92">
        <f>INDEX(SKU!J:J,MATCH(B92,SKU!A:A,0))</f>
        <v>34</v>
      </c>
      <c r="G92" t="str" cm="1">
        <f t="array" ref="G92">INDEX(Locations!D:D,'Stock Transactions'!J585+1)</f>
        <v>Clearly USA</v>
      </c>
      <c r="H92">
        <v>286</v>
      </c>
      <c r="I92">
        <v>4</v>
      </c>
      <c r="J92">
        <v>1</v>
      </c>
    </row>
    <row r="93" spans="1:10" x14ac:dyDescent="0.25">
      <c r="A93" s="1">
        <v>44943</v>
      </c>
      <c r="B93" t="str">
        <f>LOOKUP(H93,SKU!I:I,SKU!A:A)</f>
        <v>SHO-B-003</v>
      </c>
      <c r="C93" t="str" cm="1">
        <f t="array" ref="C93">INDEX(Locations!A:A,'Stock Transactions'!J3365+1)</f>
        <v>BAR001</v>
      </c>
      <c r="D93" t="str">
        <f>LOOKUP(I93,'Order Status'!B:B,'Order Status'!A:A)</f>
        <v>Sold</v>
      </c>
      <c r="E93">
        <v>16</v>
      </c>
      <c r="F93">
        <f>INDEX(SKU!J:J,MATCH(B93,SKU!A:A,0))</f>
        <v>29</v>
      </c>
      <c r="G93" t="str" cm="1">
        <f t="array" ref="G93">INDEX(Locations!D:D,'Stock Transactions'!J3369+1)</f>
        <v>Clearly USA</v>
      </c>
      <c r="H93">
        <v>142</v>
      </c>
      <c r="I93">
        <v>3</v>
      </c>
      <c r="J93">
        <v>2</v>
      </c>
    </row>
    <row r="94" spans="1:10" x14ac:dyDescent="0.25">
      <c r="A94" s="1">
        <v>44943</v>
      </c>
      <c r="B94" t="str">
        <f>LOOKUP(H94,SKU!I:I,SKU!A:A)</f>
        <v>SHO-B-013</v>
      </c>
      <c r="C94" t="str" cm="1">
        <f t="array" ref="C94">INDEX(Locations!A:A,'Stock Transactions'!J3476+1)</f>
        <v>LON02</v>
      </c>
      <c r="D94" t="str">
        <f>LOOKUP(I94,'Order Status'!B:B,'Order Status'!A:A)</f>
        <v>Sold</v>
      </c>
      <c r="E94">
        <v>-1</v>
      </c>
      <c r="F94">
        <f>INDEX(SKU!J:J,MATCH(B94,SKU!A:A,0))</f>
        <v>22</v>
      </c>
      <c r="G94" t="str" cm="1">
        <f t="array" ref="G94">INDEX(Locations!D:D,'Stock Transactions'!J3480+1)</f>
        <v>Clearly USA</v>
      </c>
      <c r="H94">
        <v>212</v>
      </c>
      <c r="I94">
        <v>3</v>
      </c>
      <c r="J94">
        <v>12</v>
      </c>
    </row>
    <row r="95" spans="1:10" x14ac:dyDescent="0.25">
      <c r="A95" s="1">
        <v>44943</v>
      </c>
      <c r="B95" t="str">
        <f>LOOKUP(H95,SKU!I:I,SKU!A:A)</f>
        <v>SHO-B-013</v>
      </c>
      <c r="C95" t="str" cm="1">
        <f t="array" ref="C95">INDEX(Locations!A:A,'Stock Transactions'!J3484+1)</f>
        <v>PAR001</v>
      </c>
      <c r="D95" t="str">
        <f>LOOKUP(I95,'Order Status'!B:B,'Order Status'!A:A)</f>
        <v>Ordered</v>
      </c>
      <c r="E95">
        <v>-3</v>
      </c>
      <c r="F95">
        <f>INDEX(SKU!J:J,MATCH(B95,SKU!A:A,0))</f>
        <v>22</v>
      </c>
      <c r="G95" t="str" cm="1">
        <f t="array" ref="G95">INDEX(Locations!D:D,'Stock Transactions'!J3488+1)</f>
        <v>Clearly USA</v>
      </c>
      <c r="H95">
        <v>212</v>
      </c>
      <c r="I95">
        <v>2</v>
      </c>
      <c r="J95">
        <v>5</v>
      </c>
    </row>
    <row r="96" spans="1:10" x14ac:dyDescent="0.25">
      <c r="A96" s="1">
        <v>44944</v>
      </c>
      <c r="B96" t="str">
        <f>LOOKUP(H96,SKU!I:I,SKU!A:A)</f>
        <v>BOO-B-012</v>
      </c>
      <c r="C96" t="str" cm="1">
        <f t="array" ref="C96">INDEX(Locations!A:A,'Stock Transactions'!J160+1)</f>
        <v>WH-SP</v>
      </c>
      <c r="D96" t="str">
        <f>LOOKUP(I96,'Order Status'!B:B,'Order Status'!A:A)</f>
        <v>Ordered</v>
      </c>
      <c r="E96">
        <v>-13</v>
      </c>
      <c r="F96">
        <f>INDEX(SKU!J:J,MATCH(B96,SKU!A:A,0))</f>
        <v>26</v>
      </c>
      <c r="G96" t="str" cm="1">
        <f t="array" ref="G96">INDEX(Locations!D:D,'Stock Transactions'!J178+1)</f>
        <v>Clearly USA</v>
      </c>
      <c r="H96">
        <v>296</v>
      </c>
      <c r="I96">
        <v>2</v>
      </c>
      <c r="J96">
        <v>10</v>
      </c>
    </row>
    <row r="97" spans="1:10" x14ac:dyDescent="0.25">
      <c r="A97" s="1">
        <v>44944</v>
      </c>
      <c r="B97" t="str">
        <f>LOOKUP(H97,SKU!I:I,SKU!A:A)</f>
        <v>SHO-W-012</v>
      </c>
      <c r="C97" t="str" cm="1">
        <f t="array" ref="C97">INDEX(Locations!A:A,'Stock Transactions'!J4302+1)</f>
        <v>BAR001</v>
      </c>
      <c r="D97" t="str">
        <f>LOOKUP(I97,'Order Status'!B:B,'Order Status'!A:A)</f>
        <v>Purchased</v>
      </c>
      <c r="E97">
        <v>21</v>
      </c>
      <c r="F97">
        <f>INDEX(SKU!J:J,MATCH(B97,SKU!A:A,0))</f>
        <v>13</v>
      </c>
      <c r="G97" t="str" cm="1">
        <f t="array" ref="G97">INDEX(Locations!D:D,'Stock Transactions'!J4303+1)</f>
        <v>Clearly USA</v>
      </c>
      <c r="H97">
        <v>204</v>
      </c>
      <c r="I97">
        <v>1</v>
      </c>
      <c r="J97">
        <v>9</v>
      </c>
    </row>
    <row r="98" spans="1:10" x14ac:dyDescent="0.25">
      <c r="A98" s="1">
        <v>44944</v>
      </c>
      <c r="B98" t="str">
        <f>LOOKUP(H98,SKU!I:I,SKU!A:A)</f>
        <v>SHO-Y-003</v>
      </c>
      <c r="C98" t="str" cm="1">
        <f t="array" ref="C98">INDEX(Locations!A:A,'Stock Transactions'!J4354+1)</f>
        <v>NYC001</v>
      </c>
      <c r="D98" t="str">
        <f>LOOKUP(I98,'Order Status'!B:B,'Order Status'!A:A)</f>
        <v>Purchased</v>
      </c>
      <c r="E98">
        <v>-1</v>
      </c>
      <c r="F98">
        <f>INDEX(SKU!J:J,MATCH(B98,SKU!A:A,0))</f>
        <v>49</v>
      </c>
      <c r="G98" t="str" cm="1">
        <f t="array" ref="G98">INDEX(Locations!D:D,'Stock Transactions'!J4355+1)</f>
        <v>Clearly UK</v>
      </c>
      <c r="H98">
        <v>145</v>
      </c>
      <c r="I98">
        <v>1</v>
      </c>
      <c r="J98">
        <v>3</v>
      </c>
    </row>
    <row r="99" spans="1:10" x14ac:dyDescent="0.25">
      <c r="A99" s="1">
        <v>44944</v>
      </c>
      <c r="B99" t="str">
        <f>LOOKUP(H99,SKU!I:I,SKU!A:A)</f>
        <v>SHO-Y-010</v>
      </c>
      <c r="C99" t="str" cm="1">
        <f t="array" ref="C99">INDEX(Locations!A:A,'Stock Transactions'!J4454+1)</f>
        <v>WH-FR</v>
      </c>
      <c r="D99" t="str">
        <f>LOOKUP(I99,'Order Status'!B:B,'Order Status'!A:A)</f>
        <v>Ordered</v>
      </c>
      <c r="E99">
        <v>12</v>
      </c>
      <c r="F99">
        <f>INDEX(SKU!J:J,MATCH(B99,SKU!A:A,0))</f>
        <v>34</v>
      </c>
      <c r="G99" t="str" cm="1">
        <f t="array" ref="G99">INDEX(Locations!D:D,'Stock Transactions'!J4455+1)</f>
        <v>Clearly USA</v>
      </c>
      <c r="H99">
        <v>194</v>
      </c>
      <c r="I99">
        <v>2</v>
      </c>
      <c r="J99">
        <v>10</v>
      </c>
    </row>
    <row r="100" spans="1:10" x14ac:dyDescent="0.25">
      <c r="A100" s="1">
        <v>44944</v>
      </c>
      <c r="B100" t="str">
        <f>LOOKUP(H100,SKU!I:I,SKU!A:A)</f>
        <v>TRO-G-M</v>
      </c>
      <c r="C100" t="str" cm="1">
        <f t="array" ref="C100">INDEX(Locations!A:A,'Stock Transactions'!J4577+1)</f>
        <v>BAR001</v>
      </c>
      <c r="D100" t="str">
        <f>LOOKUP(I100,'Order Status'!B:B,'Order Status'!A:A)</f>
        <v>Purchased</v>
      </c>
      <c r="E100">
        <v>-12</v>
      </c>
      <c r="F100">
        <f>INDEX(SKU!J:J,MATCH(B100,SKU!A:A,0))</f>
        <v>19</v>
      </c>
      <c r="G100" t="str" cm="1">
        <f t="array" ref="G100">INDEX(Locations!D:D,'Stock Transactions'!J4577+1)</f>
        <v>Clearly USA</v>
      </c>
      <c r="H100">
        <v>74</v>
      </c>
      <c r="I100">
        <v>1</v>
      </c>
      <c r="J100">
        <v>8</v>
      </c>
    </row>
    <row r="101" spans="1:10" x14ac:dyDescent="0.25">
      <c r="A101" s="1">
        <v>44944</v>
      </c>
      <c r="B101" t="str">
        <f>LOOKUP(H101,SKU!I:I,SKU!A:A)</f>
        <v>TRO-G-XL</v>
      </c>
      <c r="C101" t="str" cm="1">
        <f t="array" ref="C101">INDEX(Locations!A:A,'Stock Transactions'!J4592+1)</f>
        <v>WH-SP</v>
      </c>
      <c r="D101" t="str">
        <f>LOOKUP(I101,'Order Status'!B:B,'Order Status'!A:A)</f>
        <v>Purchased</v>
      </c>
      <c r="E101">
        <v>38</v>
      </c>
      <c r="F101">
        <f>INDEX(SKU!J:J,MATCH(B101,SKU!A:A,0))</f>
        <v>10</v>
      </c>
      <c r="G101" t="str" cm="1">
        <f t="array" ref="G101">INDEX(Locations!D:D,'Stock Transactions'!J4592+1)</f>
        <v>Clearly USA</v>
      </c>
      <c r="H101">
        <v>32</v>
      </c>
      <c r="I101">
        <v>1</v>
      </c>
      <c r="J101">
        <v>2</v>
      </c>
    </row>
    <row r="102" spans="1:10" x14ac:dyDescent="0.25">
      <c r="A102" s="1">
        <v>44945</v>
      </c>
      <c r="B102" t="str">
        <f>LOOKUP(H102,SKU!I:I,SKU!A:A)</f>
        <v>BOO-P-003</v>
      </c>
      <c r="C102" t="str" cm="1">
        <f t="array" ref="C102">INDEX(Locations!A:A,'Stock Transactions'!J489+1)</f>
        <v>BAR001</v>
      </c>
      <c r="D102" t="str">
        <f>LOOKUP(I102,'Order Status'!B:B,'Order Status'!A:A)</f>
        <v>Ordered</v>
      </c>
      <c r="E102">
        <v>43</v>
      </c>
      <c r="F102">
        <f>INDEX(SKU!J:J,MATCH(B102,SKU!A:A,0))</f>
        <v>17</v>
      </c>
      <c r="G102" t="str" cm="1">
        <f t="array" ref="G102">INDEX(Locations!D:D,'Stock Transactions'!J507+1)</f>
        <v>Clearly UK</v>
      </c>
      <c r="H102">
        <v>237</v>
      </c>
      <c r="I102">
        <v>2</v>
      </c>
      <c r="J102">
        <v>10</v>
      </c>
    </row>
    <row r="103" spans="1:10" x14ac:dyDescent="0.25">
      <c r="A103" s="1">
        <v>44945</v>
      </c>
      <c r="B103" t="str">
        <f>LOOKUP(H103,SKU!I:I,SKU!A:A)</f>
        <v>BOO-W-001</v>
      </c>
      <c r="C103" t="str" cm="1">
        <f t="array" ref="C103">INDEX(Locations!A:A,'Stock Transactions'!J768+1)</f>
        <v>NYC001</v>
      </c>
      <c r="D103" t="str">
        <f>LOOKUP(I103,'Order Status'!B:B,'Order Status'!A:A)</f>
        <v>Reserved</v>
      </c>
      <c r="E103">
        <v>0</v>
      </c>
      <c r="F103">
        <f>INDEX(SKU!J:J,MATCH(B103,SKU!A:A,0))</f>
        <v>44</v>
      </c>
      <c r="G103" t="str" cm="1">
        <f t="array" ref="G103">INDEX(Locations!D:D,'Stock Transactions'!J786+1)</f>
        <v>Clearly UK</v>
      </c>
      <c r="H103">
        <v>218</v>
      </c>
      <c r="I103">
        <v>4</v>
      </c>
      <c r="J103">
        <v>11</v>
      </c>
    </row>
    <row r="104" spans="1:10" x14ac:dyDescent="0.25">
      <c r="A104" s="1">
        <v>44945</v>
      </c>
      <c r="B104" t="str">
        <f>LOOKUP(H104,SKU!I:I,SKU!A:A)</f>
        <v>HAT-W-L</v>
      </c>
      <c r="C104" t="str" cm="1">
        <f t="array" ref="C104">INDEX(Locations!A:A,'Stock Transactions'!J1457+1)</f>
        <v>LON001</v>
      </c>
      <c r="D104" t="str">
        <f>LOOKUP(I104,'Order Status'!B:B,'Order Status'!A:A)</f>
        <v>Reserved</v>
      </c>
      <c r="E104">
        <v>-2</v>
      </c>
      <c r="F104">
        <f>INDEX(SKU!J:J,MATCH(B104,SKU!A:A,0))</f>
        <v>10</v>
      </c>
      <c r="G104" t="str" cm="1">
        <f t="array" ref="G104">INDEX(Locations!D:D,'Stock Transactions'!J1469+1)</f>
        <v>Clearly UK</v>
      </c>
      <c r="H104">
        <v>45</v>
      </c>
      <c r="I104">
        <v>4</v>
      </c>
      <c r="J104">
        <v>12</v>
      </c>
    </row>
    <row r="105" spans="1:10" x14ac:dyDescent="0.25">
      <c r="A105" s="1">
        <v>44945</v>
      </c>
      <c r="B105" t="str">
        <f>LOOKUP(H105,SKU!I:I,SKU!A:A)</f>
        <v>SAN-G-002</v>
      </c>
      <c r="C105" t="str" cm="1">
        <f t="array" ref="C105">INDEX(Locations!A:A,'Stock Transactions'!J1806+1)</f>
        <v>WH-UK</v>
      </c>
      <c r="D105" t="str">
        <f>LOOKUP(I105,'Order Status'!B:B,'Order Status'!A:A)</f>
        <v>Purchased</v>
      </c>
      <c r="E105">
        <v>-12</v>
      </c>
      <c r="F105">
        <f>INDEX(SKU!J:J,MATCH(B105,SKU!A:A,0))</f>
        <v>25</v>
      </c>
      <c r="G105" t="str" cm="1">
        <f t="array" ref="G105">INDEX(Locations!D:D,'Stock Transactions'!J1817+1)</f>
        <v>Clearly USA</v>
      </c>
      <c r="H105">
        <v>319</v>
      </c>
      <c r="I105">
        <v>1</v>
      </c>
      <c r="J105">
        <v>6</v>
      </c>
    </row>
    <row r="106" spans="1:10" x14ac:dyDescent="0.25">
      <c r="A106" s="1">
        <v>44945</v>
      </c>
      <c r="B106" t="str">
        <f>LOOKUP(H106,SKU!I:I,SKU!A:A)</f>
        <v>SAN-W-006</v>
      </c>
      <c r="C106" t="str" cm="1">
        <f t="array" ref="C106">INDEX(Locations!A:A,'Stock Transactions'!J2512+1)</f>
        <v>WH-US</v>
      </c>
      <c r="D106" t="str">
        <f>LOOKUP(I106,'Order Status'!B:B,'Order Status'!A:A)</f>
        <v>Reserved</v>
      </c>
      <c r="E106">
        <v>46</v>
      </c>
      <c r="F106">
        <f>INDEX(SKU!J:J,MATCH(B106,SKU!A:A,0))</f>
        <v>30</v>
      </c>
      <c r="G106" t="str" cm="1">
        <f t="array" ref="G106">INDEX(Locations!D:D,'Stock Transactions'!J2522+1)</f>
        <v>Clearly UK</v>
      </c>
      <c r="H106">
        <v>344</v>
      </c>
      <c r="I106">
        <v>4</v>
      </c>
      <c r="J106">
        <v>10</v>
      </c>
    </row>
    <row r="107" spans="1:10" x14ac:dyDescent="0.25">
      <c r="A107" s="1">
        <v>44945</v>
      </c>
      <c r="B107" t="str">
        <f>LOOKUP(H107,SKU!I:I,SKU!A:A)</f>
        <v>SHI-R-L</v>
      </c>
      <c r="C107" t="str" cm="1">
        <f t="array" ref="C107">INDEX(Locations!A:A,'Stock Transactions'!J3101+1)</f>
        <v>ROM001</v>
      </c>
      <c r="D107" t="str">
        <f>LOOKUP(I107,'Order Status'!B:B,'Order Status'!A:A)</f>
        <v>Sold</v>
      </c>
      <c r="E107">
        <v>-3</v>
      </c>
      <c r="F107">
        <f>INDEX(SKU!J:J,MATCH(B107,SKU!A:A,0))</f>
        <v>9</v>
      </c>
      <c r="G107" t="str" cm="1">
        <f t="array" ref="G107">INDEX(Locations!D:D,'Stock Transactions'!J3109+1)</f>
        <v>Clearly USA</v>
      </c>
      <c r="H107">
        <v>49</v>
      </c>
      <c r="I107">
        <v>3</v>
      </c>
      <c r="J107">
        <v>9</v>
      </c>
    </row>
    <row r="108" spans="1:10" x14ac:dyDescent="0.25">
      <c r="A108" s="1">
        <v>44945</v>
      </c>
      <c r="B108" t="str">
        <f>LOOKUP(H108,SKU!I:I,SKU!A:A)</f>
        <v>SHI-W-XXL</v>
      </c>
      <c r="C108" t="str" cm="1">
        <f t="array" ref="C108">INDEX(Locations!A:A,'Stock Transactions'!J3248+1)</f>
        <v>LON02</v>
      </c>
      <c r="D108" t="str">
        <f>LOOKUP(I108,'Order Status'!B:B,'Order Status'!A:A)</f>
        <v>Sold</v>
      </c>
      <c r="E108">
        <v>-3</v>
      </c>
      <c r="F108">
        <f>INDEX(SKU!J:J,MATCH(B108,SKU!A:A,0))</f>
        <v>26</v>
      </c>
      <c r="G108" t="str" cm="1">
        <f t="array" ref="G108">INDEX(Locations!D:D,'Stock Transactions'!J3254+1)</f>
        <v>Clearly UK</v>
      </c>
      <c r="H108">
        <v>1</v>
      </c>
      <c r="I108">
        <v>3</v>
      </c>
      <c r="J108">
        <v>2</v>
      </c>
    </row>
    <row r="109" spans="1:10" x14ac:dyDescent="0.25">
      <c r="A109" s="1">
        <v>44945</v>
      </c>
      <c r="B109" t="str">
        <f>LOOKUP(H109,SKU!I:I,SKU!A:A)</f>
        <v>TRO-G-XS</v>
      </c>
      <c r="C109" t="str" cm="1">
        <f t="array" ref="C109">INDEX(Locations!A:A,'Stock Transactions'!J4604+1)</f>
        <v>LON02</v>
      </c>
      <c r="D109" t="str">
        <f>LOOKUP(I109,'Order Status'!B:B,'Order Status'!A:A)</f>
        <v>Purchased</v>
      </c>
      <c r="E109">
        <v>40</v>
      </c>
      <c r="F109">
        <f>INDEX(SKU!J:J,MATCH(B109,SKU!A:A,0))</f>
        <v>27</v>
      </c>
      <c r="G109" t="str" cm="1">
        <f t="array" ref="G109">INDEX(Locations!D:D,'Stock Transactions'!J4604+1)</f>
        <v>Clearly UK</v>
      </c>
      <c r="H109">
        <v>116</v>
      </c>
      <c r="I109">
        <v>1</v>
      </c>
      <c r="J109">
        <v>8</v>
      </c>
    </row>
    <row r="110" spans="1:10" x14ac:dyDescent="0.25">
      <c r="A110" s="1">
        <v>44946</v>
      </c>
      <c r="B110" t="str">
        <f>LOOKUP(H110,SKU!I:I,SKU!A:A)</f>
        <v>BOO-W-011</v>
      </c>
      <c r="C110" t="str" cm="1">
        <f t="array" ref="C110">INDEX(Locations!A:A,'Stock Transactions'!J888+1)</f>
        <v>LON02</v>
      </c>
      <c r="D110" t="str">
        <f>LOOKUP(I110,'Order Status'!B:B,'Order Status'!A:A)</f>
        <v>Sold</v>
      </c>
      <c r="E110">
        <v>49</v>
      </c>
      <c r="F110">
        <f>INDEX(SKU!J:J,MATCH(B110,SKU!A:A,0))</f>
        <v>37</v>
      </c>
      <c r="G110" t="str" cm="1">
        <f t="array" ref="G110">INDEX(Locations!D:D,'Stock Transactions'!J905+1)</f>
        <v>Clearly UK</v>
      </c>
      <c r="H110">
        <v>288</v>
      </c>
      <c r="I110">
        <v>3</v>
      </c>
      <c r="J110">
        <v>2</v>
      </c>
    </row>
    <row r="111" spans="1:10" x14ac:dyDescent="0.25">
      <c r="A111" s="1">
        <v>44946</v>
      </c>
      <c r="B111" t="str">
        <f>LOOKUP(H111,SKU!I:I,SKU!A:A)</f>
        <v>SHO-N-001</v>
      </c>
      <c r="C111" t="str" cm="1">
        <f t="array" ref="C111">INDEX(Locations!A:A,'Stock Transactions'!J3661+1)</f>
        <v>MAD001</v>
      </c>
      <c r="D111" t="str">
        <f>LOOKUP(I111,'Order Status'!B:B,'Order Status'!A:A)</f>
        <v>Ordered</v>
      </c>
      <c r="E111">
        <v>-17</v>
      </c>
      <c r="F111">
        <f>INDEX(SKU!J:J,MATCH(B111,SKU!A:A,0))</f>
        <v>36</v>
      </c>
      <c r="G111" t="str" cm="1">
        <f t="array" ref="G111">INDEX(Locations!D:D,'Stock Transactions'!J3665+1)</f>
        <v>Clearly USA</v>
      </c>
      <c r="H111">
        <v>133</v>
      </c>
      <c r="I111">
        <v>2</v>
      </c>
      <c r="J111">
        <v>9</v>
      </c>
    </row>
    <row r="112" spans="1:10" x14ac:dyDescent="0.25">
      <c r="A112" s="1">
        <v>44946</v>
      </c>
      <c r="B112" t="str">
        <f>LOOKUP(H112,SKU!I:I,SKU!A:A)</f>
        <v>SHO-P-001</v>
      </c>
      <c r="C112" t="str" cm="1">
        <f t="array" ref="C112">INDEX(Locations!A:A,'Stock Transactions'!J3835+1)</f>
        <v>MIL001</v>
      </c>
      <c r="D112" t="str">
        <f>LOOKUP(I112,'Order Status'!B:B,'Order Status'!A:A)</f>
        <v>Purchased</v>
      </c>
      <c r="E112">
        <v>-6</v>
      </c>
      <c r="F112">
        <f>INDEX(SKU!J:J,MATCH(B112,SKU!A:A,0))</f>
        <v>34</v>
      </c>
      <c r="G112" t="str" cm="1">
        <f t="array" ref="G112">INDEX(Locations!D:D,'Stock Transactions'!J3836+1)</f>
        <v>Clearly UK</v>
      </c>
      <c r="H112">
        <v>132</v>
      </c>
      <c r="I112">
        <v>1</v>
      </c>
      <c r="J112">
        <v>3</v>
      </c>
    </row>
    <row r="113" spans="1:10" x14ac:dyDescent="0.25">
      <c r="A113" s="1">
        <v>44946</v>
      </c>
      <c r="B113" t="str">
        <f>LOOKUP(H113,SKU!I:I,SKU!A:A)</f>
        <v>SHO-P-013</v>
      </c>
      <c r="C113" t="str" cm="1">
        <f t="array" ref="C113">INDEX(Locations!A:A,'Stock Transactions'!J3978+1)</f>
        <v>WH-FR</v>
      </c>
      <c r="D113" t="str">
        <f>LOOKUP(I113,'Order Status'!B:B,'Order Status'!A:A)</f>
        <v>Ordered</v>
      </c>
      <c r="E113">
        <v>31</v>
      </c>
      <c r="F113">
        <f>INDEX(SKU!J:J,MATCH(B113,SKU!A:A,0))</f>
        <v>13</v>
      </c>
      <c r="G113" t="str" cm="1">
        <f t="array" ref="G113">INDEX(Locations!D:D,'Stock Transactions'!J3979+1)</f>
        <v>Clearly USA</v>
      </c>
      <c r="H113">
        <v>216</v>
      </c>
      <c r="I113">
        <v>2</v>
      </c>
      <c r="J113">
        <v>6</v>
      </c>
    </row>
    <row r="114" spans="1:10" x14ac:dyDescent="0.25">
      <c r="A114" s="1">
        <v>44946</v>
      </c>
      <c r="B114" t="str">
        <f>LOOKUP(H114,SKU!I:I,SKU!A:A)</f>
        <v>TRO-B-L</v>
      </c>
      <c r="C114" t="str" cm="1">
        <f t="array" ref="C114">INDEX(Locations!A:A,'Stock Transactions'!J4501+1)</f>
        <v>WH-SP</v>
      </c>
      <c r="D114" t="str">
        <f>LOOKUP(I114,'Order Status'!B:B,'Order Status'!A:A)</f>
        <v>Reserved</v>
      </c>
      <c r="E114">
        <v>36</v>
      </c>
      <c r="F114">
        <f>INDEX(SKU!J:J,MATCH(B114,SKU!A:A,0))</f>
        <v>17</v>
      </c>
      <c r="G114" t="str" cm="1">
        <f t="array" ref="G114">INDEX(Locations!D:D,'Stock Transactions'!J4502+1)</f>
        <v>Clearly USA</v>
      </c>
      <c r="H114">
        <v>47</v>
      </c>
      <c r="I114">
        <v>4</v>
      </c>
      <c r="J114">
        <v>11</v>
      </c>
    </row>
    <row r="115" spans="1:10" x14ac:dyDescent="0.25">
      <c r="A115" s="1">
        <v>44947</v>
      </c>
      <c r="B115" t="str">
        <f>LOOKUP(H115,SKU!I:I,SKU!A:A)</f>
        <v>HAT-P-XXL</v>
      </c>
      <c r="C115" t="str" cm="1">
        <f t="array" ref="C115">INDEX(Locations!A:A,'Stock Transactions'!J1374+1)</f>
        <v>MIL001</v>
      </c>
      <c r="D115" t="str">
        <f>LOOKUP(I115,'Order Status'!B:B,'Order Status'!A:A)</f>
        <v>Ordered</v>
      </c>
      <c r="E115">
        <v>-4</v>
      </c>
      <c r="F115">
        <f>INDEX(SKU!J:J,MATCH(B115,SKU!A:A,0))</f>
        <v>8</v>
      </c>
      <c r="G115" t="str" cm="1">
        <f t="array" ref="G115">INDEX(Locations!D:D,'Stock Transactions'!J1387+1)</f>
        <v>Clearly UK</v>
      </c>
      <c r="H115">
        <v>18</v>
      </c>
      <c r="I115">
        <v>2</v>
      </c>
      <c r="J115">
        <v>1</v>
      </c>
    </row>
    <row r="116" spans="1:10" x14ac:dyDescent="0.25">
      <c r="A116" s="1">
        <v>44947</v>
      </c>
      <c r="B116" t="str">
        <f>LOOKUP(H116,SKU!I:I,SKU!A:A)</f>
        <v>SAN-G-002</v>
      </c>
      <c r="C116" t="str" cm="1">
        <f t="array" ref="C116">INDEX(Locations!A:A,'Stock Transactions'!J1804+1)</f>
        <v>MIL001</v>
      </c>
      <c r="D116" t="str">
        <f>LOOKUP(I116,'Order Status'!B:B,'Order Status'!A:A)</f>
        <v>Purchased</v>
      </c>
      <c r="E116">
        <v>35</v>
      </c>
      <c r="F116">
        <f>INDEX(SKU!J:J,MATCH(B116,SKU!A:A,0))</f>
        <v>25</v>
      </c>
      <c r="G116" t="str" cm="1">
        <f t="array" ref="G116">INDEX(Locations!D:D,'Stock Transactions'!J1815+1)</f>
        <v>Clearly USA</v>
      </c>
      <c r="H116">
        <v>319</v>
      </c>
      <c r="I116">
        <v>1</v>
      </c>
      <c r="J116">
        <v>6</v>
      </c>
    </row>
    <row r="117" spans="1:10" x14ac:dyDescent="0.25">
      <c r="A117" s="1">
        <v>44947</v>
      </c>
      <c r="B117" t="str">
        <f>LOOKUP(H117,SKU!I:I,SKU!A:A)</f>
        <v>SHO-Y-002</v>
      </c>
      <c r="C117" t="str" cm="1">
        <f t="array" ref="C117">INDEX(Locations!A:A,'Stock Transactions'!J4340+1)</f>
        <v>WH-SP</v>
      </c>
      <c r="D117" t="str">
        <f>LOOKUP(I117,'Order Status'!B:B,'Order Status'!A:A)</f>
        <v>Reserved</v>
      </c>
      <c r="E117">
        <v>-12</v>
      </c>
      <c r="F117">
        <f>INDEX(SKU!J:J,MATCH(B117,SKU!A:A,0))</f>
        <v>49</v>
      </c>
      <c r="G117" t="str" cm="1">
        <f t="array" ref="G117">INDEX(Locations!D:D,'Stock Transactions'!J4341+1)</f>
        <v>Clearly UK</v>
      </c>
      <c r="H117">
        <v>138</v>
      </c>
      <c r="I117">
        <v>4</v>
      </c>
      <c r="J117">
        <v>7</v>
      </c>
    </row>
    <row r="118" spans="1:10" x14ac:dyDescent="0.25">
      <c r="A118" s="1">
        <v>44947</v>
      </c>
      <c r="B118" t="str">
        <f>LOOKUP(H118,SKU!I:I,SKU!A:A)</f>
        <v>TRO-Y-XS</v>
      </c>
      <c r="C118" t="str" cm="1">
        <f t="array" ref="C118">INDEX(Locations!A:A,'Stock Transactions'!J4988+1)</f>
        <v>WH-SP</v>
      </c>
      <c r="D118" t="str">
        <f>LOOKUP(I118,'Order Status'!B:B,'Order Status'!A:A)</f>
        <v>Sold</v>
      </c>
      <c r="E118">
        <v>25</v>
      </c>
      <c r="F118">
        <f>INDEX(SKU!J:J,MATCH(B118,SKU!A:A,0))</f>
        <v>18</v>
      </c>
      <c r="G118" t="str" cm="1">
        <f t="array" ref="G118">INDEX(Locations!D:D,'Stock Transactions'!J4988+1)</f>
        <v>Clearly USA</v>
      </c>
      <c r="H118">
        <v>119</v>
      </c>
      <c r="I118">
        <v>3</v>
      </c>
      <c r="J118">
        <v>4</v>
      </c>
    </row>
    <row r="119" spans="1:10" x14ac:dyDescent="0.25">
      <c r="A119" s="1">
        <v>44948</v>
      </c>
      <c r="B119" t="str">
        <f>LOOKUP(H119,SKU!I:I,SKU!A:A)</f>
        <v>BOO-R-010</v>
      </c>
      <c r="C119" t="str" cm="1">
        <f t="array" ref="C119">INDEX(Locations!A:A,'Stock Transactions'!J711+1)</f>
        <v>NYC001</v>
      </c>
      <c r="D119" t="str">
        <f>LOOKUP(I119,'Order Status'!B:B,'Order Status'!A:A)</f>
        <v>Reserved</v>
      </c>
      <c r="E119">
        <v>6</v>
      </c>
      <c r="F119">
        <f>INDEX(SKU!J:J,MATCH(B119,SKU!A:A,0))</f>
        <v>18</v>
      </c>
      <c r="G119" t="str" cm="1">
        <f t="array" ref="G119">INDEX(Locations!D:D,'Stock Transactions'!J729+1)</f>
        <v>Clearly UK</v>
      </c>
      <c r="H119">
        <v>283</v>
      </c>
      <c r="I119">
        <v>4</v>
      </c>
      <c r="J119">
        <v>7</v>
      </c>
    </row>
    <row r="120" spans="1:10" x14ac:dyDescent="0.25">
      <c r="A120" s="1">
        <v>44948</v>
      </c>
      <c r="B120" t="str">
        <f>LOOKUP(H120,SKU!I:I,SKU!A:A)</f>
        <v>BOO-W-011</v>
      </c>
      <c r="C120" t="str" cm="1">
        <f t="array" ref="C120">INDEX(Locations!A:A,'Stock Transactions'!J889+1)</f>
        <v>WH-SP</v>
      </c>
      <c r="D120" t="str">
        <f>LOOKUP(I120,'Order Status'!B:B,'Order Status'!A:A)</f>
        <v>Ordered</v>
      </c>
      <c r="E120">
        <v>48</v>
      </c>
      <c r="F120">
        <f>INDEX(SKU!J:J,MATCH(B120,SKU!A:A,0))</f>
        <v>37</v>
      </c>
      <c r="G120" t="str" cm="1">
        <f t="array" ref="G120">INDEX(Locations!D:D,'Stock Transactions'!J906+1)</f>
        <v>Clearly USA</v>
      </c>
      <c r="H120">
        <v>288</v>
      </c>
      <c r="I120">
        <v>2</v>
      </c>
      <c r="J120">
        <v>11</v>
      </c>
    </row>
    <row r="121" spans="1:10" x14ac:dyDescent="0.25">
      <c r="A121" s="1">
        <v>44948</v>
      </c>
      <c r="B121" t="str">
        <f>LOOKUP(H121,SKU!I:I,SKU!A:A)</f>
        <v>BOO-W-012</v>
      </c>
      <c r="C121" t="str" cm="1">
        <f t="array" ref="C121">INDEX(Locations!A:A,'Stock Transactions'!J912+1)</f>
        <v>MAD001</v>
      </c>
      <c r="D121" t="str">
        <f>LOOKUP(I121,'Order Status'!B:B,'Order Status'!A:A)</f>
        <v>Purchased</v>
      </c>
      <c r="E121">
        <v>30</v>
      </c>
      <c r="F121">
        <f>INDEX(SKU!J:J,MATCH(B121,SKU!A:A,0))</f>
        <v>27</v>
      </c>
      <c r="G121" t="str" cm="1">
        <f t="array" ref="G121">INDEX(Locations!D:D,'Stock Transactions'!J929+1)</f>
        <v>Clearly USA</v>
      </c>
      <c r="H121">
        <v>295</v>
      </c>
      <c r="I121">
        <v>1</v>
      </c>
      <c r="J121">
        <v>8</v>
      </c>
    </row>
    <row r="122" spans="1:10" x14ac:dyDescent="0.25">
      <c r="A122" s="1">
        <v>44948</v>
      </c>
      <c r="B122" t="str">
        <f>LOOKUP(H122,SKU!I:I,SKU!A:A)</f>
        <v>HAT-N-XL</v>
      </c>
      <c r="C122" t="str" cm="1">
        <f t="array" ref="C122">INDEX(Locations!A:A,'Stock Transactions'!J1278+1)</f>
        <v>BAR001</v>
      </c>
      <c r="D122" t="str">
        <f>LOOKUP(I122,'Order Status'!B:B,'Order Status'!A:A)</f>
        <v>Reserved</v>
      </c>
      <c r="E122">
        <v>-5</v>
      </c>
      <c r="F122">
        <f>INDEX(SKU!J:J,MATCH(B122,SKU!A:A,0))</f>
        <v>14</v>
      </c>
      <c r="G122" t="str" cm="1">
        <f t="array" ref="G122">INDEX(Locations!D:D,'Stock Transactions'!J1291+1)</f>
        <v>Clearly UK</v>
      </c>
      <c r="H122">
        <v>42</v>
      </c>
      <c r="I122">
        <v>4</v>
      </c>
      <c r="J122">
        <v>10</v>
      </c>
    </row>
    <row r="123" spans="1:10" x14ac:dyDescent="0.25">
      <c r="A123" s="1">
        <v>44948</v>
      </c>
      <c r="B123" t="str">
        <f>LOOKUP(H123,SKU!I:I,SKU!A:A)</f>
        <v>HAT-P-XXL</v>
      </c>
      <c r="C123" t="str" cm="1">
        <f t="array" ref="C123">INDEX(Locations!A:A,'Stock Transactions'!J1366+1)</f>
        <v>NYC001</v>
      </c>
      <c r="D123" t="str">
        <f>LOOKUP(I123,'Order Status'!B:B,'Order Status'!A:A)</f>
        <v>Reserved</v>
      </c>
      <c r="E123">
        <v>8</v>
      </c>
      <c r="F123">
        <f>INDEX(SKU!J:J,MATCH(B123,SKU!A:A,0))</f>
        <v>8</v>
      </c>
      <c r="G123" t="str" cm="1">
        <f t="array" ref="G123">INDEX(Locations!D:D,'Stock Transactions'!J1379+1)</f>
        <v>Clearly USA</v>
      </c>
      <c r="H123">
        <v>18</v>
      </c>
      <c r="I123">
        <v>4</v>
      </c>
      <c r="J123">
        <v>2</v>
      </c>
    </row>
    <row r="124" spans="1:10" x14ac:dyDescent="0.25">
      <c r="A124" s="1">
        <v>44948</v>
      </c>
      <c r="B124" t="str">
        <f>LOOKUP(H124,SKU!I:I,SKU!A:A)</f>
        <v>SAN-G-011</v>
      </c>
      <c r="C124" t="str" cm="1">
        <f t="array" ref="C124">INDEX(Locations!A:A,'Stock Transactions'!J1915+1)</f>
        <v>BAR001</v>
      </c>
      <c r="D124" t="str">
        <f>LOOKUP(I124,'Order Status'!B:B,'Order Status'!A:A)</f>
        <v>Ordered</v>
      </c>
      <c r="E124">
        <v>37</v>
      </c>
      <c r="F124">
        <f>INDEX(SKU!J:J,MATCH(B124,SKU!A:A,0))</f>
        <v>47</v>
      </c>
      <c r="G124" t="str" cm="1">
        <f t="array" ref="G124">INDEX(Locations!D:D,'Stock Transactions'!J1926+1)</f>
        <v>Clearly USA</v>
      </c>
      <c r="H124">
        <v>382</v>
      </c>
      <c r="I124">
        <v>2</v>
      </c>
      <c r="J124">
        <v>2</v>
      </c>
    </row>
    <row r="125" spans="1:10" x14ac:dyDescent="0.25">
      <c r="A125" s="1">
        <v>44948</v>
      </c>
      <c r="B125" t="str">
        <f>LOOKUP(H125,SKU!I:I,SKU!A:A)</f>
        <v>SAN-P-004</v>
      </c>
      <c r="C125" t="str" cm="1">
        <f t="array" ref="C125">INDEX(Locations!A:A,'Stock Transactions'!J2145+1)</f>
        <v>NYC001</v>
      </c>
      <c r="D125" t="str">
        <f>LOOKUP(I125,'Order Status'!B:B,'Order Status'!A:A)</f>
        <v>Reserved</v>
      </c>
      <c r="E125">
        <v>-15</v>
      </c>
      <c r="F125">
        <f>INDEX(SKU!J:J,MATCH(B125,SKU!A:A,0))</f>
        <v>29</v>
      </c>
      <c r="G125" t="str" cm="1">
        <f t="array" ref="G125">INDEX(Locations!D:D,'Stock Transactions'!J2156+1)</f>
        <v>Clearly UK</v>
      </c>
      <c r="H125">
        <v>335</v>
      </c>
      <c r="I125">
        <v>4</v>
      </c>
      <c r="J125">
        <v>3</v>
      </c>
    </row>
    <row r="126" spans="1:10" x14ac:dyDescent="0.25">
      <c r="A126" s="1">
        <v>44948</v>
      </c>
      <c r="B126" t="str">
        <f>LOOKUP(H126,SKU!I:I,SKU!A:A)</f>
        <v>SAN-R-002</v>
      </c>
      <c r="C126" t="str" cm="1">
        <f t="array" ref="C126">INDEX(Locations!A:A,'Stock Transactions'!J2292+1)</f>
        <v>MIL001</v>
      </c>
      <c r="D126" t="str">
        <f>LOOKUP(I126,'Order Status'!B:B,'Order Status'!A:A)</f>
        <v>Ordered</v>
      </c>
      <c r="E126">
        <v>-19</v>
      </c>
      <c r="F126">
        <f>INDEX(SKU!J:J,MATCH(B126,SKU!A:A,0))</f>
        <v>42</v>
      </c>
      <c r="G126" t="str" cm="1">
        <f t="array" ref="G126">INDEX(Locations!D:D,'Stock Transactions'!J2303+1)</f>
        <v>Clearly USA</v>
      </c>
      <c r="H126">
        <v>318</v>
      </c>
      <c r="I126">
        <v>2</v>
      </c>
      <c r="J126">
        <v>10</v>
      </c>
    </row>
    <row r="127" spans="1:10" x14ac:dyDescent="0.25">
      <c r="A127" s="1">
        <v>44948</v>
      </c>
      <c r="B127" t="str">
        <f>LOOKUP(H127,SKU!I:I,SKU!A:A)</f>
        <v>SHI-P-M</v>
      </c>
      <c r="C127" t="str" cm="1">
        <f t="array" ref="C127">INDEX(Locations!A:A,'Stock Transactions'!J3046+1)</f>
        <v>NYC001</v>
      </c>
      <c r="D127" t="str">
        <f>LOOKUP(I127,'Order Status'!B:B,'Order Status'!A:A)</f>
        <v>Ordered</v>
      </c>
      <c r="E127">
        <v>9</v>
      </c>
      <c r="F127">
        <f>INDEX(SKU!J:J,MATCH(B127,SKU!A:A,0))</f>
        <v>7</v>
      </c>
      <c r="G127" t="str" cm="1">
        <f t="array" ref="G127">INDEX(Locations!D:D,'Stock Transactions'!J3054+1)</f>
        <v>Clearly USA</v>
      </c>
      <c r="H127">
        <v>79</v>
      </c>
      <c r="I127">
        <v>2</v>
      </c>
      <c r="J127">
        <v>11</v>
      </c>
    </row>
    <row r="128" spans="1:10" x14ac:dyDescent="0.25">
      <c r="A128" s="1">
        <v>44948</v>
      </c>
      <c r="B128" t="str">
        <f>LOOKUP(H128,SKU!I:I,SKU!A:A)</f>
        <v>SHI-R-L</v>
      </c>
      <c r="C128" t="str" cm="1">
        <f t="array" ref="C128">INDEX(Locations!A:A,'Stock Transactions'!J3115+1)</f>
        <v>NYC001</v>
      </c>
      <c r="D128" t="str">
        <f>LOOKUP(I128,'Order Status'!B:B,'Order Status'!A:A)</f>
        <v>Ordered</v>
      </c>
      <c r="E128">
        <v>48</v>
      </c>
      <c r="F128">
        <f>INDEX(SKU!J:J,MATCH(B128,SKU!A:A,0))</f>
        <v>9</v>
      </c>
      <c r="G128" t="str" cm="1">
        <f t="array" ref="G128">INDEX(Locations!D:D,'Stock Transactions'!J3123+1)</f>
        <v>Clearly UK</v>
      </c>
      <c r="H128">
        <v>49</v>
      </c>
      <c r="I128">
        <v>2</v>
      </c>
      <c r="J128">
        <v>5</v>
      </c>
    </row>
    <row r="129" spans="1:10" x14ac:dyDescent="0.25">
      <c r="A129" s="1">
        <v>44948</v>
      </c>
      <c r="B129" t="str">
        <f>LOOKUP(H129,SKU!I:I,SKU!A:A)</f>
        <v>SHO-B-008</v>
      </c>
      <c r="C129" t="str" cm="1">
        <f t="array" ref="C129">INDEX(Locations!A:A,'Stock Transactions'!J3410+1)</f>
        <v>MIL001</v>
      </c>
      <c r="D129" t="str">
        <f>LOOKUP(I129,'Order Status'!B:B,'Order Status'!A:A)</f>
        <v>Ordered</v>
      </c>
      <c r="E129">
        <v>8</v>
      </c>
      <c r="F129">
        <f>INDEX(SKU!J:J,MATCH(B129,SKU!A:A,0))</f>
        <v>15</v>
      </c>
      <c r="G129" t="str" cm="1">
        <f t="array" ref="G129">INDEX(Locations!D:D,'Stock Transactions'!J3414+1)</f>
        <v>Clearly USA</v>
      </c>
      <c r="H129">
        <v>177</v>
      </c>
      <c r="I129">
        <v>2</v>
      </c>
      <c r="J129">
        <v>5</v>
      </c>
    </row>
    <row r="130" spans="1:10" x14ac:dyDescent="0.25">
      <c r="A130" s="1">
        <v>44948</v>
      </c>
      <c r="B130" t="str">
        <f>LOOKUP(H130,SKU!I:I,SKU!A:A)</f>
        <v>SHO-R-007</v>
      </c>
      <c r="C130" t="str" cm="1">
        <f t="array" ref="C130">INDEX(Locations!A:A,'Stock Transactions'!J4064+1)</f>
        <v>WH-US</v>
      </c>
      <c r="D130" t="str">
        <f>LOOKUP(I130,'Order Status'!B:B,'Order Status'!A:A)</f>
        <v>Purchased</v>
      </c>
      <c r="E130">
        <v>31</v>
      </c>
      <c r="F130">
        <f>INDEX(SKU!J:J,MATCH(B130,SKU!A:A,0))</f>
        <v>35</v>
      </c>
      <c r="G130" t="str" cm="1">
        <f t="array" ref="G130">INDEX(Locations!D:D,'Stock Transactions'!J4065+1)</f>
        <v>Clearly UK</v>
      </c>
      <c r="H130">
        <v>171</v>
      </c>
      <c r="I130">
        <v>1</v>
      </c>
      <c r="J130">
        <v>11</v>
      </c>
    </row>
    <row r="131" spans="1:10" x14ac:dyDescent="0.25">
      <c r="A131" s="1">
        <v>44948</v>
      </c>
      <c r="B131" t="str">
        <f>LOOKUP(H131,SKU!I:I,SKU!A:A)</f>
        <v>SHO-R-013</v>
      </c>
      <c r="C131" t="str" cm="1">
        <f t="array" ref="C131">INDEX(Locations!A:A,'Stock Transactions'!J4153+1)</f>
        <v>WH-FR</v>
      </c>
      <c r="D131" t="str">
        <f>LOOKUP(I131,'Order Status'!B:B,'Order Status'!A:A)</f>
        <v>Purchased</v>
      </c>
      <c r="E131">
        <v>42</v>
      </c>
      <c r="F131">
        <f>INDEX(SKU!J:J,MATCH(B131,SKU!A:A,0))</f>
        <v>24</v>
      </c>
      <c r="G131" t="str" cm="1">
        <f t="array" ref="G131">INDEX(Locations!D:D,'Stock Transactions'!J4154+1)</f>
        <v>Clearly USA</v>
      </c>
      <c r="H131">
        <v>213</v>
      </c>
      <c r="I131">
        <v>1</v>
      </c>
      <c r="J131">
        <v>11</v>
      </c>
    </row>
    <row r="132" spans="1:10" x14ac:dyDescent="0.25">
      <c r="A132" s="1">
        <v>44948</v>
      </c>
      <c r="B132" t="str">
        <f>LOOKUP(H132,SKU!I:I,SKU!A:A)</f>
        <v>TRO-P-XXL</v>
      </c>
      <c r="C132" t="str" cm="1">
        <f t="array" ref="C132">INDEX(Locations!A:A,'Stock Transactions'!J4766+1)</f>
        <v>LON001</v>
      </c>
      <c r="D132" t="str">
        <f>LOOKUP(I132,'Order Status'!B:B,'Order Status'!A:A)</f>
        <v>Purchased</v>
      </c>
      <c r="E132">
        <v>8</v>
      </c>
      <c r="F132">
        <f>INDEX(SKU!J:J,MATCH(B132,SKU!A:A,0))</f>
        <v>29</v>
      </c>
      <c r="G132" t="str" cm="1">
        <f t="array" ref="G132">INDEX(Locations!D:D,'Stock Transactions'!J4766+1)</f>
        <v>Clearly UK</v>
      </c>
      <c r="H132">
        <v>17</v>
      </c>
      <c r="I132">
        <v>1</v>
      </c>
      <c r="J132">
        <v>4</v>
      </c>
    </row>
    <row r="133" spans="1:10" x14ac:dyDescent="0.25">
      <c r="A133" s="1">
        <v>44948</v>
      </c>
      <c r="B133" t="str">
        <f>LOOKUP(H133,SKU!I:I,SKU!A:A)</f>
        <v>TRO-W-XXL</v>
      </c>
      <c r="C133" t="str" cm="1">
        <f t="array" ref="C133">INDEX(Locations!A:A,'Stock Transactions'!J4903+1)</f>
        <v>NYC001</v>
      </c>
      <c r="D133" t="str">
        <f>LOOKUP(I133,'Order Status'!B:B,'Order Status'!A:A)</f>
        <v>Ordered</v>
      </c>
      <c r="E133">
        <v>38</v>
      </c>
      <c r="F133">
        <f>INDEX(SKU!J:J,MATCH(B133,SKU!A:A,0))</f>
        <v>8</v>
      </c>
      <c r="G133" t="str" cm="1">
        <f t="array" ref="G133">INDEX(Locations!D:D,'Stock Transactions'!J4903+1)</f>
        <v>Clearly USA</v>
      </c>
      <c r="H133">
        <v>2</v>
      </c>
      <c r="I133">
        <v>2</v>
      </c>
      <c r="J133">
        <v>7</v>
      </c>
    </row>
    <row r="134" spans="1:10" x14ac:dyDescent="0.25">
      <c r="A134" s="1">
        <v>44949</v>
      </c>
      <c r="B134" t="str">
        <f>LOOKUP(H134,SKU!I:I,SKU!A:A)</f>
        <v>BOO-P-003</v>
      </c>
      <c r="C134" t="str" cm="1">
        <f t="array" ref="C134">INDEX(Locations!A:A,'Stock Transactions'!J482+1)</f>
        <v>MAD001</v>
      </c>
      <c r="D134" t="str">
        <f>LOOKUP(I134,'Order Status'!B:B,'Order Status'!A:A)</f>
        <v>Ordered</v>
      </c>
      <c r="E134">
        <v>2</v>
      </c>
      <c r="F134">
        <f>INDEX(SKU!J:J,MATCH(B134,SKU!A:A,0))</f>
        <v>17</v>
      </c>
      <c r="G134" t="str" cm="1">
        <f t="array" ref="G134">INDEX(Locations!D:D,'Stock Transactions'!J500+1)</f>
        <v>Clearly UK</v>
      </c>
      <c r="H134">
        <v>237</v>
      </c>
      <c r="I134">
        <v>2</v>
      </c>
      <c r="J134">
        <v>7</v>
      </c>
    </row>
    <row r="135" spans="1:10" x14ac:dyDescent="0.25">
      <c r="A135" s="1">
        <v>44949</v>
      </c>
      <c r="B135" t="str">
        <f>LOOKUP(H135,SKU!I:I,SKU!A:A)</f>
        <v>BOO-W-006</v>
      </c>
      <c r="C135" t="str" cm="1">
        <f t="array" ref="C135">INDEX(Locations!A:A,'Stock Transactions'!J836+1)</f>
        <v>MIL001</v>
      </c>
      <c r="D135" t="str">
        <f>LOOKUP(I135,'Order Status'!B:B,'Order Status'!A:A)</f>
        <v>Purchased</v>
      </c>
      <c r="E135">
        <v>40</v>
      </c>
      <c r="F135">
        <f>INDEX(SKU!J:J,MATCH(B135,SKU!A:A,0))</f>
        <v>20</v>
      </c>
      <c r="G135" t="str" cm="1">
        <f t="array" ref="G135">INDEX(Locations!D:D,'Stock Transactions'!J854+1)</f>
        <v>Clearly USA</v>
      </c>
      <c r="H135">
        <v>253</v>
      </c>
      <c r="I135">
        <v>1</v>
      </c>
      <c r="J135">
        <v>2</v>
      </c>
    </row>
    <row r="136" spans="1:10" x14ac:dyDescent="0.25">
      <c r="A136" s="1">
        <v>44949</v>
      </c>
      <c r="B136" t="str">
        <f>LOOKUP(H136,SKU!I:I,SKU!A:A)</f>
        <v>HAT-Y-XL</v>
      </c>
      <c r="C136" t="str" cm="1">
        <f t="array" ref="C136">INDEX(Locations!A:A,'Stock Transactions'!J1575+1)</f>
        <v>WH-FR</v>
      </c>
      <c r="D136" t="str">
        <f>LOOKUP(I136,'Order Status'!B:B,'Order Status'!A:A)</f>
        <v>Reserved</v>
      </c>
      <c r="E136">
        <v>2</v>
      </c>
      <c r="F136">
        <f>INDEX(SKU!J:J,MATCH(B136,SKU!A:A,0))</f>
        <v>18</v>
      </c>
      <c r="G136" t="str" cm="1">
        <f t="array" ref="G136">INDEX(Locations!D:D,'Stock Transactions'!J1587+1)</f>
        <v>Clearly UK</v>
      </c>
      <c r="H136">
        <v>36</v>
      </c>
      <c r="I136">
        <v>4</v>
      </c>
      <c r="J136">
        <v>6</v>
      </c>
    </row>
    <row r="137" spans="1:10" x14ac:dyDescent="0.25">
      <c r="A137" s="1">
        <v>44949</v>
      </c>
      <c r="B137" t="str">
        <f>LOOKUP(H137,SKU!I:I,SKU!A:A)</f>
        <v>SHI-P-L</v>
      </c>
      <c r="C137" t="str" cm="1">
        <f t="array" ref="C137">INDEX(Locations!A:A,'Stock Transactions'!J3027+1)</f>
        <v>MAD001</v>
      </c>
      <c r="D137" t="str">
        <f>LOOKUP(I137,'Order Status'!B:B,'Order Status'!A:A)</f>
        <v>Ordered</v>
      </c>
      <c r="E137">
        <v>32</v>
      </c>
      <c r="F137">
        <f>INDEX(SKU!J:J,MATCH(B137,SKU!A:A,0))</f>
        <v>11</v>
      </c>
      <c r="G137" t="str" cm="1">
        <f t="array" ref="G137">INDEX(Locations!D:D,'Stock Transactions'!J3035+1)</f>
        <v>Clearly USA</v>
      </c>
      <c r="H137">
        <v>58</v>
      </c>
      <c r="I137">
        <v>2</v>
      </c>
      <c r="J137">
        <v>9</v>
      </c>
    </row>
    <row r="138" spans="1:10" x14ac:dyDescent="0.25">
      <c r="A138" s="1">
        <v>44949</v>
      </c>
      <c r="B138" t="str">
        <f>LOOKUP(H138,SKU!I:I,SKU!A:A)</f>
        <v>SHO-B-009</v>
      </c>
      <c r="C138" t="str" cm="1">
        <f t="array" ref="C138">INDEX(Locations!A:A,'Stock Transactions'!J3422+1)</f>
        <v>WH-US</v>
      </c>
      <c r="D138" t="str">
        <f>LOOKUP(I138,'Order Status'!B:B,'Order Status'!A:A)</f>
        <v>Sold</v>
      </c>
      <c r="E138">
        <v>17</v>
      </c>
      <c r="F138">
        <f>INDEX(SKU!J:J,MATCH(B138,SKU!A:A,0))</f>
        <v>33</v>
      </c>
      <c r="G138" t="str" cm="1">
        <f t="array" ref="G138">INDEX(Locations!D:D,'Stock Transactions'!J3426+1)</f>
        <v>Clearly UK</v>
      </c>
      <c r="H138">
        <v>184</v>
      </c>
      <c r="I138">
        <v>3</v>
      </c>
      <c r="J138">
        <v>10</v>
      </c>
    </row>
    <row r="139" spans="1:10" x14ac:dyDescent="0.25">
      <c r="A139" s="1">
        <v>44949</v>
      </c>
      <c r="B139" t="str">
        <f>LOOKUP(H139,SKU!I:I,SKU!A:A)</f>
        <v>SHO-Y-001</v>
      </c>
      <c r="C139" t="str" cm="1">
        <f t="array" ref="C139">INDEX(Locations!A:A,'Stock Transactions'!J4332+1)</f>
        <v>LON02</v>
      </c>
      <c r="D139" t="str">
        <f>LOOKUP(I139,'Order Status'!B:B,'Order Status'!A:A)</f>
        <v>Ordered</v>
      </c>
      <c r="E139">
        <v>-10</v>
      </c>
      <c r="F139">
        <f>INDEX(SKU!J:J,MATCH(B139,SKU!A:A,0))</f>
        <v>23</v>
      </c>
      <c r="G139" t="str" cm="1">
        <f t="array" ref="G139">INDEX(Locations!D:D,'Stock Transactions'!J4333+1)</f>
        <v>Clearly UK</v>
      </c>
      <c r="H139">
        <v>131</v>
      </c>
      <c r="I139">
        <v>2</v>
      </c>
      <c r="J139">
        <v>4</v>
      </c>
    </row>
    <row r="140" spans="1:10" x14ac:dyDescent="0.25">
      <c r="A140" s="1">
        <v>44949</v>
      </c>
      <c r="B140" t="str">
        <f>LOOKUP(H140,SKU!I:I,SKU!A:A)</f>
        <v>TRO-N-M</v>
      </c>
      <c r="C140" t="str" cm="1">
        <f t="array" ref="C140">INDEX(Locations!A:A,'Stock Transactions'!J4652+1)</f>
        <v>BAR001</v>
      </c>
      <c r="D140" t="str">
        <f>LOOKUP(I140,'Order Status'!B:B,'Order Status'!A:A)</f>
        <v>Sold</v>
      </c>
      <c r="E140">
        <v>17</v>
      </c>
      <c r="F140">
        <f>INDEX(SKU!J:J,MATCH(B140,SKU!A:A,0))</f>
        <v>7</v>
      </c>
      <c r="G140" t="str" cm="1">
        <f t="array" ref="G140">INDEX(Locations!D:D,'Stock Transactions'!J4652+1)</f>
        <v>Clearly USA</v>
      </c>
      <c r="H140">
        <v>83</v>
      </c>
      <c r="I140">
        <v>3</v>
      </c>
      <c r="J140">
        <v>10</v>
      </c>
    </row>
    <row r="141" spans="1:10" x14ac:dyDescent="0.25">
      <c r="A141" s="1">
        <v>44950</v>
      </c>
      <c r="B141" t="str">
        <f>LOOKUP(H141,SKU!I:I,SKU!A:A)</f>
        <v>BOO-N-010</v>
      </c>
      <c r="C141" t="str" cm="1">
        <f t="array" ref="C141">INDEX(Locations!A:A,'Stock Transactions'!J424+1)</f>
        <v>LON001</v>
      </c>
      <c r="D141" t="str">
        <f>LOOKUP(I141,'Order Status'!B:B,'Order Status'!A:A)</f>
        <v>Reserved</v>
      </c>
      <c r="E141">
        <v>-12</v>
      </c>
      <c r="F141">
        <f>INDEX(SKU!J:J,MATCH(B141,SKU!A:A,0))</f>
        <v>46</v>
      </c>
      <c r="G141" t="str" cm="1">
        <f t="array" ref="G141">INDEX(Locations!D:D,'Stock Transactions'!J442+1)</f>
        <v>Clearly UK</v>
      </c>
      <c r="H141">
        <v>287</v>
      </c>
      <c r="I141">
        <v>4</v>
      </c>
      <c r="J141">
        <v>1</v>
      </c>
    </row>
    <row r="142" spans="1:10" x14ac:dyDescent="0.25">
      <c r="A142" s="1">
        <v>44950</v>
      </c>
      <c r="B142" t="str">
        <f>LOOKUP(H142,SKU!I:I,SKU!A:A)</f>
        <v>HAT-G-L</v>
      </c>
      <c r="C142" t="str" cm="1">
        <f t="array" ref="C142">INDEX(Locations!A:A,'Stock Transactions'!J1149+1)</f>
        <v>ROM001</v>
      </c>
      <c r="D142" t="str">
        <f>LOOKUP(I142,'Order Status'!B:B,'Order Status'!A:A)</f>
        <v>Ordered</v>
      </c>
      <c r="E142">
        <v>-4</v>
      </c>
      <c r="F142">
        <f>INDEX(SKU!J:J,MATCH(B142,SKU!A:A,0))</f>
        <v>22</v>
      </c>
      <c r="G142" t="str" cm="1">
        <f t="array" ref="G142">INDEX(Locations!D:D,'Stock Transactions'!J1166+1)</f>
        <v>Clearly USA</v>
      </c>
      <c r="H142">
        <v>54</v>
      </c>
      <c r="I142">
        <v>2</v>
      </c>
      <c r="J142">
        <v>10</v>
      </c>
    </row>
    <row r="143" spans="1:10" x14ac:dyDescent="0.25">
      <c r="A143" s="1">
        <v>44950</v>
      </c>
      <c r="B143" t="str">
        <f>LOOKUP(H143,SKU!I:I,SKU!A:A)</f>
        <v>HAT-N-XXL</v>
      </c>
      <c r="C143" t="str" cm="1">
        <f t="array" ref="C143">INDEX(Locations!A:A,'Stock Transactions'!J1307+1)</f>
        <v>NYC001</v>
      </c>
      <c r="D143" t="str">
        <f>LOOKUP(I143,'Order Status'!B:B,'Order Status'!A:A)</f>
        <v>Ordered</v>
      </c>
      <c r="E143">
        <v>0</v>
      </c>
      <c r="F143">
        <f>INDEX(SKU!J:J,MATCH(B143,SKU!A:A,0))</f>
        <v>18</v>
      </c>
      <c r="G143" t="str" cm="1">
        <f t="array" ref="G143">INDEX(Locations!D:D,'Stock Transactions'!J1320+1)</f>
        <v>Clearly USA</v>
      </c>
      <c r="H143">
        <v>21</v>
      </c>
      <c r="I143">
        <v>2</v>
      </c>
      <c r="J143">
        <v>6</v>
      </c>
    </row>
    <row r="144" spans="1:10" x14ac:dyDescent="0.25">
      <c r="A144" s="1">
        <v>44950</v>
      </c>
      <c r="B144" t="str">
        <f>LOOKUP(H144,SKU!I:I,SKU!A:A)</f>
        <v>SAN-Y-011</v>
      </c>
      <c r="C144" t="str" cm="1">
        <f t="array" ref="C144">INDEX(Locations!A:A,'Stock Transactions'!J2750+1)</f>
        <v>WH-FR</v>
      </c>
      <c r="D144" t="str">
        <f>LOOKUP(I144,'Order Status'!B:B,'Order Status'!A:A)</f>
        <v>Purchased</v>
      </c>
      <c r="E144">
        <v>-18</v>
      </c>
      <c r="F144">
        <f>INDEX(SKU!J:J,MATCH(B144,SKU!A:A,0))</f>
        <v>26</v>
      </c>
      <c r="G144" t="str" cm="1">
        <f t="array" ref="G144">INDEX(Locations!D:D,'Stock Transactions'!J2759+1)</f>
        <v>Clearly UK</v>
      </c>
      <c r="H144">
        <v>383</v>
      </c>
      <c r="I144">
        <v>1</v>
      </c>
      <c r="J144">
        <v>4</v>
      </c>
    </row>
    <row r="145" spans="1:10" x14ac:dyDescent="0.25">
      <c r="A145" s="1">
        <v>44950</v>
      </c>
      <c r="B145" t="str">
        <f>LOOKUP(H145,SKU!I:I,SKU!A:A)</f>
        <v>TRO-G-XS</v>
      </c>
      <c r="C145" t="str" cm="1">
        <f t="array" ref="C145">INDEX(Locations!A:A,'Stock Transactions'!J4613+1)</f>
        <v>PAR001</v>
      </c>
      <c r="D145" t="str">
        <f>LOOKUP(I145,'Order Status'!B:B,'Order Status'!A:A)</f>
        <v>Reserved</v>
      </c>
      <c r="E145">
        <v>48</v>
      </c>
      <c r="F145">
        <f>INDEX(SKU!J:J,MATCH(B145,SKU!A:A,0))</f>
        <v>27</v>
      </c>
      <c r="G145" t="str" cm="1">
        <f t="array" ref="G145">INDEX(Locations!D:D,'Stock Transactions'!J4613+1)</f>
        <v>Clearly UK</v>
      </c>
      <c r="H145">
        <v>116</v>
      </c>
      <c r="I145">
        <v>4</v>
      </c>
      <c r="J145">
        <v>8</v>
      </c>
    </row>
    <row r="146" spans="1:10" x14ac:dyDescent="0.25">
      <c r="A146" s="1">
        <v>44950</v>
      </c>
      <c r="B146" t="str">
        <f>LOOKUP(H146,SKU!I:I,SKU!A:A)</f>
        <v>TRO-R-M</v>
      </c>
      <c r="C146" t="str" cm="1">
        <f t="array" ref="C146">INDEX(Locations!A:A,'Stock Transactions'!J4791+1)</f>
        <v>WH-UK</v>
      </c>
      <c r="D146" t="str">
        <f>LOOKUP(I146,'Order Status'!B:B,'Order Status'!A:A)</f>
        <v>Sold</v>
      </c>
      <c r="E146">
        <v>45</v>
      </c>
      <c r="F146">
        <f>INDEX(SKU!J:J,MATCH(B146,SKU!A:A,0))</f>
        <v>19</v>
      </c>
      <c r="G146" t="str" cm="1">
        <f t="array" ref="G146">INDEX(Locations!D:D,'Stock Transactions'!J4791+1)</f>
        <v>Clearly UK</v>
      </c>
      <c r="H146">
        <v>71</v>
      </c>
      <c r="I146">
        <v>3</v>
      </c>
      <c r="J146">
        <v>7</v>
      </c>
    </row>
    <row r="147" spans="1:10" x14ac:dyDescent="0.25">
      <c r="A147" s="1">
        <v>44950</v>
      </c>
      <c r="B147" t="str">
        <f>LOOKUP(H147,SKU!I:I,SKU!A:A)</f>
        <v>TRO-Y-S</v>
      </c>
      <c r="C147" t="str" cm="1">
        <f t="array" ref="C147">INDEX(Locations!A:A,'Stock Transactions'!J4942+1)</f>
        <v>MAD001</v>
      </c>
      <c r="D147" t="str">
        <f>LOOKUP(I147,'Order Status'!B:B,'Order Status'!A:A)</f>
        <v>Purchased</v>
      </c>
      <c r="E147">
        <v>-14</v>
      </c>
      <c r="F147">
        <f>INDEX(SKU!J:J,MATCH(B147,SKU!A:A,0))</f>
        <v>13</v>
      </c>
      <c r="G147" t="str" cm="1">
        <f t="array" ref="G147">INDEX(Locations!D:D,'Stock Transactions'!J4942+1)</f>
        <v>Clearly USA</v>
      </c>
      <c r="H147">
        <v>98</v>
      </c>
      <c r="I147">
        <v>1</v>
      </c>
      <c r="J147">
        <v>3</v>
      </c>
    </row>
    <row r="148" spans="1:10" x14ac:dyDescent="0.25">
      <c r="A148" s="1">
        <v>44951</v>
      </c>
      <c r="B148" t="str">
        <f>LOOKUP(H148,SKU!I:I,SKU!A:A)</f>
        <v>BOO-P-011</v>
      </c>
      <c r="C148" t="str" cm="1">
        <f t="array" ref="C148">INDEX(Locations!A:A,'Stock Transactions'!J585+1)</f>
        <v>MAD001</v>
      </c>
      <c r="D148" t="str">
        <f>LOOKUP(I148,'Order Status'!B:B,'Order Status'!A:A)</f>
        <v>Ordered</v>
      </c>
      <c r="E148">
        <v>-3</v>
      </c>
      <c r="F148">
        <f>INDEX(SKU!J:J,MATCH(B148,SKU!A:A,0))</f>
        <v>36</v>
      </c>
      <c r="G148" t="str" cm="1">
        <f t="array" ref="G148">INDEX(Locations!D:D,'Stock Transactions'!J603+1)</f>
        <v>Clearly UK</v>
      </c>
      <c r="H148">
        <v>293</v>
      </c>
      <c r="I148">
        <v>2</v>
      </c>
      <c r="J148">
        <v>5</v>
      </c>
    </row>
    <row r="149" spans="1:10" x14ac:dyDescent="0.25">
      <c r="A149" s="1">
        <v>44951</v>
      </c>
      <c r="B149" t="str">
        <f>LOOKUP(H149,SKU!I:I,SKU!A:A)</f>
        <v>HAT-Y-XL</v>
      </c>
      <c r="C149" t="str" cm="1">
        <f t="array" ref="C149">INDEX(Locations!A:A,'Stock Transactions'!J1571+1)</f>
        <v>NYC001</v>
      </c>
      <c r="D149" t="str">
        <f>LOOKUP(I149,'Order Status'!B:B,'Order Status'!A:A)</f>
        <v>Sold</v>
      </c>
      <c r="E149">
        <v>4</v>
      </c>
      <c r="F149">
        <f>INDEX(SKU!J:J,MATCH(B149,SKU!A:A,0))</f>
        <v>18</v>
      </c>
      <c r="G149" t="str" cm="1">
        <f t="array" ref="G149">INDEX(Locations!D:D,'Stock Transactions'!J1583+1)</f>
        <v>Clearly UK</v>
      </c>
      <c r="H149">
        <v>36</v>
      </c>
      <c r="I149">
        <v>3</v>
      </c>
      <c r="J149">
        <v>1</v>
      </c>
    </row>
    <row r="150" spans="1:10" x14ac:dyDescent="0.25">
      <c r="A150" s="1">
        <v>44951</v>
      </c>
      <c r="B150" t="str">
        <f>LOOKUP(H150,SKU!I:I,SKU!A:A)</f>
        <v>SAN-N-007</v>
      </c>
      <c r="C150" t="str" cm="1">
        <f t="array" ref="C150">INDEX(Locations!A:A,'Stock Transactions'!J2025+1)</f>
        <v>WH-US</v>
      </c>
      <c r="D150" t="str">
        <f>LOOKUP(I150,'Order Status'!B:B,'Order Status'!A:A)</f>
        <v>Ordered</v>
      </c>
      <c r="E150">
        <v>30</v>
      </c>
      <c r="F150">
        <f>INDEX(SKU!J:J,MATCH(B150,SKU!A:A,0))</f>
        <v>7</v>
      </c>
      <c r="G150" t="str" cm="1">
        <f t="array" ref="G150">INDEX(Locations!D:D,'Stock Transactions'!J2036+1)</f>
        <v>Clearly UK</v>
      </c>
      <c r="H150">
        <v>357</v>
      </c>
      <c r="I150">
        <v>2</v>
      </c>
      <c r="J150">
        <v>2</v>
      </c>
    </row>
    <row r="151" spans="1:10" x14ac:dyDescent="0.25">
      <c r="A151" s="1">
        <v>44951</v>
      </c>
      <c r="B151" t="str">
        <f>LOOKUP(H151,SKU!I:I,SKU!A:A)</f>
        <v>SHI-P-S</v>
      </c>
      <c r="C151" t="str" cm="1">
        <f t="array" ref="C151">INDEX(Locations!A:A,'Stock Transactions'!J3059+1)</f>
        <v>BAR001</v>
      </c>
      <c r="D151" t="str">
        <f>LOOKUP(I151,'Order Status'!B:B,'Order Status'!A:A)</f>
        <v>Ordered</v>
      </c>
      <c r="E151">
        <v>-14</v>
      </c>
      <c r="F151">
        <f>INDEX(SKU!J:J,MATCH(B151,SKU!A:A,0))</f>
        <v>20</v>
      </c>
      <c r="G151" t="str" cm="1">
        <f t="array" ref="G151">INDEX(Locations!D:D,'Stock Transactions'!J3067+1)</f>
        <v>Clearly USA</v>
      </c>
      <c r="H151">
        <v>100</v>
      </c>
      <c r="I151">
        <v>2</v>
      </c>
      <c r="J151">
        <v>7</v>
      </c>
    </row>
    <row r="152" spans="1:10" x14ac:dyDescent="0.25">
      <c r="A152" s="1">
        <v>44951</v>
      </c>
      <c r="B152" t="str">
        <f>LOOKUP(H152,SKU!I:I,SKU!A:A)</f>
        <v>SHO-B-004</v>
      </c>
      <c r="C152" t="str" cm="1">
        <f t="array" ref="C152">INDEX(Locations!A:A,'Stock Transactions'!J3380+1)</f>
        <v>WH-US</v>
      </c>
      <c r="D152" t="str">
        <f>LOOKUP(I152,'Order Status'!B:B,'Order Status'!A:A)</f>
        <v>Reserved</v>
      </c>
      <c r="E152">
        <v>-4</v>
      </c>
      <c r="F152">
        <f>INDEX(SKU!J:J,MATCH(B152,SKU!A:A,0))</f>
        <v>5</v>
      </c>
      <c r="G152" t="str" cm="1">
        <f t="array" ref="G152">INDEX(Locations!D:D,'Stock Transactions'!J3384+1)</f>
        <v>Clearly UK</v>
      </c>
      <c r="H152">
        <v>149</v>
      </c>
      <c r="I152">
        <v>4</v>
      </c>
      <c r="J152">
        <v>7</v>
      </c>
    </row>
    <row r="153" spans="1:10" x14ac:dyDescent="0.25">
      <c r="A153" s="1">
        <v>44951</v>
      </c>
      <c r="B153" t="str">
        <f>LOOKUP(H153,SKU!I:I,SKU!A:A)</f>
        <v>SHO-Y-009</v>
      </c>
      <c r="C153" t="str" cm="1">
        <f t="array" ref="C153">INDEX(Locations!A:A,'Stock Transactions'!J4439+1)</f>
        <v>WH-UK</v>
      </c>
      <c r="D153" t="str">
        <f>LOOKUP(I153,'Order Status'!B:B,'Order Status'!A:A)</f>
        <v>Sold</v>
      </c>
      <c r="E153">
        <v>25</v>
      </c>
      <c r="F153">
        <f>INDEX(SKU!J:J,MATCH(B153,SKU!A:A,0))</f>
        <v>45</v>
      </c>
      <c r="G153" t="str" cm="1">
        <f t="array" ref="G153">INDEX(Locations!D:D,'Stock Transactions'!J4440+1)</f>
        <v>Clearly USA</v>
      </c>
      <c r="H153">
        <v>187</v>
      </c>
      <c r="I153">
        <v>3</v>
      </c>
      <c r="J153">
        <v>1</v>
      </c>
    </row>
    <row r="154" spans="1:10" x14ac:dyDescent="0.25">
      <c r="A154" s="1">
        <v>44952</v>
      </c>
      <c r="B154" t="str">
        <f>LOOKUP(H154,SKU!I:I,SKU!A:A)</f>
        <v>BOO-N-010</v>
      </c>
      <c r="C154" t="str" cm="1">
        <f t="array" ref="C154">INDEX(Locations!A:A,'Stock Transactions'!J425+1)</f>
        <v>WH-FR</v>
      </c>
      <c r="D154" t="str">
        <f>LOOKUP(I154,'Order Status'!B:B,'Order Status'!A:A)</f>
        <v>Ordered</v>
      </c>
      <c r="E154">
        <v>45</v>
      </c>
      <c r="F154">
        <f>INDEX(SKU!J:J,MATCH(B154,SKU!A:A,0))</f>
        <v>46</v>
      </c>
      <c r="G154" t="str" cm="1">
        <f t="array" ref="G154">INDEX(Locations!D:D,'Stock Transactions'!J443+1)</f>
        <v>Clearly USA</v>
      </c>
      <c r="H154">
        <v>287</v>
      </c>
      <c r="I154">
        <v>2</v>
      </c>
      <c r="J154">
        <v>6</v>
      </c>
    </row>
    <row r="155" spans="1:10" x14ac:dyDescent="0.25">
      <c r="A155" s="1">
        <v>44952</v>
      </c>
      <c r="B155" t="str">
        <f>LOOKUP(H155,SKU!I:I,SKU!A:A)</f>
        <v>BOO-R-010</v>
      </c>
      <c r="C155" t="str" cm="1">
        <f t="array" ref="C155">INDEX(Locations!A:A,'Stock Transactions'!J719+1)</f>
        <v>MIL001</v>
      </c>
      <c r="D155" t="str">
        <f>LOOKUP(I155,'Order Status'!B:B,'Order Status'!A:A)</f>
        <v>Purchased</v>
      </c>
      <c r="E155">
        <v>1</v>
      </c>
      <c r="F155">
        <f>INDEX(SKU!J:J,MATCH(B155,SKU!A:A,0))</f>
        <v>18</v>
      </c>
      <c r="G155" t="str" cm="1">
        <f t="array" ref="G155">INDEX(Locations!D:D,'Stock Transactions'!J737+1)</f>
        <v>Clearly UK</v>
      </c>
      <c r="H155">
        <v>283</v>
      </c>
      <c r="I155">
        <v>1</v>
      </c>
      <c r="J155">
        <v>11</v>
      </c>
    </row>
    <row r="156" spans="1:10" x14ac:dyDescent="0.25">
      <c r="A156" s="1">
        <v>44952</v>
      </c>
      <c r="B156" t="str">
        <f>LOOKUP(H156,SKU!I:I,SKU!A:A)</f>
        <v>HAT-N-XS</v>
      </c>
      <c r="C156" t="str" cm="1">
        <f t="array" ref="C156">INDEX(Locations!A:A,'Stock Transactions'!J1304+1)</f>
        <v>MAD001</v>
      </c>
      <c r="D156" t="str">
        <f>LOOKUP(I156,'Order Status'!B:B,'Order Status'!A:A)</f>
        <v>Purchased</v>
      </c>
      <c r="E156">
        <v>26</v>
      </c>
      <c r="F156">
        <f>INDEX(SKU!J:J,MATCH(B156,SKU!A:A,0))</f>
        <v>29</v>
      </c>
      <c r="G156" t="str" cm="1">
        <f t="array" ref="G156">INDEX(Locations!D:D,'Stock Transactions'!J1317+1)</f>
        <v>Clearly UK</v>
      </c>
      <c r="H156">
        <v>126</v>
      </c>
      <c r="I156">
        <v>1</v>
      </c>
      <c r="J156">
        <v>5</v>
      </c>
    </row>
    <row r="157" spans="1:10" x14ac:dyDescent="0.25">
      <c r="A157" s="1">
        <v>44952</v>
      </c>
      <c r="B157" t="str">
        <f>LOOKUP(H157,SKU!I:I,SKU!A:A)</f>
        <v>SAN-N-010</v>
      </c>
      <c r="C157" t="str" cm="1">
        <f t="array" ref="C157">INDEX(Locations!A:A,'Stock Transactions'!J2055+1)</f>
        <v>LON001</v>
      </c>
      <c r="D157" t="str">
        <f>LOOKUP(I157,'Order Status'!B:B,'Order Status'!A:A)</f>
        <v>Purchased</v>
      </c>
      <c r="E157">
        <v>27</v>
      </c>
      <c r="F157">
        <f>INDEX(SKU!J:J,MATCH(B157,SKU!A:A,0))</f>
        <v>48</v>
      </c>
      <c r="G157" t="str" cm="1">
        <f t="array" ref="G157">INDEX(Locations!D:D,'Stock Transactions'!J2066+1)</f>
        <v>Clearly UK</v>
      </c>
      <c r="H157">
        <v>378</v>
      </c>
      <c r="I157">
        <v>1</v>
      </c>
      <c r="J157">
        <v>2</v>
      </c>
    </row>
    <row r="158" spans="1:10" x14ac:dyDescent="0.25">
      <c r="A158" s="1">
        <v>44952</v>
      </c>
      <c r="B158" t="str">
        <f>LOOKUP(H158,SKU!I:I,SKU!A:A)</f>
        <v>SAN-P-012</v>
      </c>
      <c r="C158" t="str" cm="1">
        <f t="array" ref="C158">INDEX(Locations!A:A,'Stock Transactions'!J2260+1)</f>
        <v>WH-SP</v>
      </c>
      <c r="D158" t="str">
        <f>LOOKUP(I158,'Order Status'!B:B,'Order Status'!A:A)</f>
        <v>Sold</v>
      </c>
      <c r="E158">
        <v>45</v>
      </c>
      <c r="F158">
        <f>INDEX(SKU!J:J,MATCH(B158,SKU!A:A,0))</f>
        <v>50</v>
      </c>
      <c r="G158" t="str" cm="1">
        <f t="array" ref="G158">INDEX(Locations!D:D,'Stock Transactions'!J2271+1)</f>
        <v>Clearly USA</v>
      </c>
      <c r="H158">
        <v>391</v>
      </c>
      <c r="I158">
        <v>3</v>
      </c>
      <c r="J158">
        <v>2</v>
      </c>
    </row>
    <row r="159" spans="1:10" x14ac:dyDescent="0.25">
      <c r="A159" s="1">
        <v>44952</v>
      </c>
      <c r="B159" t="str">
        <f>LOOKUP(H159,SKU!I:I,SKU!A:A)</f>
        <v>SHI-W-XS</v>
      </c>
      <c r="C159" t="str" cm="1">
        <f t="array" ref="C159">INDEX(Locations!A:A,'Stock Transactions'!J3233+1)</f>
        <v>LON001</v>
      </c>
      <c r="D159" t="str">
        <f>LOOKUP(I159,'Order Status'!B:B,'Order Status'!A:A)</f>
        <v>Sold</v>
      </c>
      <c r="E159">
        <v>29</v>
      </c>
      <c r="F159">
        <f>INDEX(SKU!J:J,MATCH(B159,SKU!A:A,0))</f>
        <v>29</v>
      </c>
      <c r="G159" t="str" cm="1">
        <f t="array" ref="G159">INDEX(Locations!D:D,'Stock Transactions'!J3239+1)</f>
        <v>Clearly USA</v>
      </c>
      <c r="H159">
        <v>106</v>
      </c>
      <c r="I159">
        <v>3</v>
      </c>
      <c r="J159">
        <v>10</v>
      </c>
    </row>
    <row r="160" spans="1:10" x14ac:dyDescent="0.25">
      <c r="A160" s="1">
        <v>44952</v>
      </c>
      <c r="B160" t="str">
        <f>LOOKUP(H160,SKU!I:I,SKU!A:A)</f>
        <v>TRO-G-L</v>
      </c>
      <c r="C160" t="str" cm="1">
        <f t="array" ref="C160">INDEX(Locations!A:A,'Stock Transactions'!J4561+1)</f>
        <v>WH-UK</v>
      </c>
      <c r="D160" t="str">
        <f>LOOKUP(I160,'Order Status'!B:B,'Order Status'!A:A)</f>
        <v>Reserved</v>
      </c>
      <c r="E160">
        <v>-4</v>
      </c>
      <c r="F160">
        <f>INDEX(SKU!J:J,MATCH(B160,SKU!A:A,0))</f>
        <v>26</v>
      </c>
      <c r="G160" t="str" cm="1">
        <f t="array" ref="G160">INDEX(Locations!D:D,'Stock Transactions'!J4561+1)</f>
        <v>Clearly UK</v>
      </c>
      <c r="H160">
        <v>53</v>
      </c>
      <c r="I160">
        <v>4</v>
      </c>
      <c r="J160">
        <v>12</v>
      </c>
    </row>
    <row r="161" spans="1:10" x14ac:dyDescent="0.25">
      <c r="A161" s="1">
        <v>44952</v>
      </c>
      <c r="B161" t="str">
        <f>LOOKUP(H161,SKU!I:I,SKU!A:A)</f>
        <v>TRO-G-XS</v>
      </c>
      <c r="C161" t="str" cm="1">
        <f t="array" ref="C161">INDEX(Locations!A:A,'Stock Transactions'!J4605+1)</f>
        <v>LON02</v>
      </c>
      <c r="D161" t="str">
        <f>LOOKUP(I161,'Order Status'!B:B,'Order Status'!A:A)</f>
        <v>Sold</v>
      </c>
      <c r="E161">
        <v>10</v>
      </c>
      <c r="F161">
        <f>INDEX(SKU!J:J,MATCH(B161,SKU!A:A,0))</f>
        <v>27</v>
      </c>
      <c r="G161" t="str" cm="1">
        <f t="array" ref="G161">INDEX(Locations!D:D,'Stock Transactions'!J4605+1)</f>
        <v>Clearly UK</v>
      </c>
      <c r="H161">
        <v>116</v>
      </c>
      <c r="I161">
        <v>3</v>
      </c>
      <c r="J161">
        <v>11</v>
      </c>
    </row>
    <row r="162" spans="1:10" x14ac:dyDescent="0.25">
      <c r="A162" s="1">
        <v>44952</v>
      </c>
      <c r="B162" t="str">
        <f>LOOKUP(H162,SKU!I:I,SKU!A:A)</f>
        <v>TRO-G-XXL</v>
      </c>
      <c r="C162" t="str" cm="1">
        <f t="array" ref="C162">INDEX(Locations!A:A,'Stock Transactions'!J4614+1)</f>
        <v>WH-US</v>
      </c>
      <c r="D162" t="str">
        <f>LOOKUP(I162,'Order Status'!B:B,'Order Status'!A:A)</f>
        <v>Reserved</v>
      </c>
      <c r="E162">
        <v>12</v>
      </c>
      <c r="F162">
        <f>INDEX(SKU!J:J,MATCH(B162,SKU!A:A,0))</f>
        <v>23</v>
      </c>
      <c r="G162" t="str" cm="1">
        <f t="array" ref="G162">INDEX(Locations!D:D,'Stock Transactions'!J4614+1)</f>
        <v>Clearly USA</v>
      </c>
      <c r="H162">
        <v>11</v>
      </c>
      <c r="I162">
        <v>4</v>
      </c>
      <c r="J162">
        <v>6</v>
      </c>
    </row>
    <row r="163" spans="1:10" x14ac:dyDescent="0.25">
      <c r="A163" s="1">
        <v>44952</v>
      </c>
      <c r="B163" t="str">
        <f>LOOKUP(H163,SKU!I:I,SKU!A:A)</f>
        <v>TRO-N-S</v>
      </c>
      <c r="C163" t="str" cm="1">
        <f t="array" ref="C163">INDEX(Locations!A:A,'Stock Transactions'!J4659+1)</f>
        <v>MAD001</v>
      </c>
      <c r="D163" t="str">
        <f>LOOKUP(I163,'Order Status'!B:B,'Order Status'!A:A)</f>
        <v>Ordered</v>
      </c>
      <c r="E163">
        <v>-18</v>
      </c>
      <c r="F163">
        <f>INDEX(SKU!J:J,MATCH(B163,SKU!A:A,0))</f>
        <v>17</v>
      </c>
      <c r="G163" t="str" cm="1">
        <f t="array" ref="G163">INDEX(Locations!D:D,'Stock Transactions'!J4659+1)</f>
        <v>Clearly USA</v>
      </c>
      <c r="H163">
        <v>104</v>
      </c>
      <c r="I163">
        <v>2</v>
      </c>
      <c r="J163">
        <v>8</v>
      </c>
    </row>
    <row r="164" spans="1:10" x14ac:dyDescent="0.25">
      <c r="A164" s="1">
        <v>44953</v>
      </c>
      <c r="B164" t="str">
        <f>LOOKUP(H164,SKU!I:I,SKU!A:A)</f>
        <v>BOO-W-008</v>
      </c>
      <c r="C164" t="str" cm="1">
        <f t="array" ref="C164">INDEX(Locations!A:A,'Stock Transactions'!J850+1)</f>
        <v>MIL001</v>
      </c>
      <c r="D164" t="str">
        <f>LOOKUP(I164,'Order Status'!B:B,'Order Status'!A:A)</f>
        <v>Reserved</v>
      </c>
      <c r="E164">
        <v>-11</v>
      </c>
      <c r="F164">
        <f>INDEX(SKU!J:J,MATCH(B164,SKU!A:A,0))</f>
        <v>5</v>
      </c>
      <c r="G164" t="str" cm="1">
        <f t="array" ref="G164">INDEX(Locations!D:D,'Stock Transactions'!J868+1)</f>
        <v>Clearly USA</v>
      </c>
      <c r="H164">
        <v>267</v>
      </c>
      <c r="I164">
        <v>4</v>
      </c>
      <c r="J164">
        <v>9</v>
      </c>
    </row>
    <row r="165" spans="1:10" x14ac:dyDescent="0.25">
      <c r="A165" s="1">
        <v>44953</v>
      </c>
      <c r="B165" t="str">
        <f>LOOKUP(H165,SKU!I:I,SKU!A:A)</f>
        <v>SAN-G-012</v>
      </c>
      <c r="C165" t="str" cm="1">
        <f t="array" ref="C165">INDEX(Locations!A:A,'Stock Transactions'!J1928+1)</f>
        <v>MAD001</v>
      </c>
      <c r="D165" t="str">
        <f>LOOKUP(I165,'Order Status'!B:B,'Order Status'!A:A)</f>
        <v>Ordered</v>
      </c>
      <c r="E165">
        <v>37</v>
      </c>
      <c r="F165">
        <f>INDEX(SKU!J:J,MATCH(B165,SKU!A:A,0))</f>
        <v>7</v>
      </c>
      <c r="G165" t="str" cm="1">
        <f t="array" ref="G165">INDEX(Locations!D:D,'Stock Transactions'!J1939+1)</f>
        <v>Clearly UK</v>
      </c>
      <c r="H165">
        <v>389</v>
      </c>
      <c r="I165">
        <v>2</v>
      </c>
      <c r="J165">
        <v>4</v>
      </c>
    </row>
    <row r="166" spans="1:10" x14ac:dyDescent="0.25">
      <c r="A166" s="1">
        <v>44953</v>
      </c>
      <c r="B166" t="str">
        <f>LOOKUP(H166,SKU!I:I,SKU!A:A)</f>
        <v>SAN-N-009</v>
      </c>
      <c r="C166" t="str" cm="1">
        <f t="array" ref="C166">INDEX(Locations!A:A,'Stock Transactions'!J2045+1)</f>
        <v>MIL001</v>
      </c>
      <c r="D166" t="str">
        <f>LOOKUP(I166,'Order Status'!B:B,'Order Status'!A:A)</f>
        <v>Sold</v>
      </c>
      <c r="E166">
        <v>48</v>
      </c>
      <c r="F166">
        <f>INDEX(SKU!J:J,MATCH(B166,SKU!A:A,0))</f>
        <v>45</v>
      </c>
      <c r="G166" t="str" cm="1">
        <f t="array" ref="G166">INDEX(Locations!D:D,'Stock Transactions'!J2056+1)</f>
        <v>Clearly UK</v>
      </c>
      <c r="H166">
        <v>371</v>
      </c>
      <c r="I166">
        <v>3</v>
      </c>
      <c r="J166">
        <v>6</v>
      </c>
    </row>
    <row r="167" spans="1:10" x14ac:dyDescent="0.25">
      <c r="A167" s="1">
        <v>44953</v>
      </c>
      <c r="B167" t="str">
        <f>LOOKUP(H167,SKU!I:I,SKU!A:A)</f>
        <v>SAN-W-011</v>
      </c>
      <c r="C167" t="str" cm="1">
        <f t="array" ref="C167">INDEX(Locations!A:A,'Stock Transactions'!J2562+1)</f>
        <v>WH-FR</v>
      </c>
      <c r="D167" t="str">
        <f>LOOKUP(I167,'Order Status'!B:B,'Order Status'!A:A)</f>
        <v>Ordered</v>
      </c>
      <c r="E167">
        <v>49</v>
      </c>
      <c r="F167">
        <f>INDEX(SKU!J:J,MATCH(B167,SKU!A:A,0))</f>
        <v>32</v>
      </c>
      <c r="G167" t="str" cm="1">
        <f t="array" ref="G167">INDEX(Locations!D:D,'Stock Transactions'!J2572+1)</f>
        <v>Clearly USA</v>
      </c>
      <c r="H167">
        <v>379</v>
      </c>
      <c r="I167">
        <v>2</v>
      </c>
      <c r="J167">
        <v>12</v>
      </c>
    </row>
    <row r="168" spans="1:10" x14ac:dyDescent="0.25">
      <c r="A168" s="1">
        <v>44953</v>
      </c>
      <c r="B168" t="str">
        <f>LOOKUP(H168,SKU!I:I,SKU!A:A)</f>
        <v>SHI-W-XL</v>
      </c>
      <c r="C168" t="str" cm="1">
        <f t="array" ref="C168">INDEX(Locations!A:A,'Stock Transactions'!J3217+1)</f>
        <v>LON02</v>
      </c>
      <c r="D168" t="str">
        <f>LOOKUP(I168,'Order Status'!B:B,'Order Status'!A:A)</f>
        <v>Purchased</v>
      </c>
      <c r="E168">
        <v>25</v>
      </c>
      <c r="F168">
        <f>INDEX(SKU!J:J,MATCH(B168,SKU!A:A,0))</f>
        <v>28</v>
      </c>
      <c r="G168" t="str" cm="1">
        <f t="array" ref="G168">INDEX(Locations!D:D,'Stock Transactions'!J3223+1)</f>
        <v>Clearly UK</v>
      </c>
      <c r="H168">
        <v>22</v>
      </c>
      <c r="I168">
        <v>1</v>
      </c>
      <c r="J168">
        <v>4</v>
      </c>
    </row>
    <row r="169" spans="1:10" x14ac:dyDescent="0.25">
      <c r="A169" s="1">
        <v>44953</v>
      </c>
      <c r="B169" t="str">
        <f>LOOKUP(H169,SKU!I:I,SKU!A:A)</f>
        <v>SHO-P-010</v>
      </c>
      <c r="C169" t="str" cm="1">
        <f t="array" ref="C169">INDEX(Locations!A:A,'Stock Transactions'!J3931+1)</f>
        <v>ROM001</v>
      </c>
      <c r="D169" t="str">
        <f>LOOKUP(I169,'Order Status'!B:B,'Order Status'!A:A)</f>
        <v>Sold</v>
      </c>
      <c r="E169">
        <v>-6</v>
      </c>
      <c r="F169">
        <f>INDEX(SKU!J:J,MATCH(B169,SKU!A:A,0))</f>
        <v>44</v>
      </c>
      <c r="G169" t="str" cm="1">
        <f t="array" ref="G169">INDEX(Locations!D:D,'Stock Transactions'!J3932+1)</f>
        <v>Clearly USA</v>
      </c>
      <c r="H169">
        <v>195</v>
      </c>
      <c r="I169">
        <v>3</v>
      </c>
      <c r="J169">
        <v>2</v>
      </c>
    </row>
    <row r="170" spans="1:10" x14ac:dyDescent="0.25">
      <c r="A170" s="1">
        <v>44953</v>
      </c>
      <c r="B170" t="str">
        <f>LOOKUP(H170,SKU!I:I,SKU!A:A)</f>
        <v>TRO-N-XL</v>
      </c>
      <c r="C170" t="str" cm="1">
        <f t="array" ref="C170">INDEX(Locations!A:A,'Stock Transactions'!J4665+1)</f>
        <v>BAR001</v>
      </c>
      <c r="D170" t="str">
        <f>LOOKUP(I170,'Order Status'!B:B,'Order Status'!A:A)</f>
        <v>Reserved</v>
      </c>
      <c r="E170">
        <v>29</v>
      </c>
      <c r="F170">
        <f>INDEX(SKU!J:J,MATCH(B170,SKU!A:A,0))</f>
        <v>15</v>
      </c>
      <c r="G170" t="str" cm="1">
        <f t="array" ref="G170">INDEX(Locations!D:D,'Stock Transactions'!J4665+1)</f>
        <v>Clearly USA</v>
      </c>
      <c r="H170">
        <v>41</v>
      </c>
      <c r="I170">
        <v>4</v>
      </c>
      <c r="J170">
        <v>9</v>
      </c>
    </row>
    <row r="171" spans="1:10" x14ac:dyDescent="0.25">
      <c r="A171" s="1">
        <v>44954</v>
      </c>
      <c r="B171" t="str">
        <f>LOOKUP(H171,SKU!I:I,SKU!A:A)</f>
        <v>SAN-R-006</v>
      </c>
      <c r="C171" t="str" cm="1">
        <f t="array" ref="C171">INDEX(Locations!A:A,'Stock Transactions'!J2356+1)</f>
        <v>BAR001</v>
      </c>
      <c r="D171" t="str">
        <f>LOOKUP(I171,'Order Status'!B:B,'Order Status'!A:A)</f>
        <v>Sold</v>
      </c>
      <c r="E171">
        <v>24</v>
      </c>
      <c r="F171">
        <f>INDEX(SKU!J:J,MATCH(B171,SKU!A:A,0))</f>
        <v>42</v>
      </c>
      <c r="G171" t="str" cm="1">
        <f t="array" ref="G171">INDEX(Locations!D:D,'Stock Transactions'!J2367+1)</f>
        <v>Clearly USA</v>
      </c>
      <c r="H171">
        <v>346</v>
      </c>
      <c r="I171">
        <v>3</v>
      </c>
      <c r="J171">
        <v>2</v>
      </c>
    </row>
    <row r="172" spans="1:10" x14ac:dyDescent="0.25">
      <c r="A172" s="1">
        <v>44954</v>
      </c>
      <c r="B172" t="str">
        <f>LOOKUP(H172,SKU!I:I,SKU!A:A)</f>
        <v>SAN-W-006</v>
      </c>
      <c r="C172" t="str" cm="1">
        <f t="array" ref="C172">INDEX(Locations!A:A,'Stock Transactions'!J2510+1)</f>
        <v>NYC001</v>
      </c>
      <c r="D172" t="str">
        <f>LOOKUP(I172,'Order Status'!B:B,'Order Status'!A:A)</f>
        <v>Sold</v>
      </c>
      <c r="E172">
        <v>4</v>
      </c>
      <c r="F172">
        <f>INDEX(SKU!J:J,MATCH(B172,SKU!A:A,0))</f>
        <v>30</v>
      </c>
      <c r="G172" t="str" cm="1">
        <f t="array" ref="G172">INDEX(Locations!D:D,'Stock Transactions'!J2520+1)</f>
        <v>Clearly UK</v>
      </c>
      <c r="H172">
        <v>344</v>
      </c>
      <c r="I172">
        <v>3</v>
      </c>
      <c r="J172">
        <v>6</v>
      </c>
    </row>
    <row r="173" spans="1:10" x14ac:dyDescent="0.25">
      <c r="A173" s="1">
        <v>44954</v>
      </c>
      <c r="B173" t="str">
        <f>LOOKUP(H173,SKU!I:I,SKU!A:A)</f>
        <v>SHO-R-004</v>
      </c>
      <c r="C173" t="str" cm="1">
        <f t="array" ref="C173">INDEX(Locations!A:A,'Stock Transactions'!J4018+1)</f>
        <v>ROM001</v>
      </c>
      <c r="D173" t="str">
        <f>LOOKUP(I173,'Order Status'!B:B,'Order Status'!A:A)</f>
        <v>Sold</v>
      </c>
      <c r="E173">
        <v>33</v>
      </c>
      <c r="F173">
        <f>INDEX(SKU!J:J,MATCH(B173,SKU!A:A,0))</f>
        <v>49</v>
      </c>
      <c r="G173" t="str" cm="1">
        <f t="array" ref="G173">INDEX(Locations!D:D,'Stock Transactions'!J4019+1)</f>
        <v>Clearly UK</v>
      </c>
      <c r="H173">
        <v>150</v>
      </c>
      <c r="I173">
        <v>3</v>
      </c>
      <c r="J173">
        <v>8</v>
      </c>
    </row>
    <row r="174" spans="1:10" x14ac:dyDescent="0.25">
      <c r="A174" s="1">
        <v>44954</v>
      </c>
      <c r="B174" t="str">
        <f>LOOKUP(H174,SKU!I:I,SKU!A:A)</f>
        <v>SHO-R-013</v>
      </c>
      <c r="C174" t="str" cm="1">
        <f t="array" ref="C174">INDEX(Locations!A:A,'Stock Transactions'!J4151+1)</f>
        <v>MIL001</v>
      </c>
      <c r="D174" t="str">
        <f>LOOKUP(I174,'Order Status'!B:B,'Order Status'!A:A)</f>
        <v>Reserved</v>
      </c>
      <c r="E174">
        <v>9</v>
      </c>
      <c r="F174">
        <f>INDEX(SKU!J:J,MATCH(B174,SKU!A:A,0))</f>
        <v>24</v>
      </c>
      <c r="G174" t="str" cm="1">
        <f t="array" ref="G174">INDEX(Locations!D:D,'Stock Transactions'!J4152+1)</f>
        <v>Clearly UK</v>
      </c>
      <c r="H174">
        <v>213</v>
      </c>
      <c r="I174">
        <v>4</v>
      </c>
      <c r="J174">
        <v>11</v>
      </c>
    </row>
    <row r="175" spans="1:10" x14ac:dyDescent="0.25">
      <c r="A175" s="1">
        <v>44955</v>
      </c>
      <c r="B175" t="str">
        <f>LOOKUP(H175,SKU!I:I,SKU!A:A)</f>
        <v>BOO-B-008</v>
      </c>
      <c r="C175" t="str" cm="1">
        <f t="array" ref="C175">INDEX(Locations!A:A,'Stock Transactions'!J93+1)</f>
        <v>LON001</v>
      </c>
      <c r="D175" t="str">
        <f>LOOKUP(I175,'Order Status'!B:B,'Order Status'!A:A)</f>
        <v>Ordered</v>
      </c>
      <c r="E175">
        <v>14</v>
      </c>
      <c r="F175">
        <f>INDEX(SKU!J:J,MATCH(B175,SKU!A:A,0))</f>
        <v>18</v>
      </c>
      <c r="G175" t="str" cm="1">
        <f t="array" ref="G175">INDEX(Locations!D:D,'Stock Transactions'!J112+1)</f>
        <v>Clearly UK</v>
      </c>
      <c r="H175">
        <v>268</v>
      </c>
      <c r="I175">
        <v>2</v>
      </c>
      <c r="J175">
        <v>3</v>
      </c>
    </row>
    <row r="176" spans="1:10" x14ac:dyDescent="0.25">
      <c r="A176" s="1">
        <v>44955</v>
      </c>
      <c r="B176" t="str">
        <f>LOOKUP(H176,SKU!I:I,SKU!A:A)</f>
        <v>HAT-N-XS</v>
      </c>
      <c r="C176" t="str" cm="1">
        <f t="array" ref="C176">INDEX(Locations!A:A,'Stock Transactions'!J1306+1)</f>
        <v>MAD001</v>
      </c>
      <c r="D176" t="str">
        <f>LOOKUP(I176,'Order Status'!B:B,'Order Status'!A:A)</f>
        <v>Purchased</v>
      </c>
      <c r="E176">
        <v>12</v>
      </c>
      <c r="F176">
        <f>INDEX(SKU!J:J,MATCH(B176,SKU!A:A,0))</f>
        <v>29</v>
      </c>
      <c r="G176" t="str" cm="1">
        <f t="array" ref="G176">INDEX(Locations!D:D,'Stock Transactions'!J1319+1)</f>
        <v>Clearly USA</v>
      </c>
      <c r="H176">
        <v>126</v>
      </c>
      <c r="I176">
        <v>1</v>
      </c>
      <c r="J176">
        <v>5</v>
      </c>
    </row>
    <row r="177" spans="1:10" x14ac:dyDescent="0.25">
      <c r="A177" s="1">
        <v>44955</v>
      </c>
      <c r="B177" t="str">
        <f>LOOKUP(H177,SKU!I:I,SKU!A:A)</f>
        <v>SAN-B-008</v>
      </c>
      <c r="C177" t="str" cm="1">
        <f t="array" ref="C177">INDEX(Locations!A:A,'Stock Transactions'!J1700+1)</f>
        <v>WH-SP</v>
      </c>
      <c r="D177" t="str">
        <f>LOOKUP(I177,'Order Status'!B:B,'Order Status'!A:A)</f>
        <v>Reserved</v>
      </c>
      <c r="E177">
        <v>11</v>
      </c>
      <c r="F177">
        <f>INDEX(SKU!J:J,MATCH(B177,SKU!A:A,0))</f>
        <v>30</v>
      </c>
      <c r="G177" t="str" cm="1">
        <f t="array" ref="G177">INDEX(Locations!D:D,'Stock Transactions'!J1711+1)</f>
        <v>Clearly USA</v>
      </c>
      <c r="H177">
        <v>359</v>
      </c>
      <c r="I177">
        <v>4</v>
      </c>
      <c r="J177">
        <v>8</v>
      </c>
    </row>
    <row r="178" spans="1:10" x14ac:dyDescent="0.25">
      <c r="A178" s="1">
        <v>44955</v>
      </c>
      <c r="B178" t="str">
        <f>LOOKUP(H178,SKU!I:I,SKU!A:A)</f>
        <v>SHO-G-001</v>
      </c>
      <c r="C178" t="str" cm="1">
        <f t="array" ref="C178">INDEX(Locations!A:A,'Stock Transactions'!J3504+1)</f>
        <v>NYC001</v>
      </c>
      <c r="D178" t="str">
        <f>LOOKUP(I178,'Order Status'!B:B,'Order Status'!A:A)</f>
        <v>Purchased</v>
      </c>
      <c r="E178">
        <v>19</v>
      </c>
      <c r="F178">
        <f>INDEX(SKU!J:J,MATCH(B178,SKU!A:A,0))</f>
        <v>24</v>
      </c>
      <c r="G178" t="str" cm="1">
        <f t="array" ref="G178">INDEX(Locations!D:D,'Stock Transactions'!J3508+1)</f>
        <v>Clearly UK</v>
      </c>
      <c r="H178">
        <v>130</v>
      </c>
      <c r="I178">
        <v>1</v>
      </c>
      <c r="J178">
        <v>10</v>
      </c>
    </row>
    <row r="179" spans="1:10" x14ac:dyDescent="0.25">
      <c r="A179" s="1">
        <v>44955</v>
      </c>
      <c r="B179" t="str">
        <f>LOOKUP(H179,SKU!I:I,SKU!A:A)</f>
        <v>TRO-N-XS</v>
      </c>
      <c r="C179" t="str" cm="1">
        <f t="array" ref="C179">INDEX(Locations!A:A,'Stock Transactions'!J4676+1)</f>
        <v>LON02</v>
      </c>
      <c r="D179" t="str">
        <f>LOOKUP(I179,'Order Status'!B:B,'Order Status'!A:A)</f>
        <v>Reserved</v>
      </c>
      <c r="E179">
        <v>13</v>
      </c>
      <c r="F179">
        <f>INDEX(SKU!J:J,MATCH(B179,SKU!A:A,0))</f>
        <v>7</v>
      </c>
      <c r="G179" t="str" cm="1">
        <f t="array" ref="G179">INDEX(Locations!D:D,'Stock Transactions'!J4676+1)</f>
        <v>Clearly UK</v>
      </c>
      <c r="H179">
        <v>125</v>
      </c>
      <c r="I179">
        <v>4</v>
      </c>
      <c r="J179">
        <v>9</v>
      </c>
    </row>
    <row r="180" spans="1:10" x14ac:dyDescent="0.25">
      <c r="A180" s="1">
        <v>44955</v>
      </c>
      <c r="B180" t="str">
        <f>LOOKUP(H180,SKU!I:I,SKU!A:A)</f>
        <v>TRO-P-XS</v>
      </c>
      <c r="C180" t="str" cm="1">
        <f t="array" ref="C180">INDEX(Locations!A:A,'Stock Transactions'!J4753+1)</f>
        <v>BAR001</v>
      </c>
      <c r="D180" t="str">
        <f>LOOKUP(I180,'Order Status'!B:B,'Order Status'!A:A)</f>
        <v>Ordered</v>
      </c>
      <c r="E180">
        <v>-2</v>
      </c>
      <c r="F180">
        <f>INDEX(SKU!J:J,MATCH(B180,SKU!A:A,0))</f>
        <v>22</v>
      </c>
      <c r="G180" t="str" cm="1">
        <f t="array" ref="G180">INDEX(Locations!D:D,'Stock Transactions'!J4753+1)</f>
        <v>Clearly USA</v>
      </c>
      <c r="H180">
        <v>122</v>
      </c>
      <c r="I180">
        <v>2</v>
      </c>
      <c r="J180">
        <v>7</v>
      </c>
    </row>
    <row r="181" spans="1:10" x14ac:dyDescent="0.25">
      <c r="A181" s="1">
        <v>44956</v>
      </c>
      <c r="B181" t="str">
        <f>LOOKUP(H181,SKU!I:I,SKU!A:A)</f>
        <v>HAT-W-S</v>
      </c>
      <c r="C181" t="str" cm="1">
        <f t="array" ref="C181">INDEX(Locations!A:A,'Stock Transactions'!J1486+1)</f>
        <v>LON001</v>
      </c>
      <c r="D181" t="str">
        <f>LOOKUP(I181,'Order Status'!B:B,'Order Status'!A:A)</f>
        <v>Sold</v>
      </c>
      <c r="E181">
        <v>1</v>
      </c>
      <c r="F181">
        <f>INDEX(SKU!J:J,MATCH(B181,SKU!A:A,0))</f>
        <v>20</v>
      </c>
      <c r="G181" t="str" cm="1">
        <f t="array" ref="G181">INDEX(Locations!D:D,'Stock Transactions'!J1498+1)</f>
        <v>Clearly USA</v>
      </c>
      <c r="H181">
        <v>87</v>
      </c>
      <c r="I181">
        <v>3</v>
      </c>
      <c r="J181">
        <v>9</v>
      </c>
    </row>
    <row r="182" spans="1:10" x14ac:dyDescent="0.25">
      <c r="A182" s="1">
        <v>44956</v>
      </c>
      <c r="B182" t="str">
        <f>LOOKUP(H182,SKU!I:I,SKU!A:A)</f>
        <v>SHO-B-005</v>
      </c>
      <c r="C182" t="str" cm="1">
        <f t="array" ref="C182">INDEX(Locations!A:A,'Stock Transactions'!J3383+1)</f>
        <v>ROM001</v>
      </c>
      <c r="D182" t="str">
        <f>LOOKUP(I182,'Order Status'!B:B,'Order Status'!A:A)</f>
        <v>Ordered</v>
      </c>
      <c r="E182">
        <v>10</v>
      </c>
      <c r="F182">
        <f>INDEX(SKU!J:J,MATCH(B182,SKU!A:A,0))</f>
        <v>33</v>
      </c>
      <c r="G182" t="str" cm="1">
        <f t="array" ref="G182">INDEX(Locations!D:D,'Stock Transactions'!J3387+1)</f>
        <v>Clearly UK</v>
      </c>
      <c r="H182">
        <v>156</v>
      </c>
      <c r="I182">
        <v>2</v>
      </c>
      <c r="J182">
        <v>5</v>
      </c>
    </row>
    <row r="183" spans="1:10" x14ac:dyDescent="0.25">
      <c r="A183" s="1">
        <v>44956</v>
      </c>
      <c r="B183" t="str">
        <f>LOOKUP(H183,SKU!I:I,SKU!A:A)</f>
        <v>SHO-N-004</v>
      </c>
      <c r="C183" t="str" cm="1">
        <f t="array" ref="C183">INDEX(Locations!A:A,'Stock Transactions'!J3702+1)</f>
        <v>WH-US</v>
      </c>
      <c r="D183" t="str">
        <f>LOOKUP(I183,'Order Status'!B:B,'Order Status'!A:A)</f>
        <v>Sold</v>
      </c>
      <c r="E183">
        <v>4</v>
      </c>
      <c r="F183">
        <f>INDEX(SKU!J:J,MATCH(B183,SKU!A:A,0))</f>
        <v>30</v>
      </c>
      <c r="G183" t="str" cm="1">
        <f t="array" ref="G183">INDEX(Locations!D:D,'Stock Transactions'!J3706+1)</f>
        <v>Clearly USA</v>
      </c>
      <c r="H183">
        <v>154</v>
      </c>
      <c r="I183">
        <v>3</v>
      </c>
      <c r="J183">
        <v>6</v>
      </c>
    </row>
    <row r="184" spans="1:10" x14ac:dyDescent="0.25">
      <c r="A184" s="1">
        <v>44957</v>
      </c>
      <c r="B184" t="str">
        <f>LOOKUP(H184,SKU!I:I,SKU!A:A)</f>
        <v>SHI-P-XS</v>
      </c>
      <c r="C184" t="str" cm="1">
        <f t="array" ref="C184">INDEX(Locations!A:A,'Stock Transactions'!J3078+1)</f>
        <v>WH-SP</v>
      </c>
      <c r="D184" t="str">
        <f>LOOKUP(I184,'Order Status'!B:B,'Order Status'!A:A)</f>
        <v>Ordered</v>
      </c>
      <c r="E184">
        <v>-11</v>
      </c>
      <c r="F184">
        <f>INDEX(SKU!J:J,MATCH(B184,SKU!A:A,0))</f>
        <v>19</v>
      </c>
      <c r="G184" t="str" cm="1">
        <f t="array" ref="G184">INDEX(Locations!D:D,'Stock Transactions'!J3086+1)</f>
        <v>Clearly UK</v>
      </c>
      <c r="H184">
        <v>121</v>
      </c>
      <c r="I184">
        <v>2</v>
      </c>
      <c r="J184">
        <v>3</v>
      </c>
    </row>
    <row r="185" spans="1:10" x14ac:dyDescent="0.25">
      <c r="A185" s="1">
        <v>44957</v>
      </c>
      <c r="B185" t="str">
        <f>LOOKUP(H185,SKU!I:I,SKU!A:A)</f>
        <v>SHI-R-XL</v>
      </c>
      <c r="C185" t="str" cm="1">
        <f t="array" ref="C185">INDEX(Locations!A:A,'Stock Transactions'!J3150+1)</f>
        <v>BAR001</v>
      </c>
      <c r="D185" t="str">
        <f>LOOKUP(I185,'Order Status'!B:B,'Order Status'!A:A)</f>
        <v>Reserved</v>
      </c>
      <c r="E185">
        <v>28</v>
      </c>
      <c r="F185">
        <f>INDEX(SKU!J:J,MATCH(B185,SKU!A:A,0))</f>
        <v>18</v>
      </c>
      <c r="G185" t="str" cm="1">
        <f t="array" ref="G185">INDEX(Locations!D:D,'Stock Transactions'!J3158+1)</f>
        <v>Clearly USA</v>
      </c>
      <c r="H185">
        <v>28</v>
      </c>
      <c r="I185">
        <v>4</v>
      </c>
      <c r="J185">
        <v>1</v>
      </c>
    </row>
    <row r="186" spans="1:10" x14ac:dyDescent="0.25">
      <c r="A186" s="1">
        <v>44957</v>
      </c>
      <c r="B186" t="str">
        <f>LOOKUP(H186,SKU!I:I,SKU!A:A)</f>
        <v>SHO-N-001</v>
      </c>
      <c r="C186" t="str" cm="1">
        <f t="array" ref="C186">INDEX(Locations!A:A,'Stock Transactions'!J3672+1)</f>
        <v>LON001</v>
      </c>
      <c r="D186" t="str">
        <f>LOOKUP(I186,'Order Status'!B:B,'Order Status'!A:A)</f>
        <v>Purchased</v>
      </c>
      <c r="E186">
        <v>-5</v>
      </c>
      <c r="F186">
        <f>INDEX(SKU!J:J,MATCH(B186,SKU!A:A,0))</f>
        <v>36</v>
      </c>
      <c r="G186" t="str" cm="1">
        <f t="array" ref="G186">INDEX(Locations!D:D,'Stock Transactions'!J3676+1)</f>
        <v>Clearly UK</v>
      </c>
      <c r="H186">
        <v>133</v>
      </c>
      <c r="I186">
        <v>1</v>
      </c>
      <c r="J186">
        <v>3</v>
      </c>
    </row>
    <row r="187" spans="1:10" x14ac:dyDescent="0.25">
      <c r="A187" s="1">
        <v>44957</v>
      </c>
      <c r="B187" t="str">
        <f>LOOKUP(H187,SKU!I:I,SKU!A:A)</f>
        <v>SHO-R-004</v>
      </c>
      <c r="C187" t="str" cm="1">
        <f t="array" ref="C187">INDEX(Locations!A:A,'Stock Transactions'!J4034+1)</f>
        <v>WH-US</v>
      </c>
      <c r="D187" t="str">
        <f>LOOKUP(I187,'Order Status'!B:B,'Order Status'!A:A)</f>
        <v>Purchased</v>
      </c>
      <c r="E187">
        <v>45</v>
      </c>
      <c r="F187">
        <f>INDEX(SKU!J:J,MATCH(B187,SKU!A:A,0))</f>
        <v>49</v>
      </c>
      <c r="G187" t="str" cm="1">
        <f t="array" ref="G187">INDEX(Locations!D:D,'Stock Transactions'!J4035+1)</f>
        <v>Clearly USA</v>
      </c>
      <c r="H187">
        <v>150</v>
      </c>
      <c r="I187">
        <v>1</v>
      </c>
      <c r="J187">
        <v>12</v>
      </c>
    </row>
    <row r="188" spans="1:10" x14ac:dyDescent="0.25">
      <c r="A188" s="1">
        <v>44957</v>
      </c>
      <c r="B188" t="str">
        <f>LOOKUP(H188,SKU!I:I,SKU!A:A)</f>
        <v>TRO-P-XL</v>
      </c>
      <c r="C188" t="str" cm="1">
        <f t="array" ref="C188">INDEX(Locations!A:A,'Stock Transactions'!J4730+1)</f>
        <v>LON02</v>
      </c>
      <c r="D188" t="str">
        <f>LOOKUP(I188,'Order Status'!B:B,'Order Status'!A:A)</f>
        <v>Purchased</v>
      </c>
      <c r="E188">
        <v>41</v>
      </c>
      <c r="F188">
        <f>INDEX(SKU!J:J,MATCH(B188,SKU!A:A,0))</f>
        <v>20</v>
      </c>
      <c r="G188" t="str" cm="1">
        <f t="array" ref="G188">INDEX(Locations!D:D,'Stock Transactions'!J4730+1)</f>
        <v>Clearly UK</v>
      </c>
      <c r="H188">
        <v>38</v>
      </c>
      <c r="I188">
        <v>1</v>
      </c>
      <c r="J188">
        <v>12</v>
      </c>
    </row>
    <row r="189" spans="1:10" x14ac:dyDescent="0.25">
      <c r="A189" s="1">
        <v>44958</v>
      </c>
      <c r="B189" t="str">
        <f>LOOKUP(H189,SKU!I:I,SKU!A:A)</f>
        <v>SAN-P-001</v>
      </c>
      <c r="C189" t="str" cm="1">
        <f t="array" ref="C189">INDEX(Locations!A:A,'Stock Transactions'!J2106+1)</f>
        <v>WH-FR</v>
      </c>
      <c r="D189" t="str">
        <f>LOOKUP(I189,'Order Status'!B:B,'Order Status'!A:A)</f>
        <v>Sold</v>
      </c>
      <c r="E189">
        <v>29</v>
      </c>
      <c r="F189">
        <f>INDEX(SKU!J:J,MATCH(B189,SKU!A:A,0))</f>
        <v>39</v>
      </c>
      <c r="G189" t="str" cm="1">
        <f t="array" ref="G189">INDEX(Locations!D:D,'Stock Transactions'!J2117+1)</f>
        <v>Clearly UK</v>
      </c>
      <c r="H189">
        <v>314</v>
      </c>
      <c r="I189">
        <v>3</v>
      </c>
      <c r="J189">
        <v>3</v>
      </c>
    </row>
    <row r="190" spans="1:10" x14ac:dyDescent="0.25">
      <c r="A190" s="1">
        <v>44958</v>
      </c>
      <c r="B190" t="str">
        <f>LOOKUP(H190,SKU!I:I,SKU!A:A)</f>
        <v>SAN-W-003</v>
      </c>
      <c r="C190" t="str" cm="1">
        <f t="array" ref="C190">INDEX(Locations!A:A,'Stock Transactions'!J2478+1)</f>
        <v>MAD001</v>
      </c>
      <c r="D190" t="str">
        <f>LOOKUP(I190,'Order Status'!B:B,'Order Status'!A:A)</f>
        <v>Sold</v>
      </c>
      <c r="E190">
        <v>-13</v>
      </c>
      <c r="F190">
        <f>INDEX(SKU!J:J,MATCH(B190,SKU!A:A,0))</f>
        <v>15</v>
      </c>
      <c r="G190" t="str" cm="1">
        <f t="array" ref="G190">INDEX(Locations!D:D,'Stock Transactions'!J2488+1)</f>
        <v>Clearly USA</v>
      </c>
      <c r="H190">
        <v>323</v>
      </c>
      <c r="I190">
        <v>3</v>
      </c>
      <c r="J190">
        <v>11</v>
      </c>
    </row>
    <row r="191" spans="1:10" x14ac:dyDescent="0.25">
      <c r="A191" s="1">
        <v>44958</v>
      </c>
      <c r="B191" t="str">
        <f>LOOKUP(H191,SKU!I:I,SKU!A:A)</f>
        <v>SHI-G-XXL</v>
      </c>
      <c r="C191" t="str" cm="1">
        <f t="array" ref="C191">INDEX(Locations!A:A,'Stock Transactions'!J2934+1)</f>
        <v>WH-FR</v>
      </c>
      <c r="D191" t="str">
        <f>LOOKUP(I191,'Order Status'!B:B,'Order Status'!A:A)</f>
        <v>Purchased</v>
      </c>
      <c r="E191">
        <v>-17</v>
      </c>
      <c r="F191">
        <f>INDEX(SKU!J:J,MATCH(B191,SKU!A:A,0))</f>
        <v>15</v>
      </c>
      <c r="G191" t="str" cm="1">
        <f t="array" ref="G191">INDEX(Locations!D:D,'Stock Transactions'!J2943+1)</f>
        <v>Clearly USA</v>
      </c>
      <c r="H191">
        <v>10</v>
      </c>
      <c r="I191">
        <v>1</v>
      </c>
      <c r="J191">
        <v>5</v>
      </c>
    </row>
    <row r="192" spans="1:10" x14ac:dyDescent="0.25">
      <c r="A192" s="1">
        <v>44958</v>
      </c>
      <c r="B192" t="str">
        <f>LOOKUP(H192,SKU!I:I,SKU!A:A)</f>
        <v>SHI-N-XS</v>
      </c>
      <c r="C192" t="str" cm="1">
        <f t="array" ref="C192">INDEX(Locations!A:A,'Stock Transactions'!J3006+1)</f>
        <v>NYC001</v>
      </c>
      <c r="D192" t="str">
        <f>LOOKUP(I192,'Order Status'!B:B,'Order Status'!A:A)</f>
        <v>Purchased</v>
      </c>
      <c r="E192">
        <v>-11</v>
      </c>
      <c r="F192">
        <f>INDEX(SKU!J:J,MATCH(B192,SKU!A:A,0))</f>
        <v>23</v>
      </c>
      <c r="G192" t="str" cm="1">
        <f t="array" ref="G192">INDEX(Locations!D:D,'Stock Transactions'!J3015+1)</f>
        <v>Clearly USA</v>
      </c>
      <c r="H192">
        <v>124</v>
      </c>
      <c r="I192">
        <v>1</v>
      </c>
      <c r="J192">
        <v>3</v>
      </c>
    </row>
    <row r="193" spans="1:10" x14ac:dyDescent="0.25">
      <c r="A193" s="1">
        <v>44958</v>
      </c>
      <c r="B193" t="str">
        <f>LOOKUP(H193,SKU!I:I,SKU!A:A)</f>
        <v>SHI-Y-M</v>
      </c>
      <c r="C193" t="str" cm="1">
        <f t="array" ref="C193">INDEX(Locations!A:A,'Stock Transactions'!J3279+1)</f>
        <v>WH-US</v>
      </c>
      <c r="D193" t="str">
        <f>LOOKUP(I193,'Order Status'!B:B,'Order Status'!A:A)</f>
        <v>Sold</v>
      </c>
      <c r="E193">
        <v>-18</v>
      </c>
      <c r="F193">
        <f>INDEX(SKU!J:J,MATCH(B193,SKU!A:A,0))</f>
        <v>22</v>
      </c>
      <c r="G193" t="str" cm="1">
        <f t="array" ref="G193">INDEX(Locations!D:D,'Stock Transactions'!J3285+1)</f>
        <v>Clearly USA</v>
      </c>
      <c r="H193">
        <v>76</v>
      </c>
      <c r="I193">
        <v>3</v>
      </c>
      <c r="J193">
        <v>6</v>
      </c>
    </row>
    <row r="194" spans="1:10" x14ac:dyDescent="0.25">
      <c r="A194" s="1">
        <v>44958</v>
      </c>
      <c r="B194" t="str">
        <f>LOOKUP(H194,SKU!I:I,SKU!A:A)</f>
        <v>SHO-P-003</v>
      </c>
      <c r="C194" t="str" cm="1">
        <f t="array" ref="C194">INDEX(Locations!A:A,'Stock Transactions'!J3859+1)</f>
        <v>MAD001</v>
      </c>
      <c r="D194" t="str">
        <f>LOOKUP(I194,'Order Status'!B:B,'Order Status'!A:A)</f>
        <v>Purchased</v>
      </c>
      <c r="E194">
        <v>48</v>
      </c>
      <c r="F194">
        <f>INDEX(SKU!J:J,MATCH(B194,SKU!A:A,0))</f>
        <v>15</v>
      </c>
      <c r="G194" t="str" cm="1">
        <f t="array" ref="G194">INDEX(Locations!D:D,'Stock Transactions'!J3860+1)</f>
        <v>Clearly USA</v>
      </c>
      <c r="H194">
        <v>146</v>
      </c>
      <c r="I194">
        <v>1</v>
      </c>
      <c r="J194">
        <v>1</v>
      </c>
    </row>
    <row r="195" spans="1:10" x14ac:dyDescent="0.25">
      <c r="A195" s="1">
        <v>44958</v>
      </c>
      <c r="B195" t="str">
        <f>LOOKUP(H195,SKU!I:I,SKU!A:A)</f>
        <v>SHO-R-003</v>
      </c>
      <c r="C195" t="str" cm="1">
        <f t="array" ref="C195">INDEX(Locations!A:A,'Stock Transactions'!J4017+1)</f>
        <v>WH-UK</v>
      </c>
      <c r="D195" t="str">
        <f>LOOKUP(I195,'Order Status'!B:B,'Order Status'!A:A)</f>
        <v>Reserved</v>
      </c>
      <c r="E195">
        <v>24</v>
      </c>
      <c r="F195">
        <f>INDEX(SKU!J:J,MATCH(B195,SKU!A:A,0))</f>
        <v>49</v>
      </c>
      <c r="G195" t="str" cm="1">
        <f t="array" ref="G195">INDEX(Locations!D:D,'Stock Transactions'!J4018+1)</f>
        <v>Clearly UK</v>
      </c>
      <c r="H195">
        <v>143</v>
      </c>
      <c r="I195">
        <v>4</v>
      </c>
      <c r="J195">
        <v>2</v>
      </c>
    </row>
    <row r="196" spans="1:10" x14ac:dyDescent="0.25">
      <c r="A196" s="1">
        <v>44959</v>
      </c>
      <c r="B196" t="str">
        <f>LOOKUP(H196,SKU!I:I,SKU!A:A)</f>
        <v>BOO-W-008</v>
      </c>
      <c r="C196" t="str" cm="1">
        <f t="array" ref="C196">INDEX(Locations!A:A,'Stock Transactions'!J861+1)</f>
        <v>LON001</v>
      </c>
      <c r="D196" t="str">
        <f>LOOKUP(I196,'Order Status'!B:B,'Order Status'!A:A)</f>
        <v>Reserved</v>
      </c>
      <c r="E196">
        <v>2</v>
      </c>
      <c r="F196">
        <f>INDEX(SKU!J:J,MATCH(B196,SKU!A:A,0))</f>
        <v>5</v>
      </c>
      <c r="G196" t="str" cm="1">
        <f t="array" ref="G196">INDEX(Locations!D:D,'Stock Transactions'!J879+1)</f>
        <v>Clearly UK</v>
      </c>
      <c r="H196">
        <v>267</v>
      </c>
      <c r="I196">
        <v>4</v>
      </c>
      <c r="J196">
        <v>3</v>
      </c>
    </row>
    <row r="197" spans="1:10" x14ac:dyDescent="0.25">
      <c r="A197" s="1">
        <v>44959</v>
      </c>
      <c r="B197" t="str">
        <f>LOOKUP(H197,SKU!I:I,SKU!A:A)</f>
        <v>BOO-W-012</v>
      </c>
      <c r="C197" t="str" cm="1">
        <f t="array" ref="C197">INDEX(Locations!A:A,'Stock Transactions'!J908+1)</f>
        <v>NYC001</v>
      </c>
      <c r="D197" t="str">
        <f>LOOKUP(I197,'Order Status'!B:B,'Order Status'!A:A)</f>
        <v>Sold</v>
      </c>
      <c r="E197">
        <v>8</v>
      </c>
      <c r="F197">
        <f>INDEX(SKU!J:J,MATCH(B197,SKU!A:A,0))</f>
        <v>27</v>
      </c>
      <c r="G197" t="str" cm="1">
        <f t="array" ref="G197">INDEX(Locations!D:D,'Stock Transactions'!J925+1)</f>
        <v>Clearly UK</v>
      </c>
      <c r="H197">
        <v>295</v>
      </c>
      <c r="I197">
        <v>3</v>
      </c>
      <c r="J197">
        <v>8</v>
      </c>
    </row>
    <row r="198" spans="1:10" x14ac:dyDescent="0.25">
      <c r="A198" s="1">
        <v>44959</v>
      </c>
      <c r="B198" t="str">
        <f>LOOKUP(H198,SKU!I:I,SKU!A:A)</f>
        <v>BOO-Y-005</v>
      </c>
      <c r="C198" t="str" cm="1">
        <f t="array" ref="C198">INDEX(Locations!A:A,'Stock Transactions'!J978+1)</f>
        <v>NYC001</v>
      </c>
      <c r="D198" t="str">
        <f>LOOKUP(I198,'Order Status'!B:B,'Order Status'!A:A)</f>
        <v>Ordered</v>
      </c>
      <c r="E198">
        <v>50</v>
      </c>
      <c r="F198">
        <f>INDEX(SKU!J:J,MATCH(B198,SKU!A:A,0))</f>
        <v>11</v>
      </c>
      <c r="G198" t="str" cm="1">
        <f t="array" ref="G198">INDEX(Locations!D:D,'Stock Transactions'!J995+1)</f>
        <v>Clearly UK</v>
      </c>
      <c r="H198">
        <v>250</v>
      </c>
      <c r="I198">
        <v>2</v>
      </c>
      <c r="J198">
        <v>3</v>
      </c>
    </row>
    <row r="199" spans="1:10" x14ac:dyDescent="0.25">
      <c r="A199" s="1">
        <v>44959</v>
      </c>
      <c r="B199" t="str">
        <f>LOOKUP(H199,SKU!I:I,SKU!A:A)</f>
        <v>HAT-N-L</v>
      </c>
      <c r="C199" t="str" cm="1">
        <f t="array" ref="C199">INDEX(Locations!A:A,'Stock Transactions'!J1237+1)</f>
        <v>MIL001</v>
      </c>
      <c r="D199" t="str">
        <f>LOOKUP(I199,'Order Status'!B:B,'Order Status'!A:A)</f>
        <v>Reserved</v>
      </c>
      <c r="E199">
        <v>-2</v>
      </c>
      <c r="F199">
        <f>INDEX(SKU!J:J,MATCH(B199,SKU!A:A,0))</f>
        <v>11</v>
      </c>
      <c r="G199" t="str" cm="1">
        <f t="array" ref="G199">INDEX(Locations!D:D,'Stock Transactions'!J1252+1)</f>
        <v>Clearly UK</v>
      </c>
      <c r="H199">
        <v>63</v>
      </c>
      <c r="I199">
        <v>4</v>
      </c>
      <c r="J199">
        <v>3</v>
      </c>
    </row>
    <row r="200" spans="1:10" x14ac:dyDescent="0.25">
      <c r="A200" s="1">
        <v>44960</v>
      </c>
      <c r="B200" t="str">
        <f>LOOKUP(H200,SKU!I:I,SKU!A:A)</f>
        <v>SAN-G-007</v>
      </c>
      <c r="C200" t="str" cm="1">
        <f t="array" ref="C200">INDEX(Locations!A:A,'Stock Transactions'!J1877+1)</f>
        <v>LON001</v>
      </c>
      <c r="D200" t="str">
        <f>LOOKUP(I200,'Order Status'!B:B,'Order Status'!A:A)</f>
        <v>Purchased</v>
      </c>
      <c r="E200">
        <v>31</v>
      </c>
      <c r="F200">
        <f>INDEX(SKU!J:J,MATCH(B200,SKU!A:A,0))</f>
        <v>34</v>
      </c>
      <c r="G200" t="str" cm="1">
        <f t="array" ref="G200">INDEX(Locations!D:D,'Stock Transactions'!J1888+1)</f>
        <v>Clearly UK</v>
      </c>
      <c r="H200">
        <v>354</v>
      </c>
      <c r="I200">
        <v>1</v>
      </c>
      <c r="J200">
        <v>12</v>
      </c>
    </row>
    <row r="201" spans="1:10" x14ac:dyDescent="0.25">
      <c r="A201" s="1">
        <v>44960</v>
      </c>
      <c r="B201" t="str">
        <f>LOOKUP(H201,SKU!I:I,SKU!A:A)</f>
        <v>SAN-N-004</v>
      </c>
      <c r="C201" t="str" cm="1">
        <f t="array" ref="C201">INDEX(Locations!A:A,'Stock Transactions'!J1984+1)</f>
        <v>WH-UK</v>
      </c>
      <c r="D201" t="str">
        <f>LOOKUP(I201,'Order Status'!B:B,'Order Status'!A:A)</f>
        <v>Sold</v>
      </c>
      <c r="E201">
        <v>-12</v>
      </c>
      <c r="F201">
        <f>INDEX(SKU!J:J,MATCH(B201,SKU!A:A,0))</f>
        <v>42</v>
      </c>
      <c r="G201" t="str" cm="1">
        <f t="array" ref="G201">INDEX(Locations!D:D,'Stock Transactions'!J1995+1)</f>
        <v>Clearly UK</v>
      </c>
      <c r="H201">
        <v>336</v>
      </c>
      <c r="I201">
        <v>3</v>
      </c>
      <c r="J201">
        <v>10</v>
      </c>
    </row>
    <row r="202" spans="1:10" x14ac:dyDescent="0.25">
      <c r="A202" s="1">
        <v>44960</v>
      </c>
      <c r="B202" t="str">
        <f>LOOKUP(H202,SKU!I:I,SKU!A:A)</f>
        <v>SHI-N-L</v>
      </c>
      <c r="C202" t="str" cm="1">
        <f t="array" ref="C202">INDEX(Locations!A:A,'Stock Transactions'!J2943+1)</f>
        <v>MIL001</v>
      </c>
      <c r="D202" t="str">
        <f>LOOKUP(I202,'Order Status'!B:B,'Order Status'!A:A)</f>
        <v>Reserved</v>
      </c>
      <c r="E202">
        <v>17</v>
      </c>
      <c r="F202">
        <f>INDEX(SKU!J:J,MATCH(B202,SKU!A:A,0))</f>
        <v>16</v>
      </c>
      <c r="G202" t="str" cm="1">
        <f t="array" ref="G202">INDEX(Locations!D:D,'Stock Transactions'!J2952+1)</f>
        <v>Clearly UK</v>
      </c>
      <c r="H202">
        <v>61</v>
      </c>
      <c r="I202">
        <v>4</v>
      </c>
      <c r="J202">
        <v>3</v>
      </c>
    </row>
    <row r="203" spans="1:10" x14ac:dyDescent="0.25">
      <c r="A203" s="1">
        <v>44960</v>
      </c>
      <c r="B203" t="str">
        <f>LOOKUP(H203,SKU!I:I,SKU!A:A)</f>
        <v>SHI-N-M</v>
      </c>
      <c r="C203" t="str" cm="1">
        <f t="array" ref="C203">INDEX(Locations!A:A,'Stock Transactions'!J2951+1)</f>
        <v>WH-FR</v>
      </c>
      <c r="D203" t="str">
        <f>LOOKUP(I203,'Order Status'!B:B,'Order Status'!A:A)</f>
        <v>Purchased</v>
      </c>
      <c r="E203">
        <v>14</v>
      </c>
      <c r="F203">
        <f>INDEX(SKU!J:J,MATCH(B203,SKU!A:A,0))</f>
        <v>10</v>
      </c>
      <c r="G203" t="str" cm="1">
        <f t="array" ref="G203">INDEX(Locations!D:D,'Stock Transactions'!J2960+1)</f>
        <v>Clearly USA</v>
      </c>
      <c r="H203">
        <v>82</v>
      </c>
      <c r="I203">
        <v>1</v>
      </c>
      <c r="J203">
        <v>8</v>
      </c>
    </row>
    <row r="204" spans="1:10" x14ac:dyDescent="0.25">
      <c r="A204" s="1">
        <v>44960</v>
      </c>
      <c r="B204" t="str">
        <f>LOOKUP(H204,SKU!I:I,SKU!A:A)</f>
        <v>SHI-W-XXL</v>
      </c>
      <c r="C204" t="str" cm="1">
        <f t="array" ref="C204">INDEX(Locations!A:A,'Stock Transactions'!J3244+1)</f>
        <v>WH-US</v>
      </c>
      <c r="D204" t="str">
        <f>LOOKUP(I204,'Order Status'!B:B,'Order Status'!A:A)</f>
        <v>Ordered</v>
      </c>
      <c r="E204">
        <v>49</v>
      </c>
      <c r="F204">
        <f>INDEX(SKU!J:J,MATCH(B204,SKU!A:A,0))</f>
        <v>26</v>
      </c>
      <c r="G204" t="str" cm="1">
        <f t="array" ref="G204">INDEX(Locations!D:D,'Stock Transactions'!J3250+1)</f>
        <v>Clearly UK</v>
      </c>
      <c r="H204">
        <v>1</v>
      </c>
      <c r="I204">
        <v>2</v>
      </c>
      <c r="J204">
        <v>11</v>
      </c>
    </row>
    <row r="205" spans="1:10" x14ac:dyDescent="0.25">
      <c r="A205" s="1">
        <v>44961</v>
      </c>
      <c r="B205" t="str">
        <f>LOOKUP(H205,SKU!I:I,SKU!A:A)</f>
        <v>BOO-W-005</v>
      </c>
      <c r="C205" t="str" cm="1">
        <f t="array" ref="C205">INDEX(Locations!A:A,'Stock Transactions'!J815+1)</f>
        <v>WH-UK</v>
      </c>
      <c r="D205" t="str">
        <f>LOOKUP(I205,'Order Status'!B:B,'Order Status'!A:A)</f>
        <v>Ordered</v>
      </c>
      <c r="E205">
        <v>36</v>
      </c>
      <c r="F205">
        <f>INDEX(SKU!J:J,MATCH(B205,SKU!A:A,0))</f>
        <v>47</v>
      </c>
      <c r="G205" t="str" cm="1">
        <f t="array" ref="G205">INDEX(Locations!D:D,'Stock Transactions'!J833+1)</f>
        <v>Clearly USA</v>
      </c>
      <c r="H205">
        <v>246</v>
      </c>
      <c r="I205">
        <v>2</v>
      </c>
      <c r="J205">
        <v>12</v>
      </c>
    </row>
    <row r="206" spans="1:10" x14ac:dyDescent="0.25">
      <c r="A206" s="1">
        <v>44961</v>
      </c>
      <c r="B206" t="str">
        <f>LOOKUP(H206,SKU!I:I,SKU!A:A)</f>
        <v>HAT-P-XS</v>
      </c>
      <c r="C206" t="str" cm="1">
        <f t="array" ref="C206">INDEX(Locations!A:A,'Stock Transactions'!J1351+1)</f>
        <v>LON02</v>
      </c>
      <c r="D206" t="str">
        <f>LOOKUP(I206,'Order Status'!B:B,'Order Status'!A:A)</f>
        <v>Reserved</v>
      </c>
      <c r="E206">
        <v>-4</v>
      </c>
      <c r="F206">
        <f>INDEX(SKU!J:J,MATCH(B206,SKU!A:A,0))</f>
        <v>7</v>
      </c>
      <c r="G206" t="str" cm="1">
        <f t="array" ref="G206">INDEX(Locations!D:D,'Stock Transactions'!J1364+1)</f>
        <v>Clearly UK</v>
      </c>
      <c r="H206">
        <v>123</v>
      </c>
      <c r="I206">
        <v>4</v>
      </c>
      <c r="J206">
        <v>12</v>
      </c>
    </row>
    <row r="207" spans="1:10" x14ac:dyDescent="0.25">
      <c r="A207" s="1">
        <v>44961</v>
      </c>
      <c r="B207" t="str">
        <f>LOOKUP(H207,SKU!I:I,SKU!A:A)</f>
        <v>HAT-Y-XXL</v>
      </c>
      <c r="C207" t="str" cm="1">
        <f t="array" ref="C207">INDEX(Locations!A:A,'Stock Transactions'!J1595+1)</f>
        <v>MIL001</v>
      </c>
      <c r="D207" t="str">
        <f>LOOKUP(I207,'Order Status'!B:B,'Order Status'!A:A)</f>
        <v>Ordered</v>
      </c>
      <c r="E207">
        <v>25</v>
      </c>
      <c r="F207">
        <f>INDEX(SKU!J:J,MATCH(B207,SKU!A:A,0))</f>
        <v>28</v>
      </c>
      <c r="G207" t="str" cm="1">
        <f t="array" ref="G207">INDEX(Locations!D:D,'Stock Transactions'!J1607+1)</f>
        <v>Clearly UK</v>
      </c>
      <c r="H207">
        <v>15</v>
      </c>
      <c r="I207">
        <v>2</v>
      </c>
      <c r="J207">
        <v>7</v>
      </c>
    </row>
    <row r="208" spans="1:10" x14ac:dyDescent="0.25">
      <c r="A208" s="1">
        <v>44961</v>
      </c>
      <c r="B208" t="str">
        <f>LOOKUP(H208,SKU!I:I,SKU!A:A)</f>
        <v>SAN-B-004</v>
      </c>
      <c r="C208" t="str" cm="1">
        <f t="array" ref="C208">INDEX(Locations!A:A,'Stock Transactions'!J1664+1)</f>
        <v>ROM001</v>
      </c>
      <c r="D208" t="str">
        <f>LOOKUP(I208,'Order Status'!B:B,'Order Status'!A:A)</f>
        <v>Ordered</v>
      </c>
      <c r="E208">
        <v>-1</v>
      </c>
      <c r="F208">
        <f>INDEX(SKU!J:J,MATCH(B208,SKU!A:A,0))</f>
        <v>25</v>
      </c>
      <c r="G208" t="str" cm="1">
        <f t="array" ref="G208">INDEX(Locations!D:D,'Stock Transactions'!J1676+1)</f>
        <v>Clearly UK</v>
      </c>
      <c r="H208">
        <v>331</v>
      </c>
      <c r="I208">
        <v>2</v>
      </c>
      <c r="J208">
        <v>6</v>
      </c>
    </row>
    <row r="209" spans="1:10" x14ac:dyDescent="0.25">
      <c r="A209" s="1">
        <v>44961</v>
      </c>
      <c r="B209" t="str">
        <f>LOOKUP(H209,SKU!I:I,SKU!A:A)</f>
        <v>SAN-R-012</v>
      </c>
      <c r="C209" t="str" cm="1">
        <f t="array" ref="C209">INDEX(Locations!A:A,'Stock Transactions'!J2424+1)</f>
        <v>WH-FR</v>
      </c>
      <c r="D209" t="str">
        <f>LOOKUP(I209,'Order Status'!B:B,'Order Status'!A:A)</f>
        <v>Ordered</v>
      </c>
      <c r="E209">
        <v>44</v>
      </c>
      <c r="F209">
        <f>INDEX(SKU!J:J,MATCH(B209,SKU!A:A,0))</f>
        <v>9</v>
      </c>
      <c r="G209" t="str" cm="1">
        <f t="array" ref="G209">INDEX(Locations!D:D,'Stock Transactions'!J2434+1)</f>
        <v>Clearly USA</v>
      </c>
      <c r="H209">
        <v>388</v>
      </c>
      <c r="I209">
        <v>2</v>
      </c>
      <c r="J209">
        <v>10</v>
      </c>
    </row>
    <row r="210" spans="1:10" x14ac:dyDescent="0.25">
      <c r="A210" s="1">
        <v>44961</v>
      </c>
      <c r="B210" t="str">
        <f>LOOKUP(H210,SKU!I:I,SKU!A:A)</f>
        <v>SHO-N-007</v>
      </c>
      <c r="C210" t="str" cm="1">
        <f t="array" ref="C210">INDEX(Locations!A:A,'Stock Transactions'!J3755+1)</f>
        <v>BAR001</v>
      </c>
      <c r="D210" t="str">
        <f>LOOKUP(I210,'Order Status'!B:B,'Order Status'!A:A)</f>
        <v>Sold</v>
      </c>
      <c r="E210">
        <v>20</v>
      </c>
      <c r="F210">
        <f>INDEX(SKU!J:J,MATCH(B210,SKU!A:A,0))</f>
        <v>47</v>
      </c>
      <c r="G210" t="str" cm="1">
        <f t="array" ref="G210">INDEX(Locations!D:D,'Stock Transactions'!J3757+1)</f>
        <v>Clearly USA</v>
      </c>
      <c r="H210">
        <v>175</v>
      </c>
      <c r="I210">
        <v>3</v>
      </c>
      <c r="J210">
        <v>4</v>
      </c>
    </row>
    <row r="211" spans="1:10" x14ac:dyDescent="0.25">
      <c r="A211" s="1">
        <v>44961</v>
      </c>
      <c r="B211" t="str">
        <f>LOOKUP(H211,SKU!I:I,SKU!A:A)</f>
        <v>SHO-R-008</v>
      </c>
      <c r="C211" t="str" cm="1">
        <f t="array" ref="C211">INDEX(Locations!A:A,'Stock Transactions'!J4089+1)</f>
        <v>ROM001</v>
      </c>
      <c r="D211" t="str">
        <f>LOOKUP(I211,'Order Status'!B:B,'Order Status'!A:A)</f>
        <v>Sold</v>
      </c>
      <c r="E211">
        <v>47</v>
      </c>
      <c r="F211">
        <f>INDEX(SKU!J:J,MATCH(B211,SKU!A:A,0))</f>
        <v>18</v>
      </c>
      <c r="G211" t="str" cm="1">
        <f t="array" ref="G211">INDEX(Locations!D:D,'Stock Transactions'!J4090+1)</f>
        <v>Clearly USA</v>
      </c>
      <c r="H211">
        <v>178</v>
      </c>
      <c r="I211">
        <v>3</v>
      </c>
      <c r="J211">
        <v>5</v>
      </c>
    </row>
    <row r="212" spans="1:10" x14ac:dyDescent="0.25">
      <c r="A212" s="1">
        <v>44961</v>
      </c>
      <c r="B212" t="str">
        <f>LOOKUP(H212,SKU!I:I,SKU!A:A)</f>
        <v>TRO-R-XS</v>
      </c>
      <c r="C212" t="str" cm="1">
        <f t="array" ref="C212">INDEX(Locations!A:A,'Stock Transactions'!J4828+1)</f>
        <v>LON001</v>
      </c>
      <c r="D212" t="str">
        <f>LOOKUP(I212,'Order Status'!B:B,'Order Status'!A:A)</f>
        <v>Sold</v>
      </c>
      <c r="E212">
        <v>0</v>
      </c>
      <c r="F212">
        <f>INDEX(SKU!J:J,MATCH(B212,SKU!A:A,0))</f>
        <v>8</v>
      </c>
      <c r="G212" t="str" cm="1">
        <f t="array" ref="G212">INDEX(Locations!D:D,'Stock Transactions'!J4828+1)</f>
        <v>Clearly UK</v>
      </c>
      <c r="H212">
        <v>113</v>
      </c>
      <c r="I212">
        <v>3</v>
      </c>
      <c r="J212">
        <v>9</v>
      </c>
    </row>
    <row r="213" spans="1:10" x14ac:dyDescent="0.25">
      <c r="A213" s="1">
        <v>44962</v>
      </c>
      <c r="B213" t="str">
        <f>LOOKUP(H213,SKU!I:I,SKU!A:A)</f>
        <v>BOO-P-008</v>
      </c>
      <c r="C213" t="str" cm="1">
        <f t="array" ref="C213">INDEX(Locations!A:A,'Stock Transactions'!J543+1)</f>
        <v>MAD001</v>
      </c>
      <c r="D213" t="str">
        <f>LOOKUP(I213,'Order Status'!B:B,'Order Status'!A:A)</f>
        <v>Reserved</v>
      </c>
      <c r="E213">
        <v>36</v>
      </c>
      <c r="F213">
        <f>INDEX(SKU!J:J,MATCH(B213,SKU!A:A,0))</f>
        <v>49</v>
      </c>
      <c r="G213" t="str" cm="1">
        <f t="array" ref="G213">INDEX(Locations!D:D,'Stock Transactions'!J561+1)</f>
        <v>Clearly USA</v>
      </c>
      <c r="H213">
        <v>272</v>
      </c>
      <c r="I213">
        <v>4</v>
      </c>
      <c r="J213">
        <v>1</v>
      </c>
    </row>
    <row r="214" spans="1:10" x14ac:dyDescent="0.25">
      <c r="A214" s="1">
        <v>44962</v>
      </c>
      <c r="B214" t="str">
        <f>LOOKUP(H214,SKU!I:I,SKU!A:A)</f>
        <v>SAN-P-012</v>
      </c>
      <c r="C214" t="str" cm="1">
        <f t="array" ref="C214">INDEX(Locations!A:A,'Stock Transactions'!J2261+1)</f>
        <v>BAR001</v>
      </c>
      <c r="D214" t="str">
        <f>LOOKUP(I214,'Order Status'!B:B,'Order Status'!A:A)</f>
        <v>Reserved</v>
      </c>
      <c r="E214">
        <v>47</v>
      </c>
      <c r="F214">
        <f>INDEX(SKU!J:J,MATCH(B214,SKU!A:A,0))</f>
        <v>50</v>
      </c>
      <c r="G214" t="str" cm="1">
        <f t="array" ref="G214">INDEX(Locations!D:D,'Stock Transactions'!J2272+1)</f>
        <v>Clearly UK</v>
      </c>
      <c r="H214">
        <v>391</v>
      </c>
      <c r="I214">
        <v>4</v>
      </c>
      <c r="J214">
        <v>10</v>
      </c>
    </row>
    <row r="215" spans="1:10" x14ac:dyDescent="0.25">
      <c r="A215" s="1">
        <v>44962</v>
      </c>
      <c r="B215" t="str">
        <f>LOOKUP(H215,SKU!I:I,SKU!A:A)</f>
        <v>TRO-N-XL</v>
      </c>
      <c r="C215" t="str" cm="1">
        <f t="array" ref="C215">INDEX(Locations!A:A,'Stock Transactions'!J4660+1)</f>
        <v>WH-US</v>
      </c>
      <c r="D215" t="str">
        <f>LOOKUP(I215,'Order Status'!B:B,'Order Status'!A:A)</f>
        <v>Purchased</v>
      </c>
      <c r="E215">
        <v>47</v>
      </c>
      <c r="F215">
        <f>INDEX(SKU!J:J,MATCH(B215,SKU!A:A,0))</f>
        <v>15</v>
      </c>
      <c r="G215" t="str" cm="1">
        <f t="array" ref="G215">INDEX(Locations!D:D,'Stock Transactions'!J4660+1)</f>
        <v>Clearly USA</v>
      </c>
      <c r="H215">
        <v>41</v>
      </c>
      <c r="I215">
        <v>1</v>
      </c>
      <c r="J215">
        <v>2</v>
      </c>
    </row>
    <row r="216" spans="1:10" x14ac:dyDescent="0.25">
      <c r="A216" s="1">
        <v>44962</v>
      </c>
      <c r="B216" t="str">
        <f>LOOKUP(H216,SKU!I:I,SKU!A:A)</f>
        <v>TRO-R-XL</v>
      </c>
      <c r="C216" t="str" cm="1">
        <f t="array" ref="C216">INDEX(Locations!A:A,'Stock Transactions'!J4819+1)</f>
        <v>MAD001</v>
      </c>
      <c r="D216" t="str">
        <f>LOOKUP(I216,'Order Status'!B:B,'Order Status'!A:A)</f>
        <v>Reserved</v>
      </c>
      <c r="E216">
        <v>27</v>
      </c>
      <c r="F216">
        <f>INDEX(SKU!J:J,MATCH(B216,SKU!A:A,0))</f>
        <v>9</v>
      </c>
      <c r="G216" t="str" cm="1">
        <f t="array" ref="G216">INDEX(Locations!D:D,'Stock Transactions'!J4819+1)</f>
        <v>Clearly USA</v>
      </c>
      <c r="H216">
        <v>29</v>
      </c>
      <c r="I216">
        <v>4</v>
      </c>
      <c r="J216">
        <v>10</v>
      </c>
    </row>
    <row r="217" spans="1:10" x14ac:dyDescent="0.25">
      <c r="A217" s="1">
        <v>44963</v>
      </c>
      <c r="B217" t="str">
        <f>LOOKUP(H217,SKU!I:I,SKU!A:A)</f>
        <v>BOO-B-012</v>
      </c>
      <c r="C217" t="str" cm="1">
        <f t="array" ref="C217">INDEX(Locations!A:A,'Stock Transactions'!J153+1)</f>
        <v>NYC001</v>
      </c>
      <c r="D217" t="str">
        <f>LOOKUP(I217,'Order Status'!B:B,'Order Status'!A:A)</f>
        <v>Reserved</v>
      </c>
      <c r="E217">
        <v>8</v>
      </c>
      <c r="F217">
        <f>INDEX(SKU!J:J,MATCH(B217,SKU!A:A,0))</f>
        <v>26</v>
      </c>
      <c r="G217" t="str" cm="1">
        <f t="array" ref="G217">INDEX(Locations!D:D,'Stock Transactions'!J171+1)</f>
        <v>Clearly UK</v>
      </c>
      <c r="H217">
        <v>296</v>
      </c>
      <c r="I217">
        <v>4</v>
      </c>
      <c r="J217">
        <v>1</v>
      </c>
    </row>
    <row r="218" spans="1:10" x14ac:dyDescent="0.25">
      <c r="A218" s="1">
        <v>44963</v>
      </c>
      <c r="B218" t="str">
        <f>LOOKUP(H218,SKU!I:I,SKU!A:A)</f>
        <v>BOO-W-013</v>
      </c>
      <c r="C218" t="str" cm="1">
        <f t="array" ref="C218">INDEX(Locations!A:A,'Stock Transactions'!J918+1)</f>
        <v>WH-SP</v>
      </c>
      <c r="D218" t="str">
        <f>LOOKUP(I218,'Order Status'!B:B,'Order Status'!A:A)</f>
        <v>Ordered</v>
      </c>
      <c r="E218">
        <v>7</v>
      </c>
      <c r="F218">
        <f>INDEX(SKU!J:J,MATCH(B218,SKU!A:A,0))</f>
        <v>14</v>
      </c>
      <c r="G218" t="str" cm="1">
        <f t="array" ref="G218">INDEX(Locations!D:D,'Stock Transactions'!J935+1)</f>
        <v>Clearly UK</v>
      </c>
      <c r="H218">
        <v>302</v>
      </c>
      <c r="I218">
        <v>2</v>
      </c>
      <c r="J218">
        <v>6</v>
      </c>
    </row>
    <row r="219" spans="1:10" x14ac:dyDescent="0.25">
      <c r="A219" s="1">
        <v>44963</v>
      </c>
      <c r="B219" t="str">
        <f>LOOKUP(H219,SKU!I:I,SKU!A:A)</f>
        <v>HAT-G-L</v>
      </c>
      <c r="C219" t="str" cm="1">
        <f t="array" ref="C219">INDEX(Locations!A:A,'Stock Transactions'!J1150+1)</f>
        <v>LON02</v>
      </c>
      <c r="D219" t="str">
        <f>LOOKUP(I219,'Order Status'!B:B,'Order Status'!A:A)</f>
        <v>Purchased</v>
      </c>
      <c r="E219">
        <v>-11</v>
      </c>
      <c r="F219">
        <f>INDEX(SKU!J:J,MATCH(B219,SKU!A:A,0))</f>
        <v>22</v>
      </c>
      <c r="G219" t="str" cm="1">
        <f t="array" ref="G219">INDEX(Locations!D:D,'Stock Transactions'!J1167+1)</f>
        <v>Clearly USA</v>
      </c>
      <c r="H219">
        <v>54</v>
      </c>
      <c r="I219">
        <v>1</v>
      </c>
      <c r="J219">
        <v>2</v>
      </c>
    </row>
    <row r="220" spans="1:10" x14ac:dyDescent="0.25">
      <c r="A220" s="1">
        <v>44963</v>
      </c>
      <c r="B220" t="str">
        <f>LOOKUP(H220,SKU!I:I,SKU!A:A)</f>
        <v>HAT-G-M</v>
      </c>
      <c r="C220" t="str" cm="1">
        <f t="array" ref="C220">INDEX(Locations!A:A,'Stock Transactions'!J1180+1)</f>
        <v>MAD001</v>
      </c>
      <c r="D220" t="str">
        <f>LOOKUP(I220,'Order Status'!B:B,'Order Status'!A:A)</f>
        <v>Reserved</v>
      </c>
      <c r="E220">
        <v>15</v>
      </c>
      <c r="F220">
        <f>INDEX(SKU!J:J,MATCH(B220,SKU!A:A,0))</f>
        <v>22</v>
      </c>
      <c r="G220" t="str" cm="1">
        <f t="array" ref="G220">INDEX(Locations!D:D,'Stock Transactions'!J1196+1)</f>
        <v>Clearly USA</v>
      </c>
      <c r="H220">
        <v>75</v>
      </c>
      <c r="I220">
        <v>4</v>
      </c>
      <c r="J220">
        <v>6</v>
      </c>
    </row>
    <row r="221" spans="1:10" x14ac:dyDescent="0.25">
      <c r="A221" s="1">
        <v>44963</v>
      </c>
      <c r="B221" t="str">
        <f>LOOKUP(H221,SKU!I:I,SKU!A:A)</f>
        <v>SAN-N-009</v>
      </c>
      <c r="C221" t="str" cm="1">
        <f t="array" ref="C221">INDEX(Locations!A:A,'Stock Transactions'!J2035+1)</f>
        <v>WH-UK</v>
      </c>
      <c r="D221" t="str">
        <f>LOOKUP(I221,'Order Status'!B:B,'Order Status'!A:A)</f>
        <v>Sold</v>
      </c>
      <c r="E221">
        <v>31</v>
      </c>
      <c r="F221">
        <f>INDEX(SKU!J:J,MATCH(B221,SKU!A:A,0))</f>
        <v>45</v>
      </c>
      <c r="G221" t="str" cm="1">
        <f t="array" ref="G221">INDEX(Locations!D:D,'Stock Transactions'!J2046+1)</f>
        <v>Clearly USA</v>
      </c>
      <c r="H221">
        <v>371</v>
      </c>
      <c r="I221">
        <v>3</v>
      </c>
      <c r="J221">
        <v>7</v>
      </c>
    </row>
    <row r="222" spans="1:10" x14ac:dyDescent="0.25">
      <c r="A222" s="1">
        <v>44963</v>
      </c>
      <c r="B222" t="str">
        <f>LOOKUP(H222,SKU!I:I,SKU!A:A)</f>
        <v>SAN-Y-011</v>
      </c>
      <c r="C222" t="str" cm="1">
        <f t="array" ref="C222">INDEX(Locations!A:A,'Stock Transactions'!J2744+1)</f>
        <v>WH-UK</v>
      </c>
      <c r="D222" t="str">
        <f>LOOKUP(I222,'Order Status'!B:B,'Order Status'!A:A)</f>
        <v>Reserved</v>
      </c>
      <c r="E222">
        <v>-6</v>
      </c>
      <c r="F222">
        <f>INDEX(SKU!J:J,MATCH(B222,SKU!A:A,0))</f>
        <v>26</v>
      </c>
      <c r="G222" t="str" cm="1">
        <f t="array" ref="G222">INDEX(Locations!D:D,'Stock Transactions'!J2753+1)</f>
        <v>Clearly USA</v>
      </c>
      <c r="H222">
        <v>383</v>
      </c>
      <c r="I222">
        <v>4</v>
      </c>
      <c r="J222">
        <v>8</v>
      </c>
    </row>
    <row r="223" spans="1:10" x14ac:dyDescent="0.25">
      <c r="A223" s="1">
        <v>44963</v>
      </c>
      <c r="B223" t="str">
        <f>LOOKUP(H223,SKU!I:I,SKU!A:A)</f>
        <v>SHO-B-003</v>
      </c>
      <c r="C223" t="str" cm="1">
        <f t="array" ref="C223">INDEX(Locations!A:A,'Stock Transactions'!J3360+1)</f>
        <v>MAD001</v>
      </c>
      <c r="D223" t="str">
        <f>LOOKUP(I223,'Order Status'!B:B,'Order Status'!A:A)</f>
        <v>Ordered</v>
      </c>
      <c r="E223">
        <v>-15</v>
      </c>
      <c r="F223">
        <f>INDEX(SKU!J:J,MATCH(B223,SKU!A:A,0))</f>
        <v>29</v>
      </c>
      <c r="G223" t="str" cm="1">
        <f t="array" ref="G223">INDEX(Locations!D:D,'Stock Transactions'!J3364+1)</f>
        <v>Clearly USA</v>
      </c>
      <c r="H223">
        <v>142</v>
      </c>
      <c r="I223">
        <v>2</v>
      </c>
      <c r="J223">
        <v>9</v>
      </c>
    </row>
    <row r="224" spans="1:10" x14ac:dyDescent="0.25">
      <c r="A224" s="1">
        <v>44963</v>
      </c>
      <c r="B224" t="str">
        <f>LOOKUP(H224,SKU!I:I,SKU!A:A)</f>
        <v>SHO-R-002</v>
      </c>
      <c r="C224" t="str" cm="1">
        <f t="array" ref="C224">INDEX(Locations!A:A,'Stock Transactions'!J4006+1)</f>
        <v>WH-SP</v>
      </c>
      <c r="D224" t="str">
        <f>LOOKUP(I224,'Order Status'!B:B,'Order Status'!A:A)</f>
        <v>Sold</v>
      </c>
      <c r="E224">
        <v>42</v>
      </c>
      <c r="F224">
        <f>INDEX(SKU!J:J,MATCH(B224,SKU!A:A,0))</f>
        <v>20</v>
      </c>
      <c r="G224" t="str" cm="1">
        <f t="array" ref="G224">INDEX(Locations!D:D,'Stock Transactions'!J4007+1)</f>
        <v>Clearly USA</v>
      </c>
      <c r="H224">
        <v>136</v>
      </c>
      <c r="I224">
        <v>3</v>
      </c>
      <c r="J224">
        <v>5</v>
      </c>
    </row>
    <row r="225" spans="1:10" x14ac:dyDescent="0.25">
      <c r="A225" s="1">
        <v>44964</v>
      </c>
      <c r="B225" t="str">
        <f>LOOKUP(H225,SKU!I:I,SKU!A:A)</f>
        <v>BOO-P-011</v>
      </c>
      <c r="C225" t="str" cm="1">
        <f t="array" ref="C225">INDEX(Locations!A:A,'Stock Transactions'!J592+1)</f>
        <v>LON02</v>
      </c>
      <c r="D225" t="str">
        <f>LOOKUP(I225,'Order Status'!B:B,'Order Status'!A:A)</f>
        <v>Reserved</v>
      </c>
      <c r="E225">
        <v>6</v>
      </c>
      <c r="F225">
        <f>INDEX(SKU!J:J,MATCH(B225,SKU!A:A,0))</f>
        <v>36</v>
      </c>
      <c r="G225" t="str" cm="1">
        <f t="array" ref="G225">INDEX(Locations!D:D,'Stock Transactions'!J610+1)</f>
        <v>Clearly USA</v>
      </c>
      <c r="H225">
        <v>293</v>
      </c>
      <c r="I225">
        <v>4</v>
      </c>
      <c r="J225">
        <v>10</v>
      </c>
    </row>
    <row r="226" spans="1:10" x14ac:dyDescent="0.25">
      <c r="A226" s="1">
        <v>44964</v>
      </c>
      <c r="B226" t="str">
        <f>LOOKUP(H226,SKU!I:I,SKU!A:A)</f>
        <v>BOO-W-013</v>
      </c>
      <c r="C226" t="str" cm="1">
        <f t="array" ref="C226">INDEX(Locations!A:A,'Stock Transactions'!J922+1)</f>
        <v>PAR001</v>
      </c>
      <c r="D226" t="str">
        <f>LOOKUP(I226,'Order Status'!B:B,'Order Status'!A:A)</f>
        <v>Ordered</v>
      </c>
      <c r="E226">
        <v>30</v>
      </c>
      <c r="F226">
        <f>INDEX(SKU!J:J,MATCH(B226,SKU!A:A,0))</f>
        <v>14</v>
      </c>
      <c r="G226" t="str" cm="1">
        <f t="array" ref="G226">INDEX(Locations!D:D,'Stock Transactions'!J939+1)</f>
        <v>Clearly USA</v>
      </c>
      <c r="H226">
        <v>302</v>
      </c>
      <c r="I226">
        <v>2</v>
      </c>
      <c r="J226">
        <v>6</v>
      </c>
    </row>
    <row r="227" spans="1:10" x14ac:dyDescent="0.25">
      <c r="A227" s="1">
        <v>44964</v>
      </c>
      <c r="B227" t="str">
        <f>LOOKUP(H227,SKU!I:I,SKU!A:A)</f>
        <v>HAT-P-XS</v>
      </c>
      <c r="C227" t="str" cm="1">
        <f t="array" ref="C227">INDEX(Locations!A:A,'Stock Transactions'!J1358+1)</f>
        <v>ROM001</v>
      </c>
      <c r="D227" t="str">
        <f>LOOKUP(I227,'Order Status'!B:B,'Order Status'!A:A)</f>
        <v>Sold</v>
      </c>
      <c r="E227">
        <v>7</v>
      </c>
      <c r="F227">
        <f>INDEX(SKU!J:J,MATCH(B227,SKU!A:A,0))</f>
        <v>7</v>
      </c>
      <c r="G227" t="str" cm="1">
        <f t="array" ref="G227">INDEX(Locations!D:D,'Stock Transactions'!J1371+1)</f>
        <v>Clearly USA</v>
      </c>
      <c r="H227">
        <v>123</v>
      </c>
      <c r="I227">
        <v>3</v>
      </c>
      <c r="J227">
        <v>12</v>
      </c>
    </row>
    <row r="228" spans="1:10" x14ac:dyDescent="0.25">
      <c r="A228" s="1">
        <v>44964</v>
      </c>
      <c r="B228" t="str">
        <f>LOOKUP(H228,SKU!I:I,SKU!A:A)</f>
        <v>HAT-R-XXL</v>
      </c>
      <c r="C228" t="str" cm="1">
        <f t="array" ref="C228">INDEX(Locations!A:A,'Stock Transactions'!J1444+1)</f>
        <v>ROM001</v>
      </c>
      <c r="D228" t="str">
        <f>LOOKUP(I228,'Order Status'!B:B,'Order Status'!A:A)</f>
        <v>Purchased</v>
      </c>
      <c r="E228">
        <v>9</v>
      </c>
      <c r="F228">
        <f>INDEX(SKU!J:J,MATCH(B228,SKU!A:A,0))</f>
        <v>7</v>
      </c>
      <c r="G228" t="str" cm="1">
        <f t="array" ref="G228">INDEX(Locations!D:D,'Stock Transactions'!J1456+1)</f>
        <v>Clearly UK</v>
      </c>
      <c r="H228">
        <v>9</v>
      </c>
      <c r="I228">
        <v>1</v>
      </c>
      <c r="J228">
        <v>10</v>
      </c>
    </row>
    <row r="229" spans="1:10" x14ac:dyDescent="0.25">
      <c r="A229" s="1">
        <v>44964</v>
      </c>
      <c r="B229" t="str">
        <f>LOOKUP(H229,SKU!I:I,SKU!A:A)</f>
        <v>SHI-B-XXL</v>
      </c>
      <c r="C229" t="str" cm="1">
        <f t="array" ref="C229">INDEX(Locations!A:A,'Stock Transactions'!J2858+1)</f>
        <v>MIL001</v>
      </c>
      <c r="D229" t="str">
        <f>LOOKUP(I229,'Order Status'!B:B,'Order Status'!A:A)</f>
        <v>Reserved</v>
      </c>
      <c r="E229">
        <v>4</v>
      </c>
      <c r="F229">
        <f>INDEX(SKU!J:J,MATCH(B229,SKU!A:A,0))</f>
        <v>25</v>
      </c>
      <c r="G229" t="str" cm="1">
        <f t="array" ref="G229">INDEX(Locations!D:D,'Stock Transactions'!J2867+1)</f>
        <v>Clearly UK</v>
      </c>
      <c r="H229">
        <v>4</v>
      </c>
      <c r="I229">
        <v>4</v>
      </c>
      <c r="J229">
        <v>8</v>
      </c>
    </row>
    <row r="230" spans="1:10" x14ac:dyDescent="0.25">
      <c r="A230" s="1">
        <v>44964</v>
      </c>
      <c r="B230" t="str">
        <f>LOOKUP(H230,SKU!I:I,SKU!A:A)</f>
        <v>SHI-W-L</v>
      </c>
      <c r="C230" t="str" cm="1">
        <f t="array" ref="C230">INDEX(Locations!A:A,'Stock Transactions'!J3183+1)</f>
        <v>PAR001</v>
      </c>
      <c r="D230" t="str">
        <f>LOOKUP(I230,'Order Status'!B:B,'Order Status'!A:A)</f>
        <v>Ordered</v>
      </c>
      <c r="E230">
        <v>31</v>
      </c>
      <c r="F230">
        <f>INDEX(SKU!J:J,MATCH(B230,SKU!A:A,0))</f>
        <v>18</v>
      </c>
      <c r="G230" t="str" cm="1">
        <f t="array" ref="G230">INDEX(Locations!D:D,'Stock Transactions'!J3191+1)</f>
        <v>Clearly USA</v>
      </c>
      <c r="H230">
        <v>43</v>
      </c>
      <c r="I230">
        <v>2</v>
      </c>
      <c r="J230">
        <v>1</v>
      </c>
    </row>
    <row r="231" spans="1:10" x14ac:dyDescent="0.25">
      <c r="A231" s="1">
        <v>44964</v>
      </c>
      <c r="B231" t="str">
        <f>LOOKUP(H231,SKU!I:I,SKU!A:A)</f>
        <v>SHI-W-M</v>
      </c>
      <c r="C231" t="str" cm="1">
        <f t="array" ref="C231">INDEX(Locations!A:A,'Stock Transactions'!J3196+1)</f>
        <v>LON001</v>
      </c>
      <c r="D231" t="str">
        <f>LOOKUP(I231,'Order Status'!B:B,'Order Status'!A:A)</f>
        <v>Sold</v>
      </c>
      <c r="E231">
        <v>49</v>
      </c>
      <c r="F231">
        <f>INDEX(SKU!J:J,MATCH(B231,SKU!A:A,0))</f>
        <v>27</v>
      </c>
      <c r="G231" t="str" cm="1">
        <f t="array" ref="G231">INDEX(Locations!D:D,'Stock Transactions'!J3204+1)</f>
        <v>Clearly USA</v>
      </c>
      <c r="H231">
        <v>64</v>
      </c>
      <c r="I231">
        <v>3</v>
      </c>
      <c r="J231">
        <v>7</v>
      </c>
    </row>
    <row r="232" spans="1:10" x14ac:dyDescent="0.25">
      <c r="A232" s="1">
        <v>44964</v>
      </c>
      <c r="B232" t="str">
        <f>LOOKUP(H232,SKU!I:I,SKU!A:A)</f>
        <v>SHO-B-009</v>
      </c>
      <c r="C232" t="str" cm="1">
        <f t="array" ref="C232">INDEX(Locations!A:A,'Stock Transactions'!J3423+1)</f>
        <v>BAR001</v>
      </c>
      <c r="D232" t="str">
        <f>LOOKUP(I232,'Order Status'!B:B,'Order Status'!A:A)</f>
        <v>Sold</v>
      </c>
      <c r="E232">
        <v>47</v>
      </c>
      <c r="F232">
        <f>INDEX(SKU!J:J,MATCH(B232,SKU!A:A,0))</f>
        <v>33</v>
      </c>
      <c r="G232" t="str" cm="1">
        <f t="array" ref="G232">INDEX(Locations!D:D,'Stock Transactions'!J3427+1)</f>
        <v>Clearly UK</v>
      </c>
      <c r="H232">
        <v>184</v>
      </c>
      <c r="I232">
        <v>3</v>
      </c>
      <c r="J232">
        <v>1</v>
      </c>
    </row>
    <row r="233" spans="1:10" x14ac:dyDescent="0.25">
      <c r="A233" s="1">
        <v>44965</v>
      </c>
      <c r="B233" t="str">
        <f>LOOKUP(H233,SKU!I:I,SKU!A:A)</f>
        <v>BOO-G-010</v>
      </c>
      <c r="C233" t="str" cm="1">
        <f t="array" ref="C233">INDEX(Locations!A:A,'Stock Transactions'!J279+1)</f>
        <v>NYC001</v>
      </c>
      <c r="D233" t="str">
        <f>LOOKUP(I233,'Order Status'!B:B,'Order Status'!A:A)</f>
        <v>Reserved</v>
      </c>
      <c r="E233">
        <v>45</v>
      </c>
      <c r="F233">
        <f>INDEX(SKU!J:J,MATCH(B233,SKU!A:A,0))</f>
        <v>39</v>
      </c>
      <c r="G233" t="str" cm="1">
        <f t="array" ref="G233">INDEX(Locations!D:D,'Stock Transactions'!J297+1)</f>
        <v>Clearly USA</v>
      </c>
      <c r="H233">
        <v>284</v>
      </c>
      <c r="I233">
        <v>4</v>
      </c>
      <c r="J233">
        <v>11</v>
      </c>
    </row>
    <row r="234" spans="1:10" x14ac:dyDescent="0.25">
      <c r="A234" s="1">
        <v>44965</v>
      </c>
      <c r="B234" t="str">
        <f>LOOKUP(H234,SKU!I:I,SKU!A:A)</f>
        <v>SAN-W-006</v>
      </c>
      <c r="C234" t="str" cm="1">
        <f t="array" ref="C234">INDEX(Locations!A:A,'Stock Transactions'!J2503+1)</f>
        <v>ROM001</v>
      </c>
      <c r="D234" t="str">
        <f>LOOKUP(I234,'Order Status'!B:B,'Order Status'!A:A)</f>
        <v>Reserved</v>
      </c>
      <c r="E234">
        <v>-19</v>
      </c>
      <c r="F234">
        <f>INDEX(SKU!J:J,MATCH(B234,SKU!A:A,0))</f>
        <v>30</v>
      </c>
      <c r="G234" t="str" cm="1">
        <f t="array" ref="G234">INDEX(Locations!D:D,'Stock Transactions'!J2513+1)</f>
        <v>Clearly UK</v>
      </c>
      <c r="H234">
        <v>344</v>
      </c>
      <c r="I234">
        <v>4</v>
      </c>
      <c r="J234">
        <v>12</v>
      </c>
    </row>
    <row r="235" spans="1:10" x14ac:dyDescent="0.25">
      <c r="A235" s="1">
        <v>44965</v>
      </c>
      <c r="B235" t="str">
        <f>LOOKUP(H235,SKU!I:I,SKU!A:A)</f>
        <v>SHO-G-004</v>
      </c>
      <c r="C235" t="str" cm="1">
        <f t="array" ref="C235">INDEX(Locations!A:A,'Stock Transactions'!J3543+1)</f>
        <v>WH-FR</v>
      </c>
      <c r="D235" t="str">
        <f>LOOKUP(I235,'Order Status'!B:B,'Order Status'!A:A)</f>
        <v>Reserved</v>
      </c>
      <c r="E235">
        <v>21</v>
      </c>
      <c r="F235">
        <f>INDEX(SKU!J:J,MATCH(B235,SKU!A:A,0))</f>
        <v>11</v>
      </c>
      <c r="G235" t="str" cm="1">
        <f t="array" ref="G235">INDEX(Locations!D:D,'Stock Transactions'!J3547+1)</f>
        <v>Clearly UK</v>
      </c>
      <c r="H235">
        <v>151</v>
      </c>
      <c r="I235">
        <v>4</v>
      </c>
      <c r="J235">
        <v>12</v>
      </c>
    </row>
    <row r="236" spans="1:10" x14ac:dyDescent="0.25">
      <c r="A236" s="1">
        <v>44965</v>
      </c>
      <c r="B236" t="str">
        <f>LOOKUP(H236,SKU!I:I,SKU!A:A)</f>
        <v>SHO-N-001</v>
      </c>
      <c r="C236" t="str" cm="1">
        <f t="array" ref="C236">INDEX(Locations!A:A,'Stock Transactions'!J3662+1)</f>
        <v>MIL001</v>
      </c>
      <c r="D236" t="str">
        <f>LOOKUP(I236,'Order Status'!B:B,'Order Status'!A:A)</f>
        <v>Reserved</v>
      </c>
      <c r="E236">
        <v>13</v>
      </c>
      <c r="F236">
        <f>INDEX(SKU!J:J,MATCH(B236,SKU!A:A,0))</f>
        <v>36</v>
      </c>
      <c r="G236" t="str" cm="1">
        <f t="array" ref="G236">INDEX(Locations!D:D,'Stock Transactions'!J3666+1)</f>
        <v>Clearly USA</v>
      </c>
      <c r="H236">
        <v>133</v>
      </c>
      <c r="I236">
        <v>4</v>
      </c>
      <c r="J236">
        <v>2</v>
      </c>
    </row>
    <row r="237" spans="1:10" x14ac:dyDescent="0.25">
      <c r="A237" s="1">
        <v>44965</v>
      </c>
      <c r="B237" t="str">
        <f>LOOKUP(H237,SKU!I:I,SKU!A:A)</f>
        <v>TRO-N-M</v>
      </c>
      <c r="C237" t="str" cm="1">
        <f t="array" ref="C237">INDEX(Locations!A:A,'Stock Transactions'!J4647+1)</f>
        <v>MIL001</v>
      </c>
      <c r="D237" t="str">
        <f>LOOKUP(I237,'Order Status'!B:B,'Order Status'!A:A)</f>
        <v>Ordered</v>
      </c>
      <c r="E237">
        <v>16</v>
      </c>
      <c r="F237">
        <f>INDEX(SKU!J:J,MATCH(B237,SKU!A:A,0))</f>
        <v>7</v>
      </c>
      <c r="G237" t="str" cm="1">
        <f t="array" ref="G237">INDEX(Locations!D:D,'Stock Transactions'!J4647+1)</f>
        <v>Clearly USA</v>
      </c>
      <c r="H237">
        <v>83</v>
      </c>
      <c r="I237">
        <v>2</v>
      </c>
      <c r="J237">
        <v>2</v>
      </c>
    </row>
    <row r="238" spans="1:10" x14ac:dyDescent="0.25">
      <c r="A238" s="1">
        <v>44966</v>
      </c>
      <c r="B238" t="str">
        <f>LOOKUP(H238,SKU!I:I,SKU!A:A)</f>
        <v>BOO-Y-012</v>
      </c>
      <c r="C238" t="str" cm="1">
        <f t="array" ref="C238">INDEX(Locations!A:A,'Stock Transactions'!J1052+1)</f>
        <v>ROM001</v>
      </c>
      <c r="D238" t="str">
        <f>LOOKUP(I238,'Order Status'!B:B,'Order Status'!A:A)</f>
        <v>Reserved</v>
      </c>
      <c r="E238">
        <v>-19</v>
      </c>
      <c r="F238">
        <f>INDEX(SKU!J:J,MATCH(B238,SKU!A:A,0))</f>
        <v>13</v>
      </c>
      <c r="G238" t="str" cm="1">
        <f t="array" ref="G238">INDEX(Locations!D:D,'Stock Transactions'!J1069+1)</f>
        <v>Clearly UK</v>
      </c>
      <c r="H238">
        <v>299</v>
      </c>
      <c r="I238">
        <v>4</v>
      </c>
      <c r="J238">
        <v>1</v>
      </c>
    </row>
    <row r="239" spans="1:10" x14ac:dyDescent="0.25">
      <c r="A239" s="1">
        <v>44966</v>
      </c>
      <c r="B239" t="str">
        <f>LOOKUP(H239,SKU!I:I,SKU!A:A)</f>
        <v>HAT-W-XS</v>
      </c>
      <c r="C239" t="str" cm="1">
        <f t="array" ref="C239">INDEX(Locations!A:A,'Stock Transactions'!J1508+1)</f>
        <v>WH-UK</v>
      </c>
      <c r="D239" t="str">
        <f>LOOKUP(I239,'Order Status'!B:B,'Order Status'!A:A)</f>
        <v>Purchased</v>
      </c>
      <c r="E239">
        <v>7</v>
      </c>
      <c r="F239">
        <f>INDEX(SKU!J:J,MATCH(B239,SKU!A:A,0))</f>
        <v>8</v>
      </c>
      <c r="G239" t="str" cm="1">
        <f t="array" ref="G239">INDEX(Locations!D:D,'Stock Transactions'!J1520+1)</f>
        <v>Clearly USA</v>
      </c>
      <c r="H239">
        <v>108</v>
      </c>
      <c r="I239">
        <v>1</v>
      </c>
      <c r="J239">
        <v>11</v>
      </c>
    </row>
    <row r="240" spans="1:10" x14ac:dyDescent="0.25">
      <c r="A240" s="1">
        <v>44966</v>
      </c>
      <c r="B240" t="str">
        <f>LOOKUP(H240,SKU!I:I,SKU!A:A)</f>
        <v>SAN-G-011</v>
      </c>
      <c r="C240" t="str" cm="1">
        <f t="array" ref="C240">INDEX(Locations!A:A,'Stock Transactions'!J1916+1)</f>
        <v>MAD001</v>
      </c>
      <c r="D240" t="str">
        <f>LOOKUP(I240,'Order Status'!B:B,'Order Status'!A:A)</f>
        <v>Purchased</v>
      </c>
      <c r="E240">
        <v>28</v>
      </c>
      <c r="F240">
        <f>INDEX(SKU!J:J,MATCH(B240,SKU!A:A,0))</f>
        <v>47</v>
      </c>
      <c r="G240" t="str" cm="1">
        <f t="array" ref="G240">INDEX(Locations!D:D,'Stock Transactions'!J1927+1)</f>
        <v>Clearly USA</v>
      </c>
      <c r="H240">
        <v>382</v>
      </c>
      <c r="I240">
        <v>1</v>
      </c>
      <c r="J240">
        <v>8</v>
      </c>
    </row>
    <row r="241" spans="1:10" x14ac:dyDescent="0.25">
      <c r="A241" s="1">
        <v>44966</v>
      </c>
      <c r="B241" t="str">
        <f>LOOKUP(H241,SKU!I:I,SKU!A:A)</f>
        <v>SAN-N-007</v>
      </c>
      <c r="C241" t="str" cm="1">
        <f t="array" ref="C241">INDEX(Locations!A:A,'Stock Transactions'!J2022+1)</f>
        <v>LON001</v>
      </c>
      <c r="D241" t="str">
        <f>LOOKUP(I241,'Order Status'!B:B,'Order Status'!A:A)</f>
        <v>Purchased</v>
      </c>
      <c r="E241">
        <v>43</v>
      </c>
      <c r="F241">
        <f>INDEX(SKU!J:J,MATCH(B241,SKU!A:A,0))</f>
        <v>7</v>
      </c>
      <c r="G241" t="str" cm="1">
        <f t="array" ref="G241">INDEX(Locations!D:D,'Stock Transactions'!J2033+1)</f>
        <v>Clearly UK</v>
      </c>
      <c r="H241">
        <v>357</v>
      </c>
      <c r="I241">
        <v>1</v>
      </c>
      <c r="J241">
        <v>2</v>
      </c>
    </row>
    <row r="242" spans="1:10" x14ac:dyDescent="0.25">
      <c r="A242" s="1">
        <v>44966</v>
      </c>
      <c r="B242" t="str">
        <f>LOOKUP(H242,SKU!I:I,SKU!A:A)</f>
        <v>SHO-P-001</v>
      </c>
      <c r="C242" t="str" cm="1">
        <f t="array" ref="C242">INDEX(Locations!A:A,'Stock Transactions'!J3837+1)</f>
        <v>NYC001</v>
      </c>
      <c r="D242" t="str">
        <f>LOOKUP(I242,'Order Status'!B:B,'Order Status'!A:A)</f>
        <v>Reserved</v>
      </c>
      <c r="E242">
        <v>-7</v>
      </c>
      <c r="F242">
        <f>INDEX(SKU!J:J,MATCH(B242,SKU!A:A,0))</f>
        <v>34</v>
      </c>
      <c r="G242" t="str" cm="1">
        <f t="array" ref="G242">INDEX(Locations!D:D,'Stock Transactions'!J3838+1)</f>
        <v>Clearly UK</v>
      </c>
      <c r="H242">
        <v>132</v>
      </c>
      <c r="I242">
        <v>4</v>
      </c>
      <c r="J242">
        <v>8</v>
      </c>
    </row>
    <row r="243" spans="1:10" x14ac:dyDescent="0.25">
      <c r="A243" s="1">
        <v>44966</v>
      </c>
      <c r="B243" t="str">
        <f>LOOKUP(H243,SKU!I:I,SKU!A:A)</f>
        <v>SHO-P-006</v>
      </c>
      <c r="C243" t="str" cm="1">
        <f t="array" ref="C243">INDEX(Locations!A:A,'Stock Transactions'!J3886+1)</f>
        <v>LON001</v>
      </c>
      <c r="D243" t="str">
        <f>LOOKUP(I243,'Order Status'!B:B,'Order Status'!A:A)</f>
        <v>Reserved</v>
      </c>
      <c r="E243">
        <v>33</v>
      </c>
      <c r="F243">
        <f>INDEX(SKU!J:J,MATCH(B243,SKU!A:A,0))</f>
        <v>43</v>
      </c>
      <c r="G243" t="str" cm="1">
        <f t="array" ref="G243">INDEX(Locations!D:D,'Stock Transactions'!J3887+1)</f>
        <v>Clearly UK</v>
      </c>
      <c r="H243">
        <v>167</v>
      </c>
      <c r="I243">
        <v>4</v>
      </c>
      <c r="J243">
        <v>12</v>
      </c>
    </row>
    <row r="244" spans="1:10" x14ac:dyDescent="0.25">
      <c r="A244" s="1">
        <v>44966</v>
      </c>
      <c r="B244" t="str">
        <f>LOOKUP(H244,SKU!I:I,SKU!A:A)</f>
        <v>SHO-R-003</v>
      </c>
      <c r="C244" t="str" cm="1">
        <f t="array" ref="C244">INDEX(Locations!A:A,'Stock Transactions'!J4009+1)</f>
        <v>NYC001</v>
      </c>
      <c r="D244" t="str">
        <f>LOOKUP(I244,'Order Status'!B:B,'Order Status'!A:A)</f>
        <v>Sold</v>
      </c>
      <c r="E244">
        <v>12</v>
      </c>
      <c r="F244">
        <f>INDEX(SKU!J:J,MATCH(B244,SKU!A:A,0))</f>
        <v>49</v>
      </c>
      <c r="G244" t="str" cm="1">
        <f t="array" ref="G244">INDEX(Locations!D:D,'Stock Transactions'!J4010+1)</f>
        <v>Clearly UK</v>
      </c>
      <c r="H244">
        <v>143</v>
      </c>
      <c r="I244">
        <v>3</v>
      </c>
      <c r="J244">
        <v>3</v>
      </c>
    </row>
    <row r="245" spans="1:10" x14ac:dyDescent="0.25">
      <c r="A245" s="1">
        <v>44967</v>
      </c>
      <c r="B245" t="str">
        <f>LOOKUP(H245,SKU!I:I,SKU!A:A)</f>
        <v>BOO-N-003</v>
      </c>
      <c r="C245" t="str" cm="1">
        <f t="array" ref="C245">INDEX(Locations!A:A,'Stock Transactions'!J353+1)</f>
        <v>NYC001</v>
      </c>
      <c r="D245" t="str">
        <f>LOOKUP(I245,'Order Status'!B:B,'Order Status'!A:A)</f>
        <v>Sold</v>
      </c>
      <c r="E245">
        <v>6</v>
      </c>
      <c r="F245">
        <f>INDEX(SKU!J:J,MATCH(B245,SKU!A:A,0))</f>
        <v>10</v>
      </c>
      <c r="G245" t="str" cm="1">
        <f t="array" ref="G245">INDEX(Locations!D:D,'Stock Transactions'!J371+1)</f>
        <v>Clearly UK</v>
      </c>
      <c r="H245">
        <v>238</v>
      </c>
      <c r="I245">
        <v>3</v>
      </c>
      <c r="J245">
        <v>8</v>
      </c>
    </row>
    <row r="246" spans="1:10" x14ac:dyDescent="0.25">
      <c r="A246" s="1">
        <v>44967</v>
      </c>
      <c r="B246" t="str">
        <f>LOOKUP(H246,SKU!I:I,SKU!A:A)</f>
        <v>BOO-Y-003</v>
      </c>
      <c r="C246" t="str" cm="1">
        <f t="array" ref="C246">INDEX(Locations!A:A,'Stock Transactions'!J948+1)</f>
        <v>WH-UK</v>
      </c>
      <c r="D246" t="str">
        <f>LOOKUP(I246,'Order Status'!B:B,'Order Status'!A:A)</f>
        <v>Sold</v>
      </c>
      <c r="E246">
        <v>29</v>
      </c>
      <c r="F246">
        <f>INDEX(SKU!J:J,MATCH(B246,SKU!A:A,0))</f>
        <v>49</v>
      </c>
      <c r="G246" t="str" cm="1">
        <f t="array" ref="G246">INDEX(Locations!D:D,'Stock Transactions'!J965+1)</f>
        <v>Clearly UK</v>
      </c>
      <c r="H246">
        <v>236</v>
      </c>
      <c r="I246">
        <v>3</v>
      </c>
      <c r="J246">
        <v>5</v>
      </c>
    </row>
    <row r="247" spans="1:10" x14ac:dyDescent="0.25">
      <c r="A247" s="1">
        <v>44967</v>
      </c>
      <c r="B247" t="str">
        <f>LOOKUP(H247,SKU!I:I,SKU!A:A)</f>
        <v>HAT-W-XXL</v>
      </c>
      <c r="C247" t="str" cm="1">
        <f t="array" ref="C247">INDEX(Locations!A:A,'Stock Transactions'!J1515+1)</f>
        <v>WH-UK</v>
      </c>
      <c r="D247" t="str">
        <f>LOOKUP(I247,'Order Status'!B:B,'Order Status'!A:A)</f>
        <v>Reserved</v>
      </c>
      <c r="E247">
        <v>-1</v>
      </c>
      <c r="F247">
        <f>INDEX(SKU!J:J,MATCH(B247,SKU!A:A,0))</f>
        <v>27</v>
      </c>
      <c r="G247" t="str" cm="1">
        <f t="array" ref="G247">INDEX(Locations!D:D,'Stock Transactions'!J1527+1)</f>
        <v>Clearly USA</v>
      </c>
      <c r="H247">
        <v>3</v>
      </c>
      <c r="I247">
        <v>4</v>
      </c>
      <c r="J247">
        <v>11</v>
      </c>
    </row>
    <row r="248" spans="1:10" x14ac:dyDescent="0.25">
      <c r="A248" s="1">
        <v>44967</v>
      </c>
      <c r="B248" t="str">
        <f>LOOKUP(H248,SKU!I:I,SKU!A:A)</f>
        <v>SAN-B-002</v>
      </c>
      <c r="C248" t="str" cm="1">
        <f t="array" ref="C248">INDEX(Locations!A:A,'Stock Transactions'!J1620+1)</f>
        <v>PAR001</v>
      </c>
      <c r="D248" t="str">
        <f>LOOKUP(I248,'Order Status'!B:B,'Order Status'!A:A)</f>
        <v>Ordered</v>
      </c>
      <c r="E248">
        <v>17</v>
      </c>
      <c r="F248">
        <f>INDEX(SKU!J:J,MATCH(B248,SKU!A:A,0))</f>
        <v>22</v>
      </c>
      <c r="G248" t="str" cm="1">
        <f t="array" ref="G248">INDEX(Locations!D:D,'Stock Transactions'!J1632+1)</f>
        <v>Clearly UK</v>
      </c>
      <c r="H248">
        <v>317</v>
      </c>
      <c r="I248">
        <v>2</v>
      </c>
      <c r="J248">
        <v>11</v>
      </c>
    </row>
    <row r="249" spans="1:10" x14ac:dyDescent="0.25">
      <c r="A249" s="1">
        <v>44967</v>
      </c>
      <c r="B249" t="str">
        <f>LOOKUP(H249,SKU!I:I,SKU!A:A)</f>
        <v>SAN-B-003</v>
      </c>
      <c r="C249" t="str" cm="1">
        <f t="array" ref="C249">INDEX(Locations!A:A,'Stock Transactions'!J1636+1)</f>
        <v>WH-SP</v>
      </c>
      <c r="D249" t="str">
        <f>LOOKUP(I249,'Order Status'!B:B,'Order Status'!A:A)</f>
        <v>Reserved</v>
      </c>
      <c r="E249">
        <v>-2</v>
      </c>
      <c r="F249">
        <f>INDEX(SKU!J:J,MATCH(B249,SKU!A:A,0))</f>
        <v>37</v>
      </c>
      <c r="G249" t="str" cm="1">
        <f t="array" ref="G249">INDEX(Locations!D:D,'Stock Transactions'!J1648+1)</f>
        <v>Clearly UK</v>
      </c>
      <c r="H249">
        <v>324</v>
      </c>
      <c r="I249">
        <v>4</v>
      </c>
      <c r="J249">
        <v>12</v>
      </c>
    </row>
    <row r="250" spans="1:10" x14ac:dyDescent="0.25">
      <c r="A250" s="1">
        <v>44967</v>
      </c>
      <c r="B250" t="str">
        <f>LOOKUP(H250,SKU!I:I,SKU!A:A)</f>
        <v>SHI-G-L</v>
      </c>
      <c r="C250" t="str" cm="1">
        <f t="array" ref="C250">INDEX(Locations!A:A,'Stock Transactions'!J2864+1)</f>
        <v>MAD001</v>
      </c>
      <c r="D250" t="str">
        <f>LOOKUP(I250,'Order Status'!B:B,'Order Status'!A:A)</f>
        <v>Reserved</v>
      </c>
      <c r="E250">
        <v>19</v>
      </c>
      <c r="F250">
        <f>INDEX(SKU!J:J,MATCH(B250,SKU!A:A,0))</f>
        <v>19</v>
      </c>
      <c r="G250" t="str" cm="1">
        <f t="array" ref="G250">INDEX(Locations!D:D,'Stock Transactions'!J2873+1)</f>
        <v>Clearly USA</v>
      </c>
      <c r="H250">
        <v>52</v>
      </c>
      <c r="I250">
        <v>4</v>
      </c>
      <c r="J250">
        <v>11</v>
      </c>
    </row>
    <row r="251" spans="1:10" x14ac:dyDescent="0.25">
      <c r="A251" s="1">
        <v>44967</v>
      </c>
      <c r="B251" t="str">
        <f>LOOKUP(H251,SKU!I:I,SKU!A:A)</f>
        <v>SHI-P-L</v>
      </c>
      <c r="C251" t="str" cm="1">
        <f t="array" ref="C251">INDEX(Locations!A:A,'Stock Transactions'!J3035+1)</f>
        <v>MIL001</v>
      </c>
      <c r="D251" t="str">
        <f>LOOKUP(I251,'Order Status'!B:B,'Order Status'!A:A)</f>
        <v>Ordered</v>
      </c>
      <c r="E251">
        <v>2</v>
      </c>
      <c r="F251">
        <f>INDEX(SKU!J:J,MATCH(B251,SKU!A:A,0))</f>
        <v>11</v>
      </c>
      <c r="G251" t="str" cm="1">
        <f t="array" ref="G251">INDEX(Locations!D:D,'Stock Transactions'!J3043+1)</f>
        <v>Clearly UK</v>
      </c>
      <c r="H251">
        <v>58</v>
      </c>
      <c r="I251">
        <v>2</v>
      </c>
      <c r="J251">
        <v>10</v>
      </c>
    </row>
    <row r="252" spans="1:10" x14ac:dyDescent="0.25">
      <c r="A252" s="1">
        <v>44967</v>
      </c>
      <c r="B252" t="str">
        <f>LOOKUP(H252,SKU!I:I,SKU!A:A)</f>
        <v>SHI-P-M</v>
      </c>
      <c r="C252" t="str" cm="1">
        <f t="array" ref="C252">INDEX(Locations!A:A,'Stock Transactions'!J3045+1)</f>
        <v>PAR001</v>
      </c>
      <c r="D252" t="str">
        <f>LOOKUP(I252,'Order Status'!B:B,'Order Status'!A:A)</f>
        <v>Sold</v>
      </c>
      <c r="E252">
        <v>40</v>
      </c>
      <c r="F252">
        <f>INDEX(SKU!J:J,MATCH(B252,SKU!A:A,0))</f>
        <v>7</v>
      </c>
      <c r="G252" t="str" cm="1">
        <f t="array" ref="G252">INDEX(Locations!D:D,'Stock Transactions'!J3053+1)</f>
        <v>Clearly UK</v>
      </c>
      <c r="H252">
        <v>79</v>
      </c>
      <c r="I252">
        <v>3</v>
      </c>
      <c r="J252">
        <v>1</v>
      </c>
    </row>
    <row r="253" spans="1:10" x14ac:dyDescent="0.25">
      <c r="A253" s="1">
        <v>44967</v>
      </c>
      <c r="B253" t="str">
        <f>LOOKUP(H253,SKU!I:I,SKU!A:A)</f>
        <v>SHO-G-011</v>
      </c>
      <c r="C253" t="str" cm="1">
        <f t="array" ref="C253">INDEX(Locations!A:A,'Stock Transactions'!J3627+1)</f>
        <v>MAD001</v>
      </c>
      <c r="D253" t="str">
        <f>LOOKUP(I253,'Order Status'!B:B,'Order Status'!A:A)</f>
        <v>Ordered</v>
      </c>
      <c r="E253">
        <v>7</v>
      </c>
      <c r="F253">
        <f>INDEX(SKU!J:J,MATCH(B253,SKU!A:A,0))</f>
        <v>19</v>
      </c>
      <c r="G253" t="str" cm="1">
        <f t="array" ref="G253">INDEX(Locations!D:D,'Stock Transactions'!J3631+1)</f>
        <v>Clearly UK</v>
      </c>
      <c r="H253">
        <v>200</v>
      </c>
      <c r="I253">
        <v>2</v>
      </c>
      <c r="J253">
        <v>2</v>
      </c>
    </row>
    <row r="254" spans="1:10" x14ac:dyDescent="0.25">
      <c r="A254" s="1">
        <v>44967</v>
      </c>
      <c r="B254" t="str">
        <f>LOOKUP(H254,SKU!I:I,SKU!A:A)</f>
        <v>SHO-R-002</v>
      </c>
      <c r="C254" t="str" cm="1">
        <f t="array" ref="C254">INDEX(Locations!A:A,'Stock Transactions'!J4004+1)</f>
        <v>LON001</v>
      </c>
      <c r="D254" t="str">
        <f>LOOKUP(I254,'Order Status'!B:B,'Order Status'!A:A)</f>
        <v>Ordered</v>
      </c>
      <c r="E254">
        <v>47</v>
      </c>
      <c r="F254">
        <f>INDEX(SKU!J:J,MATCH(B254,SKU!A:A,0))</f>
        <v>20</v>
      </c>
      <c r="G254" t="str" cm="1">
        <f t="array" ref="G254">INDEX(Locations!D:D,'Stock Transactions'!J4005+1)</f>
        <v>Clearly USA</v>
      </c>
      <c r="H254">
        <v>136</v>
      </c>
      <c r="I254">
        <v>2</v>
      </c>
      <c r="J254">
        <v>12</v>
      </c>
    </row>
    <row r="255" spans="1:10" x14ac:dyDescent="0.25">
      <c r="A255" s="1">
        <v>44967</v>
      </c>
      <c r="B255" t="str">
        <f>LOOKUP(H255,SKU!I:I,SKU!A:A)</f>
        <v>TRO-P-XS</v>
      </c>
      <c r="C255" t="str" cm="1">
        <f t="array" ref="C255">INDEX(Locations!A:A,'Stock Transactions'!J4744+1)</f>
        <v>MAD001</v>
      </c>
      <c r="D255" t="str">
        <f>LOOKUP(I255,'Order Status'!B:B,'Order Status'!A:A)</f>
        <v>Purchased</v>
      </c>
      <c r="E255">
        <v>-1</v>
      </c>
      <c r="F255">
        <f>INDEX(SKU!J:J,MATCH(B255,SKU!A:A,0))</f>
        <v>22</v>
      </c>
      <c r="G255" t="str" cm="1">
        <f t="array" ref="G255">INDEX(Locations!D:D,'Stock Transactions'!J4744+1)</f>
        <v>Clearly USA</v>
      </c>
      <c r="H255">
        <v>122</v>
      </c>
      <c r="I255">
        <v>1</v>
      </c>
      <c r="J255">
        <v>2</v>
      </c>
    </row>
    <row r="256" spans="1:10" x14ac:dyDescent="0.25">
      <c r="A256" s="1">
        <v>44968</v>
      </c>
      <c r="B256" t="str">
        <f>LOOKUP(H256,SKU!I:I,SKU!A:A)</f>
        <v>BOO-B-012</v>
      </c>
      <c r="C256" t="str" cm="1">
        <f t="array" ref="C256">INDEX(Locations!A:A,'Stock Transactions'!J164+1)</f>
        <v>BAR001</v>
      </c>
      <c r="D256" t="str">
        <f>LOOKUP(I256,'Order Status'!B:B,'Order Status'!A:A)</f>
        <v>Ordered</v>
      </c>
      <c r="E256">
        <v>46</v>
      </c>
      <c r="F256">
        <f>INDEX(SKU!J:J,MATCH(B256,SKU!A:A,0))</f>
        <v>26</v>
      </c>
      <c r="G256" t="str" cm="1">
        <f t="array" ref="G256">INDEX(Locations!D:D,'Stock Transactions'!J182+1)</f>
        <v>Clearly UK</v>
      </c>
      <c r="H256">
        <v>296</v>
      </c>
      <c r="I256">
        <v>2</v>
      </c>
      <c r="J256">
        <v>9</v>
      </c>
    </row>
    <row r="257" spans="1:10" x14ac:dyDescent="0.25">
      <c r="A257" s="1">
        <v>44968</v>
      </c>
      <c r="B257" t="str">
        <f>LOOKUP(H257,SKU!I:I,SKU!A:A)</f>
        <v>BOO-W-010</v>
      </c>
      <c r="C257" t="str" cm="1">
        <f t="array" ref="C257">INDEX(Locations!A:A,'Stock Transactions'!J887+1)</f>
        <v>NYC001</v>
      </c>
      <c r="D257" t="str">
        <f>LOOKUP(I257,'Order Status'!B:B,'Order Status'!A:A)</f>
        <v>Reserved</v>
      </c>
      <c r="E257">
        <v>0</v>
      </c>
      <c r="F257">
        <f>INDEX(SKU!J:J,MATCH(B257,SKU!A:A,0))</f>
        <v>42</v>
      </c>
      <c r="G257" t="str" cm="1">
        <f t="array" ref="G257">INDEX(Locations!D:D,'Stock Transactions'!J904+1)</f>
        <v>Clearly UK</v>
      </c>
      <c r="H257">
        <v>281</v>
      </c>
      <c r="I257">
        <v>4</v>
      </c>
      <c r="J257">
        <v>7</v>
      </c>
    </row>
    <row r="258" spans="1:10" x14ac:dyDescent="0.25">
      <c r="A258" s="1">
        <v>44968</v>
      </c>
      <c r="B258" t="str">
        <f>LOOKUP(H258,SKU!I:I,SKU!A:A)</f>
        <v>HAT-B-S</v>
      </c>
      <c r="C258" t="str" cm="1">
        <f t="array" ref="C258">INDEX(Locations!A:A,'Stock Transactions'!J1111+1)</f>
        <v>WH-SP</v>
      </c>
      <c r="D258" t="str">
        <f>LOOKUP(I258,'Order Status'!B:B,'Order Status'!A:A)</f>
        <v>Reserved</v>
      </c>
      <c r="E258">
        <v>27</v>
      </c>
      <c r="F258">
        <f>INDEX(SKU!J:J,MATCH(B258,SKU!A:A,0))</f>
        <v>26</v>
      </c>
      <c r="G258" t="str" cm="1">
        <f t="array" ref="G258">INDEX(Locations!D:D,'Stock Transactions'!J1128+1)</f>
        <v>Clearly USA</v>
      </c>
      <c r="H258">
        <v>90</v>
      </c>
      <c r="I258">
        <v>4</v>
      </c>
      <c r="J258">
        <v>5</v>
      </c>
    </row>
    <row r="259" spans="1:10" x14ac:dyDescent="0.25">
      <c r="A259" s="1">
        <v>44968</v>
      </c>
      <c r="B259" t="str">
        <f>LOOKUP(H259,SKU!I:I,SKU!A:A)</f>
        <v>HAT-G-L</v>
      </c>
      <c r="C259" t="str" cm="1">
        <f t="array" ref="C259">INDEX(Locations!A:A,'Stock Transactions'!J1151+1)</f>
        <v>LON02</v>
      </c>
      <c r="D259" t="str">
        <f>LOOKUP(I259,'Order Status'!B:B,'Order Status'!A:A)</f>
        <v>Reserved</v>
      </c>
      <c r="E259">
        <v>2</v>
      </c>
      <c r="F259">
        <f>INDEX(SKU!J:J,MATCH(B259,SKU!A:A,0))</f>
        <v>22</v>
      </c>
      <c r="G259" t="str" cm="1">
        <f t="array" ref="G259">INDEX(Locations!D:D,'Stock Transactions'!J1168+1)</f>
        <v>Clearly UK</v>
      </c>
      <c r="H259">
        <v>54</v>
      </c>
      <c r="I259">
        <v>4</v>
      </c>
      <c r="J259">
        <v>7</v>
      </c>
    </row>
    <row r="260" spans="1:10" x14ac:dyDescent="0.25">
      <c r="A260" s="1">
        <v>44968</v>
      </c>
      <c r="B260" t="str">
        <f>LOOKUP(H260,SKU!I:I,SKU!A:A)</f>
        <v>HAT-N-L</v>
      </c>
      <c r="C260" t="str" cm="1">
        <f t="array" ref="C260">INDEX(Locations!A:A,'Stock Transactions'!J1250+1)</f>
        <v>LON02</v>
      </c>
      <c r="D260" t="str">
        <f>LOOKUP(I260,'Order Status'!B:B,'Order Status'!A:A)</f>
        <v>Purchased</v>
      </c>
      <c r="E260">
        <v>41</v>
      </c>
      <c r="F260">
        <f>INDEX(SKU!J:J,MATCH(B260,SKU!A:A,0))</f>
        <v>11</v>
      </c>
      <c r="G260" t="str" cm="1">
        <f t="array" ref="G260">INDEX(Locations!D:D,'Stock Transactions'!J1265+1)</f>
        <v>Clearly USA</v>
      </c>
      <c r="H260">
        <v>63</v>
      </c>
      <c r="I260">
        <v>1</v>
      </c>
      <c r="J260">
        <v>2</v>
      </c>
    </row>
    <row r="261" spans="1:10" x14ac:dyDescent="0.25">
      <c r="A261" s="1">
        <v>44968</v>
      </c>
      <c r="B261" t="str">
        <f>LOOKUP(H261,SKU!I:I,SKU!A:A)</f>
        <v>SAN-R-011</v>
      </c>
      <c r="C261" t="str" cm="1">
        <f t="array" ref="C261">INDEX(Locations!A:A,'Stock Transactions'!J2413+1)</f>
        <v>WH-UK</v>
      </c>
      <c r="D261" t="str">
        <f>LOOKUP(I261,'Order Status'!B:B,'Order Status'!A:A)</f>
        <v>Ordered</v>
      </c>
      <c r="E261">
        <v>45</v>
      </c>
      <c r="F261">
        <f>INDEX(SKU!J:J,MATCH(B261,SKU!A:A,0))</f>
        <v>20</v>
      </c>
      <c r="G261" t="str" cm="1">
        <f t="array" ref="G261">INDEX(Locations!D:D,'Stock Transactions'!J2423+1)</f>
        <v>Clearly USA</v>
      </c>
      <c r="H261">
        <v>381</v>
      </c>
      <c r="I261">
        <v>2</v>
      </c>
      <c r="J261">
        <v>4</v>
      </c>
    </row>
    <row r="262" spans="1:10" x14ac:dyDescent="0.25">
      <c r="A262" s="1">
        <v>44968</v>
      </c>
      <c r="B262" t="str">
        <f>LOOKUP(H262,SKU!I:I,SKU!A:A)</f>
        <v>SAN-Y-009</v>
      </c>
      <c r="C262" t="str" cm="1">
        <f t="array" ref="C262">INDEX(Locations!A:A,'Stock Transactions'!J2720+1)</f>
        <v>MIL001</v>
      </c>
      <c r="D262" t="str">
        <f>LOOKUP(I262,'Order Status'!B:B,'Order Status'!A:A)</f>
        <v>Purchased</v>
      </c>
      <c r="E262">
        <v>29</v>
      </c>
      <c r="F262">
        <f>INDEX(SKU!J:J,MATCH(B262,SKU!A:A,0))</f>
        <v>28</v>
      </c>
      <c r="G262" t="str" cm="1">
        <f t="array" ref="G262">INDEX(Locations!D:D,'Stock Transactions'!J2729+1)</f>
        <v>Clearly UK</v>
      </c>
      <c r="H262">
        <v>369</v>
      </c>
      <c r="I262">
        <v>1</v>
      </c>
      <c r="J262">
        <v>5</v>
      </c>
    </row>
    <row r="263" spans="1:10" x14ac:dyDescent="0.25">
      <c r="A263" s="1">
        <v>44968</v>
      </c>
      <c r="B263" t="str">
        <f>LOOKUP(H263,SKU!I:I,SKU!A:A)</f>
        <v>SAN-Y-012</v>
      </c>
      <c r="C263" t="str" cm="1">
        <f t="array" ref="C263">INDEX(Locations!A:A,'Stock Transactions'!J2751+1)</f>
        <v>WH-SP</v>
      </c>
      <c r="D263" t="str">
        <f>LOOKUP(I263,'Order Status'!B:B,'Order Status'!A:A)</f>
        <v>Sold</v>
      </c>
      <c r="E263">
        <v>47</v>
      </c>
      <c r="F263">
        <f>INDEX(SKU!J:J,MATCH(B263,SKU!A:A,0))</f>
        <v>49</v>
      </c>
      <c r="G263" t="str" cm="1">
        <f t="array" ref="G263">INDEX(Locations!D:D,'Stock Transactions'!J2760+1)</f>
        <v>Clearly UK</v>
      </c>
      <c r="H263">
        <v>390</v>
      </c>
      <c r="I263">
        <v>3</v>
      </c>
      <c r="J263">
        <v>1</v>
      </c>
    </row>
    <row r="264" spans="1:10" x14ac:dyDescent="0.25">
      <c r="A264" s="1">
        <v>44968</v>
      </c>
      <c r="B264" t="str">
        <f>LOOKUP(H264,SKU!I:I,SKU!A:A)</f>
        <v>SHI-P-S</v>
      </c>
      <c r="C264" t="str" cm="1">
        <f t="array" ref="C264">INDEX(Locations!A:A,'Stock Transactions'!J3050+1)</f>
        <v>NYC001</v>
      </c>
      <c r="D264" t="str">
        <f>LOOKUP(I264,'Order Status'!B:B,'Order Status'!A:A)</f>
        <v>Sold</v>
      </c>
      <c r="E264">
        <v>20</v>
      </c>
      <c r="F264">
        <f>INDEX(SKU!J:J,MATCH(B264,SKU!A:A,0))</f>
        <v>20</v>
      </c>
      <c r="G264" t="str" cm="1">
        <f t="array" ref="G264">INDEX(Locations!D:D,'Stock Transactions'!J3058+1)</f>
        <v>Clearly USA</v>
      </c>
      <c r="H264">
        <v>100</v>
      </c>
      <c r="I264">
        <v>3</v>
      </c>
      <c r="J264">
        <v>5</v>
      </c>
    </row>
    <row r="265" spans="1:10" x14ac:dyDescent="0.25">
      <c r="A265" s="1">
        <v>44968</v>
      </c>
      <c r="B265" t="str">
        <f>LOOKUP(H265,SKU!I:I,SKU!A:A)</f>
        <v>SHO-B-010</v>
      </c>
      <c r="C265" t="str" cm="1">
        <f t="array" ref="C265">INDEX(Locations!A:A,'Stock Transactions'!J3441+1)</f>
        <v>PAR001</v>
      </c>
      <c r="D265" t="str">
        <f>LOOKUP(I265,'Order Status'!B:B,'Order Status'!A:A)</f>
        <v>Purchased</v>
      </c>
      <c r="E265">
        <v>0</v>
      </c>
      <c r="F265">
        <f>INDEX(SKU!J:J,MATCH(B265,SKU!A:A,0))</f>
        <v>41</v>
      </c>
      <c r="G265" t="str" cm="1">
        <f t="array" ref="G265">INDEX(Locations!D:D,'Stock Transactions'!J3445+1)</f>
        <v>Clearly UK</v>
      </c>
      <c r="H265">
        <v>191</v>
      </c>
      <c r="I265">
        <v>1</v>
      </c>
      <c r="J265">
        <v>12</v>
      </c>
    </row>
    <row r="266" spans="1:10" x14ac:dyDescent="0.25">
      <c r="A266" s="1">
        <v>44968</v>
      </c>
      <c r="B266" t="str">
        <f>LOOKUP(H266,SKU!I:I,SKU!A:A)</f>
        <v>SHO-N-004</v>
      </c>
      <c r="C266" t="str" cm="1">
        <f t="array" ref="C266">INDEX(Locations!A:A,'Stock Transactions'!J3703+1)</f>
        <v>MAD001</v>
      </c>
      <c r="D266" t="str">
        <f>LOOKUP(I266,'Order Status'!B:B,'Order Status'!A:A)</f>
        <v>Purchased</v>
      </c>
      <c r="E266">
        <v>-5</v>
      </c>
      <c r="F266">
        <f>INDEX(SKU!J:J,MATCH(B266,SKU!A:A,0))</f>
        <v>30</v>
      </c>
      <c r="G266" t="str" cm="1">
        <f t="array" ref="G266">INDEX(Locations!D:D,'Stock Transactions'!J3707+1)</f>
        <v>Clearly UK</v>
      </c>
      <c r="H266">
        <v>154</v>
      </c>
      <c r="I266">
        <v>1</v>
      </c>
      <c r="J266">
        <v>1</v>
      </c>
    </row>
    <row r="267" spans="1:10" x14ac:dyDescent="0.25">
      <c r="A267" s="1">
        <v>44969</v>
      </c>
      <c r="B267" t="str">
        <f>LOOKUP(H267,SKU!I:I,SKU!A:A)</f>
        <v>BOO-N-008</v>
      </c>
      <c r="C267" t="str" cm="1">
        <f t="array" ref="C267">INDEX(Locations!A:A,'Stock Transactions'!J408+1)</f>
        <v>WH-US</v>
      </c>
      <c r="D267" t="str">
        <f>LOOKUP(I267,'Order Status'!B:B,'Order Status'!A:A)</f>
        <v>Reserved</v>
      </c>
      <c r="E267">
        <v>-1</v>
      </c>
      <c r="F267">
        <f>INDEX(SKU!J:J,MATCH(B267,SKU!A:A,0))</f>
        <v>9</v>
      </c>
      <c r="G267" t="str" cm="1">
        <f t="array" ref="G267">INDEX(Locations!D:D,'Stock Transactions'!J426+1)</f>
        <v>Clearly USA</v>
      </c>
      <c r="H267">
        <v>273</v>
      </c>
      <c r="I267">
        <v>4</v>
      </c>
      <c r="J267">
        <v>9</v>
      </c>
    </row>
    <row r="268" spans="1:10" x14ac:dyDescent="0.25">
      <c r="A268" s="1">
        <v>44969</v>
      </c>
      <c r="B268" t="str">
        <f>LOOKUP(H268,SKU!I:I,SKU!A:A)</f>
        <v>HAT-G-XS</v>
      </c>
      <c r="C268" t="str" cm="1">
        <f t="array" ref="C268">INDEX(Locations!A:A,'Stock Transactions'!J1212+1)</f>
        <v>WH-US</v>
      </c>
      <c r="D268" t="str">
        <f>LOOKUP(I268,'Order Status'!B:B,'Order Status'!A:A)</f>
        <v>Purchased</v>
      </c>
      <c r="E268">
        <v>19</v>
      </c>
      <c r="F268">
        <f>INDEX(SKU!J:J,MATCH(B268,SKU!A:A,0))</f>
        <v>10</v>
      </c>
      <c r="G268" t="str" cm="1">
        <f t="array" ref="G268">INDEX(Locations!D:D,'Stock Transactions'!J1228+1)</f>
        <v>Clearly UK</v>
      </c>
      <c r="H268">
        <v>117</v>
      </c>
      <c r="I268">
        <v>1</v>
      </c>
      <c r="J268">
        <v>6</v>
      </c>
    </row>
    <row r="269" spans="1:10" x14ac:dyDescent="0.25">
      <c r="A269" s="1">
        <v>44969</v>
      </c>
      <c r="B269" t="str">
        <f>LOOKUP(H269,SKU!I:I,SKU!A:A)</f>
        <v>SAN-Y-010</v>
      </c>
      <c r="C269" t="str" cm="1">
        <f t="array" ref="C269">INDEX(Locations!A:A,'Stock Transactions'!J2730+1)</f>
        <v>MAD001</v>
      </c>
      <c r="D269" t="str">
        <f>LOOKUP(I269,'Order Status'!B:B,'Order Status'!A:A)</f>
        <v>Purchased</v>
      </c>
      <c r="E269">
        <v>-7</v>
      </c>
      <c r="F269">
        <f>INDEX(SKU!J:J,MATCH(B269,SKU!A:A,0))</f>
        <v>20</v>
      </c>
      <c r="G269" t="str" cm="1">
        <f t="array" ref="G269">INDEX(Locations!D:D,'Stock Transactions'!J2739+1)</f>
        <v>Clearly USA</v>
      </c>
      <c r="H269">
        <v>376</v>
      </c>
      <c r="I269">
        <v>1</v>
      </c>
      <c r="J269">
        <v>2</v>
      </c>
    </row>
    <row r="270" spans="1:10" x14ac:dyDescent="0.25">
      <c r="A270" s="1">
        <v>44969</v>
      </c>
      <c r="B270" t="str">
        <f>LOOKUP(H270,SKU!I:I,SKU!A:A)</f>
        <v>SHO-W-008</v>
      </c>
      <c r="C270" t="str" cm="1">
        <f t="array" ref="C270">INDEX(Locations!A:A,'Stock Transactions'!J4258+1)</f>
        <v>WH-SP</v>
      </c>
      <c r="D270" t="str">
        <f>LOOKUP(I270,'Order Status'!B:B,'Order Status'!A:A)</f>
        <v>Ordered</v>
      </c>
      <c r="E270">
        <v>20</v>
      </c>
      <c r="F270">
        <f>INDEX(SKU!J:J,MATCH(B270,SKU!A:A,0))</f>
        <v>8</v>
      </c>
      <c r="G270" t="str" cm="1">
        <f t="array" ref="G270">INDEX(Locations!D:D,'Stock Transactions'!J4259+1)</f>
        <v>Clearly UK</v>
      </c>
      <c r="H270">
        <v>176</v>
      </c>
      <c r="I270">
        <v>2</v>
      </c>
      <c r="J270">
        <v>2</v>
      </c>
    </row>
    <row r="271" spans="1:10" x14ac:dyDescent="0.25">
      <c r="A271" s="1">
        <v>44970</v>
      </c>
      <c r="B271" t="str">
        <f>LOOKUP(H271,SKU!I:I,SKU!A:A)</f>
        <v>BOO-R-006</v>
      </c>
      <c r="C271" t="str" cm="1">
        <f t="array" ref="C271">INDEX(Locations!A:A,'Stock Transactions'!J680+1)</f>
        <v>MAD001</v>
      </c>
      <c r="D271" t="str">
        <f>LOOKUP(I271,'Order Status'!B:B,'Order Status'!A:A)</f>
        <v>Sold</v>
      </c>
      <c r="E271">
        <v>15</v>
      </c>
      <c r="F271">
        <f>INDEX(SKU!J:J,MATCH(B271,SKU!A:A,0))</f>
        <v>27</v>
      </c>
      <c r="G271" t="str" cm="1">
        <f t="array" ref="G271">INDEX(Locations!D:D,'Stock Transactions'!J698+1)</f>
        <v>Clearly UK</v>
      </c>
      <c r="H271">
        <v>255</v>
      </c>
      <c r="I271">
        <v>3</v>
      </c>
      <c r="J271">
        <v>8</v>
      </c>
    </row>
    <row r="272" spans="1:10" x14ac:dyDescent="0.25">
      <c r="A272" s="1">
        <v>44970</v>
      </c>
      <c r="B272" t="str">
        <f>LOOKUP(H272,SKU!I:I,SKU!A:A)</f>
        <v>BOO-W-009</v>
      </c>
      <c r="C272" t="str" cm="1">
        <f t="array" ref="C272">INDEX(Locations!A:A,'Stock Transactions'!J867+1)</f>
        <v>BAR001</v>
      </c>
      <c r="D272" t="str">
        <f>LOOKUP(I272,'Order Status'!B:B,'Order Status'!A:A)</f>
        <v>Sold</v>
      </c>
      <c r="E272">
        <v>-7</v>
      </c>
      <c r="F272">
        <f>INDEX(SKU!J:J,MATCH(B272,SKU!A:A,0))</f>
        <v>44</v>
      </c>
      <c r="G272" t="str" cm="1">
        <f t="array" ref="G272">INDEX(Locations!D:D,'Stock Transactions'!J885+1)</f>
        <v>Clearly USA</v>
      </c>
      <c r="H272">
        <v>274</v>
      </c>
      <c r="I272">
        <v>3</v>
      </c>
      <c r="J272">
        <v>10</v>
      </c>
    </row>
    <row r="273" spans="1:10" x14ac:dyDescent="0.25">
      <c r="A273" s="1">
        <v>44970</v>
      </c>
      <c r="B273" t="str">
        <f>LOOKUP(H273,SKU!I:I,SKU!A:A)</f>
        <v>SAN-G-005</v>
      </c>
      <c r="C273" t="str" cm="1">
        <f t="array" ref="C273">INDEX(Locations!A:A,'Stock Transactions'!J1842+1)</f>
        <v>BAR001</v>
      </c>
      <c r="D273" t="str">
        <f>LOOKUP(I273,'Order Status'!B:B,'Order Status'!A:A)</f>
        <v>Ordered</v>
      </c>
      <c r="E273">
        <v>-17</v>
      </c>
      <c r="F273">
        <f>INDEX(SKU!J:J,MATCH(B273,SKU!A:A,0))</f>
        <v>43</v>
      </c>
      <c r="G273" t="str" cm="1">
        <f t="array" ref="G273">INDEX(Locations!D:D,'Stock Transactions'!J1853+1)</f>
        <v>Clearly USA</v>
      </c>
      <c r="H273">
        <v>340</v>
      </c>
      <c r="I273">
        <v>2</v>
      </c>
      <c r="J273">
        <v>5</v>
      </c>
    </row>
    <row r="274" spans="1:10" x14ac:dyDescent="0.25">
      <c r="A274" s="1">
        <v>44970</v>
      </c>
      <c r="B274" t="str">
        <f>LOOKUP(H274,SKU!I:I,SKU!A:A)</f>
        <v>SHI-P-M</v>
      </c>
      <c r="C274" t="str" cm="1">
        <f t="array" ref="C274">INDEX(Locations!A:A,'Stock Transactions'!J3044+1)</f>
        <v>LON02</v>
      </c>
      <c r="D274" t="str">
        <f>LOOKUP(I274,'Order Status'!B:B,'Order Status'!A:A)</f>
        <v>Sold</v>
      </c>
      <c r="E274">
        <v>-20</v>
      </c>
      <c r="F274">
        <f>INDEX(SKU!J:J,MATCH(B274,SKU!A:A,0))</f>
        <v>7</v>
      </c>
      <c r="G274" t="str" cm="1">
        <f t="array" ref="G274">INDEX(Locations!D:D,'Stock Transactions'!J3052+1)</f>
        <v>Clearly UK</v>
      </c>
      <c r="H274">
        <v>79</v>
      </c>
      <c r="I274">
        <v>3</v>
      </c>
      <c r="J274">
        <v>8</v>
      </c>
    </row>
    <row r="275" spans="1:10" x14ac:dyDescent="0.25">
      <c r="A275" s="1">
        <v>44970</v>
      </c>
      <c r="B275" t="str">
        <f>LOOKUP(H275,SKU!I:I,SKU!A:A)</f>
        <v>SHO-P-011</v>
      </c>
      <c r="C275" t="str" cm="1">
        <f t="array" ref="C275">INDEX(Locations!A:A,'Stock Transactions'!J3943+1)</f>
        <v>WH-SP</v>
      </c>
      <c r="D275" t="str">
        <f>LOOKUP(I275,'Order Status'!B:B,'Order Status'!A:A)</f>
        <v>Reserved</v>
      </c>
      <c r="E275">
        <v>48</v>
      </c>
      <c r="F275">
        <f>INDEX(SKU!J:J,MATCH(B275,SKU!A:A,0))</f>
        <v>8</v>
      </c>
      <c r="G275" t="str" cm="1">
        <f t="array" ref="G275">INDEX(Locations!D:D,'Stock Transactions'!J3944+1)</f>
        <v>Clearly UK</v>
      </c>
      <c r="H275">
        <v>202</v>
      </c>
      <c r="I275">
        <v>4</v>
      </c>
      <c r="J275">
        <v>12</v>
      </c>
    </row>
    <row r="276" spans="1:10" x14ac:dyDescent="0.25">
      <c r="A276" s="1">
        <v>44970</v>
      </c>
      <c r="B276" t="str">
        <f>LOOKUP(H276,SKU!I:I,SKU!A:A)</f>
        <v>SHO-Y-013</v>
      </c>
      <c r="C276" t="str" cm="1">
        <f t="array" ref="C276">INDEX(Locations!A:A,'Stock Transactions'!J4497+1)</f>
        <v>LON02</v>
      </c>
      <c r="D276" t="str">
        <f>LOOKUP(I276,'Order Status'!B:B,'Order Status'!A:A)</f>
        <v>Purchased</v>
      </c>
      <c r="E276">
        <v>18</v>
      </c>
      <c r="F276">
        <f>INDEX(SKU!J:J,MATCH(B276,SKU!A:A,0))</f>
        <v>21</v>
      </c>
      <c r="G276" t="str" cm="1">
        <f t="array" ref="G276">INDEX(Locations!D:D,'Stock Transactions'!J4498+1)</f>
        <v>Clearly UK</v>
      </c>
      <c r="H276">
        <v>215</v>
      </c>
      <c r="I276">
        <v>1</v>
      </c>
      <c r="J276">
        <v>10</v>
      </c>
    </row>
    <row r="277" spans="1:10" x14ac:dyDescent="0.25">
      <c r="A277" s="1">
        <v>44970</v>
      </c>
      <c r="B277" t="str">
        <f>LOOKUP(H277,SKU!I:I,SKU!A:A)</f>
        <v>TRO-G-XXL</v>
      </c>
      <c r="C277" t="str" cm="1">
        <f t="array" ref="C277">INDEX(Locations!A:A,'Stock Transactions'!J4615+1)</f>
        <v>ROM001</v>
      </c>
      <c r="D277" t="str">
        <f>LOOKUP(I277,'Order Status'!B:B,'Order Status'!A:A)</f>
        <v>Sold</v>
      </c>
      <c r="E277">
        <v>26</v>
      </c>
      <c r="F277">
        <f>INDEX(SKU!J:J,MATCH(B277,SKU!A:A,0))</f>
        <v>23</v>
      </c>
      <c r="G277" t="str" cm="1">
        <f t="array" ref="G277">INDEX(Locations!D:D,'Stock Transactions'!J4615+1)</f>
        <v>Clearly UK</v>
      </c>
      <c r="H277">
        <v>11</v>
      </c>
      <c r="I277">
        <v>3</v>
      </c>
      <c r="J277">
        <v>5</v>
      </c>
    </row>
    <row r="278" spans="1:10" x14ac:dyDescent="0.25">
      <c r="A278" s="1">
        <v>44970</v>
      </c>
      <c r="B278" t="str">
        <f>LOOKUP(H278,SKU!I:I,SKU!A:A)</f>
        <v>TRO-R-S</v>
      </c>
      <c r="C278" t="str" cm="1">
        <f t="array" ref="C278">INDEX(Locations!A:A,'Stock Transactions'!J4812+1)</f>
        <v>WH-UK</v>
      </c>
      <c r="D278" t="str">
        <f>LOOKUP(I278,'Order Status'!B:B,'Order Status'!A:A)</f>
        <v>Ordered</v>
      </c>
      <c r="E278">
        <v>-8</v>
      </c>
      <c r="F278">
        <f>INDEX(SKU!J:J,MATCH(B278,SKU!A:A,0))</f>
        <v>23</v>
      </c>
      <c r="G278" t="str" cm="1">
        <f t="array" ref="G278">INDEX(Locations!D:D,'Stock Transactions'!J4812+1)</f>
        <v>Clearly UK</v>
      </c>
      <c r="H278">
        <v>92</v>
      </c>
      <c r="I278">
        <v>2</v>
      </c>
      <c r="J278">
        <v>7</v>
      </c>
    </row>
    <row r="279" spans="1:10" x14ac:dyDescent="0.25">
      <c r="A279" s="1">
        <v>44971</v>
      </c>
      <c r="B279" t="str">
        <f>LOOKUP(H279,SKU!I:I,SKU!A:A)</f>
        <v>BOO-G-008</v>
      </c>
      <c r="C279" t="str" cm="1">
        <f t="array" ref="C279">INDEX(Locations!A:A,'Stock Transactions'!J256+1)</f>
        <v>BAR001</v>
      </c>
      <c r="D279" t="str">
        <f>LOOKUP(I279,'Order Status'!B:B,'Order Status'!A:A)</f>
        <v>Reserved</v>
      </c>
      <c r="E279">
        <v>-13</v>
      </c>
      <c r="F279">
        <f>INDEX(SKU!J:J,MATCH(B279,SKU!A:A,0))</f>
        <v>28</v>
      </c>
      <c r="G279" t="str" cm="1">
        <f t="array" ref="G279">INDEX(Locations!D:D,'Stock Transactions'!J274+1)</f>
        <v>Clearly UK</v>
      </c>
      <c r="H279">
        <v>270</v>
      </c>
      <c r="I279">
        <v>4</v>
      </c>
      <c r="J279">
        <v>1</v>
      </c>
    </row>
    <row r="280" spans="1:10" x14ac:dyDescent="0.25">
      <c r="A280" s="1">
        <v>44971</v>
      </c>
      <c r="B280" t="str">
        <f>LOOKUP(H280,SKU!I:I,SKU!A:A)</f>
        <v>BOO-R-002</v>
      </c>
      <c r="C280" t="str" cm="1">
        <f t="array" ref="C280">INDEX(Locations!A:A,'Stock Transactions'!J629+1)</f>
        <v>MAD001</v>
      </c>
      <c r="D280" t="str">
        <f>LOOKUP(I280,'Order Status'!B:B,'Order Status'!A:A)</f>
        <v>Sold</v>
      </c>
      <c r="E280">
        <v>-1</v>
      </c>
      <c r="F280">
        <f>INDEX(SKU!J:J,MATCH(B280,SKU!A:A,0))</f>
        <v>5</v>
      </c>
      <c r="G280" t="str" cm="1">
        <f t="array" ref="G280">INDEX(Locations!D:D,'Stock Transactions'!J647+1)</f>
        <v>Clearly USA</v>
      </c>
      <c r="H280">
        <v>227</v>
      </c>
      <c r="I280">
        <v>3</v>
      </c>
      <c r="J280">
        <v>7</v>
      </c>
    </row>
    <row r="281" spans="1:10" x14ac:dyDescent="0.25">
      <c r="A281" s="1">
        <v>44971</v>
      </c>
      <c r="B281" t="str">
        <f>LOOKUP(H281,SKU!I:I,SKU!A:A)</f>
        <v>HAT-B-M</v>
      </c>
      <c r="C281" t="str" cm="1">
        <f t="array" ref="C281">INDEX(Locations!A:A,'Stock Transactions'!J1099+1)</f>
        <v>WH-US</v>
      </c>
      <c r="D281" t="str">
        <f>LOOKUP(I281,'Order Status'!B:B,'Order Status'!A:A)</f>
        <v>Sold</v>
      </c>
      <c r="E281">
        <v>23</v>
      </c>
      <c r="F281">
        <f>INDEX(SKU!J:J,MATCH(B281,SKU!A:A,0))</f>
        <v>16</v>
      </c>
      <c r="G281" t="str" cm="1">
        <f t="array" ref="G281">INDEX(Locations!D:D,'Stock Transactions'!J1116+1)</f>
        <v>Clearly USA</v>
      </c>
      <c r="H281">
        <v>69</v>
      </c>
      <c r="I281">
        <v>3</v>
      </c>
      <c r="J281">
        <v>6</v>
      </c>
    </row>
    <row r="282" spans="1:10" x14ac:dyDescent="0.25">
      <c r="A282" s="1">
        <v>44971</v>
      </c>
      <c r="B282" t="str">
        <f>LOOKUP(H282,SKU!I:I,SKU!A:A)</f>
        <v>SAN-W-005</v>
      </c>
      <c r="C282" t="str" cm="1">
        <f t="array" ref="C282">INDEX(Locations!A:A,'Stock Transactions'!J2491+1)</f>
        <v>NYC001</v>
      </c>
      <c r="D282" t="str">
        <f>LOOKUP(I282,'Order Status'!B:B,'Order Status'!A:A)</f>
        <v>Purchased</v>
      </c>
      <c r="E282">
        <v>-4</v>
      </c>
      <c r="F282">
        <f>INDEX(SKU!J:J,MATCH(B282,SKU!A:A,0))</f>
        <v>27</v>
      </c>
      <c r="G282" t="str" cm="1">
        <f t="array" ref="G282">INDEX(Locations!D:D,'Stock Transactions'!J2501+1)</f>
        <v>Clearly USA</v>
      </c>
      <c r="H282">
        <v>337</v>
      </c>
      <c r="I282">
        <v>1</v>
      </c>
      <c r="J282">
        <v>6</v>
      </c>
    </row>
    <row r="283" spans="1:10" x14ac:dyDescent="0.25">
      <c r="A283" s="1">
        <v>44971</v>
      </c>
      <c r="B283" t="str">
        <f>LOOKUP(H283,SKU!I:I,SKU!A:A)</f>
        <v>SHI-G-XL</v>
      </c>
      <c r="C283" t="str" cm="1">
        <f t="array" ref="C283">INDEX(Locations!A:A,'Stock Transactions'!J2910+1)</f>
        <v>WH-SP</v>
      </c>
      <c r="D283" t="str">
        <f>LOOKUP(I283,'Order Status'!B:B,'Order Status'!A:A)</f>
        <v>Ordered</v>
      </c>
      <c r="E283">
        <v>-1</v>
      </c>
      <c r="F283">
        <f>INDEX(SKU!J:J,MATCH(B283,SKU!A:A,0))</f>
        <v>11</v>
      </c>
      <c r="G283" t="str" cm="1">
        <f t="array" ref="G283">INDEX(Locations!D:D,'Stock Transactions'!J2919+1)</f>
        <v>Clearly UK</v>
      </c>
      <c r="H283">
        <v>31</v>
      </c>
      <c r="I283">
        <v>2</v>
      </c>
      <c r="J283">
        <v>3</v>
      </c>
    </row>
    <row r="284" spans="1:10" x14ac:dyDescent="0.25">
      <c r="A284" s="1">
        <v>44971</v>
      </c>
      <c r="B284" t="str">
        <f>LOOKUP(H284,SKU!I:I,SKU!A:A)</f>
        <v>SHO-P-002</v>
      </c>
      <c r="C284" t="str" cm="1">
        <f t="array" ref="C284">INDEX(Locations!A:A,'Stock Transactions'!J3845+1)</f>
        <v>WH-FR</v>
      </c>
      <c r="D284" t="str">
        <f>LOOKUP(I284,'Order Status'!B:B,'Order Status'!A:A)</f>
        <v>Purchased</v>
      </c>
      <c r="E284">
        <v>9</v>
      </c>
      <c r="F284">
        <f>INDEX(SKU!J:J,MATCH(B284,SKU!A:A,0))</f>
        <v>30</v>
      </c>
      <c r="G284" t="str" cm="1">
        <f t="array" ref="G284">INDEX(Locations!D:D,'Stock Transactions'!J3846+1)</f>
        <v>Clearly UK</v>
      </c>
      <c r="H284">
        <v>139</v>
      </c>
      <c r="I284">
        <v>1</v>
      </c>
      <c r="J284">
        <v>3</v>
      </c>
    </row>
    <row r="285" spans="1:10" x14ac:dyDescent="0.25">
      <c r="A285" s="1">
        <v>44971</v>
      </c>
      <c r="B285" t="str">
        <f>LOOKUP(H285,SKU!I:I,SKU!A:A)</f>
        <v>SHO-P-009</v>
      </c>
      <c r="C285" t="str" cm="1">
        <f t="array" ref="C285">INDEX(Locations!A:A,'Stock Transactions'!J3919+1)</f>
        <v>NYC001</v>
      </c>
      <c r="D285" t="str">
        <f>LOOKUP(I285,'Order Status'!B:B,'Order Status'!A:A)</f>
        <v>Purchased</v>
      </c>
      <c r="E285">
        <v>4</v>
      </c>
      <c r="F285">
        <f>INDEX(SKU!J:J,MATCH(B285,SKU!A:A,0))</f>
        <v>25</v>
      </c>
      <c r="G285" t="str" cm="1">
        <f t="array" ref="G285">INDEX(Locations!D:D,'Stock Transactions'!J3920+1)</f>
        <v>Clearly UK</v>
      </c>
      <c r="H285">
        <v>188</v>
      </c>
      <c r="I285">
        <v>1</v>
      </c>
      <c r="J285">
        <v>6</v>
      </c>
    </row>
    <row r="286" spans="1:10" x14ac:dyDescent="0.25">
      <c r="A286" s="1">
        <v>44971</v>
      </c>
      <c r="B286" t="str">
        <f>LOOKUP(H286,SKU!I:I,SKU!A:A)</f>
        <v>TRO-P-S</v>
      </c>
      <c r="C286" t="str" cm="1">
        <f t="array" ref="C286">INDEX(Locations!A:A,'Stock Transactions'!J4719+1)</f>
        <v>MAD001</v>
      </c>
      <c r="D286" t="str">
        <f>LOOKUP(I286,'Order Status'!B:B,'Order Status'!A:A)</f>
        <v>Sold</v>
      </c>
      <c r="E286">
        <v>30</v>
      </c>
      <c r="F286">
        <f>INDEX(SKU!J:J,MATCH(B286,SKU!A:A,0))</f>
        <v>23</v>
      </c>
      <c r="G286" t="str" cm="1">
        <f t="array" ref="G286">INDEX(Locations!D:D,'Stock Transactions'!J4719+1)</f>
        <v>Clearly USA</v>
      </c>
      <c r="H286">
        <v>101</v>
      </c>
      <c r="I286">
        <v>3</v>
      </c>
      <c r="J286">
        <v>9</v>
      </c>
    </row>
    <row r="287" spans="1:10" x14ac:dyDescent="0.25">
      <c r="A287" s="1">
        <v>44972</v>
      </c>
      <c r="B287" t="str">
        <f>LOOKUP(H287,SKU!I:I,SKU!A:A)</f>
        <v>BOO-G-003</v>
      </c>
      <c r="C287" t="str" cm="1">
        <f t="array" ref="C287">INDEX(Locations!A:A,'Stock Transactions'!J215+1)</f>
        <v>LON001</v>
      </c>
      <c r="D287" t="str">
        <f>LOOKUP(I287,'Order Status'!B:B,'Order Status'!A:A)</f>
        <v>Reserved</v>
      </c>
      <c r="E287">
        <v>47</v>
      </c>
      <c r="F287">
        <f>INDEX(SKU!J:J,MATCH(B287,SKU!A:A,0))</f>
        <v>10</v>
      </c>
      <c r="G287" t="str" cm="1">
        <f t="array" ref="G287">INDEX(Locations!D:D,'Stock Transactions'!J233+1)</f>
        <v>Clearly UK</v>
      </c>
      <c r="H287">
        <v>235</v>
      </c>
      <c r="I287">
        <v>4</v>
      </c>
      <c r="J287">
        <v>7</v>
      </c>
    </row>
    <row r="288" spans="1:10" x14ac:dyDescent="0.25">
      <c r="A288" s="1">
        <v>44972</v>
      </c>
      <c r="B288" t="str">
        <f>LOOKUP(H288,SKU!I:I,SKU!A:A)</f>
        <v>BOO-N-013</v>
      </c>
      <c r="C288" t="str" cm="1">
        <f t="array" ref="C288">INDEX(Locations!A:A,'Stock Transactions'!J452+1)</f>
        <v>LON001</v>
      </c>
      <c r="D288" t="str">
        <f>LOOKUP(I288,'Order Status'!B:B,'Order Status'!A:A)</f>
        <v>Reserved</v>
      </c>
      <c r="E288">
        <v>9</v>
      </c>
      <c r="F288">
        <f>INDEX(SKU!J:J,MATCH(B288,SKU!A:A,0))</f>
        <v>40</v>
      </c>
      <c r="G288" t="str" cm="1">
        <f t="array" ref="G288">INDEX(Locations!D:D,'Stock Transactions'!J470+1)</f>
        <v>Clearly UK</v>
      </c>
      <c r="H288">
        <v>308</v>
      </c>
      <c r="I288">
        <v>4</v>
      </c>
      <c r="J288">
        <v>5</v>
      </c>
    </row>
    <row r="289" spans="1:10" x14ac:dyDescent="0.25">
      <c r="A289" s="1">
        <v>44972</v>
      </c>
      <c r="B289" t="str">
        <f>LOOKUP(H289,SKU!I:I,SKU!A:A)</f>
        <v>SAN-B-007</v>
      </c>
      <c r="C289" t="str" cm="1">
        <f t="array" ref="C289">INDEX(Locations!A:A,'Stock Transactions'!J1690+1)</f>
        <v>LON001</v>
      </c>
      <c r="D289" t="str">
        <f>LOOKUP(I289,'Order Status'!B:B,'Order Status'!A:A)</f>
        <v>Purchased</v>
      </c>
      <c r="E289">
        <v>21</v>
      </c>
      <c r="F289">
        <f>INDEX(SKU!J:J,MATCH(B289,SKU!A:A,0))</f>
        <v>7</v>
      </c>
      <c r="G289" t="str" cm="1">
        <f t="array" ref="G289">INDEX(Locations!D:D,'Stock Transactions'!J1701+1)</f>
        <v>Clearly USA</v>
      </c>
      <c r="H289">
        <v>352</v>
      </c>
      <c r="I289">
        <v>1</v>
      </c>
      <c r="J289">
        <v>11</v>
      </c>
    </row>
    <row r="290" spans="1:10" x14ac:dyDescent="0.25">
      <c r="A290" s="1">
        <v>44972</v>
      </c>
      <c r="B290" t="str">
        <f>LOOKUP(H290,SKU!I:I,SKU!A:A)</f>
        <v>SAN-P-006</v>
      </c>
      <c r="C290" t="str" cm="1">
        <f t="array" ref="C290">INDEX(Locations!A:A,'Stock Transactions'!J2167+1)</f>
        <v>PAR001</v>
      </c>
      <c r="D290" t="str">
        <f>LOOKUP(I290,'Order Status'!B:B,'Order Status'!A:A)</f>
        <v>Sold</v>
      </c>
      <c r="E290">
        <v>-9</v>
      </c>
      <c r="F290">
        <f>INDEX(SKU!J:J,MATCH(B290,SKU!A:A,0))</f>
        <v>30</v>
      </c>
      <c r="G290" t="str" cm="1">
        <f t="array" ref="G290">INDEX(Locations!D:D,'Stock Transactions'!J2178+1)</f>
        <v>Clearly USA</v>
      </c>
      <c r="H290">
        <v>349</v>
      </c>
      <c r="I290">
        <v>3</v>
      </c>
      <c r="J290">
        <v>4</v>
      </c>
    </row>
    <row r="291" spans="1:10" x14ac:dyDescent="0.25">
      <c r="A291" s="1">
        <v>44972</v>
      </c>
      <c r="B291" t="str">
        <f>LOOKUP(H291,SKU!I:I,SKU!A:A)</f>
        <v>SAN-R-002</v>
      </c>
      <c r="C291" t="str" cm="1">
        <f t="array" ref="C291">INDEX(Locations!A:A,'Stock Transactions'!J2293+1)</f>
        <v>ROM001</v>
      </c>
      <c r="D291" t="str">
        <f>LOOKUP(I291,'Order Status'!B:B,'Order Status'!A:A)</f>
        <v>Reserved</v>
      </c>
      <c r="E291">
        <v>9</v>
      </c>
      <c r="F291">
        <f>INDEX(SKU!J:J,MATCH(B291,SKU!A:A,0))</f>
        <v>42</v>
      </c>
      <c r="G291" t="str" cm="1">
        <f t="array" ref="G291">INDEX(Locations!D:D,'Stock Transactions'!J2304+1)</f>
        <v>Clearly UK</v>
      </c>
      <c r="H291">
        <v>318</v>
      </c>
      <c r="I291">
        <v>4</v>
      </c>
      <c r="J291">
        <v>10</v>
      </c>
    </row>
    <row r="292" spans="1:10" x14ac:dyDescent="0.25">
      <c r="A292" s="1">
        <v>44972</v>
      </c>
      <c r="B292" t="str">
        <f>LOOKUP(H292,SKU!I:I,SKU!A:A)</f>
        <v>SHO-B-012</v>
      </c>
      <c r="C292" t="str" cm="1">
        <f t="array" ref="C292">INDEX(Locations!A:A,'Stock Transactions'!J3470+1)</f>
        <v>WH-UK</v>
      </c>
      <c r="D292" t="str">
        <f>LOOKUP(I292,'Order Status'!B:B,'Order Status'!A:A)</f>
        <v>Sold</v>
      </c>
      <c r="E292">
        <v>-15</v>
      </c>
      <c r="F292">
        <f>INDEX(SKU!J:J,MATCH(B292,SKU!A:A,0))</f>
        <v>45</v>
      </c>
      <c r="G292" t="str" cm="1">
        <f t="array" ref="G292">INDEX(Locations!D:D,'Stock Transactions'!J3474+1)</f>
        <v>Clearly UK</v>
      </c>
      <c r="H292">
        <v>205</v>
      </c>
      <c r="I292">
        <v>3</v>
      </c>
      <c r="J292">
        <v>9</v>
      </c>
    </row>
    <row r="293" spans="1:10" x14ac:dyDescent="0.25">
      <c r="A293" s="1">
        <v>44972</v>
      </c>
      <c r="B293" t="str">
        <f>LOOKUP(H293,SKU!I:I,SKU!A:A)</f>
        <v>SHO-R-007</v>
      </c>
      <c r="C293" t="str" cm="1">
        <f t="array" ref="C293">INDEX(Locations!A:A,'Stock Transactions'!J4066+1)</f>
        <v>LON02</v>
      </c>
      <c r="D293" t="str">
        <f>LOOKUP(I293,'Order Status'!B:B,'Order Status'!A:A)</f>
        <v>Reserved</v>
      </c>
      <c r="E293">
        <v>28</v>
      </c>
      <c r="F293">
        <f>INDEX(SKU!J:J,MATCH(B293,SKU!A:A,0))</f>
        <v>35</v>
      </c>
      <c r="G293" t="str" cm="1">
        <f t="array" ref="G293">INDEX(Locations!D:D,'Stock Transactions'!J4067+1)</f>
        <v>Clearly UK</v>
      </c>
      <c r="H293">
        <v>171</v>
      </c>
      <c r="I293">
        <v>4</v>
      </c>
      <c r="J293">
        <v>4</v>
      </c>
    </row>
    <row r="294" spans="1:10" x14ac:dyDescent="0.25">
      <c r="A294" s="1">
        <v>44973</v>
      </c>
      <c r="B294" t="str">
        <f>LOOKUP(H294,SKU!I:I,SKU!A:A)</f>
        <v>BOO-B-009</v>
      </c>
      <c r="C294" t="str" cm="1">
        <f t="array" ref="C294">INDEX(Locations!A:A,'Stock Transactions'!J120+1)</f>
        <v>WH-FR</v>
      </c>
      <c r="D294" t="str">
        <f>LOOKUP(I294,'Order Status'!B:B,'Order Status'!A:A)</f>
        <v>Ordered</v>
      </c>
      <c r="E294">
        <v>16</v>
      </c>
      <c r="F294">
        <f>INDEX(SKU!J:J,MATCH(B294,SKU!A:A,0))</f>
        <v>24</v>
      </c>
      <c r="G294" t="str" cm="1">
        <f t="array" ref="G294">INDEX(Locations!D:D,'Stock Transactions'!J139+1)</f>
        <v>Clearly USA</v>
      </c>
      <c r="H294">
        <v>275</v>
      </c>
      <c r="I294">
        <v>2</v>
      </c>
      <c r="J294">
        <v>8</v>
      </c>
    </row>
    <row r="295" spans="1:10" x14ac:dyDescent="0.25">
      <c r="A295" s="1">
        <v>44973</v>
      </c>
      <c r="B295" t="str">
        <f>LOOKUP(H295,SKU!I:I,SKU!A:A)</f>
        <v>BOO-G-009</v>
      </c>
      <c r="C295" t="str" cm="1">
        <f t="array" ref="C295">INDEX(Locations!A:A,'Stock Transactions'!J275+1)</f>
        <v>WH-SP</v>
      </c>
      <c r="D295" t="str">
        <f>LOOKUP(I295,'Order Status'!B:B,'Order Status'!A:A)</f>
        <v>Purchased</v>
      </c>
      <c r="E295">
        <v>6</v>
      </c>
      <c r="F295">
        <f>INDEX(SKU!J:J,MATCH(B295,SKU!A:A,0))</f>
        <v>36</v>
      </c>
      <c r="G295" t="str" cm="1">
        <f t="array" ref="G295">INDEX(Locations!D:D,'Stock Transactions'!J293+1)</f>
        <v>Clearly USA</v>
      </c>
      <c r="H295">
        <v>277</v>
      </c>
      <c r="I295">
        <v>1</v>
      </c>
      <c r="J295">
        <v>11</v>
      </c>
    </row>
    <row r="296" spans="1:10" x14ac:dyDescent="0.25">
      <c r="A296" s="1">
        <v>44973</v>
      </c>
      <c r="B296" t="str">
        <f>LOOKUP(H296,SKU!I:I,SKU!A:A)</f>
        <v>SAN-N-012</v>
      </c>
      <c r="C296" t="str" cm="1">
        <f t="array" ref="C296">INDEX(Locations!A:A,'Stock Transactions'!J2080+1)</f>
        <v>WH-UK</v>
      </c>
      <c r="D296" t="str">
        <f>LOOKUP(I296,'Order Status'!B:B,'Order Status'!A:A)</f>
        <v>Purchased</v>
      </c>
      <c r="E296">
        <v>-4</v>
      </c>
      <c r="F296">
        <f>INDEX(SKU!J:J,MATCH(B296,SKU!A:A,0))</f>
        <v>24</v>
      </c>
      <c r="G296" t="str" cm="1">
        <f t="array" ref="G296">INDEX(Locations!D:D,'Stock Transactions'!J2091+1)</f>
        <v>Clearly USA</v>
      </c>
      <c r="H296">
        <v>392</v>
      </c>
      <c r="I296">
        <v>1</v>
      </c>
      <c r="J296">
        <v>1</v>
      </c>
    </row>
    <row r="297" spans="1:10" x14ac:dyDescent="0.25">
      <c r="A297" s="1">
        <v>44973</v>
      </c>
      <c r="B297" t="str">
        <f>LOOKUP(H297,SKU!I:I,SKU!A:A)</f>
        <v>SHO-W-003</v>
      </c>
      <c r="C297" t="str" cm="1">
        <f t="array" ref="C297">INDEX(Locations!A:A,'Stock Transactions'!J4175+1)</f>
        <v>WH-FR</v>
      </c>
      <c r="D297" t="str">
        <f>LOOKUP(I297,'Order Status'!B:B,'Order Status'!A:A)</f>
        <v>Sold</v>
      </c>
      <c r="E297">
        <v>16</v>
      </c>
      <c r="F297">
        <f>INDEX(SKU!J:J,MATCH(B297,SKU!A:A,0))</f>
        <v>50</v>
      </c>
      <c r="G297" t="str" cm="1">
        <f t="array" ref="G297">INDEX(Locations!D:D,'Stock Transactions'!J4176+1)</f>
        <v>Clearly UK</v>
      </c>
      <c r="H297">
        <v>141</v>
      </c>
      <c r="I297">
        <v>3</v>
      </c>
      <c r="J297">
        <v>1</v>
      </c>
    </row>
    <row r="298" spans="1:10" x14ac:dyDescent="0.25">
      <c r="A298" s="1">
        <v>44974</v>
      </c>
      <c r="B298" t="str">
        <f>LOOKUP(H298,SKU!I:I,SKU!A:A)</f>
        <v>HAT-B-XS</v>
      </c>
      <c r="C298" t="str" cm="1">
        <f t="array" ref="C298">INDEX(Locations!A:A,'Stock Transactions'!J1128+1)</f>
        <v>NYC001</v>
      </c>
      <c r="D298" t="str">
        <f>LOOKUP(I298,'Order Status'!B:B,'Order Status'!A:A)</f>
        <v>Ordered</v>
      </c>
      <c r="E298">
        <v>42</v>
      </c>
      <c r="F298">
        <f>INDEX(SKU!J:J,MATCH(B298,SKU!A:A,0))</f>
        <v>16</v>
      </c>
      <c r="G298" t="str" cm="1">
        <f t="array" ref="G298">INDEX(Locations!D:D,'Stock Transactions'!J1145+1)</f>
        <v>Clearly UK</v>
      </c>
      <c r="H298">
        <v>111</v>
      </c>
      <c r="I298">
        <v>2</v>
      </c>
      <c r="J298">
        <v>1</v>
      </c>
    </row>
    <row r="299" spans="1:10" x14ac:dyDescent="0.25">
      <c r="A299" s="1">
        <v>44974</v>
      </c>
      <c r="B299" t="str">
        <f>LOOKUP(H299,SKU!I:I,SKU!A:A)</f>
        <v>SAN-P-013</v>
      </c>
      <c r="C299" t="str" cm="1">
        <f t="array" ref="C299">INDEX(Locations!A:A,'Stock Transactions'!J2278+1)</f>
        <v>BAR001</v>
      </c>
      <c r="D299" t="str">
        <f>LOOKUP(I299,'Order Status'!B:B,'Order Status'!A:A)</f>
        <v>Sold</v>
      </c>
      <c r="E299">
        <v>41</v>
      </c>
      <c r="F299">
        <f>INDEX(SKU!J:J,MATCH(B299,SKU!A:A,0))</f>
        <v>41</v>
      </c>
      <c r="G299" t="str" cm="1">
        <f t="array" ref="G299">INDEX(Locations!D:D,'Stock Transactions'!J2289+1)</f>
        <v>Clearly UK</v>
      </c>
      <c r="H299">
        <v>398</v>
      </c>
      <c r="I299">
        <v>3</v>
      </c>
      <c r="J299">
        <v>9</v>
      </c>
    </row>
    <row r="300" spans="1:10" x14ac:dyDescent="0.25">
      <c r="A300" s="1">
        <v>44974</v>
      </c>
      <c r="B300" t="str">
        <f>LOOKUP(H300,SKU!I:I,SKU!A:A)</f>
        <v>SAN-R-013</v>
      </c>
      <c r="C300" t="str" cm="1">
        <f t="array" ref="C300">INDEX(Locations!A:A,'Stock Transactions'!J2433+1)</f>
        <v>BAR001</v>
      </c>
      <c r="D300" t="str">
        <f>LOOKUP(I300,'Order Status'!B:B,'Order Status'!A:A)</f>
        <v>Reserved</v>
      </c>
      <c r="E300">
        <v>49</v>
      </c>
      <c r="F300">
        <f>INDEX(SKU!J:J,MATCH(B300,SKU!A:A,0))</f>
        <v>35</v>
      </c>
      <c r="G300" t="str" cm="1">
        <f t="array" ref="G300">INDEX(Locations!D:D,'Stock Transactions'!J2443+1)</f>
        <v>Clearly USA</v>
      </c>
      <c r="H300">
        <v>395</v>
      </c>
      <c r="I300">
        <v>4</v>
      </c>
      <c r="J300">
        <v>6</v>
      </c>
    </row>
    <row r="301" spans="1:10" x14ac:dyDescent="0.25">
      <c r="A301" s="1">
        <v>44974</v>
      </c>
      <c r="B301" t="str">
        <f>LOOKUP(H301,SKU!I:I,SKU!A:A)</f>
        <v>SHO-P-002</v>
      </c>
      <c r="C301" t="str" cm="1">
        <f t="array" ref="C301">INDEX(Locations!A:A,'Stock Transactions'!J3839+1)</f>
        <v>MIL001</v>
      </c>
      <c r="D301" t="str">
        <f>LOOKUP(I301,'Order Status'!B:B,'Order Status'!A:A)</f>
        <v>Ordered</v>
      </c>
      <c r="E301">
        <v>11</v>
      </c>
      <c r="F301">
        <f>INDEX(SKU!J:J,MATCH(B301,SKU!A:A,0))</f>
        <v>30</v>
      </c>
      <c r="G301" t="str" cm="1">
        <f t="array" ref="G301">INDEX(Locations!D:D,'Stock Transactions'!J3840+1)</f>
        <v>Clearly UK</v>
      </c>
      <c r="H301">
        <v>139</v>
      </c>
      <c r="I301">
        <v>2</v>
      </c>
      <c r="J301">
        <v>7</v>
      </c>
    </row>
    <row r="302" spans="1:10" x14ac:dyDescent="0.25">
      <c r="A302" s="1">
        <v>44974</v>
      </c>
      <c r="B302" t="str">
        <f>LOOKUP(H302,SKU!I:I,SKU!A:A)</f>
        <v>SHO-P-007</v>
      </c>
      <c r="C302" t="str" cm="1">
        <f t="array" ref="C302">INDEX(Locations!A:A,'Stock Transactions'!J3895+1)</f>
        <v>WH-FR</v>
      </c>
      <c r="D302" t="str">
        <f>LOOKUP(I302,'Order Status'!B:B,'Order Status'!A:A)</f>
        <v>Ordered</v>
      </c>
      <c r="E302">
        <v>12</v>
      </c>
      <c r="F302">
        <f>INDEX(SKU!J:J,MATCH(B302,SKU!A:A,0))</f>
        <v>17</v>
      </c>
      <c r="G302" t="str" cm="1">
        <f t="array" ref="G302">INDEX(Locations!D:D,'Stock Transactions'!J3896+1)</f>
        <v>Clearly USA</v>
      </c>
      <c r="H302">
        <v>174</v>
      </c>
      <c r="I302">
        <v>2</v>
      </c>
      <c r="J302">
        <v>6</v>
      </c>
    </row>
    <row r="303" spans="1:10" x14ac:dyDescent="0.25">
      <c r="A303" s="1">
        <v>44974</v>
      </c>
      <c r="B303" t="str">
        <f>LOOKUP(H303,SKU!I:I,SKU!A:A)</f>
        <v>SHO-Y-002</v>
      </c>
      <c r="C303" t="str" cm="1">
        <f t="array" ref="C303">INDEX(Locations!A:A,'Stock Transactions'!J4335+1)</f>
        <v>LON02</v>
      </c>
      <c r="D303" t="str">
        <f>LOOKUP(I303,'Order Status'!B:B,'Order Status'!A:A)</f>
        <v>Ordered</v>
      </c>
      <c r="E303">
        <v>-1</v>
      </c>
      <c r="F303">
        <f>INDEX(SKU!J:J,MATCH(B303,SKU!A:A,0))</f>
        <v>49</v>
      </c>
      <c r="G303" t="str" cm="1">
        <f t="array" ref="G303">INDEX(Locations!D:D,'Stock Transactions'!J4336+1)</f>
        <v>Clearly USA</v>
      </c>
      <c r="H303">
        <v>138</v>
      </c>
      <c r="I303">
        <v>2</v>
      </c>
      <c r="J303">
        <v>10</v>
      </c>
    </row>
    <row r="304" spans="1:10" x14ac:dyDescent="0.25">
      <c r="A304" s="1">
        <v>44975</v>
      </c>
      <c r="B304" t="str">
        <f>LOOKUP(H304,SKU!I:I,SKU!A:A)</f>
        <v>BOO-R-010</v>
      </c>
      <c r="C304" t="str" cm="1">
        <f t="array" ref="C304">INDEX(Locations!A:A,'Stock Transactions'!J722+1)</f>
        <v>NYC001</v>
      </c>
      <c r="D304" t="str">
        <f>LOOKUP(I304,'Order Status'!B:B,'Order Status'!A:A)</f>
        <v>Purchased</v>
      </c>
      <c r="E304">
        <v>-4</v>
      </c>
      <c r="F304">
        <f>INDEX(SKU!J:J,MATCH(B304,SKU!A:A,0))</f>
        <v>18</v>
      </c>
      <c r="G304" t="str" cm="1">
        <f t="array" ref="G304">INDEX(Locations!D:D,'Stock Transactions'!J740+1)</f>
        <v>Clearly USA</v>
      </c>
      <c r="H304">
        <v>283</v>
      </c>
      <c r="I304">
        <v>1</v>
      </c>
      <c r="J304">
        <v>3</v>
      </c>
    </row>
    <row r="305" spans="1:10" x14ac:dyDescent="0.25">
      <c r="A305" s="1">
        <v>44975</v>
      </c>
      <c r="B305" t="str">
        <f>LOOKUP(H305,SKU!I:I,SKU!A:A)</f>
        <v>BOO-W-005</v>
      </c>
      <c r="C305" t="str" cm="1">
        <f t="array" ref="C305">INDEX(Locations!A:A,'Stock Transactions'!J814+1)</f>
        <v>WH-UK</v>
      </c>
      <c r="D305" t="str">
        <f>LOOKUP(I305,'Order Status'!B:B,'Order Status'!A:A)</f>
        <v>Sold</v>
      </c>
      <c r="E305">
        <v>37</v>
      </c>
      <c r="F305">
        <f>INDEX(SKU!J:J,MATCH(B305,SKU!A:A,0))</f>
        <v>47</v>
      </c>
      <c r="G305" t="str" cm="1">
        <f t="array" ref="G305">INDEX(Locations!D:D,'Stock Transactions'!J832+1)</f>
        <v>Clearly UK</v>
      </c>
      <c r="H305">
        <v>246</v>
      </c>
      <c r="I305">
        <v>3</v>
      </c>
      <c r="J305">
        <v>2</v>
      </c>
    </row>
    <row r="306" spans="1:10" x14ac:dyDescent="0.25">
      <c r="A306" s="1">
        <v>44975</v>
      </c>
      <c r="B306" t="str">
        <f>LOOKUP(H306,SKU!I:I,SKU!A:A)</f>
        <v>HAT-B-S</v>
      </c>
      <c r="C306" t="str" cm="1">
        <f t="array" ref="C306">INDEX(Locations!A:A,'Stock Transactions'!J1100+1)</f>
        <v>WH-UK</v>
      </c>
      <c r="D306" t="str">
        <f>LOOKUP(I306,'Order Status'!B:B,'Order Status'!A:A)</f>
        <v>Sold</v>
      </c>
      <c r="E306">
        <v>-5</v>
      </c>
      <c r="F306">
        <f>INDEX(SKU!J:J,MATCH(B306,SKU!A:A,0))</f>
        <v>26</v>
      </c>
      <c r="G306" t="str" cm="1">
        <f t="array" ref="G306">INDEX(Locations!D:D,'Stock Transactions'!J1117+1)</f>
        <v>Clearly UK</v>
      </c>
      <c r="H306">
        <v>90</v>
      </c>
      <c r="I306">
        <v>3</v>
      </c>
      <c r="J306">
        <v>3</v>
      </c>
    </row>
    <row r="307" spans="1:10" x14ac:dyDescent="0.25">
      <c r="A307" s="1">
        <v>44975</v>
      </c>
      <c r="B307" t="str">
        <f>LOOKUP(H307,SKU!I:I,SKU!A:A)</f>
        <v>SAN-W-002</v>
      </c>
      <c r="C307" t="str" cm="1">
        <f t="array" ref="C307">INDEX(Locations!A:A,'Stock Transactions'!J2464+1)</f>
        <v>MIL001</v>
      </c>
      <c r="D307" t="str">
        <f>LOOKUP(I307,'Order Status'!B:B,'Order Status'!A:A)</f>
        <v>Reserved</v>
      </c>
      <c r="E307">
        <v>-13</v>
      </c>
      <c r="F307">
        <f>INDEX(SKU!J:J,MATCH(B307,SKU!A:A,0))</f>
        <v>29</v>
      </c>
      <c r="G307" t="str" cm="1">
        <f t="array" ref="G307">INDEX(Locations!D:D,'Stock Transactions'!J2474+1)</f>
        <v>Clearly USA</v>
      </c>
      <c r="H307">
        <v>316</v>
      </c>
      <c r="I307">
        <v>4</v>
      </c>
      <c r="J307">
        <v>11</v>
      </c>
    </row>
    <row r="308" spans="1:10" x14ac:dyDescent="0.25">
      <c r="A308" s="1">
        <v>44975</v>
      </c>
      <c r="B308" t="str">
        <f>LOOKUP(H308,SKU!I:I,SKU!A:A)</f>
        <v>SAN-W-013</v>
      </c>
      <c r="C308" t="str" cm="1">
        <f t="array" ref="C308">INDEX(Locations!A:A,'Stock Transactions'!J2596+1)</f>
        <v>WH-FR</v>
      </c>
      <c r="D308" t="str">
        <f>LOOKUP(I308,'Order Status'!B:B,'Order Status'!A:A)</f>
        <v>Sold</v>
      </c>
      <c r="E308">
        <v>2</v>
      </c>
      <c r="F308">
        <f>INDEX(SKU!J:J,MATCH(B308,SKU!A:A,0))</f>
        <v>34</v>
      </c>
      <c r="G308" t="str" cm="1">
        <f t="array" ref="G308">INDEX(Locations!D:D,'Stock Transactions'!J2606+1)</f>
        <v>Clearly UK</v>
      </c>
      <c r="H308">
        <v>393</v>
      </c>
      <c r="I308">
        <v>3</v>
      </c>
      <c r="J308">
        <v>6</v>
      </c>
    </row>
    <row r="309" spans="1:10" x14ac:dyDescent="0.25">
      <c r="A309" s="1">
        <v>44975</v>
      </c>
      <c r="B309" t="str">
        <f>LOOKUP(H309,SKU!I:I,SKU!A:A)</f>
        <v>SAN-Y-008</v>
      </c>
      <c r="C309" t="str" cm="1">
        <f t="array" ref="C309">INDEX(Locations!A:A,'Stock Transactions'!J2704+1)</f>
        <v>MAD001</v>
      </c>
      <c r="D309" t="str">
        <f>LOOKUP(I309,'Order Status'!B:B,'Order Status'!A:A)</f>
        <v>Purchased</v>
      </c>
      <c r="E309">
        <v>20</v>
      </c>
      <c r="F309">
        <f>INDEX(SKU!J:J,MATCH(B309,SKU!A:A,0))</f>
        <v>48</v>
      </c>
      <c r="G309" t="str" cm="1">
        <f t="array" ref="G309">INDEX(Locations!D:D,'Stock Transactions'!J2713+1)</f>
        <v>Clearly UK</v>
      </c>
      <c r="H309">
        <v>362</v>
      </c>
      <c r="I309">
        <v>1</v>
      </c>
      <c r="J309">
        <v>11</v>
      </c>
    </row>
    <row r="310" spans="1:10" x14ac:dyDescent="0.25">
      <c r="A310" s="1">
        <v>44976</v>
      </c>
      <c r="B310" t="str">
        <f>LOOKUP(H310,SKU!I:I,SKU!A:A)</f>
        <v>HAT-R-L</v>
      </c>
      <c r="C310" t="str" cm="1">
        <f t="array" ref="C310">INDEX(Locations!A:A,'Stock Transactions'!J1396+1)</f>
        <v>MIL001</v>
      </c>
      <c r="D310" t="str">
        <f>LOOKUP(I310,'Order Status'!B:B,'Order Status'!A:A)</f>
        <v>Purchased</v>
      </c>
      <c r="E310">
        <v>27</v>
      </c>
      <c r="F310">
        <f>INDEX(SKU!J:J,MATCH(B310,SKU!A:A,0))</f>
        <v>7</v>
      </c>
      <c r="G310" t="str" cm="1">
        <f t="array" ref="G310">INDEX(Locations!D:D,'Stock Transactions'!J1408+1)</f>
        <v>Clearly UK</v>
      </c>
      <c r="H310">
        <v>51</v>
      </c>
      <c r="I310">
        <v>1</v>
      </c>
      <c r="J310">
        <v>2</v>
      </c>
    </row>
    <row r="311" spans="1:10" x14ac:dyDescent="0.25">
      <c r="A311" s="1">
        <v>44976</v>
      </c>
      <c r="B311" t="str">
        <f>LOOKUP(H311,SKU!I:I,SKU!A:A)</f>
        <v>SAN-G-002</v>
      </c>
      <c r="C311" t="str" cm="1">
        <f t="array" ref="C311">INDEX(Locations!A:A,'Stock Transactions'!J1807+1)</f>
        <v>WH-SP</v>
      </c>
      <c r="D311" t="str">
        <f>LOOKUP(I311,'Order Status'!B:B,'Order Status'!A:A)</f>
        <v>Sold</v>
      </c>
      <c r="E311">
        <v>45</v>
      </c>
      <c r="F311">
        <f>INDEX(SKU!J:J,MATCH(B311,SKU!A:A,0))</f>
        <v>25</v>
      </c>
      <c r="G311" t="str" cm="1">
        <f t="array" ref="G311">INDEX(Locations!D:D,'Stock Transactions'!J1818+1)</f>
        <v>Clearly UK</v>
      </c>
      <c r="H311">
        <v>319</v>
      </c>
      <c r="I311">
        <v>3</v>
      </c>
      <c r="J311">
        <v>10</v>
      </c>
    </row>
    <row r="312" spans="1:10" x14ac:dyDescent="0.25">
      <c r="A312" s="1">
        <v>44976</v>
      </c>
      <c r="B312" t="str">
        <f>LOOKUP(H312,SKU!I:I,SKU!A:A)</f>
        <v>SAN-G-006</v>
      </c>
      <c r="C312" t="str" cm="1">
        <f t="array" ref="C312">INDEX(Locations!A:A,'Stock Transactions'!J1864+1)</f>
        <v>BAR001</v>
      </c>
      <c r="D312" t="str">
        <f>LOOKUP(I312,'Order Status'!B:B,'Order Status'!A:A)</f>
        <v>Ordered</v>
      </c>
      <c r="E312">
        <v>48</v>
      </c>
      <c r="F312">
        <f>INDEX(SKU!J:J,MATCH(B312,SKU!A:A,0))</f>
        <v>36</v>
      </c>
      <c r="G312" t="str" cm="1">
        <f t="array" ref="G312">INDEX(Locations!D:D,'Stock Transactions'!J1875+1)</f>
        <v>Clearly USA</v>
      </c>
      <c r="H312">
        <v>347</v>
      </c>
      <c r="I312">
        <v>2</v>
      </c>
      <c r="J312">
        <v>1</v>
      </c>
    </row>
    <row r="313" spans="1:10" x14ac:dyDescent="0.25">
      <c r="A313" s="1">
        <v>44976</v>
      </c>
      <c r="B313" t="str">
        <f>LOOKUP(H313,SKU!I:I,SKU!A:A)</f>
        <v>SAN-Y-002</v>
      </c>
      <c r="C313" t="str" cm="1">
        <f t="array" ref="C313">INDEX(Locations!A:A,'Stock Transactions'!J2608+1)</f>
        <v>MIL001</v>
      </c>
      <c r="D313" t="str">
        <f>LOOKUP(I313,'Order Status'!B:B,'Order Status'!A:A)</f>
        <v>Sold</v>
      </c>
      <c r="E313">
        <v>23</v>
      </c>
      <c r="F313">
        <f>INDEX(SKU!J:J,MATCH(B313,SKU!A:A,0))</f>
        <v>22</v>
      </c>
      <c r="G313" t="str" cm="1">
        <f t="array" ref="G313">INDEX(Locations!D:D,'Stock Transactions'!J2618+1)</f>
        <v>Clearly UK</v>
      </c>
      <c r="H313">
        <v>320</v>
      </c>
      <c r="I313">
        <v>3</v>
      </c>
      <c r="J313">
        <v>7</v>
      </c>
    </row>
    <row r="314" spans="1:10" x14ac:dyDescent="0.25">
      <c r="A314" s="1">
        <v>44976</v>
      </c>
      <c r="B314" t="str">
        <f>LOOKUP(H314,SKU!I:I,SKU!A:A)</f>
        <v>SAN-Y-006</v>
      </c>
      <c r="C314" t="str" cm="1">
        <f t="array" ref="C314">INDEX(Locations!A:A,'Stock Transactions'!J2681+1)</f>
        <v>LON02</v>
      </c>
      <c r="D314" t="str">
        <f>LOOKUP(I314,'Order Status'!B:B,'Order Status'!A:A)</f>
        <v>Sold</v>
      </c>
      <c r="E314">
        <v>34</v>
      </c>
      <c r="F314">
        <f>INDEX(SKU!J:J,MATCH(B314,SKU!A:A,0))</f>
        <v>8</v>
      </c>
      <c r="G314" t="str" cm="1">
        <f t="array" ref="G314">INDEX(Locations!D:D,'Stock Transactions'!J2690+1)</f>
        <v>Clearly USA</v>
      </c>
      <c r="H314">
        <v>348</v>
      </c>
      <c r="I314">
        <v>3</v>
      </c>
      <c r="J314">
        <v>7</v>
      </c>
    </row>
    <row r="315" spans="1:10" x14ac:dyDescent="0.25">
      <c r="A315" s="1">
        <v>44976</v>
      </c>
      <c r="B315" t="str">
        <f>LOOKUP(H315,SKU!I:I,SKU!A:A)</f>
        <v>SHO-R-003</v>
      </c>
      <c r="C315" t="str" cm="1">
        <f t="array" ref="C315">INDEX(Locations!A:A,'Stock Transactions'!J4010+1)</f>
        <v>WH-UK</v>
      </c>
      <c r="D315" t="str">
        <f>LOOKUP(I315,'Order Status'!B:B,'Order Status'!A:A)</f>
        <v>Reserved</v>
      </c>
      <c r="E315">
        <v>-1</v>
      </c>
      <c r="F315">
        <f>INDEX(SKU!J:J,MATCH(B315,SKU!A:A,0))</f>
        <v>49</v>
      </c>
      <c r="G315" t="str" cm="1">
        <f t="array" ref="G315">INDEX(Locations!D:D,'Stock Transactions'!J4011+1)</f>
        <v>Clearly UK</v>
      </c>
      <c r="H315">
        <v>143</v>
      </c>
      <c r="I315">
        <v>4</v>
      </c>
      <c r="J315">
        <v>6</v>
      </c>
    </row>
    <row r="316" spans="1:10" x14ac:dyDescent="0.25">
      <c r="A316" s="1">
        <v>44976</v>
      </c>
      <c r="B316" t="str">
        <f>LOOKUP(H316,SKU!I:I,SKU!A:A)</f>
        <v>TRO-R-XL</v>
      </c>
      <c r="C316" t="str" cm="1">
        <f t="array" ref="C316">INDEX(Locations!A:A,'Stock Transactions'!J4815+1)</f>
        <v>WH-US</v>
      </c>
      <c r="D316" t="str">
        <f>LOOKUP(I316,'Order Status'!B:B,'Order Status'!A:A)</f>
        <v>Reserved</v>
      </c>
      <c r="E316">
        <v>-13</v>
      </c>
      <c r="F316">
        <f>INDEX(SKU!J:J,MATCH(B316,SKU!A:A,0))</f>
        <v>9</v>
      </c>
      <c r="G316" t="str" cm="1">
        <f t="array" ref="G316">INDEX(Locations!D:D,'Stock Transactions'!J4815+1)</f>
        <v>Clearly USA</v>
      </c>
      <c r="H316">
        <v>29</v>
      </c>
      <c r="I316">
        <v>4</v>
      </c>
      <c r="J316">
        <v>11</v>
      </c>
    </row>
    <row r="317" spans="1:10" x14ac:dyDescent="0.25">
      <c r="A317" s="1">
        <v>44977</v>
      </c>
      <c r="B317" t="str">
        <f>LOOKUP(H317,SKU!I:I,SKU!A:A)</f>
        <v>BOO-N-010</v>
      </c>
      <c r="C317" t="str" cm="1">
        <f t="array" ref="C317">INDEX(Locations!A:A,'Stock Transactions'!J428+1)</f>
        <v>MAD001</v>
      </c>
      <c r="D317" t="str">
        <f>LOOKUP(I317,'Order Status'!B:B,'Order Status'!A:A)</f>
        <v>Sold</v>
      </c>
      <c r="E317">
        <v>34</v>
      </c>
      <c r="F317">
        <f>INDEX(SKU!J:J,MATCH(B317,SKU!A:A,0))</f>
        <v>46</v>
      </c>
      <c r="G317" t="str" cm="1">
        <f t="array" ref="G317">INDEX(Locations!D:D,'Stock Transactions'!J446+1)</f>
        <v>Clearly UK</v>
      </c>
      <c r="H317">
        <v>287</v>
      </c>
      <c r="I317">
        <v>3</v>
      </c>
      <c r="J317">
        <v>7</v>
      </c>
    </row>
    <row r="318" spans="1:10" x14ac:dyDescent="0.25">
      <c r="A318" s="1">
        <v>44977</v>
      </c>
      <c r="B318" t="str">
        <f>LOOKUP(H318,SKU!I:I,SKU!A:A)</f>
        <v>BOO-N-010</v>
      </c>
      <c r="C318" t="str" cm="1">
        <f t="array" ref="C318">INDEX(Locations!A:A,'Stock Transactions'!J429+1)</f>
        <v>LON001</v>
      </c>
      <c r="D318" t="str">
        <f>LOOKUP(I318,'Order Status'!B:B,'Order Status'!A:A)</f>
        <v>Reserved</v>
      </c>
      <c r="E318">
        <v>39</v>
      </c>
      <c r="F318">
        <f>INDEX(SKU!J:J,MATCH(B318,SKU!A:A,0))</f>
        <v>46</v>
      </c>
      <c r="G318" t="str" cm="1">
        <f t="array" ref="G318">INDEX(Locations!D:D,'Stock Transactions'!J447+1)</f>
        <v>Clearly USA</v>
      </c>
      <c r="H318">
        <v>287</v>
      </c>
      <c r="I318">
        <v>4</v>
      </c>
      <c r="J318">
        <v>11</v>
      </c>
    </row>
    <row r="319" spans="1:10" x14ac:dyDescent="0.25">
      <c r="A319" s="1">
        <v>44977</v>
      </c>
      <c r="B319" t="str">
        <f>LOOKUP(H319,SKU!I:I,SKU!A:A)</f>
        <v>HAT-G-XS</v>
      </c>
      <c r="C319" t="str" cm="1">
        <f t="array" ref="C319">INDEX(Locations!A:A,'Stock Transactions'!J1213+1)</f>
        <v>WH-SP</v>
      </c>
      <c r="D319" t="str">
        <f>LOOKUP(I319,'Order Status'!B:B,'Order Status'!A:A)</f>
        <v>Sold</v>
      </c>
      <c r="E319">
        <v>49</v>
      </c>
      <c r="F319">
        <f>INDEX(SKU!J:J,MATCH(B319,SKU!A:A,0))</f>
        <v>10</v>
      </c>
      <c r="G319" t="str" cm="1">
        <f t="array" ref="G319">INDEX(Locations!D:D,'Stock Transactions'!J1229+1)</f>
        <v>Clearly USA</v>
      </c>
      <c r="H319">
        <v>117</v>
      </c>
      <c r="I319">
        <v>3</v>
      </c>
      <c r="J319">
        <v>2</v>
      </c>
    </row>
    <row r="320" spans="1:10" x14ac:dyDescent="0.25">
      <c r="A320" s="1">
        <v>44977</v>
      </c>
      <c r="B320" t="str">
        <f>LOOKUP(H320,SKU!I:I,SKU!A:A)</f>
        <v>SAN-G-003</v>
      </c>
      <c r="C320" t="str" cm="1">
        <f t="array" ref="C320">INDEX(Locations!A:A,'Stock Transactions'!J1814+1)</f>
        <v>MIL001</v>
      </c>
      <c r="D320" t="str">
        <f>LOOKUP(I320,'Order Status'!B:B,'Order Status'!A:A)</f>
        <v>Ordered</v>
      </c>
      <c r="E320">
        <v>27</v>
      </c>
      <c r="F320">
        <f>INDEX(SKU!J:J,MATCH(B320,SKU!A:A,0))</f>
        <v>32</v>
      </c>
      <c r="G320" t="str" cm="1">
        <f t="array" ref="G320">INDEX(Locations!D:D,'Stock Transactions'!J1825+1)</f>
        <v>Clearly UK</v>
      </c>
      <c r="H320">
        <v>326</v>
      </c>
      <c r="I320">
        <v>2</v>
      </c>
      <c r="J320">
        <v>8</v>
      </c>
    </row>
    <row r="321" spans="1:10" x14ac:dyDescent="0.25">
      <c r="A321" s="1">
        <v>44977</v>
      </c>
      <c r="B321" t="str">
        <f>LOOKUP(H321,SKU!I:I,SKU!A:A)</f>
        <v>SAN-W-006</v>
      </c>
      <c r="C321" t="str" cm="1">
        <f t="array" ref="C321">INDEX(Locations!A:A,'Stock Transactions'!J2504+1)</f>
        <v>NYC001</v>
      </c>
      <c r="D321" t="str">
        <f>LOOKUP(I321,'Order Status'!B:B,'Order Status'!A:A)</f>
        <v>Reserved</v>
      </c>
      <c r="E321">
        <v>11</v>
      </c>
      <c r="F321">
        <f>INDEX(SKU!J:J,MATCH(B321,SKU!A:A,0))</f>
        <v>30</v>
      </c>
      <c r="G321" t="str" cm="1">
        <f t="array" ref="G321">INDEX(Locations!D:D,'Stock Transactions'!J2514+1)</f>
        <v>Clearly USA</v>
      </c>
      <c r="H321">
        <v>344</v>
      </c>
      <c r="I321">
        <v>4</v>
      </c>
      <c r="J321">
        <v>10</v>
      </c>
    </row>
    <row r="322" spans="1:10" x14ac:dyDescent="0.25">
      <c r="A322" s="1">
        <v>44977</v>
      </c>
      <c r="B322" t="str">
        <f>LOOKUP(H322,SKU!I:I,SKU!A:A)</f>
        <v>SHI-G-S</v>
      </c>
      <c r="C322" t="str" cm="1">
        <f t="array" ref="C322">INDEX(Locations!A:A,'Stock Transactions'!J2892+1)</f>
        <v>LON02</v>
      </c>
      <c r="D322" t="str">
        <f>LOOKUP(I322,'Order Status'!B:B,'Order Status'!A:A)</f>
        <v>Ordered</v>
      </c>
      <c r="E322">
        <v>0</v>
      </c>
      <c r="F322">
        <f>INDEX(SKU!J:J,MATCH(B322,SKU!A:A,0))</f>
        <v>10</v>
      </c>
      <c r="G322" t="str" cm="1">
        <f t="array" ref="G322">INDEX(Locations!D:D,'Stock Transactions'!J2901+1)</f>
        <v>Clearly UK</v>
      </c>
      <c r="H322">
        <v>94</v>
      </c>
      <c r="I322">
        <v>2</v>
      </c>
      <c r="J322">
        <v>9</v>
      </c>
    </row>
    <row r="323" spans="1:10" x14ac:dyDescent="0.25">
      <c r="A323" s="1">
        <v>44977</v>
      </c>
      <c r="B323" t="str">
        <f>LOOKUP(H323,SKU!I:I,SKU!A:A)</f>
        <v>SHI-G-S</v>
      </c>
      <c r="C323" t="str" cm="1">
        <f t="array" ref="C323">INDEX(Locations!A:A,'Stock Transactions'!J2896+1)</f>
        <v>LON001</v>
      </c>
      <c r="D323" t="str">
        <f>LOOKUP(I323,'Order Status'!B:B,'Order Status'!A:A)</f>
        <v>Purchased</v>
      </c>
      <c r="E323">
        <v>30</v>
      </c>
      <c r="F323">
        <f>INDEX(SKU!J:J,MATCH(B323,SKU!A:A,0))</f>
        <v>10</v>
      </c>
      <c r="G323" t="str" cm="1">
        <f t="array" ref="G323">INDEX(Locations!D:D,'Stock Transactions'!J2905+1)</f>
        <v>Clearly USA</v>
      </c>
      <c r="H323">
        <v>94</v>
      </c>
      <c r="I323">
        <v>1</v>
      </c>
      <c r="J323">
        <v>6</v>
      </c>
    </row>
    <row r="324" spans="1:10" x14ac:dyDescent="0.25">
      <c r="A324" s="1">
        <v>44977</v>
      </c>
      <c r="B324" t="str">
        <f>LOOKUP(H324,SKU!I:I,SKU!A:A)</f>
        <v>SHO-N-001</v>
      </c>
      <c r="C324" t="str" cm="1">
        <f t="array" ref="C324">INDEX(Locations!A:A,'Stock Transactions'!J3674+1)</f>
        <v>LON02</v>
      </c>
      <c r="D324" t="str">
        <f>LOOKUP(I324,'Order Status'!B:B,'Order Status'!A:A)</f>
        <v>Sold</v>
      </c>
      <c r="E324">
        <v>-9</v>
      </c>
      <c r="F324">
        <f>INDEX(SKU!J:J,MATCH(B324,SKU!A:A,0))</f>
        <v>36</v>
      </c>
      <c r="G324" t="str" cm="1">
        <f t="array" ref="G324">INDEX(Locations!D:D,'Stock Transactions'!J3678+1)</f>
        <v>Clearly USA</v>
      </c>
      <c r="H324">
        <v>133</v>
      </c>
      <c r="I324">
        <v>3</v>
      </c>
      <c r="J324">
        <v>3</v>
      </c>
    </row>
    <row r="325" spans="1:10" x14ac:dyDescent="0.25">
      <c r="A325" s="1">
        <v>44978</v>
      </c>
      <c r="B325" t="str">
        <f>LOOKUP(H325,SKU!I:I,SKU!A:A)</f>
        <v>BOO-B-006</v>
      </c>
      <c r="C325" t="str" cm="1">
        <f t="array" ref="C325">INDEX(Locations!A:A,'Stock Transactions'!J77+1)</f>
        <v>MIL001</v>
      </c>
      <c r="D325" t="str">
        <f>LOOKUP(I325,'Order Status'!B:B,'Order Status'!A:A)</f>
        <v>Reserved</v>
      </c>
      <c r="E325">
        <v>18</v>
      </c>
      <c r="F325">
        <f>INDEX(SKU!J:J,MATCH(B325,SKU!A:A,0))</f>
        <v>42</v>
      </c>
      <c r="G325" t="str" cm="1">
        <f t="array" ref="G325">INDEX(Locations!D:D,'Stock Transactions'!J96+1)</f>
        <v>Clearly USA</v>
      </c>
      <c r="H325">
        <v>254</v>
      </c>
      <c r="I325">
        <v>4</v>
      </c>
      <c r="J325">
        <v>10</v>
      </c>
    </row>
    <row r="326" spans="1:10" x14ac:dyDescent="0.25">
      <c r="A326" s="1">
        <v>44978</v>
      </c>
      <c r="B326" t="str">
        <f>LOOKUP(H326,SKU!I:I,SKU!A:A)</f>
        <v>BOO-R-004</v>
      </c>
      <c r="C326" t="str" cm="1">
        <f t="array" ref="C326">INDEX(Locations!A:A,'Stock Transactions'!J657+1)</f>
        <v>WH-UK</v>
      </c>
      <c r="D326" t="str">
        <f>LOOKUP(I326,'Order Status'!B:B,'Order Status'!A:A)</f>
        <v>Ordered</v>
      </c>
      <c r="E326">
        <v>42</v>
      </c>
      <c r="F326">
        <f>INDEX(SKU!J:J,MATCH(B326,SKU!A:A,0))</f>
        <v>31</v>
      </c>
      <c r="G326" t="str" cm="1">
        <f t="array" ref="G326">INDEX(Locations!D:D,'Stock Transactions'!J675+1)</f>
        <v>Clearly USA</v>
      </c>
      <c r="H326">
        <v>241</v>
      </c>
      <c r="I326">
        <v>2</v>
      </c>
      <c r="J326">
        <v>7</v>
      </c>
    </row>
    <row r="327" spans="1:10" x14ac:dyDescent="0.25">
      <c r="A327" s="1">
        <v>44978</v>
      </c>
      <c r="B327" t="str">
        <f>LOOKUP(H327,SKU!I:I,SKU!A:A)</f>
        <v>SAN-N-006</v>
      </c>
      <c r="C327" t="str" cm="1">
        <f t="array" ref="C327">INDEX(Locations!A:A,'Stock Transactions'!J2010+1)</f>
        <v>WH-SP</v>
      </c>
      <c r="D327" t="str">
        <f>LOOKUP(I327,'Order Status'!B:B,'Order Status'!A:A)</f>
        <v>Purchased</v>
      </c>
      <c r="E327">
        <v>50</v>
      </c>
      <c r="F327">
        <f>INDEX(SKU!J:J,MATCH(B327,SKU!A:A,0))</f>
        <v>47</v>
      </c>
      <c r="G327" t="str" cm="1">
        <f t="array" ref="G327">INDEX(Locations!D:D,'Stock Transactions'!J2021+1)</f>
        <v>Clearly UK</v>
      </c>
      <c r="H327">
        <v>350</v>
      </c>
      <c r="I327">
        <v>1</v>
      </c>
      <c r="J327">
        <v>4</v>
      </c>
    </row>
    <row r="328" spans="1:10" x14ac:dyDescent="0.25">
      <c r="A328" s="1">
        <v>44978</v>
      </c>
      <c r="B328" t="str">
        <f>LOOKUP(H328,SKU!I:I,SKU!A:A)</f>
        <v>SAN-P-007</v>
      </c>
      <c r="C328" t="str" cm="1">
        <f t="array" ref="C328">INDEX(Locations!A:A,'Stock Transactions'!J2183+1)</f>
        <v>ROM001</v>
      </c>
      <c r="D328" t="str">
        <f>LOOKUP(I328,'Order Status'!B:B,'Order Status'!A:A)</f>
        <v>Sold</v>
      </c>
      <c r="E328">
        <v>31</v>
      </c>
      <c r="F328">
        <f>INDEX(SKU!J:J,MATCH(B328,SKU!A:A,0))</f>
        <v>18</v>
      </c>
      <c r="G328" t="str" cm="1">
        <f t="array" ref="G328">INDEX(Locations!D:D,'Stock Transactions'!J2194+1)</f>
        <v>Clearly USA</v>
      </c>
      <c r="H328">
        <v>356</v>
      </c>
      <c r="I328">
        <v>3</v>
      </c>
      <c r="J328">
        <v>12</v>
      </c>
    </row>
    <row r="329" spans="1:10" x14ac:dyDescent="0.25">
      <c r="A329" s="1">
        <v>44978</v>
      </c>
      <c r="B329" t="str">
        <f>LOOKUP(H329,SKU!I:I,SKU!A:A)</f>
        <v>SAN-W-005</v>
      </c>
      <c r="C329" t="str" cm="1">
        <f t="array" ref="C329">INDEX(Locations!A:A,'Stock Transactions'!J2502+1)</f>
        <v>WH-UK</v>
      </c>
      <c r="D329" t="str">
        <f>LOOKUP(I329,'Order Status'!B:B,'Order Status'!A:A)</f>
        <v>Reserved</v>
      </c>
      <c r="E329">
        <v>-1</v>
      </c>
      <c r="F329">
        <f>INDEX(SKU!J:J,MATCH(B329,SKU!A:A,0))</f>
        <v>27</v>
      </c>
      <c r="G329" t="str" cm="1">
        <f t="array" ref="G329">INDEX(Locations!D:D,'Stock Transactions'!J2512+1)</f>
        <v>Clearly USA</v>
      </c>
      <c r="H329">
        <v>337</v>
      </c>
      <c r="I329">
        <v>4</v>
      </c>
      <c r="J329">
        <v>4</v>
      </c>
    </row>
    <row r="330" spans="1:10" x14ac:dyDescent="0.25">
      <c r="A330" s="1">
        <v>44978</v>
      </c>
      <c r="B330" t="str">
        <f>LOOKUP(H330,SKU!I:I,SKU!A:A)</f>
        <v>SHO-P-002</v>
      </c>
      <c r="C330" t="str" cm="1">
        <f t="array" ref="C330">INDEX(Locations!A:A,'Stock Transactions'!J3844+1)</f>
        <v>MAD001</v>
      </c>
      <c r="D330" t="str">
        <f>LOOKUP(I330,'Order Status'!B:B,'Order Status'!A:A)</f>
        <v>Ordered</v>
      </c>
      <c r="E330">
        <v>-20</v>
      </c>
      <c r="F330">
        <f>INDEX(SKU!J:J,MATCH(B330,SKU!A:A,0))</f>
        <v>30</v>
      </c>
      <c r="G330" t="str" cm="1">
        <f t="array" ref="G330">INDEX(Locations!D:D,'Stock Transactions'!J3845+1)</f>
        <v>Clearly UK</v>
      </c>
      <c r="H330">
        <v>139</v>
      </c>
      <c r="I330">
        <v>2</v>
      </c>
      <c r="J330">
        <v>3</v>
      </c>
    </row>
    <row r="331" spans="1:10" x14ac:dyDescent="0.25">
      <c r="A331" s="1">
        <v>44979</v>
      </c>
      <c r="B331" t="str">
        <f>LOOKUP(H331,SKU!I:I,SKU!A:A)</f>
        <v>SAN-R-005</v>
      </c>
      <c r="C331" t="str" cm="1">
        <f t="array" ref="C331">INDEX(Locations!A:A,'Stock Transactions'!J2332+1)</f>
        <v>MAD001</v>
      </c>
      <c r="D331" t="str">
        <f>LOOKUP(I331,'Order Status'!B:B,'Order Status'!A:A)</f>
        <v>Reserved</v>
      </c>
      <c r="E331">
        <v>18</v>
      </c>
      <c r="F331">
        <f>INDEX(SKU!J:J,MATCH(B331,SKU!A:A,0))</f>
        <v>21</v>
      </c>
      <c r="G331" t="str" cm="1">
        <f t="array" ref="G331">INDEX(Locations!D:D,'Stock Transactions'!J2343+1)</f>
        <v>Clearly UK</v>
      </c>
      <c r="H331">
        <v>339</v>
      </c>
      <c r="I331">
        <v>4</v>
      </c>
      <c r="J331">
        <v>5</v>
      </c>
    </row>
    <row r="332" spans="1:10" x14ac:dyDescent="0.25">
      <c r="A332" s="1">
        <v>44979</v>
      </c>
      <c r="B332" t="str">
        <f>LOOKUP(H332,SKU!I:I,SKU!A:A)</f>
        <v>SHI-W-XS</v>
      </c>
      <c r="C332" t="str" cm="1">
        <f t="array" ref="C332">INDEX(Locations!A:A,'Stock Transactions'!J3238+1)</f>
        <v>ROM001</v>
      </c>
      <c r="D332" t="str">
        <f>LOOKUP(I332,'Order Status'!B:B,'Order Status'!A:A)</f>
        <v>Reserved</v>
      </c>
      <c r="E332">
        <v>27</v>
      </c>
      <c r="F332">
        <f>INDEX(SKU!J:J,MATCH(B332,SKU!A:A,0))</f>
        <v>29</v>
      </c>
      <c r="G332" t="str" cm="1">
        <f t="array" ref="G332">INDEX(Locations!D:D,'Stock Transactions'!J3244+1)</f>
        <v>Clearly USA</v>
      </c>
      <c r="H332">
        <v>106</v>
      </c>
      <c r="I332">
        <v>4</v>
      </c>
      <c r="J332">
        <v>4</v>
      </c>
    </row>
    <row r="333" spans="1:10" x14ac:dyDescent="0.25">
      <c r="A333" s="1">
        <v>44979</v>
      </c>
      <c r="B333" t="str">
        <f>LOOKUP(H333,SKU!I:I,SKU!A:A)</f>
        <v>SHI-Y-M</v>
      </c>
      <c r="C333" t="str" cm="1">
        <f t="array" ref="C333">INDEX(Locations!A:A,'Stock Transactions'!J3275+1)</f>
        <v>WH-US</v>
      </c>
      <c r="D333" t="str">
        <f>LOOKUP(I333,'Order Status'!B:B,'Order Status'!A:A)</f>
        <v>Reserved</v>
      </c>
      <c r="E333">
        <v>12</v>
      </c>
      <c r="F333">
        <f>INDEX(SKU!J:J,MATCH(B333,SKU!A:A,0))</f>
        <v>22</v>
      </c>
      <c r="G333" t="str" cm="1">
        <f t="array" ref="G333">INDEX(Locations!D:D,'Stock Transactions'!J3281+1)</f>
        <v>Clearly USA</v>
      </c>
      <c r="H333">
        <v>76</v>
      </c>
      <c r="I333">
        <v>4</v>
      </c>
      <c r="J333">
        <v>4</v>
      </c>
    </row>
    <row r="334" spans="1:10" x14ac:dyDescent="0.25">
      <c r="A334" s="1">
        <v>44980</v>
      </c>
      <c r="B334" t="str">
        <f>LOOKUP(H334,SKU!I:I,SKU!A:A)</f>
        <v>BOO-G-005</v>
      </c>
      <c r="C334" t="str" cm="1">
        <f t="array" ref="C334">INDEX(Locations!A:A,'Stock Transactions'!J235+1)</f>
        <v>WH-SP</v>
      </c>
      <c r="D334" t="str">
        <f>LOOKUP(I334,'Order Status'!B:B,'Order Status'!A:A)</f>
        <v>Purchased</v>
      </c>
      <c r="E334">
        <v>1</v>
      </c>
      <c r="F334">
        <f>INDEX(SKU!J:J,MATCH(B334,SKU!A:A,0))</f>
        <v>24</v>
      </c>
      <c r="G334" t="str" cm="1">
        <f t="array" ref="G334">INDEX(Locations!D:D,'Stock Transactions'!J253+1)</f>
        <v>Clearly UK</v>
      </c>
      <c r="H334">
        <v>249</v>
      </c>
      <c r="I334">
        <v>1</v>
      </c>
      <c r="J334">
        <v>9</v>
      </c>
    </row>
    <row r="335" spans="1:10" x14ac:dyDescent="0.25">
      <c r="A335" s="1">
        <v>44980</v>
      </c>
      <c r="B335" t="str">
        <f>LOOKUP(H335,SKU!I:I,SKU!A:A)</f>
        <v>BOO-Y-003</v>
      </c>
      <c r="C335" t="str" cm="1">
        <f t="array" ref="C335">INDEX(Locations!A:A,'Stock Transactions'!J949+1)</f>
        <v>MIL001</v>
      </c>
      <c r="D335" t="str">
        <f>LOOKUP(I335,'Order Status'!B:B,'Order Status'!A:A)</f>
        <v>Purchased</v>
      </c>
      <c r="E335">
        <v>20</v>
      </c>
      <c r="F335">
        <f>INDEX(SKU!J:J,MATCH(B335,SKU!A:A,0))</f>
        <v>49</v>
      </c>
      <c r="G335" t="str" cm="1">
        <f t="array" ref="G335">INDEX(Locations!D:D,'Stock Transactions'!J966+1)</f>
        <v>Clearly UK</v>
      </c>
      <c r="H335">
        <v>236</v>
      </c>
      <c r="I335">
        <v>1</v>
      </c>
      <c r="J335">
        <v>12</v>
      </c>
    </row>
    <row r="336" spans="1:10" x14ac:dyDescent="0.25">
      <c r="A336" s="1">
        <v>44980</v>
      </c>
      <c r="B336" t="str">
        <f>LOOKUP(H336,SKU!I:I,SKU!A:A)</f>
        <v>HAT-N-L</v>
      </c>
      <c r="C336" t="str" cm="1">
        <f t="array" ref="C336">INDEX(Locations!A:A,'Stock Transactions'!J1245+1)</f>
        <v>WH-UK</v>
      </c>
      <c r="D336" t="str">
        <f>LOOKUP(I336,'Order Status'!B:B,'Order Status'!A:A)</f>
        <v>Purchased</v>
      </c>
      <c r="E336">
        <v>17</v>
      </c>
      <c r="F336">
        <f>INDEX(SKU!J:J,MATCH(B336,SKU!A:A,0))</f>
        <v>11</v>
      </c>
      <c r="G336" t="str" cm="1">
        <f t="array" ref="G336">INDEX(Locations!D:D,'Stock Transactions'!J1260+1)</f>
        <v>Clearly UK</v>
      </c>
      <c r="H336">
        <v>63</v>
      </c>
      <c r="I336">
        <v>1</v>
      </c>
      <c r="J336">
        <v>5</v>
      </c>
    </row>
    <row r="337" spans="1:10" x14ac:dyDescent="0.25">
      <c r="A337" s="1">
        <v>44980</v>
      </c>
      <c r="B337" t="str">
        <f>LOOKUP(H337,SKU!I:I,SKU!A:A)</f>
        <v>SAN-P-006</v>
      </c>
      <c r="C337" t="str" cm="1">
        <f t="array" ref="C337">INDEX(Locations!A:A,'Stock Transactions'!J2179+1)</f>
        <v>LON02</v>
      </c>
      <c r="D337" t="str">
        <f>LOOKUP(I337,'Order Status'!B:B,'Order Status'!A:A)</f>
        <v>Ordered</v>
      </c>
      <c r="E337">
        <v>13</v>
      </c>
      <c r="F337">
        <f>INDEX(SKU!J:J,MATCH(B337,SKU!A:A,0))</f>
        <v>30</v>
      </c>
      <c r="G337" t="str" cm="1">
        <f t="array" ref="G337">INDEX(Locations!D:D,'Stock Transactions'!J2190+1)</f>
        <v>Clearly UK</v>
      </c>
      <c r="H337">
        <v>349</v>
      </c>
      <c r="I337">
        <v>2</v>
      </c>
      <c r="J337">
        <v>1</v>
      </c>
    </row>
    <row r="338" spans="1:10" x14ac:dyDescent="0.25">
      <c r="A338" s="1">
        <v>44980</v>
      </c>
      <c r="B338" t="str">
        <f>LOOKUP(H338,SKU!I:I,SKU!A:A)</f>
        <v>SAN-W-013</v>
      </c>
      <c r="C338" t="str" cm="1">
        <f t="array" ref="C338">INDEX(Locations!A:A,'Stock Transactions'!J2597+1)</f>
        <v>MAD001</v>
      </c>
      <c r="D338" t="str">
        <f>LOOKUP(I338,'Order Status'!B:B,'Order Status'!A:A)</f>
        <v>Reserved</v>
      </c>
      <c r="E338">
        <v>-5</v>
      </c>
      <c r="F338">
        <f>INDEX(SKU!J:J,MATCH(B338,SKU!A:A,0))</f>
        <v>34</v>
      </c>
      <c r="G338" t="str" cm="1">
        <f t="array" ref="G338">INDEX(Locations!D:D,'Stock Transactions'!J2607+1)</f>
        <v>Clearly UK</v>
      </c>
      <c r="H338">
        <v>393</v>
      </c>
      <c r="I338">
        <v>4</v>
      </c>
      <c r="J338">
        <v>9</v>
      </c>
    </row>
    <row r="339" spans="1:10" x14ac:dyDescent="0.25">
      <c r="A339" s="1">
        <v>44980</v>
      </c>
      <c r="B339" t="str">
        <f>LOOKUP(H339,SKU!I:I,SKU!A:A)</f>
        <v>SAN-Y-007</v>
      </c>
      <c r="C339" t="str" cm="1">
        <f t="array" ref="C339">INDEX(Locations!A:A,'Stock Transactions'!J2683+1)</f>
        <v>WH-SP</v>
      </c>
      <c r="D339" t="str">
        <f>LOOKUP(I339,'Order Status'!B:B,'Order Status'!A:A)</f>
        <v>Ordered</v>
      </c>
      <c r="E339">
        <v>-4</v>
      </c>
      <c r="F339">
        <f>INDEX(SKU!J:J,MATCH(B339,SKU!A:A,0))</f>
        <v>7</v>
      </c>
      <c r="G339" t="str" cm="1">
        <f t="array" ref="G339">INDEX(Locations!D:D,'Stock Transactions'!J2692+1)</f>
        <v>Clearly USA</v>
      </c>
      <c r="H339">
        <v>355</v>
      </c>
      <c r="I339">
        <v>2</v>
      </c>
      <c r="J339">
        <v>12</v>
      </c>
    </row>
    <row r="340" spans="1:10" x14ac:dyDescent="0.25">
      <c r="A340" s="1">
        <v>44980</v>
      </c>
      <c r="B340" t="str">
        <f>LOOKUP(H340,SKU!I:I,SKU!A:A)</f>
        <v>SAN-Y-011</v>
      </c>
      <c r="C340" t="str" cm="1">
        <f t="array" ref="C340">INDEX(Locations!A:A,'Stock Transactions'!J2747+1)</f>
        <v>WH-SP</v>
      </c>
      <c r="D340" t="str">
        <f>LOOKUP(I340,'Order Status'!B:B,'Order Status'!A:A)</f>
        <v>Sold</v>
      </c>
      <c r="E340">
        <v>50</v>
      </c>
      <c r="F340">
        <f>INDEX(SKU!J:J,MATCH(B340,SKU!A:A,0))</f>
        <v>26</v>
      </c>
      <c r="G340" t="str" cm="1">
        <f t="array" ref="G340">INDEX(Locations!D:D,'Stock Transactions'!J2756+1)</f>
        <v>Clearly UK</v>
      </c>
      <c r="H340">
        <v>383</v>
      </c>
      <c r="I340">
        <v>3</v>
      </c>
      <c r="J340">
        <v>3</v>
      </c>
    </row>
    <row r="341" spans="1:10" x14ac:dyDescent="0.25">
      <c r="A341" s="1">
        <v>44980</v>
      </c>
      <c r="B341" t="str">
        <f>LOOKUP(H341,SKU!I:I,SKU!A:A)</f>
        <v>SHI-R-M</v>
      </c>
      <c r="C341" t="str" cm="1">
        <f t="array" ref="C341">INDEX(Locations!A:A,'Stock Transactions'!J3120+1)</f>
        <v>WH-UK</v>
      </c>
      <c r="D341" t="str">
        <f>LOOKUP(I341,'Order Status'!B:B,'Order Status'!A:A)</f>
        <v>Sold</v>
      </c>
      <c r="E341">
        <v>49</v>
      </c>
      <c r="F341">
        <f>INDEX(SKU!J:J,MATCH(B341,SKU!A:A,0))</f>
        <v>27</v>
      </c>
      <c r="G341" t="str" cm="1">
        <f t="array" ref="G341">INDEX(Locations!D:D,'Stock Transactions'!J3128+1)</f>
        <v>Clearly UK</v>
      </c>
      <c r="H341">
        <v>70</v>
      </c>
      <c r="I341">
        <v>3</v>
      </c>
      <c r="J341">
        <v>3</v>
      </c>
    </row>
    <row r="342" spans="1:10" x14ac:dyDescent="0.25">
      <c r="A342" s="1">
        <v>44980</v>
      </c>
      <c r="B342" t="str">
        <f>LOOKUP(H342,SKU!I:I,SKU!A:A)</f>
        <v>SHI-Y-XS</v>
      </c>
      <c r="C342" t="str" cm="1">
        <f t="array" ref="C342">INDEX(Locations!A:A,'Stock Transactions'!J3309+1)</f>
        <v>WH-FR</v>
      </c>
      <c r="D342" t="str">
        <f>LOOKUP(I342,'Order Status'!B:B,'Order Status'!A:A)</f>
        <v>Reserved</v>
      </c>
      <c r="E342">
        <v>-3</v>
      </c>
      <c r="F342">
        <f>INDEX(SKU!J:J,MATCH(B342,SKU!A:A,0))</f>
        <v>22</v>
      </c>
      <c r="G342" t="str" cm="1">
        <f t="array" ref="G342">INDEX(Locations!D:D,'Stock Transactions'!J3315+1)</f>
        <v>Clearly UK</v>
      </c>
      <c r="H342">
        <v>118</v>
      </c>
      <c r="I342">
        <v>4</v>
      </c>
      <c r="J342">
        <v>6</v>
      </c>
    </row>
    <row r="343" spans="1:10" x14ac:dyDescent="0.25">
      <c r="A343" s="1">
        <v>44980</v>
      </c>
      <c r="B343" t="str">
        <f>LOOKUP(H343,SKU!I:I,SKU!A:A)</f>
        <v>TRO-G-XL</v>
      </c>
      <c r="C343" t="str" cm="1">
        <f t="array" ref="C343">INDEX(Locations!A:A,'Stock Transactions'!J4599+1)</f>
        <v>ROM001</v>
      </c>
      <c r="D343" t="str">
        <f>LOOKUP(I343,'Order Status'!B:B,'Order Status'!A:A)</f>
        <v>Ordered</v>
      </c>
      <c r="E343">
        <v>-16</v>
      </c>
      <c r="F343">
        <f>INDEX(SKU!J:J,MATCH(B343,SKU!A:A,0))</f>
        <v>10</v>
      </c>
      <c r="G343" t="str" cm="1">
        <f t="array" ref="G343">INDEX(Locations!D:D,'Stock Transactions'!J4599+1)</f>
        <v>Clearly UK</v>
      </c>
      <c r="H343">
        <v>32</v>
      </c>
      <c r="I343">
        <v>2</v>
      </c>
      <c r="J343">
        <v>9</v>
      </c>
    </row>
    <row r="344" spans="1:10" x14ac:dyDescent="0.25">
      <c r="A344" s="1">
        <v>44981</v>
      </c>
      <c r="B344" t="str">
        <f>LOOKUP(H344,SKU!I:I,SKU!A:A)</f>
        <v>HAT-Y-XL</v>
      </c>
      <c r="C344" t="str" cm="1">
        <f t="array" ref="C344">INDEX(Locations!A:A,'Stock Transactions'!J1566+1)</f>
        <v>NYC001</v>
      </c>
      <c r="D344" t="str">
        <f>LOOKUP(I344,'Order Status'!B:B,'Order Status'!A:A)</f>
        <v>Reserved</v>
      </c>
      <c r="E344">
        <v>2</v>
      </c>
      <c r="F344">
        <f>INDEX(SKU!J:J,MATCH(B344,SKU!A:A,0))</f>
        <v>18</v>
      </c>
      <c r="G344" t="str" cm="1">
        <f t="array" ref="G344">INDEX(Locations!D:D,'Stock Transactions'!J1578+1)</f>
        <v>Clearly UK</v>
      </c>
      <c r="H344">
        <v>36</v>
      </c>
      <c r="I344">
        <v>4</v>
      </c>
      <c r="J344">
        <v>10</v>
      </c>
    </row>
    <row r="345" spans="1:10" x14ac:dyDescent="0.25">
      <c r="A345" s="1">
        <v>44981</v>
      </c>
      <c r="B345" t="str">
        <f>LOOKUP(H345,SKU!I:I,SKU!A:A)</f>
        <v>SAN-G-001</v>
      </c>
      <c r="C345" t="str" cm="1">
        <f t="array" ref="C345">INDEX(Locations!A:A,'Stock Transactions'!J1779+1)</f>
        <v>PAR001</v>
      </c>
      <c r="D345" t="str">
        <f>LOOKUP(I345,'Order Status'!B:B,'Order Status'!A:A)</f>
        <v>Reserved</v>
      </c>
      <c r="E345">
        <v>20</v>
      </c>
      <c r="F345">
        <f>INDEX(SKU!J:J,MATCH(B345,SKU!A:A,0))</f>
        <v>35</v>
      </c>
      <c r="G345" t="str" cm="1">
        <f t="array" ref="G345">INDEX(Locations!D:D,'Stock Transactions'!J1790+1)</f>
        <v>Clearly USA</v>
      </c>
      <c r="H345">
        <v>312</v>
      </c>
      <c r="I345">
        <v>4</v>
      </c>
      <c r="J345">
        <v>10</v>
      </c>
    </row>
    <row r="346" spans="1:10" x14ac:dyDescent="0.25">
      <c r="A346" s="1">
        <v>44981</v>
      </c>
      <c r="B346" t="str">
        <f>LOOKUP(H346,SKU!I:I,SKU!A:A)</f>
        <v>SHO-P-004</v>
      </c>
      <c r="C346" t="str" cm="1">
        <f t="array" ref="C346">INDEX(Locations!A:A,'Stock Transactions'!J3868+1)</f>
        <v>WH-US</v>
      </c>
      <c r="D346" t="str">
        <f>LOOKUP(I346,'Order Status'!B:B,'Order Status'!A:A)</f>
        <v>Purchased</v>
      </c>
      <c r="E346">
        <v>44</v>
      </c>
      <c r="F346">
        <f>INDEX(SKU!J:J,MATCH(B346,SKU!A:A,0))</f>
        <v>49</v>
      </c>
      <c r="G346" t="str" cm="1">
        <f t="array" ref="G346">INDEX(Locations!D:D,'Stock Transactions'!J3869+1)</f>
        <v>Clearly UK</v>
      </c>
      <c r="H346">
        <v>153</v>
      </c>
      <c r="I346">
        <v>1</v>
      </c>
      <c r="J346">
        <v>6</v>
      </c>
    </row>
    <row r="347" spans="1:10" x14ac:dyDescent="0.25">
      <c r="A347" s="1">
        <v>44982</v>
      </c>
      <c r="B347" t="str">
        <f>LOOKUP(H347,SKU!I:I,SKU!A:A)</f>
        <v>SAN-B-010</v>
      </c>
      <c r="C347" t="str" cm="1">
        <f t="array" ref="C347">INDEX(Locations!A:A,'Stock Transactions'!J1732+1)</f>
        <v>NYC001</v>
      </c>
      <c r="D347" t="str">
        <f>LOOKUP(I347,'Order Status'!B:B,'Order Status'!A:A)</f>
        <v>Ordered</v>
      </c>
      <c r="E347">
        <v>6</v>
      </c>
      <c r="F347">
        <f>INDEX(SKU!J:J,MATCH(B347,SKU!A:A,0))</f>
        <v>12</v>
      </c>
      <c r="G347" t="str" cm="1">
        <f t="array" ref="G347">INDEX(Locations!D:D,'Stock Transactions'!J1743+1)</f>
        <v>Clearly USA</v>
      </c>
      <c r="H347">
        <v>373</v>
      </c>
      <c r="I347">
        <v>2</v>
      </c>
      <c r="J347">
        <v>3</v>
      </c>
    </row>
    <row r="348" spans="1:10" x14ac:dyDescent="0.25">
      <c r="A348" s="1">
        <v>44982</v>
      </c>
      <c r="B348" t="str">
        <f>LOOKUP(H348,SKU!I:I,SKU!A:A)</f>
        <v>SAN-G-001</v>
      </c>
      <c r="C348" t="str" cm="1">
        <f t="array" ref="C348">INDEX(Locations!A:A,'Stock Transactions'!J1778+1)</f>
        <v>WH-FR</v>
      </c>
      <c r="D348" t="str">
        <f>LOOKUP(I348,'Order Status'!B:B,'Order Status'!A:A)</f>
        <v>Purchased</v>
      </c>
      <c r="E348">
        <v>24</v>
      </c>
      <c r="F348">
        <f>INDEX(SKU!J:J,MATCH(B348,SKU!A:A,0))</f>
        <v>35</v>
      </c>
      <c r="G348" t="str" cm="1">
        <f t="array" ref="G348">INDEX(Locations!D:D,'Stock Transactions'!J1789+1)</f>
        <v>Clearly UK</v>
      </c>
      <c r="H348">
        <v>312</v>
      </c>
      <c r="I348">
        <v>1</v>
      </c>
      <c r="J348">
        <v>7</v>
      </c>
    </row>
    <row r="349" spans="1:10" x14ac:dyDescent="0.25">
      <c r="A349" s="1">
        <v>44982</v>
      </c>
      <c r="B349" t="str">
        <f>LOOKUP(H349,SKU!I:I,SKU!A:A)</f>
        <v>SAN-Y-012</v>
      </c>
      <c r="C349" t="str" cm="1">
        <f t="array" ref="C349">INDEX(Locations!A:A,'Stock Transactions'!J2756+1)</f>
        <v>PAR001</v>
      </c>
      <c r="D349" t="str">
        <f>LOOKUP(I349,'Order Status'!B:B,'Order Status'!A:A)</f>
        <v>Purchased</v>
      </c>
      <c r="E349">
        <v>22</v>
      </c>
      <c r="F349">
        <f>INDEX(SKU!J:J,MATCH(B349,SKU!A:A,0))</f>
        <v>49</v>
      </c>
      <c r="G349" t="str" cm="1">
        <f t="array" ref="G349">INDEX(Locations!D:D,'Stock Transactions'!J2765+1)</f>
        <v>Clearly UK</v>
      </c>
      <c r="H349">
        <v>390</v>
      </c>
      <c r="I349">
        <v>1</v>
      </c>
      <c r="J349">
        <v>5</v>
      </c>
    </row>
    <row r="350" spans="1:10" x14ac:dyDescent="0.25">
      <c r="A350" s="1">
        <v>44983</v>
      </c>
      <c r="B350" t="str">
        <f>LOOKUP(H350,SKU!I:I,SKU!A:A)</f>
        <v>SAN-N-010</v>
      </c>
      <c r="C350" t="str" cm="1">
        <f t="array" ref="C350">INDEX(Locations!A:A,'Stock Transactions'!J2047+1)</f>
        <v>LON001</v>
      </c>
      <c r="D350" t="str">
        <f>LOOKUP(I350,'Order Status'!B:B,'Order Status'!A:A)</f>
        <v>Sold</v>
      </c>
      <c r="E350">
        <v>1</v>
      </c>
      <c r="F350">
        <f>INDEX(SKU!J:J,MATCH(B350,SKU!A:A,0))</f>
        <v>48</v>
      </c>
      <c r="G350" t="str" cm="1">
        <f t="array" ref="G350">INDEX(Locations!D:D,'Stock Transactions'!J2058+1)</f>
        <v>Clearly USA</v>
      </c>
      <c r="H350">
        <v>378</v>
      </c>
      <c r="I350">
        <v>3</v>
      </c>
      <c r="J350">
        <v>11</v>
      </c>
    </row>
    <row r="351" spans="1:10" x14ac:dyDescent="0.25">
      <c r="A351" s="1">
        <v>44983</v>
      </c>
      <c r="B351" t="str">
        <f>LOOKUP(H351,SKU!I:I,SKU!A:A)</f>
        <v>SHO-Y-012</v>
      </c>
      <c r="C351" t="str" cm="1">
        <f t="array" ref="C351">INDEX(Locations!A:A,'Stock Transactions'!J4469+1)</f>
        <v>WH-US</v>
      </c>
      <c r="D351" t="str">
        <f>LOOKUP(I351,'Order Status'!B:B,'Order Status'!A:A)</f>
        <v>Sold</v>
      </c>
      <c r="E351">
        <v>2</v>
      </c>
      <c r="F351">
        <f>INDEX(SKU!J:J,MATCH(B351,SKU!A:A,0))</f>
        <v>35</v>
      </c>
      <c r="G351" t="str" cm="1">
        <f t="array" ref="G351">INDEX(Locations!D:D,'Stock Transactions'!J4470+1)</f>
        <v>Clearly UK</v>
      </c>
      <c r="H351">
        <v>208</v>
      </c>
      <c r="I351">
        <v>3</v>
      </c>
      <c r="J351">
        <v>5</v>
      </c>
    </row>
    <row r="352" spans="1:10" x14ac:dyDescent="0.25">
      <c r="A352" s="1">
        <v>44984</v>
      </c>
      <c r="B352" t="str">
        <f>LOOKUP(H352,SKU!I:I,SKU!A:A)</f>
        <v>BOO-P-002</v>
      </c>
      <c r="C352" t="str" cm="1">
        <f t="array" ref="C352">INDEX(Locations!A:A,'Stock Transactions'!J475+1)</f>
        <v>MIL001</v>
      </c>
      <c r="D352" t="str">
        <f>LOOKUP(I352,'Order Status'!B:B,'Order Status'!A:A)</f>
        <v>Sold</v>
      </c>
      <c r="E352">
        <v>-1</v>
      </c>
      <c r="F352">
        <f>INDEX(SKU!J:J,MATCH(B352,SKU!A:A,0))</f>
        <v>29</v>
      </c>
      <c r="G352" t="str" cm="1">
        <f t="array" ref="G352">INDEX(Locations!D:D,'Stock Transactions'!J493+1)</f>
        <v>Clearly UK</v>
      </c>
      <c r="H352">
        <v>230</v>
      </c>
      <c r="I352">
        <v>3</v>
      </c>
      <c r="J352">
        <v>11</v>
      </c>
    </row>
    <row r="353" spans="1:10" x14ac:dyDescent="0.25">
      <c r="A353" s="1">
        <v>44984</v>
      </c>
      <c r="B353" t="str">
        <f>LOOKUP(H353,SKU!I:I,SKU!A:A)</f>
        <v>HAT-G-XS</v>
      </c>
      <c r="C353" t="str" cm="1">
        <f t="array" ref="C353">INDEX(Locations!A:A,'Stock Transactions'!J1221+1)</f>
        <v>ROM001</v>
      </c>
      <c r="D353" t="str">
        <f>LOOKUP(I353,'Order Status'!B:B,'Order Status'!A:A)</f>
        <v>Reserved</v>
      </c>
      <c r="E353">
        <v>28</v>
      </c>
      <c r="F353">
        <f>INDEX(SKU!J:J,MATCH(B353,SKU!A:A,0))</f>
        <v>10</v>
      </c>
      <c r="G353" t="str" cm="1">
        <f t="array" ref="G353">INDEX(Locations!D:D,'Stock Transactions'!J1236+1)</f>
        <v>Clearly UK</v>
      </c>
      <c r="H353">
        <v>117</v>
      </c>
      <c r="I353">
        <v>4</v>
      </c>
      <c r="J353">
        <v>1</v>
      </c>
    </row>
    <row r="354" spans="1:10" x14ac:dyDescent="0.25">
      <c r="A354" s="1">
        <v>44984</v>
      </c>
      <c r="B354" t="str">
        <f>LOOKUP(H354,SKU!I:I,SKU!A:A)</f>
        <v>SHO-G-012</v>
      </c>
      <c r="C354" t="str" cm="1">
        <f t="array" ref="C354">INDEX(Locations!A:A,'Stock Transactions'!J3647+1)</f>
        <v>MIL001</v>
      </c>
      <c r="D354" t="str">
        <f>LOOKUP(I354,'Order Status'!B:B,'Order Status'!A:A)</f>
        <v>Sold</v>
      </c>
      <c r="E354">
        <v>17</v>
      </c>
      <c r="F354">
        <f>INDEX(SKU!J:J,MATCH(B354,SKU!A:A,0))</f>
        <v>36</v>
      </c>
      <c r="G354" t="str" cm="1">
        <f t="array" ref="G354">INDEX(Locations!D:D,'Stock Transactions'!J3651+1)</f>
        <v>Clearly USA</v>
      </c>
      <c r="H354">
        <v>207</v>
      </c>
      <c r="I354">
        <v>3</v>
      </c>
      <c r="J354">
        <v>5</v>
      </c>
    </row>
    <row r="355" spans="1:10" x14ac:dyDescent="0.25">
      <c r="A355" s="1">
        <v>44984</v>
      </c>
      <c r="B355" t="str">
        <f>LOOKUP(H355,SKU!I:I,SKU!A:A)</f>
        <v>SHO-P-007</v>
      </c>
      <c r="C355" t="str" cm="1">
        <f t="array" ref="C355">INDEX(Locations!A:A,'Stock Transactions'!J3892+1)</f>
        <v>WH-US</v>
      </c>
      <c r="D355" t="str">
        <f>LOOKUP(I355,'Order Status'!B:B,'Order Status'!A:A)</f>
        <v>Ordered</v>
      </c>
      <c r="E355">
        <v>8</v>
      </c>
      <c r="F355">
        <f>INDEX(SKU!J:J,MATCH(B355,SKU!A:A,0))</f>
        <v>17</v>
      </c>
      <c r="G355" t="str" cm="1">
        <f t="array" ref="G355">INDEX(Locations!D:D,'Stock Transactions'!J3893+1)</f>
        <v>Clearly USA</v>
      </c>
      <c r="H355">
        <v>174</v>
      </c>
      <c r="I355">
        <v>2</v>
      </c>
      <c r="J355">
        <v>9</v>
      </c>
    </row>
    <row r="356" spans="1:10" x14ac:dyDescent="0.25">
      <c r="A356" s="1">
        <v>44985</v>
      </c>
      <c r="B356" t="str">
        <f>LOOKUP(H356,SKU!I:I,SKU!A:A)</f>
        <v>BOO-N-002</v>
      </c>
      <c r="C356" t="str" cm="1">
        <f t="array" ref="C356">INDEX(Locations!A:A,'Stock Transactions'!J334+1)</f>
        <v>BAR001</v>
      </c>
      <c r="D356" t="str">
        <f>LOOKUP(I356,'Order Status'!B:B,'Order Status'!A:A)</f>
        <v>Purchased</v>
      </c>
      <c r="E356">
        <v>-7</v>
      </c>
      <c r="F356">
        <f>INDEX(SKU!J:J,MATCH(B356,SKU!A:A,0))</f>
        <v>26</v>
      </c>
      <c r="G356" t="str" cm="1">
        <f t="array" ref="G356">INDEX(Locations!D:D,'Stock Transactions'!J352+1)</f>
        <v>Clearly UK</v>
      </c>
      <c r="H356">
        <v>231</v>
      </c>
      <c r="I356">
        <v>1</v>
      </c>
      <c r="J356">
        <v>10</v>
      </c>
    </row>
    <row r="357" spans="1:10" x14ac:dyDescent="0.25">
      <c r="A357" s="1">
        <v>44985</v>
      </c>
      <c r="B357" t="str">
        <f>LOOKUP(H357,SKU!I:I,SKU!A:A)</f>
        <v>SAN-G-001</v>
      </c>
      <c r="C357" t="str" cm="1">
        <f t="array" ref="C357">INDEX(Locations!A:A,'Stock Transactions'!J1790+1)</f>
        <v>WH-US</v>
      </c>
      <c r="D357" t="str">
        <f>LOOKUP(I357,'Order Status'!B:B,'Order Status'!A:A)</f>
        <v>Reserved</v>
      </c>
      <c r="E357">
        <v>0</v>
      </c>
      <c r="F357">
        <f>INDEX(SKU!J:J,MATCH(B357,SKU!A:A,0))</f>
        <v>35</v>
      </c>
      <c r="G357" t="str" cm="1">
        <f t="array" ref="G357">INDEX(Locations!D:D,'Stock Transactions'!J1801+1)</f>
        <v>Clearly UK</v>
      </c>
      <c r="H357">
        <v>312</v>
      </c>
      <c r="I357">
        <v>4</v>
      </c>
      <c r="J357">
        <v>6</v>
      </c>
    </row>
    <row r="358" spans="1:10" x14ac:dyDescent="0.25">
      <c r="A358" s="1">
        <v>44985</v>
      </c>
      <c r="B358" t="str">
        <f>LOOKUP(H358,SKU!I:I,SKU!A:A)</f>
        <v>SAN-Y-003</v>
      </c>
      <c r="C358" t="str" cm="1">
        <f t="array" ref="C358">INDEX(Locations!A:A,'Stock Transactions'!J2622+1)</f>
        <v>MIL001</v>
      </c>
      <c r="D358" t="str">
        <f>LOOKUP(I358,'Order Status'!B:B,'Order Status'!A:A)</f>
        <v>Sold</v>
      </c>
      <c r="E358">
        <v>26</v>
      </c>
      <c r="F358">
        <f>INDEX(SKU!J:J,MATCH(B358,SKU!A:A,0))</f>
        <v>41</v>
      </c>
      <c r="G358" t="str" cm="1">
        <f t="array" ref="G358">INDEX(Locations!D:D,'Stock Transactions'!J2632+1)</f>
        <v>Clearly UK</v>
      </c>
      <c r="H358">
        <v>327</v>
      </c>
      <c r="I358">
        <v>3</v>
      </c>
      <c r="J358">
        <v>5</v>
      </c>
    </row>
    <row r="359" spans="1:10" x14ac:dyDescent="0.25">
      <c r="A359" s="1">
        <v>44985</v>
      </c>
      <c r="B359" t="str">
        <f>LOOKUP(H359,SKU!I:I,SKU!A:A)</f>
        <v>SHI-B-XS</v>
      </c>
      <c r="C359" t="str" cm="1">
        <f t="array" ref="C359">INDEX(Locations!A:A,'Stock Transactions'!J2840+1)</f>
        <v>LON02</v>
      </c>
      <c r="D359" t="str">
        <f>LOOKUP(I359,'Order Status'!B:B,'Order Status'!A:A)</f>
        <v>Ordered</v>
      </c>
      <c r="E359">
        <v>-11</v>
      </c>
      <c r="F359">
        <f>INDEX(SKU!J:J,MATCH(B359,SKU!A:A,0))</f>
        <v>9</v>
      </c>
      <c r="G359" t="str" cm="1">
        <f t="array" ref="G359">INDEX(Locations!D:D,'Stock Transactions'!J2849+1)</f>
        <v>Clearly UK</v>
      </c>
      <c r="H359">
        <v>109</v>
      </c>
      <c r="I359">
        <v>2</v>
      </c>
      <c r="J359">
        <v>8</v>
      </c>
    </row>
    <row r="360" spans="1:10" x14ac:dyDescent="0.25">
      <c r="A360" s="1">
        <v>44985</v>
      </c>
      <c r="B360" t="str">
        <f>LOOKUP(H360,SKU!I:I,SKU!A:A)</f>
        <v>SHO-Y-009</v>
      </c>
      <c r="C360" t="str" cm="1">
        <f t="array" ref="C360">INDEX(Locations!A:A,'Stock Transactions'!J4440+1)</f>
        <v>WH-SP</v>
      </c>
      <c r="D360" t="str">
        <f>LOOKUP(I360,'Order Status'!B:B,'Order Status'!A:A)</f>
        <v>Purchased</v>
      </c>
      <c r="E360">
        <v>-9</v>
      </c>
      <c r="F360">
        <f>INDEX(SKU!J:J,MATCH(B360,SKU!A:A,0))</f>
        <v>45</v>
      </c>
      <c r="G360" t="str" cm="1">
        <f t="array" ref="G360">INDEX(Locations!D:D,'Stock Transactions'!J4441+1)</f>
        <v>Clearly USA</v>
      </c>
      <c r="H360">
        <v>187</v>
      </c>
      <c r="I360">
        <v>1</v>
      </c>
      <c r="J360">
        <v>4</v>
      </c>
    </row>
    <row r="361" spans="1:10" x14ac:dyDescent="0.25">
      <c r="A361" s="1">
        <v>44985</v>
      </c>
      <c r="B361" t="str">
        <f>LOOKUP(H361,SKU!I:I,SKU!A:A)</f>
        <v>TRO-P-M</v>
      </c>
      <c r="C361" t="str" cm="1">
        <f t="array" ref="C361">INDEX(Locations!A:A,'Stock Transactions'!J4714+1)</f>
        <v>WH-SP</v>
      </c>
      <c r="D361" t="str">
        <f>LOOKUP(I361,'Order Status'!B:B,'Order Status'!A:A)</f>
        <v>Purchased</v>
      </c>
      <c r="E361">
        <v>39</v>
      </c>
      <c r="F361">
        <f>INDEX(SKU!J:J,MATCH(B361,SKU!A:A,0))</f>
        <v>9</v>
      </c>
      <c r="G361" t="str" cm="1">
        <f t="array" ref="G361">INDEX(Locations!D:D,'Stock Transactions'!J4714+1)</f>
        <v>Clearly USA</v>
      </c>
      <c r="H361">
        <v>80</v>
      </c>
      <c r="I361">
        <v>1</v>
      </c>
      <c r="J361">
        <v>11</v>
      </c>
    </row>
    <row r="362" spans="1:10" x14ac:dyDescent="0.25">
      <c r="A362" s="1">
        <v>44986</v>
      </c>
      <c r="B362" t="str">
        <f>LOOKUP(H362,SKU!I:I,SKU!A:A)</f>
        <v>BOO-P-001</v>
      </c>
      <c r="C362" t="str" cm="1">
        <f t="array" ref="C362">INDEX(Locations!A:A,'Stock Transactions'!J467+1)</f>
        <v>MIL001</v>
      </c>
      <c r="D362" t="str">
        <f>LOOKUP(I362,'Order Status'!B:B,'Order Status'!A:A)</f>
        <v>Ordered</v>
      </c>
      <c r="E362">
        <v>20</v>
      </c>
      <c r="F362">
        <f>INDEX(SKU!J:J,MATCH(B362,SKU!A:A,0))</f>
        <v>39</v>
      </c>
      <c r="G362" t="str" cm="1">
        <f t="array" ref="G362">INDEX(Locations!D:D,'Stock Transactions'!J485+1)</f>
        <v>Clearly USA</v>
      </c>
      <c r="H362">
        <v>223</v>
      </c>
      <c r="I362">
        <v>2</v>
      </c>
      <c r="J362">
        <v>10</v>
      </c>
    </row>
    <row r="363" spans="1:10" x14ac:dyDescent="0.25">
      <c r="A363" s="1">
        <v>44986</v>
      </c>
      <c r="B363" t="str">
        <f>LOOKUP(H363,SKU!I:I,SKU!A:A)</f>
        <v>SHI-G-S</v>
      </c>
      <c r="C363" t="str" cm="1">
        <f t="array" ref="C363">INDEX(Locations!A:A,'Stock Transactions'!J2887+1)</f>
        <v>NYC001</v>
      </c>
      <c r="D363" t="str">
        <f>LOOKUP(I363,'Order Status'!B:B,'Order Status'!A:A)</f>
        <v>Purchased</v>
      </c>
      <c r="E363">
        <v>13</v>
      </c>
      <c r="F363">
        <f>INDEX(SKU!J:J,MATCH(B363,SKU!A:A,0))</f>
        <v>10</v>
      </c>
      <c r="G363" t="str" cm="1">
        <f t="array" ref="G363">INDEX(Locations!D:D,'Stock Transactions'!J2896+1)</f>
        <v>Clearly UK</v>
      </c>
      <c r="H363">
        <v>94</v>
      </c>
      <c r="I363">
        <v>1</v>
      </c>
      <c r="J363">
        <v>8</v>
      </c>
    </row>
    <row r="364" spans="1:10" x14ac:dyDescent="0.25">
      <c r="A364" s="1">
        <v>44986</v>
      </c>
      <c r="B364" t="str">
        <f>LOOKUP(H364,SKU!I:I,SKU!A:A)</f>
        <v>TRO-P-S</v>
      </c>
      <c r="C364" t="str" cm="1">
        <f t="array" ref="C364">INDEX(Locations!A:A,'Stock Transactions'!J4727+1)</f>
        <v>MAD001</v>
      </c>
      <c r="D364" t="str">
        <f>LOOKUP(I364,'Order Status'!B:B,'Order Status'!A:A)</f>
        <v>Reserved</v>
      </c>
      <c r="E364">
        <v>-13</v>
      </c>
      <c r="F364">
        <f>INDEX(SKU!J:J,MATCH(B364,SKU!A:A,0))</f>
        <v>23</v>
      </c>
      <c r="G364" t="str" cm="1">
        <f t="array" ref="G364">INDEX(Locations!D:D,'Stock Transactions'!J4727+1)</f>
        <v>Clearly USA</v>
      </c>
      <c r="H364">
        <v>101</v>
      </c>
      <c r="I364">
        <v>4</v>
      </c>
      <c r="J364">
        <v>4</v>
      </c>
    </row>
    <row r="365" spans="1:10" x14ac:dyDescent="0.25">
      <c r="A365" s="1">
        <v>44987</v>
      </c>
      <c r="B365" t="str">
        <f>LOOKUP(H365,SKU!I:I,SKU!A:A)</f>
        <v>BOO-R-005</v>
      </c>
      <c r="C365" t="str" cm="1">
        <f t="array" ref="C365">INDEX(Locations!A:A,'Stock Transactions'!J659+1)</f>
        <v>PAR001</v>
      </c>
      <c r="D365" t="str">
        <f>LOOKUP(I365,'Order Status'!B:B,'Order Status'!A:A)</f>
        <v>Sold</v>
      </c>
      <c r="E365">
        <v>10</v>
      </c>
      <c r="F365">
        <f>INDEX(SKU!J:J,MATCH(B365,SKU!A:A,0))</f>
        <v>10</v>
      </c>
      <c r="G365" t="str" cm="1">
        <f t="array" ref="G365">INDEX(Locations!D:D,'Stock Transactions'!J677+1)</f>
        <v>Clearly USA</v>
      </c>
      <c r="H365">
        <v>248</v>
      </c>
      <c r="I365">
        <v>3</v>
      </c>
      <c r="J365">
        <v>12</v>
      </c>
    </row>
    <row r="366" spans="1:10" x14ac:dyDescent="0.25">
      <c r="A366" s="1">
        <v>44987</v>
      </c>
      <c r="B366" t="str">
        <f>LOOKUP(H366,SKU!I:I,SKU!A:A)</f>
        <v>BOO-Y-005</v>
      </c>
      <c r="C366" t="str" cm="1">
        <f t="array" ref="C366">INDEX(Locations!A:A,'Stock Transactions'!J973+1)</f>
        <v>BAR001</v>
      </c>
      <c r="D366" t="str">
        <f>LOOKUP(I366,'Order Status'!B:B,'Order Status'!A:A)</f>
        <v>Sold</v>
      </c>
      <c r="E366">
        <v>37</v>
      </c>
      <c r="F366">
        <f>INDEX(SKU!J:J,MATCH(B366,SKU!A:A,0))</f>
        <v>11</v>
      </c>
      <c r="G366" t="str" cm="1">
        <f t="array" ref="G366">INDEX(Locations!D:D,'Stock Transactions'!J990+1)</f>
        <v>Clearly UK</v>
      </c>
      <c r="H366">
        <v>250</v>
      </c>
      <c r="I366">
        <v>3</v>
      </c>
      <c r="J366">
        <v>12</v>
      </c>
    </row>
    <row r="367" spans="1:10" x14ac:dyDescent="0.25">
      <c r="A367" s="1">
        <v>44987</v>
      </c>
      <c r="B367" t="str">
        <f>LOOKUP(H367,SKU!I:I,SKU!A:A)</f>
        <v>HAT-B-XS</v>
      </c>
      <c r="C367" t="str" cm="1">
        <f t="array" ref="C367">INDEX(Locations!A:A,'Stock Transactions'!J1129+1)</f>
        <v>WH-UK</v>
      </c>
      <c r="D367" t="str">
        <f>LOOKUP(I367,'Order Status'!B:B,'Order Status'!A:A)</f>
        <v>Sold</v>
      </c>
      <c r="E367">
        <v>16</v>
      </c>
      <c r="F367">
        <f>INDEX(SKU!J:J,MATCH(B367,SKU!A:A,0))</f>
        <v>16</v>
      </c>
      <c r="G367" t="str" cm="1">
        <f t="array" ref="G367">INDEX(Locations!D:D,'Stock Transactions'!J1146+1)</f>
        <v>Clearly UK</v>
      </c>
      <c r="H367">
        <v>111</v>
      </c>
      <c r="I367">
        <v>3</v>
      </c>
      <c r="J367">
        <v>2</v>
      </c>
    </row>
    <row r="368" spans="1:10" x14ac:dyDescent="0.25">
      <c r="A368" s="1">
        <v>44987</v>
      </c>
      <c r="B368" t="str">
        <f>LOOKUP(H368,SKU!I:I,SKU!A:A)</f>
        <v>HAT-P-XS</v>
      </c>
      <c r="C368" t="str" cm="1">
        <f t="array" ref="C368">INDEX(Locations!A:A,'Stock Transactions'!J1364+1)</f>
        <v>PAR001</v>
      </c>
      <c r="D368" t="str">
        <f>LOOKUP(I368,'Order Status'!B:B,'Order Status'!A:A)</f>
        <v>Purchased</v>
      </c>
      <c r="E368">
        <v>-10</v>
      </c>
      <c r="F368">
        <f>INDEX(SKU!J:J,MATCH(B368,SKU!A:A,0))</f>
        <v>7</v>
      </c>
      <c r="G368" t="str" cm="1">
        <f t="array" ref="G368">INDEX(Locations!D:D,'Stock Transactions'!J1377+1)</f>
        <v>Clearly USA</v>
      </c>
      <c r="H368">
        <v>123</v>
      </c>
      <c r="I368">
        <v>1</v>
      </c>
      <c r="J368">
        <v>2</v>
      </c>
    </row>
    <row r="369" spans="1:10" x14ac:dyDescent="0.25">
      <c r="A369" s="1">
        <v>44987</v>
      </c>
      <c r="B369" t="str">
        <f>LOOKUP(H369,SKU!I:I,SKU!A:A)</f>
        <v>SAN-R-005</v>
      </c>
      <c r="C369" t="str" cm="1">
        <f t="array" ref="C369">INDEX(Locations!A:A,'Stock Transactions'!J2339+1)</f>
        <v>MIL001</v>
      </c>
      <c r="D369" t="str">
        <f>LOOKUP(I369,'Order Status'!B:B,'Order Status'!A:A)</f>
        <v>Purchased</v>
      </c>
      <c r="E369">
        <v>-2</v>
      </c>
      <c r="F369">
        <f>INDEX(SKU!J:J,MATCH(B369,SKU!A:A,0))</f>
        <v>21</v>
      </c>
      <c r="G369" t="str" cm="1">
        <f t="array" ref="G369">INDEX(Locations!D:D,'Stock Transactions'!J2350+1)</f>
        <v>Clearly USA</v>
      </c>
      <c r="H369">
        <v>339</v>
      </c>
      <c r="I369">
        <v>1</v>
      </c>
      <c r="J369">
        <v>5</v>
      </c>
    </row>
    <row r="370" spans="1:10" x14ac:dyDescent="0.25">
      <c r="A370" s="1">
        <v>44987</v>
      </c>
      <c r="B370" t="str">
        <f>LOOKUP(H370,SKU!I:I,SKU!A:A)</f>
        <v>SHI-G-XL</v>
      </c>
      <c r="C370" t="str" cm="1">
        <f t="array" ref="C370">INDEX(Locations!A:A,'Stock Transactions'!J2914+1)</f>
        <v>BAR001</v>
      </c>
      <c r="D370" t="str">
        <f>LOOKUP(I370,'Order Status'!B:B,'Order Status'!A:A)</f>
        <v>Sold</v>
      </c>
      <c r="E370">
        <v>11</v>
      </c>
      <c r="F370">
        <f>INDEX(SKU!J:J,MATCH(B370,SKU!A:A,0))</f>
        <v>11</v>
      </c>
      <c r="G370" t="str" cm="1">
        <f t="array" ref="G370">INDEX(Locations!D:D,'Stock Transactions'!J2923+1)</f>
        <v>Clearly USA</v>
      </c>
      <c r="H370">
        <v>31</v>
      </c>
      <c r="I370">
        <v>3</v>
      </c>
      <c r="J370">
        <v>9</v>
      </c>
    </row>
    <row r="371" spans="1:10" x14ac:dyDescent="0.25">
      <c r="A371" s="1">
        <v>44987</v>
      </c>
      <c r="B371" t="str">
        <f>LOOKUP(H371,SKU!I:I,SKU!A:A)</f>
        <v>SHO-B-004</v>
      </c>
      <c r="C371" t="str" cm="1">
        <f t="array" ref="C371">INDEX(Locations!A:A,'Stock Transactions'!J3367+1)</f>
        <v>BAR001</v>
      </c>
      <c r="D371" t="str">
        <f>LOOKUP(I371,'Order Status'!B:B,'Order Status'!A:A)</f>
        <v>Reserved</v>
      </c>
      <c r="E371">
        <v>1</v>
      </c>
      <c r="F371">
        <f>INDEX(SKU!J:J,MATCH(B371,SKU!A:A,0))</f>
        <v>5</v>
      </c>
      <c r="G371" t="str" cm="1">
        <f t="array" ref="G371">INDEX(Locations!D:D,'Stock Transactions'!J3371+1)</f>
        <v>Clearly USA</v>
      </c>
      <c r="H371">
        <v>149</v>
      </c>
      <c r="I371">
        <v>4</v>
      </c>
      <c r="J371">
        <v>11</v>
      </c>
    </row>
    <row r="372" spans="1:10" x14ac:dyDescent="0.25">
      <c r="A372" s="1">
        <v>44987</v>
      </c>
      <c r="B372" t="str">
        <f>LOOKUP(H372,SKU!I:I,SKU!A:A)</f>
        <v>SHO-G-009</v>
      </c>
      <c r="C372" t="str" cm="1">
        <f t="array" ref="C372">INDEX(Locations!A:A,'Stock Transactions'!J3599+1)</f>
        <v>MIL001</v>
      </c>
      <c r="D372" t="str">
        <f>LOOKUP(I372,'Order Status'!B:B,'Order Status'!A:A)</f>
        <v>Ordered</v>
      </c>
      <c r="E372">
        <v>33</v>
      </c>
      <c r="F372">
        <f>INDEX(SKU!J:J,MATCH(B372,SKU!A:A,0))</f>
        <v>35</v>
      </c>
      <c r="G372" t="str" cm="1">
        <f t="array" ref="G372">INDEX(Locations!D:D,'Stock Transactions'!J3603+1)</f>
        <v>Clearly USA</v>
      </c>
      <c r="H372">
        <v>186</v>
      </c>
      <c r="I372">
        <v>2</v>
      </c>
      <c r="J372">
        <v>6</v>
      </c>
    </row>
    <row r="373" spans="1:10" x14ac:dyDescent="0.25">
      <c r="A373" s="1">
        <v>44987</v>
      </c>
      <c r="B373" t="str">
        <f>LOOKUP(H373,SKU!I:I,SKU!A:A)</f>
        <v>SHO-R-009</v>
      </c>
      <c r="C373" t="str" cm="1">
        <f t="array" ref="C373">INDEX(Locations!A:A,'Stock Transactions'!J4106+1)</f>
        <v>WH-US</v>
      </c>
      <c r="D373" t="str">
        <f>LOOKUP(I373,'Order Status'!B:B,'Order Status'!A:A)</f>
        <v>Purchased</v>
      </c>
      <c r="E373">
        <v>19</v>
      </c>
      <c r="F373">
        <f>INDEX(SKU!J:J,MATCH(B373,SKU!A:A,0))</f>
        <v>23</v>
      </c>
      <c r="G373" t="str" cm="1">
        <f t="array" ref="G373">INDEX(Locations!D:D,'Stock Transactions'!J4107+1)</f>
        <v>Clearly UK</v>
      </c>
      <c r="H373">
        <v>185</v>
      </c>
      <c r="I373">
        <v>1</v>
      </c>
      <c r="J373">
        <v>12</v>
      </c>
    </row>
    <row r="374" spans="1:10" x14ac:dyDescent="0.25">
      <c r="A374" s="1">
        <v>44988</v>
      </c>
      <c r="B374" t="str">
        <f>LOOKUP(H374,SKU!I:I,SKU!A:A)</f>
        <v>BOO-B-011</v>
      </c>
      <c r="C374" t="str" cm="1">
        <f t="array" ref="C374">INDEX(Locations!A:A,'Stock Transactions'!J138+1)</f>
        <v>MIL001</v>
      </c>
      <c r="D374" t="str">
        <f>LOOKUP(I374,'Order Status'!B:B,'Order Status'!A:A)</f>
        <v>Ordered</v>
      </c>
      <c r="E374">
        <v>34</v>
      </c>
      <c r="F374">
        <f>INDEX(SKU!J:J,MATCH(B374,SKU!A:A,0))</f>
        <v>12</v>
      </c>
      <c r="G374" t="str" cm="1">
        <f t="array" ref="G374">INDEX(Locations!D:D,'Stock Transactions'!J156+1)</f>
        <v>Clearly UK</v>
      </c>
      <c r="H374">
        <v>289</v>
      </c>
      <c r="I374">
        <v>2</v>
      </c>
      <c r="J374">
        <v>6</v>
      </c>
    </row>
    <row r="375" spans="1:10" x14ac:dyDescent="0.25">
      <c r="A375" s="1">
        <v>44988</v>
      </c>
      <c r="B375" t="str">
        <f>LOOKUP(H375,SKU!I:I,SKU!A:A)</f>
        <v>BOO-P-008</v>
      </c>
      <c r="C375" t="str" cm="1">
        <f t="array" ref="C375">INDEX(Locations!A:A,'Stock Transactions'!J544+1)</f>
        <v>WH-UK</v>
      </c>
      <c r="D375" t="str">
        <f>LOOKUP(I375,'Order Status'!B:B,'Order Status'!A:A)</f>
        <v>Purchased</v>
      </c>
      <c r="E375">
        <v>23</v>
      </c>
      <c r="F375">
        <f>INDEX(SKU!J:J,MATCH(B375,SKU!A:A,0))</f>
        <v>49</v>
      </c>
      <c r="G375" t="str" cm="1">
        <f t="array" ref="G375">INDEX(Locations!D:D,'Stock Transactions'!J562+1)</f>
        <v>Clearly UK</v>
      </c>
      <c r="H375">
        <v>272</v>
      </c>
      <c r="I375">
        <v>1</v>
      </c>
      <c r="J375">
        <v>8</v>
      </c>
    </row>
    <row r="376" spans="1:10" x14ac:dyDescent="0.25">
      <c r="A376" s="1">
        <v>44988</v>
      </c>
      <c r="B376" t="str">
        <f>LOOKUP(H376,SKU!I:I,SKU!A:A)</f>
        <v>SAN-B-004</v>
      </c>
      <c r="C376" t="str" cm="1">
        <f t="array" ref="C376">INDEX(Locations!A:A,'Stock Transactions'!J1654+1)</f>
        <v>MIL001</v>
      </c>
      <c r="D376" t="str">
        <f>LOOKUP(I376,'Order Status'!B:B,'Order Status'!A:A)</f>
        <v>Purchased</v>
      </c>
      <c r="E376">
        <v>49</v>
      </c>
      <c r="F376">
        <f>INDEX(SKU!J:J,MATCH(B376,SKU!A:A,0))</f>
        <v>25</v>
      </c>
      <c r="G376" t="str" cm="1">
        <f t="array" ref="G376">INDEX(Locations!D:D,'Stock Transactions'!J1666+1)</f>
        <v>Clearly UK</v>
      </c>
      <c r="H376">
        <v>331</v>
      </c>
      <c r="I376">
        <v>1</v>
      </c>
      <c r="J376">
        <v>8</v>
      </c>
    </row>
    <row r="377" spans="1:10" x14ac:dyDescent="0.25">
      <c r="A377" s="1">
        <v>44988</v>
      </c>
      <c r="B377" t="str">
        <f>LOOKUP(H377,SKU!I:I,SKU!A:A)</f>
        <v>SAN-B-009</v>
      </c>
      <c r="C377" t="str" cm="1">
        <f t="array" ref="C377">INDEX(Locations!A:A,'Stock Transactions'!J1721+1)</f>
        <v>MIL001</v>
      </c>
      <c r="D377" t="str">
        <f>LOOKUP(I377,'Order Status'!B:B,'Order Status'!A:A)</f>
        <v>Sold</v>
      </c>
      <c r="E377">
        <v>38</v>
      </c>
      <c r="F377">
        <f>INDEX(SKU!J:J,MATCH(B377,SKU!A:A,0))</f>
        <v>48</v>
      </c>
      <c r="G377" t="str" cm="1">
        <f t="array" ref="G377">INDEX(Locations!D:D,'Stock Transactions'!J1732+1)</f>
        <v>Clearly USA</v>
      </c>
      <c r="H377">
        <v>366</v>
      </c>
      <c r="I377">
        <v>3</v>
      </c>
      <c r="J377">
        <v>12</v>
      </c>
    </row>
    <row r="378" spans="1:10" x14ac:dyDescent="0.25">
      <c r="A378" s="1">
        <v>44988</v>
      </c>
      <c r="B378" t="str">
        <f>LOOKUP(H378,SKU!I:I,SKU!A:A)</f>
        <v>SHI-G-XL</v>
      </c>
      <c r="C378" t="str" cm="1">
        <f t="array" ref="C378">INDEX(Locations!A:A,'Stock Transactions'!J2915+1)</f>
        <v>WH-UK</v>
      </c>
      <c r="D378" t="str">
        <f>LOOKUP(I378,'Order Status'!B:B,'Order Status'!A:A)</f>
        <v>Reserved</v>
      </c>
      <c r="E378">
        <v>-4</v>
      </c>
      <c r="F378">
        <f>INDEX(SKU!J:J,MATCH(B378,SKU!A:A,0))</f>
        <v>11</v>
      </c>
      <c r="G378" t="str" cm="1">
        <f t="array" ref="G378">INDEX(Locations!D:D,'Stock Transactions'!J2924+1)</f>
        <v>Clearly UK</v>
      </c>
      <c r="H378">
        <v>31</v>
      </c>
      <c r="I378">
        <v>4</v>
      </c>
      <c r="J378">
        <v>6</v>
      </c>
    </row>
    <row r="379" spans="1:10" x14ac:dyDescent="0.25">
      <c r="A379" s="1">
        <v>44988</v>
      </c>
      <c r="B379" t="str">
        <f>LOOKUP(H379,SKU!I:I,SKU!A:A)</f>
        <v>SHI-R-M</v>
      </c>
      <c r="C379" t="str" cm="1">
        <f t="array" ref="C379">INDEX(Locations!A:A,'Stock Transactions'!J3122+1)</f>
        <v>NYC001</v>
      </c>
      <c r="D379" t="str">
        <f>LOOKUP(I379,'Order Status'!B:B,'Order Status'!A:A)</f>
        <v>Ordered</v>
      </c>
      <c r="E379">
        <v>27</v>
      </c>
      <c r="F379">
        <f>INDEX(SKU!J:J,MATCH(B379,SKU!A:A,0))</f>
        <v>27</v>
      </c>
      <c r="G379" t="str" cm="1">
        <f t="array" ref="G379">INDEX(Locations!D:D,'Stock Transactions'!J3130+1)</f>
        <v>Clearly UK</v>
      </c>
      <c r="H379">
        <v>70</v>
      </c>
      <c r="I379">
        <v>2</v>
      </c>
      <c r="J379">
        <v>8</v>
      </c>
    </row>
    <row r="380" spans="1:10" x14ac:dyDescent="0.25">
      <c r="A380" s="1">
        <v>44988</v>
      </c>
      <c r="B380" t="str">
        <f>LOOKUP(H380,SKU!I:I,SKU!A:A)</f>
        <v>SHO-R-008</v>
      </c>
      <c r="C380" t="str" cm="1">
        <f t="array" ref="C380">INDEX(Locations!A:A,'Stock Transactions'!J4086+1)</f>
        <v>WH-US</v>
      </c>
      <c r="D380" t="str">
        <f>LOOKUP(I380,'Order Status'!B:B,'Order Status'!A:A)</f>
        <v>Reserved</v>
      </c>
      <c r="E380">
        <v>-11</v>
      </c>
      <c r="F380">
        <f>INDEX(SKU!J:J,MATCH(B380,SKU!A:A,0))</f>
        <v>18</v>
      </c>
      <c r="G380" t="str" cm="1">
        <f t="array" ref="G380">INDEX(Locations!D:D,'Stock Transactions'!J4087+1)</f>
        <v>Clearly USA</v>
      </c>
      <c r="H380">
        <v>178</v>
      </c>
      <c r="I380">
        <v>4</v>
      </c>
      <c r="J380">
        <v>11</v>
      </c>
    </row>
    <row r="381" spans="1:10" x14ac:dyDescent="0.25">
      <c r="A381" s="1">
        <v>44988</v>
      </c>
      <c r="B381" t="str">
        <f>LOOKUP(H381,SKU!I:I,SKU!A:A)</f>
        <v>SHO-Y-006</v>
      </c>
      <c r="C381" t="str" cm="1">
        <f t="array" ref="C381">INDEX(Locations!A:A,'Stock Transactions'!J4394+1)</f>
        <v>PAR001</v>
      </c>
      <c r="D381" t="str">
        <f>LOOKUP(I381,'Order Status'!B:B,'Order Status'!A:A)</f>
        <v>Sold</v>
      </c>
      <c r="E381">
        <v>49</v>
      </c>
      <c r="F381">
        <f>INDEX(SKU!J:J,MATCH(B381,SKU!A:A,0))</f>
        <v>25</v>
      </c>
      <c r="G381" t="str" cm="1">
        <f t="array" ref="G381">INDEX(Locations!D:D,'Stock Transactions'!J4395+1)</f>
        <v>Clearly USA</v>
      </c>
      <c r="H381">
        <v>166</v>
      </c>
      <c r="I381">
        <v>3</v>
      </c>
      <c r="J381">
        <v>1</v>
      </c>
    </row>
    <row r="382" spans="1:10" x14ac:dyDescent="0.25">
      <c r="A382" s="1">
        <v>44989</v>
      </c>
      <c r="B382" t="str">
        <f>LOOKUP(H382,SKU!I:I,SKU!A:A)</f>
        <v>BOO-B-009</v>
      </c>
      <c r="C382" t="str" cm="1">
        <f t="array" ref="C382">INDEX(Locations!A:A,'Stock Transactions'!J117+1)</f>
        <v>MAD001</v>
      </c>
      <c r="D382" t="str">
        <f>LOOKUP(I382,'Order Status'!B:B,'Order Status'!A:A)</f>
        <v>Purchased</v>
      </c>
      <c r="E382">
        <v>-7</v>
      </c>
      <c r="F382">
        <f>INDEX(SKU!J:J,MATCH(B382,SKU!A:A,0))</f>
        <v>24</v>
      </c>
      <c r="G382" t="str" cm="1">
        <f t="array" ref="G382">INDEX(Locations!D:D,'Stock Transactions'!J136+1)</f>
        <v>Clearly UK</v>
      </c>
      <c r="H382">
        <v>275</v>
      </c>
      <c r="I382">
        <v>1</v>
      </c>
      <c r="J382">
        <v>3</v>
      </c>
    </row>
    <row r="383" spans="1:10" x14ac:dyDescent="0.25">
      <c r="A383" s="1">
        <v>44989</v>
      </c>
      <c r="B383" t="str">
        <f>LOOKUP(H383,SKU!I:I,SKU!A:A)</f>
        <v>BOO-N-012</v>
      </c>
      <c r="C383" t="str" cm="1">
        <f t="array" ref="C383">INDEX(Locations!A:A,'Stock Transactions'!J438+1)</f>
        <v>WH-FR</v>
      </c>
      <c r="D383" t="str">
        <f>LOOKUP(I383,'Order Status'!B:B,'Order Status'!A:A)</f>
        <v>Sold</v>
      </c>
      <c r="E383">
        <v>36</v>
      </c>
      <c r="F383">
        <f>INDEX(SKU!J:J,MATCH(B383,SKU!A:A,0))</f>
        <v>21</v>
      </c>
      <c r="G383" t="str" cm="1">
        <f t="array" ref="G383">INDEX(Locations!D:D,'Stock Transactions'!J456+1)</f>
        <v>Clearly UK</v>
      </c>
      <c r="H383">
        <v>301</v>
      </c>
      <c r="I383">
        <v>3</v>
      </c>
      <c r="J383">
        <v>3</v>
      </c>
    </row>
    <row r="384" spans="1:10" x14ac:dyDescent="0.25">
      <c r="A384" s="1">
        <v>44989</v>
      </c>
      <c r="B384" t="str">
        <f>LOOKUP(H384,SKU!I:I,SKU!A:A)</f>
        <v>BOO-W-011</v>
      </c>
      <c r="C384" t="str" cm="1">
        <f t="array" ref="C384">INDEX(Locations!A:A,'Stock Transactions'!J899+1)</f>
        <v>WH-UK</v>
      </c>
      <c r="D384" t="str">
        <f>LOOKUP(I384,'Order Status'!B:B,'Order Status'!A:A)</f>
        <v>Purchased</v>
      </c>
      <c r="E384">
        <v>23</v>
      </c>
      <c r="F384">
        <f>INDEX(SKU!J:J,MATCH(B384,SKU!A:A,0))</f>
        <v>37</v>
      </c>
      <c r="G384" t="str" cm="1">
        <f t="array" ref="G384">INDEX(Locations!D:D,'Stock Transactions'!J916+1)</f>
        <v>Clearly UK</v>
      </c>
      <c r="H384">
        <v>288</v>
      </c>
      <c r="I384">
        <v>1</v>
      </c>
      <c r="J384">
        <v>2</v>
      </c>
    </row>
    <row r="385" spans="1:10" x14ac:dyDescent="0.25">
      <c r="A385" s="1">
        <v>44989</v>
      </c>
      <c r="B385" t="str">
        <f>LOOKUP(H385,SKU!I:I,SKU!A:A)</f>
        <v>HAT-W-XL</v>
      </c>
      <c r="C385" t="str" cm="1">
        <f t="array" ref="C385">INDEX(Locations!A:A,'Stock Transactions'!J1496+1)</f>
        <v>WH-UK</v>
      </c>
      <c r="D385" t="str">
        <f>LOOKUP(I385,'Order Status'!B:B,'Order Status'!A:A)</f>
        <v>Sold</v>
      </c>
      <c r="E385">
        <v>-13</v>
      </c>
      <c r="F385">
        <f>INDEX(SKU!J:J,MATCH(B385,SKU!A:A,0))</f>
        <v>15</v>
      </c>
      <c r="G385" t="str" cm="1">
        <f t="array" ref="G385">INDEX(Locations!D:D,'Stock Transactions'!J1508+1)</f>
        <v>Clearly UK</v>
      </c>
      <c r="H385">
        <v>24</v>
      </c>
      <c r="I385">
        <v>3</v>
      </c>
      <c r="J385">
        <v>10</v>
      </c>
    </row>
    <row r="386" spans="1:10" x14ac:dyDescent="0.25">
      <c r="A386" s="1">
        <v>44989</v>
      </c>
      <c r="B386" t="str">
        <f>LOOKUP(H386,SKU!I:I,SKU!A:A)</f>
        <v>SAN-P-005</v>
      </c>
      <c r="C386" t="str" cm="1">
        <f t="array" ref="C386">INDEX(Locations!A:A,'Stock Transactions'!J2148+1)</f>
        <v>WH-SP</v>
      </c>
      <c r="D386" t="str">
        <f>LOOKUP(I386,'Order Status'!B:B,'Order Status'!A:A)</f>
        <v>Ordered</v>
      </c>
      <c r="E386">
        <v>23</v>
      </c>
      <c r="F386">
        <f>INDEX(SKU!J:J,MATCH(B386,SKU!A:A,0))</f>
        <v>13</v>
      </c>
      <c r="G386" t="str" cm="1">
        <f t="array" ref="G386">INDEX(Locations!D:D,'Stock Transactions'!J2159+1)</f>
        <v>Clearly USA</v>
      </c>
      <c r="H386">
        <v>342</v>
      </c>
      <c r="I386">
        <v>2</v>
      </c>
      <c r="J386">
        <v>2</v>
      </c>
    </row>
    <row r="387" spans="1:10" x14ac:dyDescent="0.25">
      <c r="A387" s="1">
        <v>44989</v>
      </c>
      <c r="B387" t="str">
        <f>LOOKUP(H387,SKU!I:I,SKU!A:A)</f>
        <v>SHI-G-L</v>
      </c>
      <c r="C387" t="str" cm="1">
        <f t="array" ref="C387">INDEX(Locations!A:A,'Stock Transactions'!J2877+1)</f>
        <v>LON001</v>
      </c>
      <c r="D387" t="str">
        <f>LOOKUP(I387,'Order Status'!B:B,'Order Status'!A:A)</f>
        <v>Sold</v>
      </c>
      <c r="E387">
        <v>34</v>
      </c>
      <c r="F387">
        <f>INDEX(SKU!J:J,MATCH(B387,SKU!A:A,0))</f>
        <v>19</v>
      </c>
      <c r="G387" t="str" cm="1">
        <f t="array" ref="G387">INDEX(Locations!D:D,'Stock Transactions'!J2886+1)</f>
        <v>Clearly UK</v>
      </c>
      <c r="H387">
        <v>52</v>
      </c>
      <c r="I387">
        <v>3</v>
      </c>
      <c r="J387">
        <v>10</v>
      </c>
    </row>
    <row r="388" spans="1:10" x14ac:dyDescent="0.25">
      <c r="A388" s="1">
        <v>44989</v>
      </c>
      <c r="B388" t="str">
        <f>LOOKUP(H388,SKU!I:I,SKU!A:A)</f>
        <v>SHO-R-007</v>
      </c>
      <c r="C388" t="str" cm="1">
        <f t="array" ref="C388">INDEX(Locations!A:A,'Stock Transactions'!J4059+1)</f>
        <v>LON001</v>
      </c>
      <c r="D388" t="str">
        <f>LOOKUP(I388,'Order Status'!B:B,'Order Status'!A:A)</f>
        <v>Purchased</v>
      </c>
      <c r="E388">
        <v>-12</v>
      </c>
      <c r="F388">
        <f>INDEX(SKU!J:J,MATCH(B388,SKU!A:A,0))</f>
        <v>35</v>
      </c>
      <c r="G388" t="str" cm="1">
        <f t="array" ref="G388">INDEX(Locations!D:D,'Stock Transactions'!J4060+1)</f>
        <v>Clearly USA</v>
      </c>
      <c r="H388">
        <v>171</v>
      </c>
      <c r="I388">
        <v>1</v>
      </c>
      <c r="J388">
        <v>8</v>
      </c>
    </row>
    <row r="389" spans="1:10" x14ac:dyDescent="0.25">
      <c r="A389" s="1">
        <v>44990</v>
      </c>
      <c r="B389" t="str">
        <f>LOOKUP(H389,SKU!I:I,SKU!A:A)</f>
        <v>BOO-B-002</v>
      </c>
      <c r="C389" t="str" cm="1">
        <f t="array" ref="C389">INDEX(Locations!A:A,'Stock Transactions'!J20+1)</f>
        <v>LON02</v>
      </c>
      <c r="D389" t="str">
        <f>LOOKUP(I389,'Order Status'!B:B,'Order Status'!A:A)</f>
        <v>Sold</v>
      </c>
      <c r="E389">
        <v>48</v>
      </c>
      <c r="F389">
        <f>INDEX(SKU!J:J,MATCH(B389,SKU!A:A,0))</f>
        <v>25</v>
      </c>
      <c r="G389" t="str" cm="1">
        <f t="array" ref="G389">INDEX(Locations!D:D,'Stock Transactions'!J39+1)</f>
        <v>Clearly UK</v>
      </c>
      <c r="H389">
        <v>226</v>
      </c>
      <c r="I389">
        <v>3</v>
      </c>
      <c r="J389">
        <v>2</v>
      </c>
    </row>
    <row r="390" spans="1:10" x14ac:dyDescent="0.25">
      <c r="A390" s="1">
        <v>44990</v>
      </c>
      <c r="B390" t="str">
        <f>LOOKUP(H390,SKU!I:I,SKU!A:A)</f>
        <v>BOO-B-010</v>
      </c>
      <c r="C390" t="str" cm="1">
        <f t="array" ref="C390">INDEX(Locations!A:A,'Stock Transactions'!J124+1)</f>
        <v>LON001</v>
      </c>
      <c r="D390" t="str">
        <f>LOOKUP(I390,'Order Status'!B:B,'Order Status'!A:A)</f>
        <v>Ordered</v>
      </c>
      <c r="E390">
        <v>50</v>
      </c>
      <c r="F390">
        <f>INDEX(SKU!J:J,MATCH(B390,SKU!A:A,0))</f>
        <v>23</v>
      </c>
      <c r="G390" t="str" cm="1">
        <f t="array" ref="G390">INDEX(Locations!D:D,'Stock Transactions'!J143+1)</f>
        <v>Clearly UK</v>
      </c>
      <c r="H390">
        <v>282</v>
      </c>
      <c r="I390">
        <v>2</v>
      </c>
      <c r="J390">
        <v>7</v>
      </c>
    </row>
    <row r="391" spans="1:10" x14ac:dyDescent="0.25">
      <c r="A391" s="1">
        <v>44990</v>
      </c>
      <c r="B391" t="str">
        <f>LOOKUP(H391,SKU!I:I,SKU!A:A)</f>
        <v>BOO-R-011</v>
      </c>
      <c r="C391" t="str" cm="1">
        <f t="array" ref="C391">INDEX(Locations!A:A,'Stock Transactions'!J736+1)</f>
        <v>LON001</v>
      </c>
      <c r="D391" t="str">
        <f>LOOKUP(I391,'Order Status'!B:B,'Order Status'!A:A)</f>
        <v>Purchased</v>
      </c>
      <c r="E391">
        <v>50</v>
      </c>
      <c r="F391">
        <f>INDEX(SKU!J:J,MATCH(B391,SKU!A:A,0))</f>
        <v>43</v>
      </c>
      <c r="G391" t="str" cm="1">
        <f t="array" ref="G391">INDEX(Locations!D:D,'Stock Transactions'!J754+1)</f>
        <v>Clearly UK</v>
      </c>
      <c r="H391">
        <v>290</v>
      </c>
      <c r="I391">
        <v>1</v>
      </c>
      <c r="J391">
        <v>7</v>
      </c>
    </row>
    <row r="392" spans="1:10" x14ac:dyDescent="0.25">
      <c r="A392" s="1">
        <v>44990</v>
      </c>
      <c r="B392" t="str">
        <f>LOOKUP(H392,SKU!I:I,SKU!A:A)</f>
        <v>HAT-N-S</v>
      </c>
      <c r="C392" t="str" cm="1">
        <f t="array" ref="C392">INDEX(Locations!A:A,'Stock Transactions'!J1273+1)</f>
        <v>WH-UK</v>
      </c>
      <c r="D392" t="str">
        <f>LOOKUP(I392,'Order Status'!B:B,'Order Status'!A:A)</f>
        <v>Ordered</v>
      </c>
      <c r="E392">
        <v>35</v>
      </c>
      <c r="F392">
        <f>INDEX(SKU!J:J,MATCH(B392,SKU!A:A,0))</f>
        <v>7</v>
      </c>
      <c r="G392" t="str" cm="1">
        <f t="array" ref="G392">INDEX(Locations!D:D,'Stock Transactions'!J1286+1)</f>
        <v>Clearly UK</v>
      </c>
      <c r="H392">
        <v>105</v>
      </c>
      <c r="I392">
        <v>2</v>
      </c>
      <c r="J392">
        <v>9</v>
      </c>
    </row>
    <row r="393" spans="1:10" x14ac:dyDescent="0.25">
      <c r="A393" s="1">
        <v>44990</v>
      </c>
      <c r="B393" t="str">
        <f>LOOKUP(H393,SKU!I:I,SKU!A:A)</f>
        <v>HAT-W-XS</v>
      </c>
      <c r="C393" t="str" cm="1">
        <f t="array" ref="C393">INDEX(Locations!A:A,'Stock Transactions'!J1499+1)</f>
        <v>WH-UK</v>
      </c>
      <c r="D393" t="str">
        <f>LOOKUP(I393,'Order Status'!B:B,'Order Status'!A:A)</f>
        <v>Ordered</v>
      </c>
      <c r="E393">
        <v>33</v>
      </c>
      <c r="F393">
        <f>INDEX(SKU!J:J,MATCH(B393,SKU!A:A,0))</f>
        <v>8</v>
      </c>
      <c r="G393" t="str" cm="1">
        <f t="array" ref="G393">INDEX(Locations!D:D,'Stock Transactions'!J1511+1)</f>
        <v>Clearly UK</v>
      </c>
      <c r="H393">
        <v>108</v>
      </c>
      <c r="I393">
        <v>2</v>
      </c>
      <c r="J393">
        <v>6</v>
      </c>
    </row>
    <row r="394" spans="1:10" x14ac:dyDescent="0.25">
      <c r="A394" s="1">
        <v>44990</v>
      </c>
      <c r="B394" t="str">
        <f>LOOKUP(H394,SKU!I:I,SKU!A:A)</f>
        <v>SAN-B-006</v>
      </c>
      <c r="C394" t="str" cm="1">
        <f t="array" ref="C394">INDEX(Locations!A:A,'Stock Transactions'!J1687+1)</f>
        <v>MAD001</v>
      </c>
      <c r="D394" t="str">
        <f>LOOKUP(I394,'Order Status'!B:B,'Order Status'!A:A)</f>
        <v>Purchased</v>
      </c>
      <c r="E394">
        <v>47</v>
      </c>
      <c r="F394">
        <f>INDEX(SKU!J:J,MATCH(B394,SKU!A:A,0))</f>
        <v>48</v>
      </c>
      <c r="G394" t="str" cm="1">
        <f t="array" ref="G394">INDEX(Locations!D:D,'Stock Transactions'!J1698+1)</f>
        <v>Clearly USA</v>
      </c>
      <c r="H394">
        <v>345</v>
      </c>
      <c r="I394">
        <v>1</v>
      </c>
      <c r="J394">
        <v>2</v>
      </c>
    </row>
    <row r="395" spans="1:10" x14ac:dyDescent="0.25">
      <c r="A395" s="1">
        <v>44990</v>
      </c>
      <c r="B395" t="str">
        <f>LOOKUP(H395,SKU!I:I,SKU!A:A)</f>
        <v>SHO-N-008</v>
      </c>
      <c r="C395" t="str" cm="1">
        <f t="array" ref="C395">INDEX(Locations!A:A,'Stock Transactions'!J3771+1)</f>
        <v>NYC001</v>
      </c>
      <c r="D395" t="str">
        <f>LOOKUP(I395,'Order Status'!B:B,'Order Status'!A:A)</f>
        <v>Ordered</v>
      </c>
      <c r="E395">
        <v>50</v>
      </c>
      <c r="F395">
        <f>INDEX(SKU!J:J,MATCH(B395,SKU!A:A,0))</f>
        <v>27</v>
      </c>
      <c r="G395" t="str" cm="1">
        <f t="array" ref="G395">INDEX(Locations!D:D,'Stock Transactions'!J3773+1)</f>
        <v>Clearly UK</v>
      </c>
      <c r="H395">
        <v>182</v>
      </c>
      <c r="I395">
        <v>2</v>
      </c>
      <c r="J395">
        <v>10</v>
      </c>
    </row>
    <row r="396" spans="1:10" x14ac:dyDescent="0.25">
      <c r="A396" s="1">
        <v>44990</v>
      </c>
      <c r="B396" t="str">
        <f>LOOKUP(H396,SKU!I:I,SKU!A:A)</f>
        <v>SHO-Y-007</v>
      </c>
      <c r="C396" t="str" cm="1">
        <f t="array" ref="C396">INDEX(Locations!A:A,'Stock Transactions'!J4412+1)</f>
        <v>WH-UK</v>
      </c>
      <c r="D396" t="str">
        <f>LOOKUP(I396,'Order Status'!B:B,'Order Status'!A:A)</f>
        <v>Sold</v>
      </c>
      <c r="E396">
        <v>-10</v>
      </c>
      <c r="F396">
        <f>INDEX(SKU!J:J,MATCH(B396,SKU!A:A,0))</f>
        <v>9</v>
      </c>
      <c r="G396" t="str" cm="1">
        <f t="array" ref="G396">INDEX(Locations!D:D,'Stock Transactions'!J4413+1)</f>
        <v>Clearly UK</v>
      </c>
      <c r="H396">
        <v>173</v>
      </c>
      <c r="I396">
        <v>3</v>
      </c>
      <c r="J396">
        <v>2</v>
      </c>
    </row>
    <row r="397" spans="1:10" x14ac:dyDescent="0.25">
      <c r="A397" s="1">
        <v>44991</v>
      </c>
      <c r="B397" t="str">
        <f>LOOKUP(H397,SKU!I:I,SKU!A:A)</f>
        <v>SAN-P-007</v>
      </c>
      <c r="C397" t="str" cm="1">
        <f t="array" ref="C397">INDEX(Locations!A:A,'Stock Transactions'!J2192+1)</f>
        <v>WH-US</v>
      </c>
      <c r="D397" t="str">
        <f>LOOKUP(I397,'Order Status'!B:B,'Order Status'!A:A)</f>
        <v>Purchased</v>
      </c>
      <c r="E397">
        <v>-3</v>
      </c>
      <c r="F397">
        <f>INDEX(SKU!J:J,MATCH(B397,SKU!A:A,0))</f>
        <v>18</v>
      </c>
      <c r="G397" t="str" cm="1">
        <f t="array" ref="G397">INDEX(Locations!D:D,'Stock Transactions'!J2203+1)</f>
        <v>Clearly USA</v>
      </c>
      <c r="H397">
        <v>356</v>
      </c>
      <c r="I397">
        <v>1</v>
      </c>
      <c r="J397">
        <v>9</v>
      </c>
    </row>
    <row r="398" spans="1:10" x14ac:dyDescent="0.25">
      <c r="A398" s="1">
        <v>44991</v>
      </c>
      <c r="B398" t="str">
        <f>LOOKUP(H398,SKU!I:I,SKU!A:A)</f>
        <v>SHI-N-XL</v>
      </c>
      <c r="C398" t="str" cm="1">
        <f t="array" ref="C398">INDEX(Locations!A:A,'Stock Transactions'!J2985+1)</f>
        <v>WH-US</v>
      </c>
      <c r="D398" t="str">
        <f>LOOKUP(I398,'Order Status'!B:B,'Order Status'!A:A)</f>
        <v>Sold</v>
      </c>
      <c r="E398">
        <v>17</v>
      </c>
      <c r="F398">
        <f>INDEX(SKU!J:J,MATCH(B398,SKU!A:A,0))</f>
        <v>24</v>
      </c>
      <c r="G398" t="str" cm="1">
        <f t="array" ref="G398">INDEX(Locations!D:D,'Stock Transactions'!J2994+1)</f>
        <v>Clearly USA</v>
      </c>
      <c r="H398">
        <v>40</v>
      </c>
      <c r="I398">
        <v>3</v>
      </c>
      <c r="J398">
        <v>12</v>
      </c>
    </row>
    <row r="399" spans="1:10" x14ac:dyDescent="0.25">
      <c r="A399" s="1">
        <v>44991</v>
      </c>
      <c r="B399" t="str">
        <f>LOOKUP(H399,SKU!I:I,SKU!A:A)</f>
        <v>SHI-N-XXL</v>
      </c>
      <c r="C399" t="str" cm="1">
        <f t="array" ref="C399">INDEX(Locations!A:A,'Stock Transactions'!J3014+1)</f>
        <v>BAR001</v>
      </c>
      <c r="D399" t="str">
        <f>LOOKUP(I399,'Order Status'!B:B,'Order Status'!A:A)</f>
        <v>Ordered</v>
      </c>
      <c r="E399">
        <v>21</v>
      </c>
      <c r="F399">
        <f>INDEX(SKU!J:J,MATCH(B399,SKU!A:A,0))</f>
        <v>20</v>
      </c>
      <c r="G399" t="str" cm="1">
        <f t="array" ref="G399">INDEX(Locations!D:D,'Stock Transactions'!J3023+1)</f>
        <v>Clearly USA</v>
      </c>
      <c r="H399">
        <v>19</v>
      </c>
      <c r="I399">
        <v>2</v>
      </c>
      <c r="J399">
        <v>3</v>
      </c>
    </row>
    <row r="400" spans="1:10" x14ac:dyDescent="0.25">
      <c r="A400" s="1">
        <v>44991</v>
      </c>
      <c r="B400" t="str">
        <f>LOOKUP(H400,SKU!I:I,SKU!A:A)</f>
        <v>SHO-P-001</v>
      </c>
      <c r="C400" t="str" cm="1">
        <f t="array" ref="C400">INDEX(Locations!A:A,'Stock Transactions'!J3834+1)</f>
        <v>WH-UK</v>
      </c>
      <c r="D400" t="str">
        <f>LOOKUP(I400,'Order Status'!B:B,'Order Status'!A:A)</f>
        <v>Purchased</v>
      </c>
      <c r="E400">
        <v>4</v>
      </c>
      <c r="F400">
        <f>INDEX(SKU!J:J,MATCH(B400,SKU!A:A,0))</f>
        <v>34</v>
      </c>
      <c r="G400" t="str" cm="1">
        <f t="array" ref="G400">INDEX(Locations!D:D,'Stock Transactions'!J3835+1)</f>
        <v>Clearly USA</v>
      </c>
      <c r="H400">
        <v>132</v>
      </c>
      <c r="I400">
        <v>1</v>
      </c>
      <c r="J400">
        <v>6</v>
      </c>
    </row>
    <row r="401" spans="1:10" x14ac:dyDescent="0.25">
      <c r="A401" s="1">
        <v>44992</v>
      </c>
      <c r="B401" t="str">
        <f>LOOKUP(H401,SKU!I:I,SKU!A:A)</f>
        <v>BOO-G-001</v>
      </c>
      <c r="C401" t="str" cm="1">
        <f t="array" ref="C401">INDEX(Locations!A:A,'Stock Transactions'!J185+1)</f>
        <v>NYC001</v>
      </c>
      <c r="D401" t="str">
        <f>LOOKUP(I401,'Order Status'!B:B,'Order Status'!A:A)</f>
        <v>Purchased</v>
      </c>
      <c r="E401">
        <v>28</v>
      </c>
      <c r="F401">
        <f>INDEX(SKU!J:J,MATCH(B401,SKU!A:A,0))</f>
        <v>10</v>
      </c>
      <c r="G401" t="str" cm="1">
        <f t="array" ref="G401">INDEX(Locations!D:D,'Stock Transactions'!J203+1)</f>
        <v>Clearly UK</v>
      </c>
      <c r="H401">
        <v>221</v>
      </c>
      <c r="I401">
        <v>1</v>
      </c>
      <c r="J401">
        <v>10</v>
      </c>
    </row>
    <row r="402" spans="1:10" x14ac:dyDescent="0.25">
      <c r="A402" s="1">
        <v>44992</v>
      </c>
      <c r="B402" t="str">
        <f>LOOKUP(H402,SKU!I:I,SKU!A:A)</f>
        <v>BOO-R-013</v>
      </c>
      <c r="C402" t="str" cm="1">
        <f t="array" ref="C402">INDEX(Locations!A:A,'Stock Transactions'!J759+1)</f>
        <v>BAR001</v>
      </c>
      <c r="D402" t="str">
        <f>LOOKUP(I402,'Order Status'!B:B,'Order Status'!A:A)</f>
        <v>Purchased</v>
      </c>
      <c r="E402">
        <v>3</v>
      </c>
      <c r="F402">
        <f>INDEX(SKU!J:J,MATCH(B402,SKU!A:A,0))</f>
        <v>22</v>
      </c>
      <c r="G402" t="str" cm="1">
        <f t="array" ref="G402">INDEX(Locations!D:D,'Stock Transactions'!J777+1)</f>
        <v>Clearly UK</v>
      </c>
      <c r="H402">
        <v>304</v>
      </c>
      <c r="I402">
        <v>1</v>
      </c>
      <c r="J402">
        <v>10</v>
      </c>
    </row>
    <row r="403" spans="1:10" x14ac:dyDescent="0.25">
      <c r="A403" s="1">
        <v>44992</v>
      </c>
      <c r="B403" t="str">
        <f>LOOKUP(H403,SKU!I:I,SKU!A:A)</f>
        <v>SAN-P-007</v>
      </c>
      <c r="C403" t="str" cm="1">
        <f t="array" ref="C403">INDEX(Locations!A:A,'Stock Transactions'!J2184+1)</f>
        <v>ROM001</v>
      </c>
      <c r="D403" t="str">
        <f>LOOKUP(I403,'Order Status'!B:B,'Order Status'!A:A)</f>
        <v>Sold</v>
      </c>
      <c r="E403">
        <v>8</v>
      </c>
      <c r="F403">
        <f>INDEX(SKU!J:J,MATCH(B403,SKU!A:A,0))</f>
        <v>18</v>
      </c>
      <c r="G403" t="str" cm="1">
        <f t="array" ref="G403">INDEX(Locations!D:D,'Stock Transactions'!J2195+1)</f>
        <v>Clearly USA</v>
      </c>
      <c r="H403">
        <v>356</v>
      </c>
      <c r="I403">
        <v>3</v>
      </c>
      <c r="J403">
        <v>4</v>
      </c>
    </row>
    <row r="404" spans="1:10" x14ac:dyDescent="0.25">
      <c r="A404" s="1">
        <v>44992</v>
      </c>
      <c r="B404" t="str">
        <f>LOOKUP(H404,SKU!I:I,SKU!A:A)</f>
        <v>SAN-W-008</v>
      </c>
      <c r="C404" t="str" cm="1">
        <f t="array" ref="C404">INDEX(Locations!A:A,'Stock Transactions'!J2532+1)</f>
        <v>MIL001</v>
      </c>
      <c r="D404" t="str">
        <f>LOOKUP(I404,'Order Status'!B:B,'Order Status'!A:A)</f>
        <v>Purchased</v>
      </c>
      <c r="E404">
        <v>-14</v>
      </c>
      <c r="F404">
        <f>INDEX(SKU!J:J,MATCH(B404,SKU!A:A,0))</f>
        <v>8</v>
      </c>
      <c r="G404" t="str" cm="1">
        <f t="array" ref="G404">INDEX(Locations!D:D,'Stock Transactions'!J2542+1)</f>
        <v>Clearly UK</v>
      </c>
      <c r="H404">
        <v>358</v>
      </c>
      <c r="I404">
        <v>1</v>
      </c>
      <c r="J404">
        <v>12</v>
      </c>
    </row>
    <row r="405" spans="1:10" x14ac:dyDescent="0.25">
      <c r="A405" s="1">
        <v>44992</v>
      </c>
      <c r="B405" t="str">
        <f>LOOKUP(H405,SKU!I:I,SKU!A:A)</f>
        <v>SHI-G-L</v>
      </c>
      <c r="C405" t="str" cm="1">
        <f t="array" ref="C405">INDEX(Locations!A:A,'Stock Transactions'!J2865+1)</f>
        <v>WH-UK</v>
      </c>
      <c r="D405" t="str">
        <f>LOOKUP(I405,'Order Status'!B:B,'Order Status'!A:A)</f>
        <v>Reserved</v>
      </c>
      <c r="E405">
        <v>27</v>
      </c>
      <c r="F405">
        <f>INDEX(SKU!J:J,MATCH(B405,SKU!A:A,0))</f>
        <v>19</v>
      </c>
      <c r="G405" t="str" cm="1">
        <f t="array" ref="G405">INDEX(Locations!D:D,'Stock Transactions'!J2874+1)</f>
        <v>Clearly USA</v>
      </c>
      <c r="H405">
        <v>52</v>
      </c>
      <c r="I405">
        <v>4</v>
      </c>
      <c r="J405">
        <v>6</v>
      </c>
    </row>
    <row r="406" spans="1:10" x14ac:dyDescent="0.25">
      <c r="A406" s="1">
        <v>44992</v>
      </c>
      <c r="B406" t="str">
        <f>LOOKUP(H406,SKU!I:I,SKU!A:A)</f>
        <v>SHO-R-004</v>
      </c>
      <c r="C406" t="str" cm="1">
        <f t="array" ref="C406">INDEX(Locations!A:A,'Stock Transactions'!J4029+1)</f>
        <v>WH-US</v>
      </c>
      <c r="D406" t="str">
        <f>LOOKUP(I406,'Order Status'!B:B,'Order Status'!A:A)</f>
        <v>Purchased</v>
      </c>
      <c r="E406">
        <v>31</v>
      </c>
      <c r="F406">
        <f>INDEX(SKU!J:J,MATCH(B406,SKU!A:A,0))</f>
        <v>49</v>
      </c>
      <c r="G406" t="str" cm="1">
        <f t="array" ref="G406">INDEX(Locations!D:D,'Stock Transactions'!J4030+1)</f>
        <v>Clearly USA</v>
      </c>
      <c r="H406">
        <v>150</v>
      </c>
      <c r="I406">
        <v>1</v>
      </c>
      <c r="J406">
        <v>7</v>
      </c>
    </row>
    <row r="407" spans="1:10" x14ac:dyDescent="0.25">
      <c r="A407" s="1">
        <v>44992</v>
      </c>
      <c r="B407" t="str">
        <f>LOOKUP(H407,SKU!I:I,SKU!A:A)</f>
        <v>TRO-Y-M</v>
      </c>
      <c r="C407" t="str" cm="1">
        <f t="array" ref="C407">INDEX(Locations!A:A,'Stock Transactions'!J4919+1)</f>
        <v>WH-SP</v>
      </c>
      <c r="D407" t="str">
        <f>LOOKUP(I407,'Order Status'!B:B,'Order Status'!A:A)</f>
        <v>Sold</v>
      </c>
      <c r="E407">
        <v>-2</v>
      </c>
      <c r="F407">
        <f>INDEX(SKU!J:J,MATCH(B407,SKU!A:A,0))</f>
        <v>8</v>
      </c>
      <c r="G407" t="str" cm="1">
        <f t="array" ref="G407">INDEX(Locations!D:D,'Stock Transactions'!J4919+1)</f>
        <v>Clearly USA</v>
      </c>
      <c r="H407">
        <v>77</v>
      </c>
      <c r="I407">
        <v>3</v>
      </c>
      <c r="J407">
        <v>6</v>
      </c>
    </row>
    <row r="408" spans="1:10" x14ac:dyDescent="0.25">
      <c r="A408" s="1">
        <v>44993</v>
      </c>
      <c r="B408" t="str">
        <f>LOOKUP(H408,SKU!I:I,SKU!A:A)</f>
        <v>BOO-N-001</v>
      </c>
      <c r="C408" t="str" cm="1">
        <f t="array" ref="C408">INDEX(Locations!A:A,'Stock Transactions'!J330+1)</f>
        <v>WH-UK</v>
      </c>
      <c r="D408" t="str">
        <f>LOOKUP(I408,'Order Status'!B:B,'Order Status'!A:A)</f>
        <v>Ordered</v>
      </c>
      <c r="E408">
        <v>33</v>
      </c>
      <c r="F408">
        <f>INDEX(SKU!J:J,MATCH(B408,SKU!A:A,0))</f>
        <v>30</v>
      </c>
      <c r="G408" t="str" cm="1">
        <f t="array" ref="G408">INDEX(Locations!D:D,'Stock Transactions'!J348+1)</f>
        <v>Clearly USA</v>
      </c>
      <c r="H408">
        <v>224</v>
      </c>
      <c r="I408">
        <v>2</v>
      </c>
      <c r="J408">
        <v>4</v>
      </c>
    </row>
    <row r="409" spans="1:10" x14ac:dyDescent="0.25">
      <c r="A409" s="1">
        <v>44993</v>
      </c>
      <c r="B409" t="str">
        <f>LOOKUP(H409,SKU!I:I,SKU!A:A)</f>
        <v>SAN-R-012</v>
      </c>
      <c r="C409" t="str" cm="1">
        <f t="array" ref="C409">INDEX(Locations!A:A,'Stock Transactions'!J2421+1)</f>
        <v>NYC001</v>
      </c>
      <c r="D409" t="str">
        <f>LOOKUP(I409,'Order Status'!B:B,'Order Status'!A:A)</f>
        <v>Ordered</v>
      </c>
      <c r="E409">
        <v>-15</v>
      </c>
      <c r="F409">
        <f>INDEX(SKU!J:J,MATCH(B409,SKU!A:A,0))</f>
        <v>9</v>
      </c>
      <c r="G409" t="str" cm="1">
        <f t="array" ref="G409">INDEX(Locations!D:D,'Stock Transactions'!J2431+1)</f>
        <v>Clearly USA</v>
      </c>
      <c r="H409">
        <v>388</v>
      </c>
      <c r="I409">
        <v>2</v>
      </c>
      <c r="J409">
        <v>2</v>
      </c>
    </row>
    <row r="410" spans="1:10" x14ac:dyDescent="0.25">
      <c r="A410" s="1">
        <v>44993</v>
      </c>
      <c r="B410" t="str">
        <f>LOOKUP(H410,SKU!I:I,SKU!A:A)</f>
        <v>SAN-W-001</v>
      </c>
      <c r="C410" t="str" cm="1">
        <f t="array" ref="C410">INDEX(Locations!A:A,'Stock Transactions'!J2443+1)</f>
        <v>MIL001</v>
      </c>
      <c r="D410" t="str">
        <f>LOOKUP(I410,'Order Status'!B:B,'Order Status'!A:A)</f>
        <v>Reserved</v>
      </c>
      <c r="E410">
        <v>3</v>
      </c>
      <c r="F410">
        <f>INDEX(SKU!J:J,MATCH(B410,SKU!A:A,0))</f>
        <v>22</v>
      </c>
      <c r="G410" t="str" cm="1">
        <f t="array" ref="G410">INDEX(Locations!D:D,'Stock Transactions'!J2453+1)</f>
        <v>Clearly UK</v>
      </c>
      <c r="H410">
        <v>309</v>
      </c>
      <c r="I410">
        <v>4</v>
      </c>
      <c r="J410">
        <v>10</v>
      </c>
    </row>
    <row r="411" spans="1:10" x14ac:dyDescent="0.25">
      <c r="A411" s="1">
        <v>44993</v>
      </c>
      <c r="B411" t="str">
        <f>LOOKUP(H411,SKU!I:I,SKU!A:A)</f>
        <v>TRO-B-S</v>
      </c>
      <c r="C411" t="str" cm="1">
        <f t="array" ref="C411">INDEX(Locations!A:A,'Stock Transactions'!J4527+1)</f>
        <v>LON001</v>
      </c>
      <c r="D411" t="str">
        <f>LOOKUP(I411,'Order Status'!B:B,'Order Status'!A:A)</f>
        <v>Reserved</v>
      </c>
      <c r="E411">
        <v>4</v>
      </c>
      <c r="F411">
        <f>INDEX(SKU!J:J,MATCH(B411,SKU!A:A,0))</f>
        <v>10</v>
      </c>
      <c r="G411" t="str" cm="1">
        <f t="array" ref="G411">INDEX(Locations!D:D,'Stock Transactions'!J4528+1)</f>
        <v>Clearly UK</v>
      </c>
      <c r="H411">
        <v>89</v>
      </c>
      <c r="I411">
        <v>4</v>
      </c>
      <c r="J411">
        <v>11</v>
      </c>
    </row>
    <row r="412" spans="1:10" x14ac:dyDescent="0.25">
      <c r="A412" s="1">
        <v>44993</v>
      </c>
      <c r="B412" t="str">
        <f>LOOKUP(H412,SKU!I:I,SKU!A:A)</f>
        <v>TRO-N-XXL</v>
      </c>
      <c r="C412" t="str" cm="1">
        <f t="array" ref="C412">INDEX(Locations!A:A,'Stock Transactions'!J4683+1)</f>
        <v>WH-SP</v>
      </c>
      <c r="D412" t="str">
        <f>LOOKUP(I412,'Order Status'!B:B,'Order Status'!A:A)</f>
        <v>Purchased</v>
      </c>
      <c r="E412">
        <v>-11</v>
      </c>
      <c r="F412">
        <f>INDEX(SKU!J:J,MATCH(B412,SKU!A:A,0))</f>
        <v>23</v>
      </c>
      <c r="G412" t="str" cm="1">
        <f t="array" ref="G412">INDEX(Locations!D:D,'Stock Transactions'!J4683+1)</f>
        <v>Clearly USA</v>
      </c>
      <c r="H412">
        <v>20</v>
      </c>
      <c r="I412">
        <v>1</v>
      </c>
      <c r="J412">
        <v>7</v>
      </c>
    </row>
    <row r="413" spans="1:10" x14ac:dyDescent="0.25">
      <c r="A413" s="1">
        <v>44993</v>
      </c>
      <c r="B413" t="str">
        <f>LOOKUP(H413,SKU!I:I,SKU!A:A)</f>
        <v>TRO-P-M</v>
      </c>
      <c r="C413" t="str" cm="1">
        <f t="array" ref="C413">INDEX(Locations!A:A,'Stock Transactions'!J4711+1)</f>
        <v>LON02</v>
      </c>
      <c r="D413" t="str">
        <f>LOOKUP(I413,'Order Status'!B:B,'Order Status'!A:A)</f>
        <v>Purchased</v>
      </c>
      <c r="E413">
        <v>9</v>
      </c>
      <c r="F413">
        <f>INDEX(SKU!J:J,MATCH(B413,SKU!A:A,0))</f>
        <v>9</v>
      </c>
      <c r="G413" t="str" cm="1">
        <f t="array" ref="G413">INDEX(Locations!D:D,'Stock Transactions'!J4711+1)</f>
        <v>Clearly UK</v>
      </c>
      <c r="H413">
        <v>80</v>
      </c>
      <c r="I413">
        <v>1</v>
      </c>
      <c r="J413">
        <v>12</v>
      </c>
    </row>
    <row r="414" spans="1:10" x14ac:dyDescent="0.25">
      <c r="A414" s="1">
        <v>44994</v>
      </c>
      <c r="B414" t="str">
        <f>LOOKUP(H414,SKU!I:I,SKU!A:A)</f>
        <v>BOO-B-005</v>
      </c>
      <c r="C414" t="str" cm="1">
        <f t="array" ref="C414">INDEX(Locations!A:A,'Stock Transactions'!J51+1)</f>
        <v>WH-FR</v>
      </c>
      <c r="D414" t="str">
        <f>LOOKUP(I414,'Order Status'!B:B,'Order Status'!A:A)</f>
        <v>Purchased</v>
      </c>
      <c r="E414">
        <v>25</v>
      </c>
      <c r="F414">
        <f>INDEX(SKU!J:J,MATCH(B414,SKU!A:A,0))</f>
        <v>44</v>
      </c>
      <c r="G414" t="str" cm="1">
        <f t="array" ref="G414">INDEX(Locations!D:D,'Stock Transactions'!J70+1)</f>
        <v>Clearly UK</v>
      </c>
      <c r="H414">
        <v>247</v>
      </c>
      <c r="I414">
        <v>1</v>
      </c>
      <c r="J414">
        <v>6</v>
      </c>
    </row>
    <row r="415" spans="1:10" x14ac:dyDescent="0.25">
      <c r="A415" s="1">
        <v>44994</v>
      </c>
      <c r="B415" t="str">
        <f>LOOKUP(H415,SKU!I:I,SKU!A:A)</f>
        <v>BOO-W-007</v>
      </c>
      <c r="C415" t="str" cm="1">
        <f t="array" ref="C415">INDEX(Locations!A:A,'Stock Transactions'!J840+1)</f>
        <v>MIL001</v>
      </c>
      <c r="D415" t="str">
        <f>LOOKUP(I415,'Order Status'!B:B,'Order Status'!A:A)</f>
        <v>Ordered</v>
      </c>
      <c r="E415">
        <v>43</v>
      </c>
      <c r="F415">
        <f>INDEX(SKU!J:J,MATCH(B415,SKU!A:A,0))</f>
        <v>21</v>
      </c>
      <c r="G415" t="str" cm="1">
        <f t="array" ref="G415">INDEX(Locations!D:D,'Stock Transactions'!J858+1)</f>
        <v>Clearly UK</v>
      </c>
      <c r="H415">
        <v>260</v>
      </c>
      <c r="I415">
        <v>2</v>
      </c>
      <c r="J415">
        <v>5</v>
      </c>
    </row>
    <row r="416" spans="1:10" x14ac:dyDescent="0.25">
      <c r="A416" s="1">
        <v>44994</v>
      </c>
      <c r="B416" t="str">
        <f>LOOKUP(H416,SKU!I:I,SKU!A:A)</f>
        <v>SHI-B-M</v>
      </c>
      <c r="C416" t="str" cm="1">
        <f t="array" ref="C416">INDEX(Locations!A:A,'Stock Transactions'!J2805+1)</f>
        <v>NYC001</v>
      </c>
      <c r="D416" t="str">
        <f>LOOKUP(I416,'Order Status'!B:B,'Order Status'!A:A)</f>
        <v>Purchased</v>
      </c>
      <c r="E416">
        <v>3</v>
      </c>
      <c r="F416">
        <f>INDEX(SKU!J:J,MATCH(B416,SKU!A:A,0))</f>
        <v>22</v>
      </c>
      <c r="G416" t="str" cm="1">
        <f t="array" ref="G416">INDEX(Locations!D:D,'Stock Transactions'!J2814+1)</f>
        <v>Clearly USA</v>
      </c>
      <c r="H416">
        <v>67</v>
      </c>
      <c r="I416">
        <v>1</v>
      </c>
      <c r="J416">
        <v>4</v>
      </c>
    </row>
    <row r="417" spans="1:10" x14ac:dyDescent="0.25">
      <c r="A417" s="1">
        <v>44994</v>
      </c>
      <c r="B417" t="str">
        <f>LOOKUP(H417,SKU!I:I,SKU!A:A)</f>
        <v>SHI-P-L</v>
      </c>
      <c r="C417" t="str" cm="1">
        <f t="array" ref="C417">INDEX(Locations!A:A,'Stock Transactions'!J3037+1)</f>
        <v>NYC001</v>
      </c>
      <c r="D417" t="str">
        <f>LOOKUP(I417,'Order Status'!B:B,'Order Status'!A:A)</f>
        <v>Ordered</v>
      </c>
      <c r="E417">
        <v>17</v>
      </c>
      <c r="F417">
        <f>INDEX(SKU!J:J,MATCH(B417,SKU!A:A,0))</f>
        <v>11</v>
      </c>
      <c r="G417" t="str" cm="1">
        <f t="array" ref="G417">INDEX(Locations!D:D,'Stock Transactions'!J3045+1)</f>
        <v>Clearly UK</v>
      </c>
      <c r="H417">
        <v>58</v>
      </c>
      <c r="I417">
        <v>2</v>
      </c>
      <c r="J417">
        <v>8</v>
      </c>
    </row>
    <row r="418" spans="1:10" x14ac:dyDescent="0.25">
      <c r="A418" s="1">
        <v>44994</v>
      </c>
      <c r="B418" t="str">
        <f>LOOKUP(H418,SKU!I:I,SKU!A:A)</f>
        <v>SHI-R-XS</v>
      </c>
      <c r="C418" t="str" cm="1">
        <f t="array" ref="C418">INDEX(Locations!A:A,'Stock Transactions'!J3157+1)</f>
        <v>MAD001</v>
      </c>
      <c r="D418" t="str">
        <f>LOOKUP(I418,'Order Status'!B:B,'Order Status'!A:A)</f>
        <v>Ordered</v>
      </c>
      <c r="E418">
        <v>-5</v>
      </c>
      <c r="F418">
        <f>INDEX(SKU!J:J,MATCH(B418,SKU!A:A,0))</f>
        <v>10</v>
      </c>
      <c r="G418" t="str" cm="1">
        <f t="array" ref="G418">INDEX(Locations!D:D,'Stock Transactions'!J3165+1)</f>
        <v>Clearly UK</v>
      </c>
      <c r="H418">
        <v>112</v>
      </c>
      <c r="I418">
        <v>2</v>
      </c>
      <c r="J418">
        <v>11</v>
      </c>
    </row>
    <row r="419" spans="1:10" x14ac:dyDescent="0.25">
      <c r="A419" s="1">
        <v>44994</v>
      </c>
      <c r="B419" t="str">
        <f>LOOKUP(H419,SKU!I:I,SKU!A:A)</f>
        <v>SHO-G-008</v>
      </c>
      <c r="C419" t="str" cm="1">
        <f t="array" ref="C419">INDEX(Locations!A:A,'Stock Transactions'!J3576+1)</f>
        <v>ROM001</v>
      </c>
      <c r="D419" t="str">
        <f>LOOKUP(I419,'Order Status'!B:B,'Order Status'!A:A)</f>
        <v>Ordered</v>
      </c>
      <c r="E419">
        <v>46</v>
      </c>
      <c r="F419">
        <f>INDEX(SKU!J:J,MATCH(B419,SKU!A:A,0))</f>
        <v>34</v>
      </c>
      <c r="G419" t="str" cm="1">
        <f t="array" ref="G419">INDEX(Locations!D:D,'Stock Transactions'!J3580+1)</f>
        <v>Clearly UK</v>
      </c>
      <c r="H419">
        <v>179</v>
      </c>
      <c r="I419">
        <v>2</v>
      </c>
      <c r="J419">
        <v>10</v>
      </c>
    </row>
    <row r="420" spans="1:10" x14ac:dyDescent="0.25">
      <c r="A420" s="1">
        <v>44994</v>
      </c>
      <c r="B420" t="str">
        <f>LOOKUP(H420,SKU!I:I,SKU!A:A)</f>
        <v>SHO-W-009</v>
      </c>
      <c r="C420" t="str" cm="1">
        <f t="array" ref="C420">INDEX(Locations!A:A,'Stock Transactions'!J4273+1)</f>
        <v>MIL001</v>
      </c>
      <c r="D420" t="str">
        <f>LOOKUP(I420,'Order Status'!B:B,'Order Status'!A:A)</f>
        <v>Purchased</v>
      </c>
      <c r="E420">
        <v>21</v>
      </c>
      <c r="F420">
        <f>INDEX(SKU!J:J,MATCH(B420,SKU!A:A,0))</f>
        <v>32</v>
      </c>
      <c r="G420" t="str" cm="1">
        <f t="array" ref="G420">INDEX(Locations!D:D,'Stock Transactions'!J4274+1)</f>
        <v>Clearly UK</v>
      </c>
      <c r="H420">
        <v>183</v>
      </c>
      <c r="I420">
        <v>1</v>
      </c>
      <c r="J420">
        <v>10</v>
      </c>
    </row>
    <row r="421" spans="1:10" x14ac:dyDescent="0.25">
      <c r="A421" s="1">
        <v>44994</v>
      </c>
      <c r="B421" t="str">
        <f>LOOKUP(H421,SKU!I:I,SKU!A:A)</f>
        <v>SHO-Y-007</v>
      </c>
      <c r="C421" t="str" cm="1">
        <f t="array" ref="C421">INDEX(Locations!A:A,'Stock Transactions'!J4419+1)</f>
        <v>ROM001</v>
      </c>
      <c r="D421" t="str">
        <f>LOOKUP(I421,'Order Status'!B:B,'Order Status'!A:A)</f>
        <v>Purchased</v>
      </c>
      <c r="E421">
        <v>43</v>
      </c>
      <c r="F421">
        <f>INDEX(SKU!J:J,MATCH(B421,SKU!A:A,0))</f>
        <v>9</v>
      </c>
      <c r="G421" t="str" cm="1">
        <f t="array" ref="G421">INDEX(Locations!D:D,'Stock Transactions'!J4420+1)</f>
        <v>Clearly USA</v>
      </c>
      <c r="H421">
        <v>173</v>
      </c>
      <c r="I421">
        <v>1</v>
      </c>
      <c r="J421">
        <v>11</v>
      </c>
    </row>
    <row r="422" spans="1:10" x14ac:dyDescent="0.25">
      <c r="A422" s="1">
        <v>44994</v>
      </c>
      <c r="B422" t="str">
        <f>LOOKUP(H422,SKU!I:I,SKU!A:A)</f>
        <v>TRO-B-L</v>
      </c>
      <c r="C422" t="str" cm="1">
        <f t="array" ref="C422">INDEX(Locations!A:A,'Stock Transactions'!J4512+1)</f>
        <v>BAR001</v>
      </c>
      <c r="D422" t="str">
        <f>LOOKUP(I422,'Order Status'!B:B,'Order Status'!A:A)</f>
        <v>Reserved</v>
      </c>
      <c r="E422">
        <v>35</v>
      </c>
      <c r="F422">
        <f>INDEX(SKU!J:J,MATCH(B422,SKU!A:A,0))</f>
        <v>17</v>
      </c>
      <c r="G422" t="str" cm="1">
        <f t="array" ref="G422">INDEX(Locations!D:D,'Stock Transactions'!J4513+1)</f>
        <v>Clearly UK</v>
      </c>
      <c r="H422">
        <v>47</v>
      </c>
      <c r="I422">
        <v>4</v>
      </c>
      <c r="J422">
        <v>6</v>
      </c>
    </row>
    <row r="423" spans="1:10" x14ac:dyDescent="0.25">
      <c r="A423" s="1">
        <v>44995</v>
      </c>
      <c r="B423" t="str">
        <f>LOOKUP(H423,SKU!I:I,SKU!A:A)</f>
        <v>BOO-N-013</v>
      </c>
      <c r="C423" t="str" cm="1">
        <f t="array" ref="C423">INDEX(Locations!A:A,'Stock Transactions'!J457+1)</f>
        <v>LON001</v>
      </c>
      <c r="D423" t="str">
        <f>LOOKUP(I423,'Order Status'!B:B,'Order Status'!A:A)</f>
        <v>Reserved</v>
      </c>
      <c r="E423">
        <v>-11</v>
      </c>
      <c r="F423">
        <f>INDEX(SKU!J:J,MATCH(B423,SKU!A:A,0))</f>
        <v>40</v>
      </c>
      <c r="G423" t="str" cm="1">
        <f t="array" ref="G423">INDEX(Locations!D:D,'Stock Transactions'!J475+1)</f>
        <v>Clearly USA</v>
      </c>
      <c r="H423">
        <v>308</v>
      </c>
      <c r="I423">
        <v>4</v>
      </c>
      <c r="J423">
        <v>8</v>
      </c>
    </row>
    <row r="424" spans="1:10" x14ac:dyDescent="0.25">
      <c r="A424" s="1">
        <v>44995</v>
      </c>
      <c r="B424" t="str">
        <f>LOOKUP(H424,SKU!I:I,SKU!A:A)</f>
        <v>BOO-Y-004</v>
      </c>
      <c r="C424" t="str" cm="1">
        <f t="array" ref="C424">INDEX(Locations!A:A,'Stock Transactions'!J962+1)</f>
        <v>WH-US</v>
      </c>
      <c r="D424" t="str">
        <f>LOOKUP(I424,'Order Status'!B:B,'Order Status'!A:A)</f>
        <v>Ordered</v>
      </c>
      <c r="E424">
        <v>19</v>
      </c>
      <c r="F424">
        <f>INDEX(SKU!J:J,MATCH(B424,SKU!A:A,0))</f>
        <v>18</v>
      </c>
      <c r="G424" t="str" cm="1">
        <f t="array" ref="G424">INDEX(Locations!D:D,'Stock Transactions'!J979+1)</f>
        <v>Clearly UK</v>
      </c>
      <c r="H424">
        <v>243</v>
      </c>
      <c r="I424">
        <v>2</v>
      </c>
      <c r="J424">
        <v>2</v>
      </c>
    </row>
    <row r="425" spans="1:10" x14ac:dyDescent="0.25">
      <c r="A425" s="1">
        <v>44995</v>
      </c>
      <c r="B425" t="str">
        <f>LOOKUP(H425,SKU!I:I,SKU!A:A)</f>
        <v>HAT-W-M</v>
      </c>
      <c r="C425" t="str" cm="1">
        <f t="array" ref="C425">INDEX(Locations!A:A,'Stock Transactions'!J1470+1)</f>
        <v>WH-UK</v>
      </c>
      <c r="D425" t="str">
        <f>LOOKUP(I425,'Order Status'!B:B,'Order Status'!A:A)</f>
        <v>Sold</v>
      </c>
      <c r="E425">
        <v>-11</v>
      </c>
      <c r="F425">
        <f>INDEX(SKU!J:J,MATCH(B425,SKU!A:A,0))</f>
        <v>18</v>
      </c>
      <c r="G425" t="str" cm="1">
        <f t="array" ref="G425">INDEX(Locations!D:D,'Stock Transactions'!J1482+1)</f>
        <v>Clearly UK</v>
      </c>
      <c r="H425">
        <v>66</v>
      </c>
      <c r="I425">
        <v>3</v>
      </c>
      <c r="J425">
        <v>11</v>
      </c>
    </row>
    <row r="426" spans="1:10" x14ac:dyDescent="0.25">
      <c r="A426" s="1">
        <v>44995</v>
      </c>
      <c r="B426" t="str">
        <f>LOOKUP(H426,SKU!I:I,SKU!A:A)</f>
        <v>SAN-P-002</v>
      </c>
      <c r="C426" t="str" cm="1">
        <f t="array" ref="C426">INDEX(Locations!A:A,'Stock Transactions'!J2128+1)</f>
        <v>WH-SP</v>
      </c>
      <c r="D426" t="str">
        <f>LOOKUP(I426,'Order Status'!B:B,'Order Status'!A:A)</f>
        <v>Reserved</v>
      </c>
      <c r="E426">
        <v>-4</v>
      </c>
      <c r="F426">
        <f>INDEX(SKU!J:J,MATCH(B426,SKU!A:A,0))</f>
        <v>42</v>
      </c>
      <c r="G426" t="str" cm="1">
        <f t="array" ref="G426">INDEX(Locations!D:D,'Stock Transactions'!J2139+1)</f>
        <v>Clearly UK</v>
      </c>
      <c r="H426">
        <v>321</v>
      </c>
      <c r="I426">
        <v>4</v>
      </c>
      <c r="J426">
        <v>9</v>
      </c>
    </row>
    <row r="427" spans="1:10" x14ac:dyDescent="0.25">
      <c r="A427" s="1">
        <v>44995</v>
      </c>
      <c r="B427" t="str">
        <f>LOOKUP(H427,SKU!I:I,SKU!A:A)</f>
        <v>SAN-W-011</v>
      </c>
      <c r="C427" t="str" cm="1">
        <f t="array" ref="C427">INDEX(Locations!A:A,'Stock Transactions'!J2563+1)</f>
        <v>WH-SP</v>
      </c>
      <c r="D427" t="str">
        <f>LOOKUP(I427,'Order Status'!B:B,'Order Status'!A:A)</f>
        <v>Purchased</v>
      </c>
      <c r="E427">
        <v>3</v>
      </c>
      <c r="F427">
        <f>INDEX(SKU!J:J,MATCH(B427,SKU!A:A,0))</f>
        <v>32</v>
      </c>
      <c r="G427" t="str" cm="1">
        <f t="array" ref="G427">INDEX(Locations!D:D,'Stock Transactions'!J2573+1)</f>
        <v>Clearly UK</v>
      </c>
      <c r="H427">
        <v>379</v>
      </c>
      <c r="I427">
        <v>1</v>
      </c>
      <c r="J427">
        <v>4</v>
      </c>
    </row>
    <row r="428" spans="1:10" x14ac:dyDescent="0.25">
      <c r="A428" s="1">
        <v>44995</v>
      </c>
      <c r="B428" t="str">
        <f>LOOKUP(H428,SKU!I:I,SKU!A:A)</f>
        <v>SHI-N-S</v>
      </c>
      <c r="C428" t="str" cm="1">
        <f t="array" ref="C428">INDEX(Locations!A:A,'Stock Transactions'!J2976+1)</f>
        <v>BAR001</v>
      </c>
      <c r="D428" t="str">
        <f>LOOKUP(I428,'Order Status'!B:B,'Order Status'!A:A)</f>
        <v>Purchased</v>
      </c>
      <c r="E428">
        <v>21</v>
      </c>
      <c r="F428">
        <f>INDEX(SKU!J:J,MATCH(B428,SKU!A:A,0))</f>
        <v>22</v>
      </c>
      <c r="G428" t="str" cm="1">
        <f t="array" ref="G428">INDEX(Locations!D:D,'Stock Transactions'!J2985+1)</f>
        <v>Clearly USA</v>
      </c>
      <c r="H428">
        <v>103</v>
      </c>
      <c r="I428">
        <v>1</v>
      </c>
      <c r="J428">
        <v>7</v>
      </c>
    </row>
    <row r="429" spans="1:10" x14ac:dyDescent="0.25">
      <c r="A429" s="1">
        <v>44995</v>
      </c>
      <c r="B429" t="str">
        <f>LOOKUP(H429,SKU!I:I,SKU!A:A)</f>
        <v>SHO-B-001</v>
      </c>
      <c r="C429" t="str" cm="1">
        <f t="array" ref="C429">INDEX(Locations!A:A,'Stock Transactions'!J3339+1)</f>
        <v>PAR001</v>
      </c>
      <c r="D429" t="str">
        <f>LOOKUP(I429,'Order Status'!B:B,'Order Status'!A:A)</f>
        <v>Purchased</v>
      </c>
      <c r="E429">
        <v>26</v>
      </c>
      <c r="F429">
        <f>INDEX(SKU!J:J,MATCH(B429,SKU!A:A,0))</f>
        <v>12</v>
      </c>
      <c r="G429" t="str" cm="1">
        <f t="array" ref="G429">INDEX(Locations!D:D,'Stock Transactions'!J3344+1)</f>
        <v>Clearly UK</v>
      </c>
      <c r="H429">
        <v>128</v>
      </c>
      <c r="I429">
        <v>1</v>
      </c>
      <c r="J429">
        <v>2</v>
      </c>
    </row>
    <row r="430" spans="1:10" x14ac:dyDescent="0.25">
      <c r="A430" s="1">
        <v>44995</v>
      </c>
      <c r="B430" t="str">
        <f>LOOKUP(H430,SKU!I:I,SKU!A:A)</f>
        <v>SHO-W-012</v>
      </c>
      <c r="C430" t="str" cm="1">
        <f t="array" ref="C430">INDEX(Locations!A:A,'Stock Transactions'!J4311+1)</f>
        <v>LON02</v>
      </c>
      <c r="D430" t="str">
        <f>LOOKUP(I430,'Order Status'!B:B,'Order Status'!A:A)</f>
        <v>Ordered</v>
      </c>
      <c r="E430">
        <v>34</v>
      </c>
      <c r="F430">
        <f>INDEX(SKU!J:J,MATCH(B430,SKU!A:A,0))</f>
        <v>13</v>
      </c>
      <c r="G430" t="str" cm="1">
        <f t="array" ref="G430">INDEX(Locations!D:D,'Stock Transactions'!J4312+1)</f>
        <v>Clearly UK</v>
      </c>
      <c r="H430">
        <v>204</v>
      </c>
      <c r="I430">
        <v>2</v>
      </c>
      <c r="J430">
        <v>12</v>
      </c>
    </row>
    <row r="431" spans="1:10" x14ac:dyDescent="0.25">
      <c r="A431" s="1">
        <v>44996</v>
      </c>
      <c r="B431" t="str">
        <f>LOOKUP(H431,SKU!I:I,SKU!A:A)</f>
        <v>BOO-R-003</v>
      </c>
      <c r="C431" t="str" cm="1">
        <f t="array" ref="C431">INDEX(Locations!A:A,'Stock Transactions'!J634+1)</f>
        <v>LON02</v>
      </c>
      <c r="D431" t="str">
        <f>LOOKUP(I431,'Order Status'!B:B,'Order Status'!A:A)</f>
        <v>Ordered</v>
      </c>
      <c r="E431">
        <v>6</v>
      </c>
      <c r="F431">
        <f>INDEX(SKU!J:J,MATCH(B431,SKU!A:A,0))</f>
        <v>13</v>
      </c>
      <c r="G431" t="str" cm="1">
        <f t="array" ref="G431">INDEX(Locations!D:D,'Stock Transactions'!J652+1)</f>
        <v>Clearly UK</v>
      </c>
      <c r="H431">
        <v>234</v>
      </c>
      <c r="I431">
        <v>2</v>
      </c>
      <c r="J431">
        <v>11</v>
      </c>
    </row>
    <row r="432" spans="1:10" x14ac:dyDescent="0.25">
      <c r="A432" s="1">
        <v>44996</v>
      </c>
      <c r="B432" t="str">
        <f>LOOKUP(H432,SKU!I:I,SKU!A:A)</f>
        <v>BOO-R-013</v>
      </c>
      <c r="C432" t="str" cm="1">
        <f t="array" ref="C432">INDEX(Locations!A:A,'Stock Transactions'!J752+1)</f>
        <v>PAR001</v>
      </c>
      <c r="D432" t="str">
        <f>LOOKUP(I432,'Order Status'!B:B,'Order Status'!A:A)</f>
        <v>Purchased</v>
      </c>
      <c r="E432">
        <v>16</v>
      </c>
      <c r="F432">
        <f>INDEX(SKU!J:J,MATCH(B432,SKU!A:A,0))</f>
        <v>22</v>
      </c>
      <c r="G432" t="str" cm="1">
        <f t="array" ref="G432">INDEX(Locations!D:D,'Stock Transactions'!J770+1)</f>
        <v>Clearly UK</v>
      </c>
      <c r="H432">
        <v>304</v>
      </c>
      <c r="I432">
        <v>1</v>
      </c>
      <c r="J432">
        <v>6</v>
      </c>
    </row>
    <row r="433" spans="1:10" x14ac:dyDescent="0.25">
      <c r="A433" s="1">
        <v>44996</v>
      </c>
      <c r="B433" t="str">
        <f>LOOKUP(H433,SKU!I:I,SKU!A:A)</f>
        <v>SAN-W-003</v>
      </c>
      <c r="C433" t="str" cm="1">
        <f t="array" ref="C433">INDEX(Locations!A:A,'Stock Transactions'!J2466+1)</f>
        <v>LON02</v>
      </c>
      <c r="D433" t="str">
        <f>LOOKUP(I433,'Order Status'!B:B,'Order Status'!A:A)</f>
        <v>Purchased</v>
      </c>
      <c r="E433">
        <v>3</v>
      </c>
      <c r="F433">
        <f>INDEX(SKU!J:J,MATCH(B433,SKU!A:A,0))</f>
        <v>15</v>
      </c>
      <c r="G433" t="str" cm="1">
        <f t="array" ref="G433">INDEX(Locations!D:D,'Stock Transactions'!J2476+1)</f>
        <v>Clearly UK</v>
      </c>
      <c r="H433">
        <v>323</v>
      </c>
      <c r="I433">
        <v>1</v>
      </c>
      <c r="J433">
        <v>11</v>
      </c>
    </row>
    <row r="434" spans="1:10" x14ac:dyDescent="0.25">
      <c r="A434" s="1">
        <v>44996</v>
      </c>
      <c r="B434" t="str">
        <f>LOOKUP(H434,SKU!I:I,SKU!A:A)</f>
        <v>SHO-B-005</v>
      </c>
      <c r="C434" t="str" cm="1">
        <f t="array" ref="C434">INDEX(Locations!A:A,'Stock Transactions'!J3390+1)</f>
        <v>BAR001</v>
      </c>
      <c r="D434" t="str">
        <f>LOOKUP(I434,'Order Status'!B:B,'Order Status'!A:A)</f>
        <v>Sold</v>
      </c>
      <c r="E434">
        <v>3</v>
      </c>
      <c r="F434">
        <f>INDEX(SKU!J:J,MATCH(B434,SKU!A:A,0))</f>
        <v>33</v>
      </c>
      <c r="G434" t="str" cm="1">
        <f t="array" ref="G434">INDEX(Locations!D:D,'Stock Transactions'!J3394+1)</f>
        <v>Clearly USA</v>
      </c>
      <c r="H434">
        <v>156</v>
      </c>
      <c r="I434">
        <v>3</v>
      </c>
      <c r="J434">
        <v>4</v>
      </c>
    </row>
    <row r="435" spans="1:10" x14ac:dyDescent="0.25">
      <c r="A435" s="1">
        <v>44997</v>
      </c>
      <c r="B435" t="str">
        <f>LOOKUP(H435,SKU!I:I,SKU!A:A)</f>
        <v>BOO-Y-009</v>
      </c>
      <c r="C435" t="str" cm="1">
        <f t="array" ref="C435">INDEX(Locations!A:A,'Stock Transactions'!J1016+1)</f>
        <v>PAR001</v>
      </c>
      <c r="D435" t="str">
        <f>LOOKUP(I435,'Order Status'!B:B,'Order Status'!A:A)</f>
        <v>Ordered</v>
      </c>
      <c r="E435">
        <v>-3</v>
      </c>
      <c r="F435">
        <f>INDEX(SKU!J:J,MATCH(B435,SKU!A:A,0))</f>
        <v>42</v>
      </c>
      <c r="G435" t="str" cm="1">
        <f t="array" ref="G435">INDEX(Locations!D:D,'Stock Transactions'!J1033+1)</f>
        <v>Clearly UK</v>
      </c>
      <c r="H435">
        <v>278</v>
      </c>
      <c r="I435">
        <v>2</v>
      </c>
      <c r="J435">
        <v>11</v>
      </c>
    </row>
    <row r="436" spans="1:10" x14ac:dyDescent="0.25">
      <c r="A436" s="1">
        <v>44997</v>
      </c>
      <c r="B436" t="str">
        <f>LOOKUP(H436,SKU!I:I,SKU!A:A)</f>
        <v>HAT-B-L</v>
      </c>
      <c r="C436" t="str" cm="1">
        <f t="array" ref="C436">INDEX(Locations!A:A,'Stock Transactions'!J1076+1)</f>
        <v>LON02</v>
      </c>
      <c r="D436" t="str">
        <f>LOOKUP(I436,'Order Status'!B:B,'Order Status'!A:A)</f>
        <v>Ordered</v>
      </c>
      <c r="E436">
        <v>-18</v>
      </c>
      <c r="F436">
        <f>INDEX(SKU!J:J,MATCH(B436,SKU!A:A,0))</f>
        <v>22</v>
      </c>
      <c r="G436" t="str" cm="1">
        <f t="array" ref="G436">INDEX(Locations!D:D,'Stock Transactions'!J1093+1)</f>
        <v>Clearly UK</v>
      </c>
      <c r="H436">
        <v>48</v>
      </c>
      <c r="I436">
        <v>2</v>
      </c>
      <c r="J436">
        <v>3</v>
      </c>
    </row>
    <row r="437" spans="1:10" x14ac:dyDescent="0.25">
      <c r="A437" s="1">
        <v>44997</v>
      </c>
      <c r="B437" t="str">
        <f>LOOKUP(H437,SKU!I:I,SKU!A:A)</f>
        <v>HAT-P-XL</v>
      </c>
      <c r="C437" t="str" cm="1">
        <f t="array" ref="C437">INDEX(Locations!A:A,'Stock Transactions'!J1350+1)</f>
        <v>MIL001</v>
      </c>
      <c r="D437" t="str">
        <f>LOOKUP(I437,'Order Status'!B:B,'Order Status'!A:A)</f>
        <v>Ordered</v>
      </c>
      <c r="E437">
        <v>29</v>
      </c>
      <c r="F437">
        <f>INDEX(SKU!J:J,MATCH(B437,SKU!A:A,0))</f>
        <v>26</v>
      </c>
      <c r="G437" t="str" cm="1">
        <f t="array" ref="G437">INDEX(Locations!D:D,'Stock Transactions'!J1363+1)</f>
        <v>Clearly UK</v>
      </c>
      <c r="H437">
        <v>39</v>
      </c>
      <c r="I437">
        <v>2</v>
      </c>
      <c r="J437">
        <v>4</v>
      </c>
    </row>
    <row r="438" spans="1:10" x14ac:dyDescent="0.25">
      <c r="A438" s="1">
        <v>44997</v>
      </c>
      <c r="B438" t="str">
        <f>LOOKUP(H438,SKU!I:I,SKU!A:A)</f>
        <v>SHO-N-003</v>
      </c>
      <c r="C438" t="str" cm="1">
        <f t="array" ref="C438">INDEX(Locations!A:A,'Stock Transactions'!J3688+1)</f>
        <v>NYC001</v>
      </c>
      <c r="D438" t="str">
        <f>LOOKUP(I438,'Order Status'!B:B,'Order Status'!A:A)</f>
        <v>Reserved</v>
      </c>
      <c r="E438">
        <v>6</v>
      </c>
      <c r="F438">
        <f>INDEX(SKU!J:J,MATCH(B438,SKU!A:A,0))</f>
        <v>6</v>
      </c>
      <c r="G438" t="str" cm="1">
        <f t="array" ref="G438">INDEX(Locations!D:D,'Stock Transactions'!J3692+1)</f>
        <v>Clearly USA</v>
      </c>
      <c r="H438">
        <v>147</v>
      </c>
      <c r="I438">
        <v>4</v>
      </c>
      <c r="J438">
        <v>11</v>
      </c>
    </row>
    <row r="439" spans="1:10" x14ac:dyDescent="0.25">
      <c r="A439" s="1">
        <v>44997</v>
      </c>
      <c r="B439" t="str">
        <f>LOOKUP(H439,SKU!I:I,SKU!A:A)</f>
        <v>SHO-Y-013</v>
      </c>
      <c r="C439" t="str" cm="1">
        <f t="array" ref="C439">INDEX(Locations!A:A,'Stock Transactions'!J4484+1)</f>
        <v>MIL001</v>
      </c>
      <c r="D439" t="str">
        <f>LOOKUP(I439,'Order Status'!B:B,'Order Status'!A:A)</f>
        <v>Ordered</v>
      </c>
      <c r="E439">
        <v>26</v>
      </c>
      <c r="F439">
        <f>INDEX(SKU!J:J,MATCH(B439,SKU!A:A,0))</f>
        <v>21</v>
      </c>
      <c r="G439" t="str" cm="1">
        <f t="array" ref="G439">INDEX(Locations!D:D,'Stock Transactions'!J4485+1)</f>
        <v>Clearly UK</v>
      </c>
      <c r="H439">
        <v>215</v>
      </c>
      <c r="I439">
        <v>2</v>
      </c>
      <c r="J439">
        <v>4</v>
      </c>
    </row>
    <row r="440" spans="1:10" x14ac:dyDescent="0.25">
      <c r="A440" s="1">
        <v>44997</v>
      </c>
      <c r="B440" t="str">
        <f>LOOKUP(H440,SKU!I:I,SKU!A:A)</f>
        <v>TRO-R-M</v>
      </c>
      <c r="C440" t="str" cm="1">
        <f t="array" ref="C440">INDEX(Locations!A:A,'Stock Transactions'!J4788+1)</f>
        <v>LON001</v>
      </c>
      <c r="D440" t="str">
        <f>LOOKUP(I440,'Order Status'!B:B,'Order Status'!A:A)</f>
        <v>Ordered</v>
      </c>
      <c r="E440">
        <v>42</v>
      </c>
      <c r="F440">
        <f>INDEX(SKU!J:J,MATCH(B440,SKU!A:A,0))</f>
        <v>19</v>
      </c>
      <c r="G440" t="str" cm="1">
        <f t="array" ref="G440">INDEX(Locations!D:D,'Stock Transactions'!J4788+1)</f>
        <v>Clearly UK</v>
      </c>
      <c r="H440">
        <v>71</v>
      </c>
      <c r="I440">
        <v>2</v>
      </c>
      <c r="J440">
        <v>11</v>
      </c>
    </row>
    <row r="441" spans="1:10" x14ac:dyDescent="0.25">
      <c r="A441" s="1">
        <v>44998</v>
      </c>
      <c r="B441" t="str">
        <f>LOOKUP(H441,SKU!I:I,SKU!A:A)</f>
        <v>BOO-Y-002</v>
      </c>
      <c r="C441" t="str" cm="1">
        <f t="array" ref="C441">INDEX(Locations!A:A,'Stock Transactions'!J946+1)</f>
        <v>ROM001</v>
      </c>
      <c r="D441" t="str">
        <f>LOOKUP(I441,'Order Status'!B:B,'Order Status'!A:A)</f>
        <v>Reserved</v>
      </c>
      <c r="E441">
        <v>15</v>
      </c>
      <c r="F441">
        <f>INDEX(SKU!J:J,MATCH(B441,SKU!A:A,0))</f>
        <v>41</v>
      </c>
      <c r="G441" t="str" cm="1">
        <f t="array" ref="G441">INDEX(Locations!D:D,'Stock Transactions'!J963+1)</f>
        <v>Clearly USA</v>
      </c>
      <c r="H441">
        <v>229</v>
      </c>
      <c r="I441">
        <v>4</v>
      </c>
      <c r="J441">
        <v>6</v>
      </c>
    </row>
    <row r="442" spans="1:10" x14ac:dyDescent="0.25">
      <c r="A442" s="1">
        <v>44998</v>
      </c>
      <c r="B442" t="str">
        <f>LOOKUP(H442,SKU!I:I,SKU!A:A)</f>
        <v>HAT-B-S</v>
      </c>
      <c r="C442" t="str" cm="1">
        <f t="array" ref="C442">INDEX(Locations!A:A,'Stock Transactions'!J1101+1)</f>
        <v>WH-UK</v>
      </c>
      <c r="D442" t="str">
        <f>LOOKUP(I442,'Order Status'!B:B,'Order Status'!A:A)</f>
        <v>Ordered</v>
      </c>
      <c r="E442">
        <v>43</v>
      </c>
      <c r="F442">
        <f>INDEX(SKU!J:J,MATCH(B442,SKU!A:A,0))</f>
        <v>26</v>
      </c>
      <c r="G442" t="str" cm="1">
        <f t="array" ref="G442">INDEX(Locations!D:D,'Stock Transactions'!J1118+1)</f>
        <v>Clearly USA</v>
      </c>
      <c r="H442">
        <v>90</v>
      </c>
      <c r="I442">
        <v>2</v>
      </c>
      <c r="J442">
        <v>2</v>
      </c>
    </row>
    <row r="443" spans="1:10" x14ac:dyDescent="0.25">
      <c r="A443" s="1">
        <v>44998</v>
      </c>
      <c r="B443" t="str">
        <f>LOOKUP(H443,SKU!I:I,SKU!A:A)</f>
        <v>SAN-W-005</v>
      </c>
      <c r="C443" t="str" cm="1">
        <f t="array" ref="C443">INDEX(Locations!A:A,'Stock Transactions'!J2499+1)</f>
        <v>NYC001</v>
      </c>
      <c r="D443" t="str">
        <f>LOOKUP(I443,'Order Status'!B:B,'Order Status'!A:A)</f>
        <v>Sold</v>
      </c>
      <c r="E443">
        <v>34</v>
      </c>
      <c r="F443">
        <f>INDEX(SKU!J:J,MATCH(B443,SKU!A:A,0))</f>
        <v>27</v>
      </c>
      <c r="G443" t="str" cm="1">
        <f t="array" ref="G443">INDEX(Locations!D:D,'Stock Transactions'!J2509+1)</f>
        <v>Clearly USA</v>
      </c>
      <c r="H443">
        <v>337</v>
      </c>
      <c r="I443">
        <v>3</v>
      </c>
      <c r="J443">
        <v>1</v>
      </c>
    </row>
    <row r="444" spans="1:10" x14ac:dyDescent="0.25">
      <c r="A444" s="1">
        <v>44998</v>
      </c>
      <c r="B444" t="str">
        <f>LOOKUP(H444,SKU!I:I,SKU!A:A)</f>
        <v>SHO-B-013</v>
      </c>
      <c r="C444" t="str" cm="1">
        <f t="array" ref="C444">INDEX(Locations!A:A,'Stock Transactions'!J3489+1)</f>
        <v>MIL001</v>
      </c>
      <c r="D444" t="str">
        <f>LOOKUP(I444,'Order Status'!B:B,'Order Status'!A:A)</f>
        <v>Reserved</v>
      </c>
      <c r="E444">
        <v>43</v>
      </c>
      <c r="F444">
        <f>INDEX(SKU!J:J,MATCH(B444,SKU!A:A,0))</f>
        <v>22</v>
      </c>
      <c r="G444" t="str" cm="1">
        <f t="array" ref="G444">INDEX(Locations!D:D,'Stock Transactions'!J3493+1)</f>
        <v>Clearly USA</v>
      </c>
      <c r="H444">
        <v>212</v>
      </c>
      <c r="I444">
        <v>4</v>
      </c>
      <c r="J444">
        <v>8</v>
      </c>
    </row>
    <row r="445" spans="1:10" x14ac:dyDescent="0.25">
      <c r="A445" s="1">
        <v>44998</v>
      </c>
      <c r="B445" t="str">
        <f>LOOKUP(H445,SKU!I:I,SKU!A:A)</f>
        <v>SHO-R-012</v>
      </c>
      <c r="C445" t="str" cm="1">
        <f t="array" ref="C445">INDEX(Locations!A:A,'Stock Transactions'!J4134+1)</f>
        <v>NYC001</v>
      </c>
      <c r="D445" t="str">
        <f>LOOKUP(I445,'Order Status'!B:B,'Order Status'!A:A)</f>
        <v>Reserved</v>
      </c>
      <c r="E445">
        <v>-11</v>
      </c>
      <c r="F445">
        <f>INDEX(SKU!J:J,MATCH(B445,SKU!A:A,0))</f>
        <v>38</v>
      </c>
      <c r="G445" t="str" cm="1">
        <f t="array" ref="G445">INDEX(Locations!D:D,'Stock Transactions'!J4135+1)</f>
        <v>Clearly UK</v>
      </c>
      <c r="H445">
        <v>206</v>
      </c>
      <c r="I445">
        <v>4</v>
      </c>
      <c r="J445">
        <v>4</v>
      </c>
    </row>
    <row r="446" spans="1:10" x14ac:dyDescent="0.25">
      <c r="A446" s="1">
        <v>44998</v>
      </c>
      <c r="B446" t="str">
        <f>LOOKUP(H446,SKU!I:I,SKU!A:A)</f>
        <v>SHO-Y-003</v>
      </c>
      <c r="C446" t="str" cm="1">
        <f t="array" ref="C446">INDEX(Locations!A:A,'Stock Transactions'!J4349+1)</f>
        <v>WH-SP</v>
      </c>
      <c r="D446" t="str">
        <f>LOOKUP(I446,'Order Status'!B:B,'Order Status'!A:A)</f>
        <v>Sold</v>
      </c>
      <c r="E446">
        <v>-3</v>
      </c>
      <c r="F446">
        <f>INDEX(SKU!J:J,MATCH(B446,SKU!A:A,0))</f>
        <v>49</v>
      </c>
      <c r="G446" t="str" cm="1">
        <f t="array" ref="G446">INDEX(Locations!D:D,'Stock Transactions'!J4350+1)</f>
        <v>Clearly USA</v>
      </c>
      <c r="H446">
        <v>145</v>
      </c>
      <c r="I446">
        <v>3</v>
      </c>
      <c r="J446">
        <v>8</v>
      </c>
    </row>
    <row r="447" spans="1:10" x14ac:dyDescent="0.25">
      <c r="A447" s="1">
        <v>44998</v>
      </c>
      <c r="B447" t="str">
        <f>LOOKUP(H447,SKU!I:I,SKU!A:A)</f>
        <v>TRO-B-L</v>
      </c>
      <c r="C447" t="str" cm="1">
        <f t="array" ref="C447">INDEX(Locations!A:A,'Stock Transactions'!J4502+1)</f>
        <v>BAR001</v>
      </c>
      <c r="D447" t="str">
        <f>LOOKUP(I447,'Order Status'!B:B,'Order Status'!A:A)</f>
        <v>Purchased</v>
      </c>
      <c r="E447">
        <v>36</v>
      </c>
      <c r="F447">
        <f>INDEX(SKU!J:J,MATCH(B447,SKU!A:A,0))</f>
        <v>17</v>
      </c>
      <c r="G447" t="str" cm="1">
        <f t="array" ref="G447">INDEX(Locations!D:D,'Stock Transactions'!J4503+1)</f>
        <v>Clearly UK</v>
      </c>
      <c r="H447">
        <v>47</v>
      </c>
      <c r="I447">
        <v>1</v>
      </c>
      <c r="J447">
        <v>9</v>
      </c>
    </row>
    <row r="448" spans="1:10" x14ac:dyDescent="0.25">
      <c r="A448" s="1">
        <v>44998</v>
      </c>
      <c r="B448" t="str">
        <f>LOOKUP(H448,SKU!I:I,SKU!A:A)</f>
        <v>TRO-W-S</v>
      </c>
      <c r="C448" t="str" cm="1">
        <f t="array" ref="C448">INDEX(Locations!A:A,'Stock Transactions'!J4871+1)</f>
        <v>BAR001</v>
      </c>
      <c r="D448" t="str">
        <f>LOOKUP(I448,'Order Status'!B:B,'Order Status'!A:A)</f>
        <v>Sold</v>
      </c>
      <c r="E448">
        <v>47</v>
      </c>
      <c r="F448">
        <f>INDEX(SKU!J:J,MATCH(B448,SKU!A:A,0))</f>
        <v>19</v>
      </c>
      <c r="G448" t="str" cm="1">
        <f t="array" ref="G448">INDEX(Locations!D:D,'Stock Transactions'!J4871+1)</f>
        <v>Clearly USA</v>
      </c>
      <c r="H448">
        <v>86</v>
      </c>
      <c r="I448">
        <v>3</v>
      </c>
      <c r="J448">
        <v>1</v>
      </c>
    </row>
    <row r="449" spans="1:10" x14ac:dyDescent="0.25">
      <c r="A449" s="1">
        <v>44999</v>
      </c>
      <c r="B449" t="str">
        <f>LOOKUP(H449,SKU!I:I,SKU!A:A)</f>
        <v>BOO-W-002</v>
      </c>
      <c r="C449" t="str" cm="1">
        <f t="array" ref="C449">INDEX(Locations!A:A,'Stock Transactions'!J781+1)</f>
        <v>BAR001</v>
      </c>
      <c r="D449" t="str">
        <f>LOOKUP(I449,'Order Status'!B:B,'Order Status'!A:A)</f>
        <v>Reserved</v>
      </c>
      <c r="E449">
        <v>19</v>
      </c>
      <c r="F449">
        <f>INDEX(SKU!J:J,MATCH(B449,SKU!A:A,0))</f>
        <v>18</v>
      </c>
      <c r="G449" t="str" cm="1">
        <f t="array" ref="G449">INDEX(Locations!D:D,'Stock Transactions'!J799+1)</f>
        <v>Clearly USA</v>
      </c>
      <c r="H449">
        <v>225</v>
      </c>
      <c r="I449">
        <v>4</v>
      </c>
      <c r="J449">
        <v>12</v>
      </c>
    </row>
    <row r="450" spans="1:10" x14ac:dyDescent="0.25">
      <c r="A450" s="1">
        <v>44999</v>
      </c>
      <c r="B450" t="str">
        <f>LOOKUP(H450,SKU!I:I,SKU!A:A)</f>
        <v>BOO-Y-001</v>
      </c>
      <c r="C450" t="str" cm="1">
        <f t="array" ref="C450">INDEX(Locations!A:A,'Stock Transactions'!J932+1)</f>
        <v>LON02</v>
      </c>
      <c r="D450" t="str">
        <f>LOOKUP(I450,'Order Status'!B:B,'Order Status'!A:A)</f>
        <v>Sold</v>
      </c>
      <c r="E450">
        <v>22</v>
      </c>
      <c r="F450">
        <f>INDEX(SKU!J:J,MATCH(B450,SKU!A:A,0))</f>
        <v>39</v>
      </c>
      <c r="G450" t="str" cm="1">
        <f t="array" ref="G450">INDEX(Locations!D:D,'Stock Transactions'!J949+1)</f>
        <v>Clearly USA</v>
      </c>
      <c r="H450">
        <v>222</v>
      </c>
      <c r="I450">
        <v>3</v>
      </c>
      <c r="J450">
        <v>8</v>
      </c>
    </row>
    <row r="451" spans="1:10" x14ac:dyDescent="0.25">
      <c r="A451" s="1">
        <v>44999</v>
      </c>
      <c r="B451" t="str">
        <f>LOOKUP(H451,SKU!I:I,SKU!A:A)</f>
        <v>HAT-W-XXL</v>
      </c>
      <c r="C451" t="str" cm="1">
        <f t="array" ref="C451">INDEX(Locations!A:A,'Stock Transactions'!J1521+1)</f>
        <v>WH-SP</v>
      </c>
      <c r="D451" t="str">
        <f>LOOKUP(I451,'Order Status'!B:B,'Order Status'!A:A)</f>
        <v>Purchased</v>
      </c>
      <c r="E451">
        <v>32</v>
      </c>
      <c r="F451">
        <f>INDEX(SKU!J:J,MATCH(B451,SKU!A:A,0))</f>
        <v>27</v>
      </c>
      <c r="G451" t="str" cm="1">
        <f t="array" ref="G451">INDEX(Locations!D:D,'Stock Transactions'!J1533+1)</f>
        <v>Clearly UK</v>
      </c>
      <c r="H451">
        <v>3</v>
      </c>
      <c r="I451">
        <v>1</v>
      </c>
      <c r="J451">
        <v>12</v>
      </c>
    </row>
    <row r="452" spans="1:10" x14ac:dyDescent="0.25">
      <c r="A452" s="1">
        <v>44999</v>
      </c>
      <c r="B452" t="str">
        <f>LOOKUP(H452,SKU!I:I,SKU!A:A)</f>
        <v>SAN-P-001</v>
      </c>
      <c r="C452" t="str" cm="1">
        <f t="array" ref="C452">INDEX(Locations!A:A,'Stock Transactions'!J2099+1)</f>
        <v>WH-FR</v>
      </c>
      <c r="D452" t="str">
        <f>LOOKUP(I452,'Order Status'!B:B,'Order Status'!A:A)</f>
        <v>Reserved</v>
      </c>
      <c r="E452">
        <v>27</v>
      </c>
      <c r="F452">
        <f>INDEX(SKU!J:J,MATCH(B452,SKU!A:A,0))</f>
        <v>39</v>
      </c>
      <c r="G452" t="str" cm="1">
        <f t="array" ref="G452">INDEX(Locations!D:D,'Stock Transactions'!J2110+1)</f>
        <v>Clearly UK</v>
      </c>
      <c r="H452">
        <v>314</v>
      </c>
      <c r="I452">
        <v>4</v>
      </c>
      <c r="J452">
        <v>2</v>
      </c>
    </row>
    <row r="453" spans="1:10" x14ac:dyDescent="0.25">
      <c r="A453" s="1">
        <v>44999</v>
      </c>
      <c r="B453" t="str">
        <f>LOOKUP(H453,SKU!I:I,SKU!A:A)</f>
        <v>SHI-W-L</v>
      </c>
      <c r="C453" t="str" cm="1">
        <f t="array" ref="C453">INDEX(Locations!A:A,'Stock Transactions'!J3176+1)</f>
        <v>MIL001</v>
      </c>
      <c r="D453" t="str">
        <f>LOOKUP(I453,'Order Status'!B:B,'Order Status'!A:A)</f>
        <v>Reserved</v>
      </c>
      <c r="E453">
        <v>48</v>
      </c>
      <c r="F453">
        <f>INDEX(SKU!J:J,MATCH(B453,SKU!A:A,0))</f>
        <v>18</v>
      </c>
      <c r="G453" t="str" cm="1">
        <f t="array" ref="G453">INDEX(Locations!D:D,'Stock Transactions'!J3184+1)</f>
        <v>Clearly UK</v>
      </c>
      <c r="H453">
        <v>43</v>
      </c>
      <c r="I453">
        <v>4</v>
      </c>
      <c r="J453">
        <v>10</v>
      </c>
    </row>
    <row r="454" spans="1:10" x14ac:dyDescent="0.25">
      <c r="A454" s="1">
        <v>44999</v>
      </c>
      <c r="B454" t="str">
        <f>LOOKUP(H454,SKU!I:I,SKU!A:A)</f>
        <v>SHO-B-005</v>
      </c>
      <c r="C454" t="str" cm="1">
        <f t="array" ref="C454">INDEX(Locations!A:A,'Stock Transactions'!J3389+1)</f>
        <v>LON001</v>
      </c>
      <c r="D454" t="str">
        <f>LOOKUP(I454,'Order Status'!B:B,'Order Status'!A:A)</f>
        <v>Reserved</v>
      </c>
      <c r="E454">
        <v>43</v>
      </c>
      <c r="F454">
        <f>INDEX(SKU!J:J,MATCH(B454,SKU!A:A,0))</f>
        <v>33</v>
      </c>
      <c r="G454" t="str" cm="1">
        <f t="array" ref="G454">INDEX(Locations!D:D,'Stock Transactions'!J3393+1)</f>
        <v>Clearly USA</v>
      </c>
      <c r="H454">
        <v>156</v>
      </c>
      <c r="I454">
        <v>4</v>
      </c>
      <c r="J454">
        <v>4</v>
      </c>
    </row>
    <row r="455" spans="1:10" x14ac:dyDescent="0.25">
      <c r="A455" s="1">
        <v>44999</v>
      </c>
      <c r="B455" t="str">
        <f>LOOKUP(H455,SKU!I:I,SKU!A:A)</f>
        <v>SHO-R-004</v>
      </c>
      <c r="C455" t="str" cm="1">
        <f t="array" ref="C455">INDEX(Locations!A:A,'Stock Transactions'!J4019+1)</f>
        <v>PAR001</v>
      </c>
      <c r="D455" t="str">
        <f>LOOKUP(I455,'Order Status'!B:B,'Order Status'!A:A)</f>
        <v>Ordered</v>
      </c>
      <c r="E455">
        <v>48</v>
      </c>
      <c r="F455">
        <f>INDEX(SKU!J:J,MATCH(B455,SKU!A:A,0))</f>
        <v>49</v>
      </c>
      <c r="G455" t="str" cm="1">
        <f t="array" ref="G455">INDEX(Locations!D:D,'Stock Transactions'!J4020+1)</f>
        <v>Clearly UK</v>
      </c>
      <c r="H455">
        <v>150</v>
      </c>
      <c r="I455">
        <v>2</v>
      </c>
      <c r="J455">
        <v>11</v>
      </c>
    </row>
    <row r="456" spans="1:10" x14ac:dyDescent="0.25">
      <c r="A456" s="1">
        <v>44999</v>
      </c>
      <c r="B456" t="str">
        <f>LOOKUP(H456,SKU!I:I,SKU!A:A)</f>
        <v>SHO-W-010</v>
      </c>
      <c r="C456" t="str" cm="1">
        <f t="array" ref="C456">INDEX(Locations!A:A,'Stock Transactions'!J4276+1)</f>
        <v>MIL001</v>
      </c>
      <c r="D456" t="str">
        <f>LOOKUP(I456,'Order Status'!B:B,'Order Status'!A:A)</f>
        <v>Reserved</v>
      </c>
      <c r="E456">
        <v>14</v>
      </c>
      <c r="F456">
        <f>INDEX(SKU!J:J,MATCH(B456,SKU!A:A,0))</f>
        <v>8</v>
      </c>
      <c r="G456" t="str" cm="1">
        <f t="array" ref="G456">INDEX(Locations!D:D,'Stock Transactions'!J4277+1)</f>
        <v>Clearly USA</v>
      </c>
      <c r="H456">
        <v>190</v>
      </c>
      <c r="I456">
        <v>4</v>
      </c>
      <c r="J456">
        <v>5</v>
      </c>
    </row>
    <row r="457" spans="1:10" x14ac:dyDescent="0.25">
      <c r="A457" s="1">
        <v>44999</v>
      </c>
      <c r="B457" t="str">
        <f>LOOKUP(H457,SKU!I:I,SKU!A:A)</f>
        <v>TRO-W-L</v>
      </c>
      <c r="C457" t="str" cm="1">
        <f t="array" ref="C457">INDEX(Locations!A:A,'Stock Transactions'!J4857+1)</f>
        <v>BAR001</v>
      </c>
      <c r="D457" t="str">
        <f>LOOKUP(I457,'Order Status'!B:B,'Order Status'!A:A)</f>
        <v>Sold</v>
      </c>
      <c r="E457">
        <v>-14</v>
      </c>
      <c r="F457">
        <f>INDEX(SKU!J:J,MATCH(B457,SKU!A:A,0))</f>
        <v>8</v>
      </c>
      <c r="G457" t="str" cm="1">
        <f t="array" ref="G457">INDEX(Locations!D:D,'Stock Transactions'!J4857+1)</f>
        <v>Clearly USA</v>
      </c>
      <c r="H457">
        <v>44</v>
      </c>
      <c r="I457">
        <v>3</v>
      </c>
      <c r="J457">
        <v>2</v>
      </c>
    </row>
    <row r="458" spans="1:10" x14ac:dyDescent="0.25">
      <c r="A458" s="1">
        <v>45000</v>
      </c>
      <c r="B458" t="str">
        <f>LOOKUP(H458,SKU!I:I,SKU!A:A)</f>
        <v>BOO-Y-007</v>
      </c>
      <c r="C458" t="str" cm="1">
        <f t="array" ref="C458">INDEX(Locations!A:A,'Stock Transactions'!J1002+1)</f>
        <v>NYC001</v>
      </c>
      <c r="D458" t="str">
        <f>LOOKUP(I458,'Order Status'!B:B,'Order Status'!A:A)</f>
        <v>Purchased</v>
      </c>
      <c r="E458">
        <v>31</v>
      </c>
      <c r="F458">
        <f>INDEX(SKU!J:J,MATCH(B458,SKU!A:A,0))</f>
        <v>18</v>
      </c>
      <c r="G458" t="str" cm="1">
        <f t="array" ref="G458">INDEX(Locations!D:D,'Stock Transactions'!J1019+1)</f>
        <v>Clearly USA</v>
      </c>
      <c r="H458">
        <v>264</v>
      </c>
      <c r="I458">
        <v>1</v>
      </c>
      <c r="J458">
        <v>3</v>
      </c>
    </row>
    <row r="459" spans="1:10" x14ac:dyDescent="0.25">
      <c r="A459" s="1">
        <v>45000</v>
      </c>
      <c r="B459" t="str">
        <f>LOOKUP(H459,SKU!I:I,SKU!A:A)</f>
        <v>SAN-G-002</v>
      </c>
      <c r="C459" t="str" cm="1">
        <f t="array" ref="C459">INDEX(Locations!A:A,'Stock Transactions'!J1803+1)</f>
        <v>WH-FR</v>
      </c>
      <c r="D459" t="str">
        <f>LOOKUP(I459,'Order Status'!B:B,'Order Status'!A:A)</f>
        <v>Sold</v>
      </c>
      <c r="E459">
        <v>25</v>
      </c>
      <c r="F459">
        <f>INDEX(SKU!J:J,MATCH(B459,SKU!A:A,0))</f>
        <v>25</v>
      </c>
      <c r="G459" t="str" cm="1">
        <f t="array" ref="G459">INDEX(Locations!D:D,'Stock Transactions'!J1814+1)</f>
        <v>Clearly USA</v>
      </c>
      <c r="H459">
        <v>319</v>
      </c>
      <c r="I459">
        <v>3</v>
      </c>
      <c r="J459">
        <v>10</v>
      </c>
    </row>
    <row r="460" spans="1:10" x14ac:dyDescent="0.25">
      <c r="A460" s="1">
        <v>45000</v>
      </c>
      <c r="B460" t="str">
        <f>LOOKUP(H460,SKU!I:I,SKU!A:A)</f>
        <v>SHI-R-L</v>
      </c>
      <c r="C460" t="str" cm="1">
        <f t="array" ref="C460">INDEX(Locations!A:A,'Stock Transactions'!J3111+1)</f>
        <v>WH-UK</v>
      </c>
      <c r="D460" t="str">
        <f>LOOKUP(I460,'Order Status'!B:B,'Order Status'!A:A)</f>
        <v>Purchased</v>
      </c>
      <c r="E460">
        <v>-14</v>
      </c>
      <c r="F460">
        <f>INDEX(SKU!J:J,MATCH(B460,SKU!A:A,0))</f>
        <v>9</v>
      </c>
      <c r="G460" t="str" cm="1">
        <f t="array" ref="G460">INDEX(Locations!D:D,'Stock Transactions'!J3119+1)</f>
        <v>Clearly UK</v>
      </c>
      <c r="H460">
        <v>49</v>
      </c>
      <c r="I460">
        <v>1</v>
      </c>
      <c r="J460">
        <v>3</v>
      </c>
    </row>
    <row r="461" spans="1:10" x14ac:dyDescent="0.25">
      <c r="A461" s="1">
        <v>45000</v>
      </c>
      <c r="B461" t="str">
        <f>LOOKUP(H461,SKU!I:I,SKU!A:A)</f>
        <v>SHI-W-XXL</v>
      </c>
      <c r="C461" t="str" cm="1">
        <f t="array" ref="C461">INDEX(Locations!A:A,'Stock Transactions'!J3253+1)</f>
        <v>MIL001</v>
      </c>
      <c r="D461" t="str">
        <f>LOOKUP(I461,'Order Status'!B:B,'Order Status'!A:A)</f>
        <v>Sold</v>
      </c>
      <c r="E461">
        <v>16</v>
      </c>
      <c r="F461">
        <f>INDEX(SKU!J:J,MATCH(B461,SKU!A:A,0))</f>
        <v>26</v>
      </c>
      <c r="G461" t="str" cm="1">
        <f t="array" ref="G461">INDEX(Locations!D:D,'Stock Transactions'!J3259+1)</f>
        <v>Clearly USA</v>
      </c>
      <c r="H461">
        <v>1</v>
      </c>
      <c r="I461">
        <v>3</v>
      </c>
      <c r="J461">
        <v>6</v>
      </c>
    </row>
    <row r="462" spans="1:10" x14ac:dyDescent="0.25">
      <c r="A462" s="1">
        <v>45000</v>
      </c>
      <c r="B462" t="str">
        <f>LOOKUP(H462,SKU!I:I,SKU!A:A)</f>
        <v>SHO-N-001</v>
      </c>
      <c r="C462" t="str" cm="1">
        <f t="array" ref="C462">INDEX(Locations!A:A,'Stock Transactions'!J3671+1)</f>
        <v>LON02</v>
      </c>
      <c r="D462" t="str">
        <f>LOOKUP(I462,'Order Status'!B:B,'Order Status'!A:A)</f>
        <v>Ordered</v>
      </c>
      <c r="E462">
        <v>40</v>
      </c>
      <c r="F462">
        <f>INDEX(SKU!J:J,MATCH(B462,SKU!A:A,0))</f>
        <v>36</v>
      </c>
      <c r="G462" t="str" cm="1">
        <f t="array" ref="G462">INDEX(Locations!D:D,'Stock Transactions'!J3675+1)</f>
        <v>Clearly USA</v>
      </c>
      <c r="H462">
        <v>133</v>
      </c>
      <c r="I462">
        <v>2</v>
      </c>
      <c r="J462">
        <v>10</v>
      </c>
    </row>
    <row r="463" spans="1:10" x14ac:dyDescent="0.25">
      <c r="A463" s="1">
        <v>45001</v>
      </c>
      <c r="B463" t="str">
        <f>LOOKUP(H463,SKU!I:I,SKU!A:A)</f>
        <v>HAT-R-XXL</v>
      </c>
      <c r="C463" t="str" cm="1">
        <f t="array" ref="C463">INDEX(Locations!A:A,'Stock Transactions'!J1447+1)</f>
        <v>MIL001</v>
      </c>
      <c r="D463" t="str">
        <f>LOOKUP(I463,'Order Status'!B:B,'Order Status'!A:A)</f>
        <v>Ordered</v>
      </c>
      <c r="E463">
        <v>13</v>
      </c>
      <c r="F463">
        <f>INDEX(SKU!J:J,MATCH(B463,SKU!A:A,0))</f>
        <v>7</v>
      </c>
      <c r="G463" t="str" cm="1">
        <f t="array" ref="G463">INDEX(Locations!D:D,'Stock Transactions'!J1459+1)</f>
        <v>Clearly USA</v>
      </c>
      <c r="H463">
        <v>9</v>
      </c>
      <c r="I463">
        <v>2</v>
      </c>
      <c r="J463">
        <v>6</v>
      </c>
    </row>
    <row r="464" spans="1:10" x14ac:dyDescent="0.25">
      <c r="A464" s="1">
        <v>45001</v>
      </c>
      <c r="B464" t="str">
        <f>LOOKUP(H464,SKU!I:I,SKU!A:A)</f>
        <v>SHO-W-006</v>
      </c>
      <c r="C464" t="str" cm="1">
        <f t="array" ref="C464">INDEX(Locations!A:A,'Stock Transactions'!J4236+1)</f>
        <v>LON001</v>
      </c>
      <c r="D464" t="str">
        <f>LOOKUP(I464,'Order Status'!B:B,'Order Status'!A:A)</f>
        <v>Sold</v>
      </c>
      <c r="E464">
        <v>-3</v>
      </c>
      <c r="F464">
        <f>INDEX(SKU!J:J,MATCH(B464,SKU!A:A,0))</f>
        <v>11</v>
      </c>
      <c r="G464" t="str" cm="1">
        <f t="array" ref="G464">INDEX(Locations!D:D,'Stock Transactions'!J4237+1)</f>
        <v>Clearly UK</v>
      </c>
      <c r="H464">
        <v>162</v>
      </c>
      <c r="I464">
        <v>3</v>
      </c>
      <c r="J464">
        <v>8</v>
      </c>
    </row>
    <row r="465" spans="1:10" x14ac:dyDescent="0.25">
      <c r="A465" s="1">
        <v>45001</v>
      </c>
      <c r="B465" t="str">
        <f>LOOKUP(H465,SKU!I:I,SKU!A:A)</f>
        <v>SHO-Y-003</v>
      </c>
      <c r="C465" t="str" cm="1">
        <f t="array" ref="C465">INDEX(Locations!A:A,'Stock Transactions'!J4356+1)</f>
        <v>BAR001</v>
      </c>
      <c r="D465" t="str">
        <f>LOOKUP(I465,'Order Status'!B:B,'Order Status'!A:A)</f>
        <v>Ordered</v>
      </c>
      <c r="E465">
        <v>12</v>
      </c>
      <c r="F465">
        <f>INDEX(SKU!J:J,MATCH(B465,SKU!A:A,0))</f>
        <v>49</v>
      </c>
      <c r="G465" t="str" cm="1">
        <f t="array" ref="G465">INDEX(Locations!D:D,'Stock Transactions'!J4357+1)</f>
        <v>Clearly UK</v>
      </c>
      <c r="H465">
        <v>145</v>
      </c>
      <c r="I465">
        <v>2</v>
      </c>
      <c r="J465">
        <v>1</v>
      </c>
    </row>
    <row r="466" spans="1:10" x14ac:dyDescent="0.25">
      <c r="A466" s="1">
        <v>45001</v>
      </c>
      <c r="B466" t="str">
        <f>LOOKUP(H466,SKU!I:I,SKU!A:A)</f>
        <v>TRO-Y-XL</v>
      </c>
      <c r="C466" t="str" cm="1">
        <f t="array" ref="C466">INDEX(Locations!A:A,'Stock Transactions'!J4970+1)</f>
        <v>LON02</v>
      </c>
      <c r="D466" t="str">
        <f>LOOKUP(I466,'Order Status'!B:B,'Order Status'!A:A)</f>
        <v>Purchased</v>
      </c>
      <c r="E466">
        <v>-19</v>
      </c>
      <c r="F466">
        <f>INDEX(SKU!J:J,MATCH(B466,SKU!A:A,0))</f>
        <v>16</v>
      </c>
      <c r="G466" t="str" cm="1">
        <f t="array" ref="G466">INDEX(Locations!D:D,'Stock Transactions'!J4970+1)</f>
        <v>Clearly UK</v>
      </c>
      <c r="H466">
        <v>35</v>
      </c>
      <c r="I466">
        <v>1</v>
      </c>
      <c r="J466">
        <v>6</v>
      </c>
    </row>
    <row r="467" spans="1:10" x14ac:dyDescent="0.25">
      <c r="A467" s="1">
        <v>45002</v>
      </c>
      <c r="B467" t="str">
        <f>LOOKUP(H467,SKU!I:I,SKU!A:A)</f>
        <v>BOO-B-006</v>
      </c>
      <c r="C467" t="str" cm="1">
        <f t="array" ref="C467">INDEX(Locations!A:A,'Stock Transactions'!J74+1)</f>
        <v>ROM001</v>
      </c>
      <c r="D467" t="str">
        <f>LOOKUP(I467,'Order Status'!B:B,'Order Status'!A:A)</f>
        <v>Purchased</v>
      </c>
      <c r="E467">
        <v>33</v>
      </c>
      <c r="F467">
        <f>INDEX(SKU!J:J,MATCH(B467,SKU!A:A,0))</f>
        <v>42</v>
      </c>
      <c r="G467" t="str" cm="1">
        <f t="array" ref="G467">INDEX(Locations!D:D,'Stock Transactions'!J93+1)</f>
        <v>Clearly UK</v>
      </c>
      <c r="H467">
        <v>254</v>
      </c>
      <c r="I467">
        <v>1</v>
      </c>
      <c r="J467">
        <v>10</v>
      </c>
    </row>
    <row r="468" spans="1:10" x14ac:dyDescent="0.25">
      <c r="A468" s="1">
        <v>45002</v>
      </c>
      <c r="B468" t="str">
        <f>LOOKUP(H468,SKU!I:I,SKU!A:A)</f>
        <v>BOO-P-011</v>
      </c>
      <c r="C468" t="str" cm="1">
        <f t="array" ref="C468">INDEX(Locations!A:A,'Stock Transactions'!J588+1)</f>
        <v>LON001</v>
      </c>
      <c r="D468" t="str">
        <f>LOOKUP(I468,'Order Status'!B:B,'Order Status'!A:A)</f>
        <v>Reserved</v>
      </c>
      <c r="E468">
        <v>1</v>
      </c>
      <c r="F468">
        <f>INDEX(SKU!J:J,MATCH(B468,SKU!A:A,0))</f>
        <v>36</v>
      </c>
      <c r="G468" t="str" cm="1">
        <f t="array" ref="G468">INDEX(Locations!D:D,'Stock Transactions'!J606+1)</f>
        <v>Clearly UK</v>
      </c>
      <c r="H468">
        <v>293</v>
      </c>
      <c r="I468">
        <v>4</v>
      </c>
      <c r="J468">
        <v>2</v>
      </c>
    </row>
    <row r="469" spans="1:10" x14ac:dyDescent="0.25">
      <c r="A469" s="1">
        <v>45002</v>
      </c>
      <c r="B469" t="str">
        <f>LOOKUP(H469,SKU!I:I,SKU!A:A)</f>
        <v>SAN-W-003</v>
      </c>
      <c r="C469" t="str" cm="1">
        <f t="array" ref="C469">INDEX(Locations!A:A,'Stock Transactions'!J2474+1)</f>
        <v>WH-US</v>
      </c>
      <c r="D469" t="str">
        <f>LOOKUP(I469,'Order Status'!B:B,'Order Status'!A:A)</f>
        <v>Reserved</v>
      </c>
      <c r="E469">
        <v>-18</v>
      </c>
      <c r="F469">
        <f>INDEX(SKU!J:J,MATCH(B469,SKU!A:A,0))</f>
        <v>15</v>
      </c>
      <c r="G469" t="str" cm="1">
        <f t="array" ref="G469">INDEX(Locations!D:D,'Stock Transactions'!J2484+1)</f>
        <v>Clearly UK</v>
      </c>
      <c r="H469">
        <v>323</v>
      </c>
      <c r="I469">
        <v>4</v>
      </c>
      <c r="J469">
        <v>5</v>
      </c>
    </row>
    <row r="470" spans="1:10" x14ac:dyDescent="0.25">
      <c r="A470" s="1">
        <v>45002</v>
      </c>
      <c r="B470" t="str">
        <f>LOOKUP(H470,SKU!I:I,SKU!A:A)</f>
        <v>SHI-W-S</v>
      </c>
      <c r="C470" t="str" cm="1">
        <f t="array" ref="C470">INDEX(Locations!A:A,'Stock Transactions'!J3216+1)</f>
        <v>MAD001</v>
      </c>
      <c r="D470" t="str">
        <f>LOOKUP(I470,'Order Status'!B:B,'Order Status'!A:A)</f>
        <v>Reserved</v>
      </c>
      <c r="E470">
        <v>1</v>
      </c>
      <c r="F470">
        <f>INDEX(SKU!J:J,MATCH(B470,SKU!A:A,0))</f>
        <v>24</v>
      </c>
      <c r="G470" t="str" cm="1">
        <f t="array" ref="G470">INDEX(Locations!D:D,'Stock Transactions'!J3222+1)</f>
        <v>Clearly UK</v>
      </c>
      <c r="H470">
        <v>85</v>
      </c>
      <c r="I470">
        <v>4</v>
      </c>
      <c r="J470">
        <v>11</v>
      </c>
    </row>
    <row r="471" spans="1:10" x14ac:dyDescent="0.25">
      <c r="A471" s="1">
        <v>45002</v>
      </c>
      <c r="B471" t="str">
        <f>LOOKUP(H471,SKU!I:I,SKU!A:A)</f>
        <v>TRO-R-XS</v>
      </c>
      <c r="C471" t="str" cm="1">
        <f t="array" ref="C471">INDEX(Locations!A:A,'Stock Transactions'!J4830+1)</f>
        <v>PAR001</v>
      </c>
      <c r="D471" t="str">
        <f>LOOKUP(I471,'Order Status'!B:B,'Order Status'!A:A)</f>
        <v>Ordered</v>
      </c>
      <c r="E471">
        <v>20</v>
      </c>
      <c r="F471">
        <f>INDEX(SKU!J:J,MATCH(B471,SKU!A:A,0))</f>
        <v>8</v>
      </c>
      <c r="G471" t="str" cm="1">
        <f t="array" ref="G471">INDEX(Locations!D:D,'Stock Transactions'!J4830+1)</f>
        <v>Clearly UK</v>
      </c>
      <c r="H471">
        <v>113</v>
      </c>
      <c r="I471">
        <v>2</v>
      </c>
      <c r="J471">
        <v>6</v>
      </c>
    </row>
    <row r="472" spans="1:10" x14ac:dyDescent="0.25">
      <c r="A472" s="1">
        <v>45003</v>
      </c>
      <c r="B472" t="str">
        <f>LOOKUP(H472,SKU!I:I,SKU!A:A)</f>
        <v>SAN-G-007</v>
      </c>
      <c r="C472" t="str" cm="1">
        <f t="array" ref="C472">INDEX(Locations!A:A,'Stock Transactions'!J1878+1)</f>
        <v>LON02</v>
      </c>
      <c r="D472" t="str">
        <f>LOOKUP(I472,'Order Status'!B:B,'Order Status'!A:A)</f>
        <v>Purchased</v>
      </c>
      <c r="E472">
        <v>2</v>
      </c>
      <c r="F472">
        <f>INDEX(SKU!J:J,MATCH(B472,SKU!A:A,0))</f>
        <v>34</v>
      </c>
      <c r="G472" t="str" cm="1">
        <f t="array" ref="G472">INDEX(Locations!D:D,'Stock Transactions'!J1889+1)</f>
        <v>Clearly UK</v>
      </c>
      <c r="H472">
        <v>354</v>
      </c>
      <c r="I472">
        <v>1</v>
      </c>
      <c r="J472">
        <v>12</v>
      </c>
    </row>
    <row r="473" spans="1:10" x14ac:dyDescent="0.25">
      <c r="A473" s="1">
        <v>45003</v>
      </c>
      <c r="B473" t="str">
        <f>LOOKUP(H473,SKU!I:I,SKU!A:A)</f>
        <v>SAN-R-008</v>
      </c>
      <c r="C473" t="str" cm="1">
        <f t="array" ref="C473">INDEX(Locations!A:A,'Stock Transactions'!J2378+1)</f>
        <v>PAR001</v>
      </c>
      <c r="D473" t="str">
        <f>LOOKUP(I473,'Order Status'!B:B,'Order Status'!A:A)</f>
        <v>Sold</v>
      </c>
      <c r="E473">
        <v>34</v>
      </c>
      <c r="F473">
        <f>INDEX(SKU!J:J,MATCH(B473,SKU!A:A,0))</f>
        <v>29</v>
      </c>
      <c r="G473" t="str" cm="1">
        <f t="array" ref="G473">INDEX(Locations!D:D,'Stock Transactions'!J2389+1)</f>
        <v>Clearly UK</v>
      </c>
      <c r="H473">
        <v>360</v>
      </c>
      <c r="I473">
        <v>3</v>
      </c>
      <c r="J473">
        <v>10</v>
      </c>
    </row>
    <row r="474" spans="1:10" x14ac:dyDescent="0.25">
      <c r="A474" s="1">
        <v>45003</v>
      </c>
      <c r="B474" t="str">
        <f>LOOKUP(H474,SKU!I:I,SKU!A:A)</f>
        <v>SHI-R-L</v>
      </c>
      <c r="C474" t="str" cm="1">
        <f t="array" ref="C474">INDEX(Locations!A:A,'Stock Transactions'!J3102+1)</f>
        <v>WH-US</v>
      </c>
      <c r="D474" t="str">
        <f>LOOKUP(I474,'Order Status'!B:B,'Order Status'!A:A)</f>
        <v>Ordered</v>
      </c>
      <c r="E474">
        <v>46</v>
      </c>
      <c r="F474">
        <f>INDEX(SKU!J:J,MATCH(B474,SKU!A:A,0))</f>
        <v>9</v>
      </c>
      <c r="G474" t="str" cm="1">
        <f t="array" ref="G474">INDEX(Locations!D:D,'Stock Transactions'!J3110+1)</f>
        <v>Clearly USA</v>
      </c>
      <c r="H474">
        <v>49</v>
      </c>
      <c r="I474">
        <v>2</v>
      </c>
      <c r="J474">
        <v>8</v>
      </c>
    </row>
    <row r="475" spans="1:10" x14ac:dyDescent="0.25">
      <c r="A475" s="1">
        <v>45003</v>
      </c>
      <c r="B475" t="str">
        <f>LOOKUP(H475,SKU!I:I,SKU!A:A)</f>
        <v>SHO-B-008</v>
      </c>
      <c r="C475" t="str" cm="1">
        <f t="array" ref="C475">INDEX(Locations!A:A,'Stock Transactions'!J3411+1)</f>
        <v>NYC001</v>
      </c>
      <c r="D475" t="str">
        <f>LOOKUP(I475,'Order Status'!B:B,'Order Status'!A:A)</f>
        <v>Reserved</v>
      </c>
      <c r="E475">
        <v>-18</v>
      </c>
      <c r="F475">
        <f>INDEX(SKU!J:J,MATCH(B475,SKU!A:A,0))</f>
        <v>15</v>
      </c>
      <c r="G475" t="str" cm="1">
        <f t="array" ref="G475">INDEX(Locations!D:D,'Stock Transactions'!J3415+1)</f>
        <v>Clearly USA</v>
      </c>
      <c r="H475">
        <v>177</v>
      </c>
      <c r="I475">
        <v>4</v>
      </c>
      <c r="J475">
        <v>10</v>
      </c>
    </row>
    <row r="476" spans="1:10" x14ac:dyDescent="0.25">
      <c r="A476" s="1">
        <v>45003</v>
      </c>
      <c r="B476" t="str">
        <f>LOOKUP(H476,SKU!I:I,SKU!A:A)</f>
        <v>SHO-P-005</v>
      </c>
      <c r="C476" t="str" cm="1">
        <f t="array" ref="C476">INDEX(Locations!A:A,'Stock Transactions'!J3878+1)</f>
        <v>ROM001</v>
      </c>
      <c r="D476" t="str">
        <f>LOOKUP(I476,'Order Status'!B:B,'Order Status'!A:A)</f>
        <v>Ordered</v>
      </c>
      <c r="E476">
        <v>38</v>
      </c>
      <c r="F476">
        <f>INDEX(SKU!J:J,MATCH(B476,SKU!A:A,0))</f>
        <v>21</v>
      </c>
      <c r="G476" t="str" cm="1">
        <f t="array" ref="G476">INDEX(Locations!D:D,'Stock Transactions'!J3879+1)</f>
        <v>Clearly UK</v>
      </c>
      <c r="H476">
        <v>160</v>
      </c>
      <c r="I476">
        <v>2</v>
      </c>
      <c r="J476">
        <v>1</v>
      </c>
    </row>
    <row r="477" spans="1:10" x14ac:dyDescent="0.25">
      <c r="A477" s="1">
        <v>45003</v>
      </c>
      <c r="B477" t="str">
        <f>LOOKUP(H477,SKU!I:I,SKU!A:A)</f>
        <v>SHO-P-008</v>
      </c>
      <c r="C477" t="str" cm="1">
        <f t="array" ref="C477">INDEX(Locations!A:A,'Stock Transactions'!J3904+1)</f>
        <v>WH-US</v>
      </c>
      <c r="D477" t="str">
        <f>LOOKUP(I477,'Order Status'!B:B,'Order Status'!A:A)</f>
        <v>Purchased</v>
      </c>
      <c r="E477">
        <v>38</v>
      </c>
      <c r="F477">
        <f>INDEX(SKU!J:J,MATCH(B477,SKU!A:A,0))</f>
        <v>28</v>
      </c>
      <c r="G477" t="str" cm="1">
        <f t="array" ref="G477">INDEX(Locations!D:D,'Stock Transactions'!J3905+1)</f>
        <v>Clearly UK</v>
      </c>
      <c r="H477">
        <v>181</v>
      </c>
      <c r="I477">
        <v>1</v>
      </c>
      <c r="J477">
        <v>10</v>
      </c>
    </row>
    <row r="478" spans="1:10" x14ac:dyDescent="0.25">
      <c r="A478" s="1">
        <v>45004</v>
      </c>
      <c r="B478" t="str">
        <f>LOOKUP(H478,SKU!I:I,SKU!A:A)</f>
        <v>BOO-B-003</v>
      </c>
      <c r="C478" t="str" cm="1">
        <f t="array" ref="C478">INDEX(Locations!A:A,'Stock Transactions'!J28+1)</f>
        <v>WH-FR</v>
      </c>
      <c r="D478" t="str">
        <f>LOOKUP(I478,'Order Status'!B:B,'Order Status'!A:A)</f>
        <v>Ordered</v>
      </c>
      <c r="E478">
        <v>-16</v>
      </c>
      <c r="F478">
        <f>INDEX(SKU!J:J,MATCH(B478,SKU!A:A,0))</f>
        <v>34</v>
      </c>
      <c r="G478" t="str" cm="1">
        <f t="array" ref="G478">INDEX(Locations!D:D,'Stock Transactions'!J47+1)</f>
        <v>Clearly USA</v>
      </c>
      <c r="H478">
        <v>233</v>
      </c>
      <c r="I478">
        <v>2</v>
      </c>
      <c r="J478">
        <v>5</v>
      </c>
    </row>
    <row r="479" spans="1:10" x14ac:dyDescent="0.25">
      <c r="A479" s="1">
        <v>45004</v>
      </c>
      <c r="B479" t="str">
        <f>LOOKUP(H479,SKU!I:I,SKU!A:A)</f>
        <v>BOO-G-005</v>
      </c>
      <c r="C479" t="str" cm="1">
        <f t="array" ref="C479">INDEX(Locations!A:A,'Stock Transactions'!J225+1)</f>
        <v>MIL001</v>
      </c>
      <c r="D479" t="str">
        <f>LOOKUP(I479,'Order Status'!B:B,'Order Status'!A:A)</f>
        <v>Reserved</v>
      </c>
      <c r="E479">
        <v>-15</v>
      </c>
      <c r="F479">
        <f>INDEX(SKU!J:J,MATCH(B479,SKU!A:A,0))</f>
        <v>24</v>
      </c>
      <c r="G479" t="str" cm="1">
        <f t="array" ref="G479">INDEX(Locations!D:D,'Stock Transactions'!J243+1)</f>
        <v>Clearly USA</v>
      </c>
      <c r="H479">
        <v>249</v>
      </c>
      <c r="I479">
        <v>4</v>
      </c>
      <c r="J479">
        <v>12</v>
      </c>
    </row>
    <row r="480" spans="1:10" x14ac:dyDescent="0.25">
      <c r="A480" s="1">
        <v>45004</v>
      </c>
      <c r="B480" t="str">
        <f>LOOKUP(H480,SKU!I:I,SKU!A:A)</f>
        <v>BOO-Y-003</v>
      </c>
      <c r="C480" t="str" cm="1">
        <f t="array" ref="C480">INDEX(Locations!A:A,'Stock Transactions'!J961+1)</f>
        <v>PAR001</v>
      </c>
      <c r="D480" t="str">
        <f>LOOKUP(I480,'Order Status'!B:B,'Order Status'!A:A)</f>
        <v>Reserved</v>
      </c>
      <c r="E480">
        <v>1</v>
      </c>
      <c r="F480">
        <f>INDEX(SKU!J:J,MATCH(B480,SKU!A:A,0))</f>
        <v>49</v>
      </c>
      <c r="G480" t="str" cm="1">
        <f t="array" ref="G480">INDEX(Locations!D:D,'Stock Transactions'!J978+1)</f>
        <v>Clearly USA</v>
      </c>
      <c r="H480">
        <v>236</v>
      </c>
      <c r="I480">
        <v>4</v>
      </c>
      <c r="J480">
        <v>1</v>
      </c>
    </row>
    <row r="481" spans="1:10" x14ac:dyDescent="0.25">
      <c r="A481" s="1">
        <v>45004</v>
      </c>
      <c r="B481" t="str">
        <f>LOOKUP(H481,SKU!I:I,SKU!A:A)</f>
        <v>BOO-Y-005</v>
      </c>
      <c r="C481" t="str" cm="1">
        <f t="array" ref="C481">INDEX(Locations!A:A,'Stock Transactions'!J982+1)</f>
        <v>MIL001</v>
      </c>
      <c r="D481" t="str">
        <f>LOOKUP(I481,'Order Status'!B:B,'Order Status'!A:A)</f>
        <v>Reserved</v>
      </c>
      <c r="E481">
        <v>34</v>
      </c>
      <c r="F481">
        <f>INDEX(SKU!J:J,MATCH(B481,SKU!A:A,0))</f>
        <v>11</v>
      </c>
      <c r="G481" t="str" cm="1">
        <f t="array" ref="G481">INDEX(Locations!D:D,'Stock Transactions'!J999+1)</f>
        <v>Clearly UK</v>
      </c>
      <c r="H481">
        <v>250</v>
      </c>
      <c r="I481">
        <v>4</v>
      </c>
      <c r="J481">
        <v>5</v>
      </c>
    </row>
    <row r="482" spans="1:10" x14ac:dyDescent="0.25">
      <c r="A482" s="1">
        <v>45004</v>
      </c>
      <c r="B482" t="str">
        <f>LOOKUP(H482,SKU!I:I,SKU!A:A)</f>
        <v>HAT-W-XS</v>
      </c>
      <c r="C482" t="str" cm="1">
        <f t="array" ref="C482">INDEX(Locations!A:A,'Stock Transactions'!J1507+1)</f>
        <v>LON02</v>
      </c>
      <c r="D482" t="str">
        <f>LOOKUP(I482,'Order Status'!B:B,'Order Status'!A:A)</f>
        <v>Sold</v>
      </c>
      <c r="E482">
        <v>48</v>
      </c>
      <c r="F482">
        <f>INDEX(SKU!J:J,MATCH(B482,SKU!A:A,0))</f>
        <v>8</v>
      </c>
      <c r="G482" t="str" cm="1">
        <f t="array" ref="G482">INDEX(Locations!D:D,'Stock Transactions'!J1519+1)</f>
        <v>Clearly USA</v>
      </c>
      <c r="H482">
        <v>108</v>
      </c>
      <c r="I482">
        <v>3</v>
      </c>
      <c r="J482">
        <v>7</v>
      </c>
    </row>
    <row r="483" spans="1:10" x14ac:dyDescent="0.25">
      <c r="A483" s="1">
        <v>45004</v>
      </c>
      <c r="B483" t="str">
        <f>LOOKUP(H483,SKU!I:I,SKU!A:A)</f>
        <v>SAN-B-009</v>
      </c>
      <c r="C483" t="str" cm="1">
        <f t="array" ref="C483">INDEX(Locations!A:A,'Stock Transactions'!J1726+1)</f>
        <v>MIL001</v>
      </c>
      <c r="D483" t="str">
        <f>LOOKUP(I483,'Order Status'!B:B,'Order Status'!A:A)</f>
        <v>Purchased</v>
      </c>
      <c r="E483">
        <v>24</v>
      </c>
      <c r="F483">
        <f>INDEX(SKU!J:J,MATCH(B483,SKU!A:A,0))</f>
        <v>48</v>
      </c>
      <c r="G483" t="str" cm="1">
        <f t="array" ref="G483">INDEX(Locations!D:D,'Stock Transactions'!J1737+1)</f>
        <v>Clearly UK</v>
      </c>
      <c r="H483">
        <v>366</v>
      </c>
      <c r="I483">
        <v>1</v>
      </c>
      <c r="J483">
        <v>8</v>
      </c>
    </row>
    <row r="484" spans="1:10" x14ac:dyDescent="0.25">
      <c r="A484" s="1">
        <v>45004</v>
      </c>
      <c r="B484" t="str">
        <f>LOOKUP(H484,SKU!I:I,SKU!A:A)</f>
        <v>SAN-B-012</v>
      </c>
      <c r="C484" t="str" cm="1">
        <f t="array" ref="C484">INDEX(Locations!A:A,'Stock Transactions'!J1755+1)</f>
        <v>ROM001</v>
      </c>
      <c r="D484" t="str">
        <f>LOOKUP(I484,'Order Status'!B:B,'Order Status'!A:A)</f>
        <v>Sold</v>
      </c>
      <c r="E484">
        <v>-19</v>
      </c>
      <c r="F484">
        <f>INDEX(SKU!J:J,MATCH(B484,SKU!A:A,0))</f>
        <v>8</v>
      </c>
      <c r="G484" t="str" cm="1">
        <f t="array" ref="G484">INDEX(Locations!D:D,'Stock Transactions'!J1766+1)</f>
        <v>Clearly USA</v>
      </c>
      <c r="H484">
        <v>387</v>
      </c>
      <c r="I484">
        <v>3</v>
      </c>
      <c r="J484">
        <v>8</v>
      </c>
    </row>
    <row r="485" spans="1:10" x14ac:dyDescent="0.25">
      <c r="A485" s="1">
        <v>45004</v>
      </c>
      <c r="B485" t="str">
        <f>LOOKUP(H485,SKU!I:I,SKU!A:A)</f>
        <v>SHI-Y-M</v>
      </c>
      <c r="C485" t="str" cm="1">
        <f t="array" ref="C485">INDEX(Locations!A:A,'Stock Transactions'!J3267+1)</f>
        <v>MIL001</v>
      </c>
      <c r="D485" t="str">
        <f>LOOKUP(I485,'Order Status'!B:B,'Order Status'!A:A)</f>
        <v>Sold</v>
      </c>
      <c r="E485">
        <v>22</v>
      </c>
      <c r="F485">
        <f>INDEX(SKU!J:J,MATCH(B485,SKU!A:A,0))</f>
        <v>22</v>
      </c>
      <c r="G485" t="str" cm="1">
        <f t="array" ref="G485">INDEX(Locations!D:D,'Stock Transactions'!J3273+1)</f>
        <v>Clearly USA</v>
      </c>
      <c r="H485">
        <v>76</v>
      </c>
      <c r="I485">
        <v>3</v>
      </c>
      <c r="J485">
        <v>12</v>
      </c>
    </row>
    <row r="486" spans="1:10" x14ac:dyDescent="0.25">
      <c r="A486" s="1">
        <v>45005</v>
      </c>
      <c r="B486" t="str">
        <f>LOOKUP(H486,SKU!I:I,SKU!A:A)</f>
        <v>SHO-B-003</v>
      </c>
      <c r="C486" t="str" cm="1">
        <f t="array" ref="C486">INDEX(Locations!A:A,'Stock Transactions'!J3356+1)</f>
        <v>WH-FR</v>
      </c>
      <c r="D486" t="str">
        <f>LOOKUP(I486,'Order Status'!B:B,'Order Status'!A:A)</f>
        <v>Ordered</v>
      </c>
      <c r="E486">
        <v>5</v>
      </c>
      <c r="F486">
        <f>INDEX(SKU!J:J,MATCH(B486,SKU!A:A,0))</f>
        <v>29</v>
      </c>
      <c r="G486" t="str" cm="1">
        <f t="array" ref="G486">INDEX(Locations!D:D,'Stock Transactions'!J10+1)</f>
        <v>Clearly UK</v>
      </c>
      <c r="H486">
        <v>142</v>
      </c>
      <c r="I486">
        <v>2</v>
      </c>
      <c r="J486">
        <v>2</v>
      </c>
    </row>
    <row r="487" spans="1:10" x14ac:dyDescent="0.25">
      <c r="A487" s="1">
        <v>45005</v>
      </c>
      <c r="B487" t="str">
        <f>LOOKUP(H487,SKU!I:I,SKU!A:A)</f>
        <v>BOO-N-002</v>
      </c>
      <c r="C487" t="str" cm="1">
        <f t="array" ref="C487">INDEX(Locations!A:A,'Stock Transactions'!J339+1)</f>
        <v>WH-SP</v>
      </c>
      <c r="D487" t="str">
        <f>LOOKUP(I487,'Order Status'!B:B,'Order Status'!A:A)</f>
        <v>Purchased</v>
      </c>
      <c r="E487">
        <v>38</v>
      </c>
      <c r="F487">
        <f>INDEX(SKU!J:J,MATCH(B487,SKU!A:A,0))</f>
        <v>26</v>
      </c>
      <c r="G487" t="str" cm="1">
        <f t="array" ref="G487">INDEX(Locations!D:D,'Stock Transactions'!J357+1)</f>
        <v>Clearly UK</v>
      </c>
      <c r="H487">
        <v>231</v>
      </c>
      <c r="I487">
        <v>1</v>
      </c>
      <c r="J487">
        <v>8</v>
      </c>
    </row>
    <row r="488" spans="1:10" x14ac:dyDescent="0.25">
      <c r="A488" s="1">
        <v>45005</v>
      </c>
      <c r="B488" t="str">
        <f>LOOKUP(H488,SKU!I:I,SKU!A:A)</f>
        <v>HAT-P-XS</v>
      </c>
      <c r="C488" t="str" cm="1">
        <f t="array" ref="C488">INDEX(Locations!A:A,'Stock Transactions'!J1362+1)</f>
        <v>MIL001</v>
      </c>
      <c r="D488" t="str">
        <f>LOOKUP(I488,'Order Status'!B:B,'Order Status'!A:A)</f>
        <v>Purchased</v>
      </c>
      <c r="E488">
        <v>19</v>
      </c>
      <c r="F488">
        <f>INDEX(SKU!J:J,MATCH(B488,SKU!A:A,0))</f>
        <v>7</v>
      </c>
      <c r="G488" t="str" cm="1">
        <f t="array" ref="G488">INDEX(Locations!D:D,'Stock Transactions'!J1375+1)</f>
        <v>Clearly UK</v>
      </c>
      <c r="H488">
        <v>123</v>
      </c>
      <c r="I488">
        <v>1</v>
      </c>
      <c r="J488">
        <v>2</v>
      </c>
    </row>
    <row r="489" spans="1:10" x14ac:dyDescent="0.25">
      <c r="A489" s="1">
        <v>45005</v>
      </c>
      <c r="B489" t="str">
        <f>LOOKUP(H489,SKU!I:I,SKU!A:A)</f>
        <v>HAT-R-XL</v>
      </c>
      <c r="C489" t="str" cm="1">
        <f t="array" ref="C489">INDEX(Locations!A:A,'Stock Transactions'!J1421+1)</f>
        <v>WH-SP</v>
      </c>
      <c r="D489" t="str">
        <f>LOOKUP(I489,'Order Status'!B:B,'Order Status'!A:A)</f>
        <v>Reserved</v>
      </c>
      <c r="E489">
        <v>19</v>
      </c>
      <c r="F489">
        <f>INDEX(SKU!J:J,MATCH(B489,SKU!A:A,0))</f>
        <v>24</v>
      </c>
      <c r="G489" t="str" cm="1">
        <f t="array" ref="G489">INDEX(Locations!D:D,'Stock Transactions'!J1433+1)</f>
        <v>Clearly USA</v>
      </c>
      <c r="H489">
        <v>30</v>
      </c>
      <c r="I489">
        <v>4</v>
      </c>
      <c r="J489">
        <v>9</v>
      </c>
    </row>
    <row r="490" spans="1:10" x14ac:dyDescent="0.25">
      <c r="A490" s="1">
        <v>45005</v>
      </c>
      <c r="B490" t="str">
        <f>LOOKUP(H490,SKU!I:I,SKU!A:A)</f>
        <v>SAN-W-006</v>
      </c>
      <c r="C490" t="str" cm="1">
        <f t="array" ref="C490">INDEX(Locations!A:A,'Stock Transactions'!J2516+1)</f>
        <v>WH-FR</v>
      </c>
      <c r="D490" t="str">
        <f>LOOKUP(I490,'Order Status'!B:B,'Order Status'!A:A)</f>
        <v>Sold</v>
      </c>
      <c r="E490">
        <v>48</v>
      </c>
      <c r="F490">
        <f>INDEX(SKU!J:J,MATCH(B490,SKU!A:A,0))</f>
        <v>30</v>
      </c>
      <c r="G490" t="str" cm="1">
        <f t="array" ref="G490">INDEX(Locations!D:D,'Stock Transactions'!J2526+1)</f>
        <v>Clearly UK</v>
      </c>
      <c r="H490">
        <v>344</v>
      </c>
      <c r="I490">
        <v>3</v>
      </c>
      <c r="J490">
        <v>9</v>
      </c>
    </row>
    <row r="491" spans="1:10" x14ac:dyDescent="0.25">
      <c r="A491" s="1">
        <v>45005</v>
      </c>
      <c r="B491" t="str">
        <f>LOOKUP(H491,SKU!I:I,SKU!A:A)</f>
        <v>SHO-N-001</v>
      </c>
      <c r="C491" t="str" cm="1">
        <f t="array" ref="C491">INDEX(Locations!A:A,'Stock Transactions'!J3676+1)</f>
        <v>LON001</v>
      </c>
      <c r="D491" t="str">
        <f>LOOKUP(I491,'Order Status'!B:B,'Order Status'!A:A)</f>
        <v>Reserved</v>
      </c>
      <c r="E491">
        <v>-6</v>
      </c>
      <c r="F491">
        <f>INDEX(SKU!J:J,MATCH(B491,SKU!A:A,0))</f>
        <v>36</v>
      </c>
      <c r="G491" t="str" cm="1">
        <f t="array" ref="G491">INDEX(Locations!D:D,'Stock Transactions'!J3680+1)</f>
        <v>Clearly USA</v>
      </c>
      <c r="H491">
        <v>133</v>
      </c>
      <c r="I491">
        <v>4</v>
      </c>
      <c r="J491">
        <v>2</v>
      </c>
    </row>
    <row r="492" spans="1:10" x14ac:dyDescent="0.25">
      <c r="A492" s="1">
        <v>45005</v>
      </c>
      <c r="B492" t="str">
        <f>LOOKUP(H492,SKU!I:I,SKU!A:A)</f>
        <v>SHO-P-013</v>
      </c>
      <c r="C492" t="str" cm="1">
        <f t="array" ref="C492">INDEX(Locations!A:A,'Stock Transactions'!J3976+1)</f>
        <v>LON001</v>
      </c>
      <c r="D492" t="str">
        <f>LOOKUP(I492,'Order Status'!B:B,'Order Status'!A:A)</f>
        <v>Sold</v>
      </c>
      <c r="E492">
        <v>4</v>
      </c>
      <c r="F492">
        <f>INDEX(SKU!J:J,MATCH(B492,SKU!A:A,0))</f>
        <v>13</v>
      </c>
      <c r="G492" t="str" cm="1">
        <f t="array" ref="G492">INDEX(Locations!D:D,'Stock Transactions'!J3977+1)</f>
        <v>Clearly USA</v>
      </c>
      <c r="H492">
        <v>216</v>
      </c>
      <c r="I492">
        <v>3</v>
      </c>
      <c r="J492">
        <v>9</v>
      </c>
    </row>
    <row r="493" spans="1:10" x14ac:dyDescent="0.25">
      <c r="A493" s="1">
        <v>45005</v>
      </c>
      <c r="B493" t="str">
        <f>LOOKUP(H493,SKU!I:I,SKU!A:A)</f>
        <v>SHO-R-008</v>
      </c>
      <c r="C493" t="str" cm="1">
        <f t="array" ref="C493">INDEX(Locations!A:A,'Stock Transactions'!J4073+1)</f>
        <v>WH-UK</v>
      </c>
      <c r="D493" t="str">
        <f>LOOKUP(I493,'Order Status'!B:B,'Order Status'!A:A)</f>
        <v>Reserved</v>
      </c>
      <c r="E493">
        <v>-9</v>
      </c>
      <c r="F493">
        <f>INDEX(SKU!J:J,MATCH(B493,SKU!A:A,0))</f>
        <v>18</v>
      </c>
      <c r="G493" t="str" cm="1">
        <f t="array" ref="G493">INDEX(Locations!D:D,'Stock Transactions'!J4074+1)</f>
        <v>Clearly UK</v>
      </c>
      <c r="H493">
        <v>178</v>
      </c>
      <c r="I493">
        <v>4</v>
      </c>
      <c r="J493">
        <v>5</v>
      </c>
    </row>
    <row r="494" spans="1:10" x14ac:dyDescent="0.25">
      <c r="A494" s="1">
        <v>45006</v>
      </c>
      <c r="B494" t="str">
        <f>LOOKUP(H494,SKU!I:I,SKU!A:A)</f>
        <v>HAT-N-M</v>
      </c>
      <c r="C494" t="str" cm="1">
        <f t="array" ref="C494">INDEX(Locations!A:A,'Stock Transactions'!J1262+1)</f>
        <v>PAR001</v>
      </c>
      <c r="D494" t="str">
        <f>LOOKUP(I494,'Order Status'!B:B,'Order Status'!A:A)</f>
        <v>Purchased</v>
      </c>
      <c r="E494">
        <v>10</v>
      </c>
      <c r="F494">
        <f>INDEX(SKU!J:J,MATCH(B494,SKU!A:A,0))</f>
        <v>24</v>
      </c>
      <c r="G494" t="str" cm="1">
        <f t="array" ref="G494">INDEX(Locations!D:D,'Stock Transactions'!J1276+1)</f>
        <v>Clearly UK</v>
      </c>
      <c r="H494">
        <v>84</v>
      </c>
      <c r="I494">
        <v>1</v>
      </c>
      <c r="J494">
        <v>5</v>
      </c>
    </row>
    <row r="495" spans="1:10" x14ac:dyDescent="0.25">
      <c r="A495" s="1">
        <v>45006</v>
      </c>
      <c r="B495" t="str">
        <f>LOOKUP(H495,SKU!I:I,SKU!A:A)</f>
        <v>SAN-P-010</v>
      </c>
      <c r="C495" t="str" cm="1">
        <f t="array" ref="C495">INDEX(Locations!A:A,'Stock Transactions'!J2217+1)</f>
        <v>LON02</v>
      </c>
      <c r="D495" t="str">
        <f>LOOKUP(I495,'Order Status'!B:B,'Order Status'!A:A)</f>
        <v>Purchased</v>
      </c>
      <c r="E495">
        <v>34</v>
      </c>
      <c r="F495">
        <f>INDEX(SKU!J:J,MATCH(B495,SKU!A:A,0))</f>
        <v>13</v>
      </c>
      <c r="G495" t="str" cm="1">
        <f t="array" ref="G495">INDEX(Locations!D:D,'Stock Transactions'!J2228+1)</f>
        <v>Clearly USA</v>
      </c>
      <c r="H495">
        <v>377</v>
      </c>
      <c r="I495">
        <v>1</v>
      </c>
      <c r="J495">
        <v>3</v>
      </c>
    </row>
    <row r="496" spans="1:10" x14ac:dyDescent="0.25">
      <c r="A496" s="1">
        <v>45006</v>
      </c>
      <c r="B496" t="str">
        <f>LOOKUP(H496,SKU!I:I,SKU!A:A)</f>
        <v>SHO-N-004</v>
      </c>
      <c r="C496" t="str" cm="1">
        <f t="array" ref="C496">INDEX(Locations!A:A,'Stock Transactions'!J3715+1)</f>
        <v>WH-UK</v>
      </c>
      <c r="D496" t="str">
        <f>LOOKUP(I496,'Order Status'!B:B,'Order Status'!A:A)</f>
        <v>Purchased</v>
      </c>
      <c r="E496">
        <v>7</v>
      </c>
      <c r="F496">
        <f>INDEX(SKU!J:J,MATCH(B496,SKU!A:A,0))</f>
        <v>30</v>
      </c>
      <c r="G496" t="str" cm="1">
        <f t="array" ref="G496">INDEX(Locations!D:D,'Stock Transactions'!J3718+1)</f>
        <v>Clearly UK</v>
      </c>
      <c r="H496">
        <v>154</v>
      </c>
      <c r="I496">
        <v>1</v>
      </c>
      <c r="J496">
        <v>12</v>
      </c>
    </row>
    <row r="497" spans="1:10" x14ac:dyDescent="0.25">
      <c r="A497" s="1">
        <v>45007</v>
      </c>
      <c r="B497" t="str">
        <f>LOOKUP(H497,SKU!I:I,SKU!A:A)</f>
        <v>BOO-B-010</v>
      </c>
      <c r="C497" t="str" cm="1">
        <f t="array" ref="C497">INDEX(Locations!A:A,'Stock Transactions'!J125+1)</f>
        <v>WH-UK</v>
      </c>
      <c r="D497" t="str">
        <f>LOOKUP(I497,'Order Status'!B:B,'Order Status'!A:A)</f>
        <v>Sold</v>
      </c>
      <c r="E497">
        <v>-3</v>
      </c>
      <c r="F497">
        <f>INDEX(SKU!J:J,MATCH(B497,SKU!A:A,0))</f>
        <v>23</v>
      </c>
      <c r="G497" t="str" cm="1">
        <f t="array" ref="G497">INDEX(Locations!D:D,'Stock Transactions'!J144+1)</f>
        <v>Clearly USA</v>
      </c>
      <c r="H497">
        <v>282</v>
      </c>
      <c r="I497">
        <v>3</v>
      </c>
      <c r="J497">
        <v>5</v>
      </c>
    </row>
    <row r="498" spans="1:10" x14ac:dyDescent="0.25">
      <c r="A498" s="1">
        <v>45007</v>
      </c>
      <c r="B498" t="str">
        <f>LOOKUP(H498,SKU!I:I,SKU!A:A)</f>
        <v>SAN-G-002</v>
      </c>
      <c r="C498" t="str" cm="1">
        <f t="array" ref="C498">INDEX(Locations!A:A,'Stock Transactions'!J1791+1)</f>
        <v>LON001</v>
      </c>
      <c r="D498" t="str">
        <f>LOOKUP(I498,'Order Status'!B:B,'Order Status'!A:A)</f>
        <v>Purchased</v>
      </c>
      <c r="E498">
        <v>-10</v>
      </c>
      <c r="F498">
        <f>INDEX(SKU!J:J,MATCH(B498,SKU!A:A,0))</f>
        <v>25</v>
      </c>
      <c r="G498" t="str" cm="1">
        <f t="array" ref="G498">INDEX(Locations!D:D,'Stock Transactions'!J1802+1)</f>
        <v>Clearly UK</v>
      </c>
      <c r="H498">
        <v>319</v>
      </c>
      <c r="I498">
        <v>1</v>
      </c>
      <c r="J498">
        <v>10</v>
      </c>
    </row>
    <row r="499" spans="1:10" x14ac:dyDescent="0.25">
      <c r="A499" s="1">
        <v>45007</v>
      </c>
      <c r="B499" t="str">
        <f>LOOKUP(H499,SKU!I:I,SKU!A:A)</f>
        <v>SHO-B-010</v>
      </c>
      <c r="C499" t="str" cm="1">
        <f t="array" ref="C499">INDEX(Locations!A:A,'Stock Transactions'!J3442+1)</f>
        <v>NYC001</v>
      </c>
      <c r="D499" t="str">
        <f>LOOKUP(I499,'Order Status'!B:B,'Order Status'!A:A)</f>
        <v>Reserved</v>
      </c>
      <c r="E499">
        <v>8</v>
      </c>
      <c r="F499">
        <f>INDEX(SKU!J:J,MATCH(B499,SKU!A:A,0))</f>
        <v>41</v>
      </c>
      <c r="G499" t="str" cm="1">
        <f t="array" ref="G499">INDEX(Locations!D:D,'Stock Transactions'!J3446+1)</f>
        <v>Clearly UK</v>
      </c>
      <c r="H499">
        <v>191</v>
      </c>
      <c r="I499">
        <v>4</v>
      </c>
      <c r="J499">
        <v>4</v>
      </c>
    </row>
    <row r="500" spans="1:10" x14ac:dyDescent="0.25">
      <c r="A500" s="1">
        <v>45008</v>
      </c>
      <c r="B500" t="str">
        <f>LOOKUP(H500,SKU!I:I,SKU!A:A)</f>
        <v>BOO-B-004</v>
      </c>
      <c r="C500" t="str" cm="1">
        <f t="array" ref="C500">INDEX(Locations!A:A,'Stock Transactions'!J45+1)</f>
        <v>WH-UK</v>
      </c>
      <c r="D500" t="str">
        <f>LOOKUP(I500,'Order Status'!B:B,'Order Status'!A:A)</f>
        <v>Sold</v>
      </c>
      <c r="E500">
        <v>-12</v>
      </c>
      <c r="F500">
        <f>INDEX(SKU!J:J,MATCH(B500,SKU!A:A,0))</f>
        <v>50</v>
      </c>
      <c r="G500" t="str" cm="1">
        <f t="array" ref="G500">INDEX(Locations!D:D,'Stock Transactions'!J64+1)</f>
        <v>Clearly UK</v>
      </c>
      <c r="H500">
        <v>240</v>
      </c>
      <c r="I500">
        <v>3</v>
      </c>
      <c r="J500">
        <v>5</v>
      </c>
    </row>
    <row r="501" spans="1:10" x14ac:dyDescent="0.25">
      <c r="A501" s="1">
        <v>45008</v>
      </c>
      <c r="B501" t="str">
        <f>LOOKUP(H501,SKU!I:I,SKU!A:A)</f>
        <v>SAN-P-007</v>
      </c>
      <c r="C501" t="str" cm="1">
        <f t="array" ref="C501">INDEX(Locations!A:A,'Stock Transactions'!J2185+1)</f>
        <v>NYC001</v>
      </c>
      <c r="D501" t="str">
        <f>LOOKUP(I501,'Order Status'!B:B,'Order Status'!A:A)</f>
        <v>Sold</v>
      </c>
      <c r="E501">
        <v>38</v>
      </c>
      <c r="F501">
        <f>INDEX(SKU!J:J,MATCH(B501,SKU!A:A,0))</f>
        <v>18</v>
      </c>
      <c r="G501" t="str" cm="1">
        <f t="array" ref="G501">INDEX(Locations!D:D,'Stock Transactions'!J2196+1)</f>
        <v>Clearly USA</v>
      </c>
      <c r="H501">
        <v>356</v>
      </c>
      <c r="I501">
        <v>3</v>
      </c>
      <c r="J501">
        <v>5</v>
      </c>
    </row>
    <row r="502" spans="1:10" x14ac:dyDescent="0.25">
      <c r="A502" s="1">
        <v>45009</v>
      </c>
      <c r="B502" t="str">
        <f>LOOKUP(H502,SKU!I:I,SKU!A:A)</f>
        <v>BOO-Y-008</v>
      </c>
      <c r="C502" t="str" cm="1">
        <f t="array" ref="C502">INDEX(Locations!A:A,'Stock Transactions'!J1007+1)</f>
        <v>LON001</v>
      </c>
      <c r="D502" t="str">
        <f>LOOKUP(I502,'Order Status'!B:B,'Order Status'!A:A)</f>
        <v>Reserved</v>
      </c>
      <c r="E502">
        <v>31</v>
      </c>
      <c r="F502">
        <f>INDEX(SKU!J:J,MATCH(B502,SKU!A:A,0))</f>
        <v>33</v>
      </c>
      <c r="G502" t="str" cm="1">
        <f t="array" ref="G502">INDEX(Locations!D:D,'Stock Transactions'!J1024+1)</f>
        <v>Clearly UK</v>
      </c>
      <c r="H502">
        <v>271</v>
      </c>
      <c r="I502">
        <v>4</v>
      </c>
      <c r="J502">
        <v>4</v>
      </c>
    </row>
    <row r="503" spans="1:10" x14ac:dyDescent="0.25">
      <c r="A503" s="1">
        <v>45009</v>
      </c>
      <c r="B503" t="str">
        <f>LOOKUP(H503,SKU!I:I,SKU!A:A)</f>
        <v>HAT-P-XS</v>
      </c>
      <c r="C503" t="str" cm="1">
        <f t="array" ref="C503">INDEX(Locations!A:A,'Stock Transactions'!J1352+1)</f>
        <v>LON001</v>
      </c>
      <c r="D503" t="str">
        <f>LOOKUP(I503,'Order Status'!B:B,'Order Status'!A:A)</f>
        <v>Ordered</v>
      </c>
      <c r="E503">
        <v>-13</v>
      </c>
      <c r="F503">
        <f>INDEX(SKU!J:J,MATCH(B503,SKU!A:A,0))</f>
        <v>7</v>
      </c>
      <c r="G503" t="str" cm="1">
        <f t="array" ref="G503">INDEX(Locations!D:D,'Stock Transactions'!J1365+1)</f>
        <v>Clearly USA</v>
      </c>
      <c r="H503">
        <v>123</v>
      </c>
      <c r="I503">
        <v>2</v>
      </c>
      <c r="J503">
        <v>4</v>
      </c>
    </row>
    <row r="504" spans="1:10" x14ac:dyDescent="0.25">
      <c r="A504" s="1">
        <v>45009</v>
      </c>
      <c r="B504" t="str">
        <f>LOOKUP(H504,SKU!I:I,SKU!A:A)</f>
        <v>HAT-Y-XS</v>
      </c>
      <c r="C504" t="str" cm="1">
        <f t="array" ref="C504">INDEX(Locations!A:A,'Stock Transactions'!J1593+1)</f>
        <v>BAR001</v>
      </c>
      <c r="D504" t="str">
        <f>LOOKUP(I504,'Order Status'!B:B,'Order Status'!A:A)</f>
        <v>Purchased</v>
      </c>
      <c r="E504">
        <v>27</v>
      </c>
      <c r="F504">
        <f>INDEX(SKU!J:J,MATCH(B504,SKU!A:A,0))</f>
        <v>7</v>
      </c>
      <c r="G504" t="str" cm="1">
        <f t="array" ref="G504">INDEX(Locations!D:D,'Stock Transactions'!J1605+1)</f>
        <v>Clearly USA</v>
      </c>
      <c r="H504">
        <v>120</v>
      </c>
      <c r="I504">
        <v>1</v>
      </c>
      <c r="J504">
        <v>7</v>
      </c>
    </row>
    <row r="505" spans="1:10" x14ac:dyDescent="0.25">
      <c r="A505" s="1">
        <v>45009</v>
      </c>
      <c r="B505" t="str">
        <f>LOOKUP(H505,SKU!I:I,SKU!A:A)</f>
        <v>SAN-G-009</v>
      </c>
      <c r="C505" t="str" cm="1">
        <f t="array" ref="C505">INDEX(Locations!A:A,'Stock Transactions'!J1902+1)</f>
        <v>WH-FR</v>
      </c>
      <c r="D505" t="str">
        <f>LOOKUP(I505,'Order Status'!B:B,'Order Status'!A:A)</f>
        <v>Reserved</v>
      </c>
      <c r="E505">
        <v>14</v>
      </c>
      <c r="F505">
        <f>INDEX(SKU!J:J,MATCH(B505,SKU!A:A,0))</f>
        <v>21</v>
      </c>
      <c r="G505" t="str" cm="1">
        <f t="array" ref="G505">INDEX(Locations!D:D,'Stock Transactions'!J1913+1)</f>
        <v>Clearly UK</v>
      </c>
      <c r="H505">
        <v>368</v>
      </c>
      <c r="I505">
        <v>4</v>
      </c>
      <c r="J505">
        <v>2</v>
      </c>
    </row>
    <row r="506" spans="1:10" x14ac:dyDescent="0.25">
      <c r="A506" s="1">
        <v>45009</v>
      </c>
      <c r="B506" t="str">
        <f>LOOKUP(H506,SKU!I:I,SKU!A:A)</f>
        <v>SHI-R-S</v>
      </c>
      <c r="C506" t="str" cm="1">
        <f t="array" ref="C506">INDEX(Locations!A:A,'Stock Transactions'!J3135+1)</f>
        <v>PAR001</v>
      </c>
      <c r="D506" t="str">
        <f>LOOKUP(I506,'Order Status'!B:B,'Order Status'!A:A)</f>
        <v>Reserved</v>
      </c>
      <c r="E506">
        <v>5</v>
      </c>
      <c r="F506">
        <f>INDEX(SKU!J:J,MATCH(B506,SKU!A:A,0))</f>
        <v>16</v>
      </c>
      <c r="G506" t="str" cm="1">
        <f t="array" ref="G506">INDEX(Locations!D:D,'Stock Transactions'!J3143+1)</f>
        <v>Clearly USA</v>
      </c>
      <c r="H506">
        <v>91</v>
      </c>
      <c r="I506">
        <v>4</v>
      </c>
      <c r="J506">
        <v>8</v>
      </c>
    </row>
    <row r="507" spans="1:10" x14ac:dyDescent="0.25">
      <c r="A507" s="1">
        <v>45009</v>
      </c>
      <c r="B507" t="str">
        <f>LOOKUP(H507,SKU!I:I,SKU!A:A)</f>
        <v>TRO-R-XXL</v>
      </c>
      <c r="C507" t="str" cm="1">
        <f t="array" ref="C507">INDEX(Locations!A:A,'Stock Transactions'!J4838+1)</f>
        <v>BAR001</v>
      </c>
      <c r="D507" t="str">
        <f>LOOKUP(I507,'Order Status'!B:B,'Order Status'!A:A)</f>
        <v>Reserved</v>
      </c>
      <c r="E507">
        <v>9</v>
      </c>
      <c r="F507">
        <f>INDEX(SKU!J:J,MATCH(B507,SKU!A:A,0))</f>
        <v>15</v>
      </c>
      <c r="G507" t="str" cm="1">
        <f t="array" ref="G507">INDEX(Locations!D:D,'Stock Transactions'!J4838+1)</f>
        <v>Clearly USA</v>
      </c>
      <c r="H507">
        <v>8</v>
      </c>
      <c r="I507">
        <v>4</v>
      </c>
      <c r="J507">
        <v>3</v>
      </c>
    </row>
    <row r="508" spans="1:10" x14ac:dyDescent="0.25">
      <c r="A508" s="1">
        <v>45010</v>
      </c>
      <c r="B508" t="str">
        <f>LOOKUP(H508,SKU!I:I,SKU!A:A)</f>
        <v>BOO-W-006</v>
      </c>
      <c r="C508" t="str" cm="1">
        <f t="array" ref="C508">INDEX(Locations!A:A,'Stock Transactions'!J833+1)</f>
        <v>WH-SP</v>
      </c>
      <c r="D508" t="str">
        <f>LOOKUP(I508,'Order Status'!B:B,'Order Status'!A:A)</f>
        <v>Reserved</v>
      </c>
      <c r="E508">
        <v>26</v>
      </c>
      <c r="F508">
        <f>INDEX(SKU!J:J,MATCH(B508,SKU!A:A,0))</f>
        <v>20</v>
      </c>
      <c r="G508" t="str" cm="1">
        <f t="array" ref="G508">INDEX(Locations!D:D,'Stock Transactions'!J851+1)</f>
        <v>Clearly USA</v>
      </c>
      <c r="H508">
        <v>253</v>
      </c>
      <c r="I508">
        <v>4</v>
      </c>
      <c r="J508">
        <v>7</v>
      </c>
    </row>
    <row r="509" spans="1:10" x14ac:dyDescent="0.25">
      <c r="A509" s="1">
        <v>45010</v>
      </c>
      <c r="B509" t="str">
        <f>LOOKUP(H509,SKU!I:I,SKU!A:A)</f>
        <v>HAT-P-M</v>
      </c>
      <c r="C509" t="str" cm="1">
        <f t="array" ref="C509">INDEX(Locations!A:A,'Stock Transactions'!J1330+1)</f>
        <v>MIL001</v>
      </c>
      <c r="D509" t="str">
        <f>LOOKUP(I509,'Order Status'!B:B,'Order Status'!A:A)</f>
        <v>Ordered</v>
      </c>
      <c r="E509">
        <v>-18</v>
      </c>
      <c r="F509">
        <f>INDEX(SKU!J:J,MATCH(B509,SKU!A:A,0))</f>
        <v>27</v>
      </c>
      <c r="G509" t="str" cm="1">
        <f t="array" ref="G509">INDEX(Locations!D:D,'Stock Transactions'!J1343+1)</f>
        <v>Clearly USA</v>
      </c>
      <c r="H509">
        <v>81</v>
      </c>
      <c r="I509">
        <v>2</v>
      </c>
      <c r="J509">
        <v>11</v>
      </c>
    </row>
    <row r="510" spans="1:10" x14ac:dyDescent="0.25">
      <c r="A510" s="1">
        <v>45010</v>
      </c>
      <c r="B510" t="str">
        <f>LOOKUP(H510,SKU!I:I,SKU!A:A)</f>
        <v>SHO-B-008</v>
      </c>
      <c r="C510" t="str" cm="1">
        <f t="array" ref="C510">INDEX(Locations!A:A,'Stock Transactions'!J3421+1)</f>
        <v>BAR001</v>
      </c>
      <c r="D510" t="str">
        <f>LOOKUP(I510,'Order Status'!B:B,'Order Status'!A:A)</f>
        <v>Reserved</v>
      </c>
      <c r="E510">
        <v>18</v>
      </c>
      <c r="F510">
        <f>INDEX(SKU!J:J,MATCH(B510,SKU!A:A,0))</f>
        <v>15</v>
      </c>
      <c r="G510" t="str" cm="1">
        <f t="array" ref="G510">INDEX(Locations!D:D,'Stock Transactions'!J3425+1)</f>
        <v>Clearly USA</v>
      </c>
      <c r="H510">
        <v>177</v>
      </c>
      <c r="I510">
        <v>4</v>
      </c>
      <c r="J510">
        <v>9</v>
      </c>
    </row>
    <row r="511" spans="1:10" x14ac:dyDescent="0.25">
      <c r="A511" s="1">
        <v>45010</v>
      </c>
      <c r="B511" t="str">
        <f>LOOKUP(H511,SKU!I:I,SKU!A:A)</f>
        <v>SHO-G-001</v>
      </c>
      <c r="C511" t="str" cm="1">
        <f t="array" ref="C511">INDEX(Locations!A:A,'Stock Transactions'!J3492+1)</f>
        <v>WH-FR</v>
      </c>
      <c r="D511" t="str">
        <f>LOOKUP(I511,'Order Status'!B:B,'Order Status'!A:A)</f>
        <v>Reserved</v>
      </c>
      <c r="E511">
        <v>17</v>
      </c>
      <c r="F511">
        <f>INDEX(SKU!J:J,MATCH(B511,SKU!A:A,0))</f>
        <v>24</v>
      </c>
      <c r="G511" t="str" cm="1">
        <f t="array" ref="G511">INDEX(Locations!D:D,'Stock Transactions'!J3496+1)</f>
        <v>Clearly USA</v>
      </c>
      <c r="H511">
        <v>130</v>
      </c>
      <c r="I511">
        <v>4</v>
      </c>
      <c r="J511">
        <v>6</v>
      </c>
    </row>
    <row r="512" spans="1:10" x14ac:dyDescent="0.25">
      <c r="A512" s="1">
        <v>45010</v>
      </c>
      <c r="B512" t="str">
        <f>LOOKUP(H512,SKU!I:I,SKU!A:A)</f>
        <v>SHO-W-005</v>
      </c>
      <c r="C512" t="str" cm="1">
        <f t="array" ref="C512">INDEX(Locations!A:A,'Stock Transactions'!J4221+1)</f>
        <v>LON02</v>
      </c>
      <c r="D512" t="str">
        <f>LOOKUP(I512,'Order Status'!B:B,'Order Status'!A:A)</f>
        <v>Reserved</v>
      </c>
      <c r="E512">
        <v>-1</v>
      </c>
      <c r="F512">
        <f>INDEX(SKU!J:J,MATCH(B512,SKU!A:A,0))</f>
        <v>14</v>
      </c>
      <c r="G512" t="str" cm="1">
        <f t="array" ref="G512">INDEX(Locations!D:D,'Stock Transactions'!J4222+1)</f>
        <v>Clearly UK</v>
      </c>
      <c r="H512">
        <v>155</v>
      </c>
      <c r="I512">
        <v>4</v>
      </c>
      <c r="J512">
        <v>9</v>
      </c>
    </row>
    <row r="513" spans="1:10" x14ac:dyDescent="0.25">
      <c r="A513" s="1">
        <v>45010</v>
      </c>
      <c r="B513" t="str">
        <f>LOOKUP(H513,SKU!I:I,SKU!A:A)</f>
        <v>TRO-B-XXL</v>
      </c>
      <c r="C513" t="str" cm="1">
        <f t="array" ref="C513">INDEX(Locations!A:A,'Stock Transactions'!J4553+1)</f>
        <v>LON001</v>
      </c>
      <c r="D513" t="str">
        <f>LOOKUP(I513,'Order Status'!B:B,'Order Status'!A:A)</f>
        <v>Ordered</v>
      </c>
      <c r="E513">
        <v>34</v>
      </c>
      <c r="F513">
        <f>INDEX(SKU!J:J,MATCH(B513,SKU!A:A,0))</f>
        <v>25</v>
      </c>
      <c r="G513" t="str" cm="1">
        <f t="array" ref="G513">INDEX(Locations!D:D,'Stock Transactions'!J4553+1)</f>
        <v>Clearly UK</v>
      </c>
      <c r="H513">
        <v>5</v>
      </c>
      <c r="I513">
        <v>2</v>
      </c>
      <c r="J513">
        <v>8</v>
      </c>
    </row>
    <row r="514" spans="1:10" x14ac:dyDescent="0.25">
      <c r="A514" s="1">
        <v>45010</v>
      </c>
      <c r="B514" t="str">
        <f>LOOKUP(H514,SKU!I:I,SKU!A:A)</f>
        <v>TRO-Y-XS</v>
      </c>
      <c r="C514" t="str" cm="1">
        <f t="array" ref="C514">INDEX(Locations!A:A,'Stock Transactions'!J4975+1)</f>
        <v>MAD001</v>
      </c>
      <c r="D514" t="str">
        <f>LOOKUP(I514,'Order Status'!B:B,'Order Status'!A:A)</f>
        <v>Reserved</v>
      </c>
      <c r="E514">
        <v>26</v>
      </c>
      <c r="F514">
        <f>INDEX(SKU!J:J,MATCH(B514,SKU!A:A,0))</f>
        <v>18</v>
      </c>
      <c r="G514" t="str" cm="1">
        <f t="array" ref="G514">INDEX(Locations!D:D,'Stock Transactions'!J4975+1)</f>
        <v>Clearly USA</v>
      </c>
      <c r="H514">
        <v>119</v>
      </c>
      <c r="I514">
        <v>4</v>
      </c>
      <c r="J514">
        <v>8</v>
      </c>
    </row>
    <row r="515" spans="1:10" x14ac:dyDescent="0.25">
      <c r="A515" s="1">
        <v>45011</v>
      </c>
      <c r="B515" t="str">
        <f>LOOKUP(H515,SKU!I:I,SKU!A:A)</f>
        <v>SAN-B-008</v>
      </c>
      <c r="C515" t="str" cm="1">
        <f t="array" ref="C515">INDEX(Locations!A:A,'Stock Transactions'!J1714+1)</f>
        <v>LON001</v>
      </c>
      <c r="D515" t="str">
        <f>LOOKUP(I515,'Order Status'!B:B,'Order Status'!A:A)</f>
        <v>Sold</v>
      </c>
      <c r="E515">
        <v>9</v>
      </c>
      <c r="F515">
        <f>INDEX(SKU!J:J,MATCH(B515,SKU!A:A,0))</f>
        <v>30</v>
      </c>
      <c r="G515" t="str" cm="1">
        <f t="array" ref="G515">INDEX(Locations!D:D,'Stock Transactions'!J1725+1)</f>
        <v>Clearly USA</v>
      </c>
      <c r="H515">
        <v>359</v>
      </c>
      <c r="I515">
        <v>3</v>
      </c>
      <c r="J515">
        <v>2</v>
      </c>
    </row>
    <row r="516" spans="1:10" x14ac:dyDescent="0.25">
      <c r="A516" s="1">
        <v>45011</v>
      </c>
      <c r="B516" t="str">
        <f>LOOKUP(H516,SKU!I:I,SKU!A:A)</f>
        <v>TRO-B-XS</v>
      </c>
      <c r="C516" t="str" cm="1">
        <f t="array" ref="C516">INDEX(Locations!A:A,'Stock Transactions'!J4539+1)</f>
        <v>ROM001</v>
      </c>
      <c r="D516" t="str">
        <f>LOOKUP(I516,'Order Status'!B:B,'Order Status'!A:A)</f>
        <v>Sold</v>
      </c>
      <c r="E516">
        <v>23</v>
      </c>
      <c r="F516">
        <f>INDEX(SKU!J:J,MATCH(B516,SKU!A:A,0))</f>
        <v>11</v>
      </c>
      <c r="G516" t="str" cm="1">
        <f t="array" ref="G516">INDEX(Locations!D:D,'Stock Transactions'!J4539+1)</f>
        <v>Clearly UK</v>
      </c>
      <c r="H516">
        <v>110</v>
      </c>
      <c r="I516">
        <v>3</v>
      </c>
      <c r="J516">
        <v>12</v>
      </c>
    </row>
    <row r="517" spans="1:10" x14ac:dyDescent="0.25">
      <c r="A517" s="1">
        <v>45012</v>
      </c>
      <c r="B517" t="str">
        <f>LOOKUP(H517,SKU!I:I,SKU!A:A)</f>
        <v>BOO-N-004</v>
      </c>
      <c r="C517" t="str" cm="1">
        <f t="array" ref="C517">INDEX(Locations!A:A,'Stock Transactions'!J366+1)</f>
        <v>WH-SP</v>
      </c>
      <c r="D517" t="str">
        <f>LOOKUP(I517,'Order Status'!B:B,'Order Status'!A:A)</f>
        <v>Purchased</v>
      </c>
      <c r="E517">
        <v>-14</v>
      </c>
      <c r="F517">
        <f>INDEX(SKU!J:J,MATCH(B517,SKU!A:A,0))</f>
        <v>37</v>
      </c>
      <c r="G517" t="str" cm="1">
        <f t="array" ref="G517">INDEX(Locations!D:D,'Stock Transactions'!J384+1)</f>
        <v>Clearly UK</v>
      </c>
      <c r="H517">
        <v>245</v>
      </c>
      <c r="I517">
        <v>1</v>
      </c>
      <c r="J517">
        <v>7</v>
      </c>
    </row>
    <row r="518" spans="1:10" x14ac:dyDescent="0.25">
      <c r="A518" s="1">
        <v>45012</v>
      </c>
      <c r="B518" t="str">
        <f>LOOKUP(H518,SKU!I:I,SKU!A:A)</f>
        <v>SAN-R-004</v>
      </c>
      <c r="C518" t="str" cm="1">
        <f t="array" ref="C518">INDEX(Locations!A:A,'Stock Transactions'!J2320+1)</f>
        <v>NYC001</v>
      </c>
      <c r="D518" t="str">
        <f>LOOKUP(I518,'Order Status'!B:B,'Order Status'!A:A)</f>
        <v>Ordered</v>
      </c>
      <c r="E518">
        <v>45</v>
      </c>
      <c r="F518">
        <f>INDEX(SKU!J:J,MATCH(B518,SKU!A:A,0))</f>
        <v>31</v>
      </c>
      <c r="G518" t="str" cm="1">
        <f t="array" ref="G518">INDEX(Locations!D:D,'Stock Transactions'!J2331+1)</f>
        <v>Clearly UK</v>
      </c>
      <c r="H518">
        <v>332</v>
      </c>
      <c r="I518">
        <v>2</v>
      </c>
      <c r="J518">
        <v>10</v>
      </c>
    </row>
    <row r="519" spans="1:10" x14ac:dyDescent="0.25">
      <c r="A519" s="1">
        <v>45012</v>
      </c>
      <c r="B519" t="str">
        <f>LOOKUP(H519,SKU!I:I,SKU!A:A)</f>
        <v>SHO-B-003</v>
      </c>
      <c r="C519" t="str" cm="1">
        <f t="array" ref="C519">INDEX(Locations!A:A,'Stock Transactions'!J3362+1)</f>
        <v>PAR001</v>
      </c>
      <c r="D519" t="str">
        <f>LOOKUP(I519,'Order Status'!B:B,'Order Status'!A:A)</f>
        <v>Purchased</v>
      </c>
      <c r="E519">
        <v>-1</v>
      </c>
      <c r="F519">
        <f>INDEX(SKU!J:J,MATCH(B519,SKU!A:A,0))</f>
        <v>29</v>
      </c>
      <c r="G519" t="str" cm="1">
        <f t="array" ref="G519">INDEX(Locations!D:D,'Stock Transactions'!J3366+1)</f>
        <v>Clearly USA</v>
      </c>
      <c r="H519">
        <v>142</v>
      </c>
      <c r="I519">
        <v>1</v>
      </c>
      <c r="J519">
        <v>2</v>
      </c>
    </row>
    <row r="520" spans="1:10" x14ac:dyDescent="0.25">
      <c r="A520" s="1">
        <v>45012</v>
      </c>
      <c r="B520" t="str">
        <f>LOOKUP(H520,SKU!I:I,SKU!A:A)</f>
        <v>SHO-B-005</v>
      </c>
      <c r="C520" t="str" cm="1">
        <f t="array" ref="C520">INDEX(Locations!A:A,'Stock Transactions'!J3396+1)</f>
        <v>PAR001</v>
      </c>
      <c r="D520" t="str">
        <f>LOOKUP(I520,'Order Status'!B:B,'Order Status'!A:A)</f>
        <v>Reserved</v>
      </c>
      <c r="E520">
        <v>-10</v>
      </c>
      <c r="F520">
        <f>INDEX(SKU!J:J,MATCH(B520,SKU!A:A,0))</f>
        <v>33</v>
      </c>
      <c r="G520" t="str" cm="1">
        <f t="array" ref="G520">INDEX(Locations!D:D,'Stock Transactions'!J3400+1)</f>
        <v>Clearly UK</v>
      </c>
      <c r="H520">
        <v>156</v>
      </c>
      <c r="I520">
        <v>4</v>
      </c>
      <c r="J520">
        <v>1</v>
      </c>
    </row>
    <row r="521" spans="1:10" x14ac:dyDescent="0.25">
      <c r="A521" s="1">
        <v>45012</v>
      </c>
      <c r="B521" t="str">
        <f>LOOKUP(H521,SKU!I:I,SKU!A:A)</f>
        <v>TRO-W-M</v>
      </c>
      <c r="C521" t="str" cm="1">
        <f t="array" ref="C521">INDEX(Locations!A:A,'Stock Transactions'!J4859+1)</f>
        <v>MAD001</v>
      </c>
      <c r="D521" t="str">
        <f>LOOKUP(I521,'Order Status'!B:B,'Order Status'!A:A)</f>
        <v>Sold</v>
      </c>
      <c r="E521">
        <v>20</v>
      </c>
      <c r="F521">
        <f>INDEX(SKU!J:J,MATCH(B521,SKU!A:A,0))</f>
        <v>25</v>
      </c>
      <c r="G521" t="str" cm="1">
        <f t="array" ref="G521">INDEX(Locations!D:D,'Stock Transactions'!J4859+1)</f>
        <v>Clearly USA</v>
      </c>
      <c r="H521">
        <v>65</v>
      </c>
      <c r="I521">
        <v>3</v>
      </c>
      <c r="J521">
        <v>10</v>
      </c>
    </row>
    <row r="522" spans="1:10" x14ac:dyDescent="0.25">
      <c r="A522" s="1">
        <v>45013</v>
      </c>
      <c r="B522" t="str">
        <f>LOOKUP(H522,SKU!I:I,SKU!A:A)</f>
        <v>BOO-B-012</v>
      </c>
      <c r="C522" t="str" cm="1">
        <f t="array" ref="C522">INDEX(Locations!A:A,'Stock Transactions'!J162+1)</f>
        <v>LON02</v>
      </c>
      <c r="D522" t="str">
        <f>LOOKUP(I522,'Order Status'!B:B,'Order Status'!A:A)</f>
        <v>Reserved</v>
      </c>
      <c r="E522">
        <v>-7</v>
      </c>
      <c r="F522">
        <f>INDEX(SKU!J:J,MATCH(B522,SKU!A:A,0))</f>
        <v>26</v>
      </c>
      <c r="G522" t="str" cm="1">
        <f t="array" ref="G522">INDEX(Locations!D:D,'Stock Transactions'!J180+1)</f>
        <v>Clearly USA</v>
      </c>
      <c r="H522">
        <v>296</v>
      </c>
      <c r="I522">
        <v>4</v>
      </c>
      <c r="J522">
        <v>7</v>
      </c>
    </row>
    <row r="523" spans="1:10" x14ac:dyDescent="0.25">
      <c r="A523" s="1">
        <v>45013</v>
      </c>
      <c r="B523" t="str">
        <f>LOOKUP(H523,SKU!I:I,SKU!A:A)</f>
        <v>BOO-R-011</v>
      </c>
      <c r="C523" t="str" cm="1">
        <f t="array" ref="C523">INDEX(Locations!A:A,'Stock Transactions'!J738+1)</f>
        <v>LON001</v>
      </c>
      <c r="D523" t="str">
        <f>LOOKUP(I523,'Order Status'!B:B,'Order Status'!A:A)</f>
        <v>Sold</v>
      </c>
      <c r="E523">
        <v>21</v>
      </c>
      <c r="F523">
        <f>INDEX(SKU!J:J,MATCH(B523,SKU!A:A,0))</f>
        <v>43</v>
      </c>
      <c r="G523" t="str" cm="1">
        <f t="array" ref="G523">INDEX(Locations!D:D,'Stock Transactions'!J756+1)</f>
        <v>Clearly UK</v>
      </c>
      <c r="H523">
        <v>290</v>
      </c>
      <c r="I523">
        <v>3</v>
      </c>
      <c r="J523">
        <v>5</v>
      </c>
    </row>
    <row r="524" spans="1:10" x14ac:dyDescent="0.25">
      <c r="A524" s="1">
        <v>45013</v>
      </c>
      <c r="B524" t="str">
        <f>LOOKUP(H524,SKU!I:I,SKU!A:A)</f>
        <v>SAN-N-009</v>
      </c>
      <c r="C524" t="str" cm="1">
        <f t="array" ref="C524">INDEX(Locations!A:A,'Stock Transactions'!J2036+1)</f>
        <v>WH-UK</v>
      </c>
      <c r="D524" t="str">
        <f>LOOKUP(I524,'Order Status'!B:B,'Order Status'!A:A)</f>
        <v>Sold</v>
      </c>
      <c r="E524">
        <v>16</v>
      </c>
      <c r="F524">
        <f>INDEX(SKU!J:J,MATCH(B524,SKU!A:A,0))</f>
        <v>45</v>
      </c>
      <c r="G524" t="str" cm="1">
        <f t="array" ref="G524">INDEX(Locations!D:D,'Stock Transactions'!J2047+1)</f>
        <v>Clearly UK</v>
      </c>
      <c r="H524">
        <v>371</v>
      </c>
      <c r="I524">
        <v>3</v>
      </c>
      <c r="J524">
        <v>7</v>
      </c>
    </row>
    <row r="525" spans="1:10" x14ac:dyDescent="0.25">
      <c r="A525" s="1">
        <v>45013</v>
      </c>
      <c r="B525" t="str">
        <f>LOOKUP(H525,SKU!I:I,SKU!A:A)</f>
        <v>SAN-P-006</v>
      </c>
      <c r="C525" t="str" cm="1">
        <f t="array" ref="C525">INDEX(Locations!A:A,'Stock Transactions'!J2175+1)</f>
        <v>WH-US</v>
      </c>
      <c r="D525" t="str">
        <f>LOOKUP(I525,'Order Status'!B:B,'Order Status'!A:A)</f>
        <v>Ordered</v>
      </c>
      <c r="E525">
        <v>50</v>
      </c>
      <c r="F525">
        <f>INDEX(SKU!J:J,MATCH(B525,SKU!A:A,0))</f>
        <v>30</v>
      </c>
      <c r="G525" t="str" cm="1">
        <f t="array" ref="G525">INDEX(Locations!D:D,'Stock Transactions'!J2186+1)</f>
        <v>Clearly UK</v>
      </c>
      <c r="H525">
        <v>349</v>
      </c>
      <c r="I525">
        <v>2</v>
      </c>
      <c r="J525">
        <v>12</v>
      </c>
    </row>
    <row r="526" spans="1:10" x14ac:dyDescent="0.25">
      <c r="A526" s="1">
        <v>45013</v>
      </c>
      <c r="B526" t="str">
        <f>LOOKUP(H526,SKU!I:I,SKU!A:A)</f>
        <v>SHI-B-XL</v>
      </c>
      <c r="C526" t="str" cm="1">
        <f t="array" ref="C526">INDEX(Locations!A:A,'Stock Transactions'!J2825+1)</f>
        <v>MIL001</v>
      </c>
      <c r="D526" t="str">
        <f>LOOKUP(I526,'Order Status'!B:B,'Order Status'!A:A)</f>
        <v>Sold</v>
      </c>
      <c r="E526">
        <v>-20</v>
      </c>
      <c r="F526">
        <f>INDEX(SKU!J:J,MATCH(B526,SKU!A:A,0))</f>
        <v>21</v>
      </c>
      <c r="G526" t="str" cm="1">
        <f t="array" ref="G526">INDEX(Locations!D:D,'Stock Transactions'!J2834+1)</f>
        <v>Clearly USA</v>
      </c>
      <c r="H526">
        <v>25</v>
      </c>
      <c r="I526">
        <v>3</v>
      </c>
      <c r="J526">
        <v>11</v>
      </c>
    </row>
    <row r="527" spans="1:10" x14ac:dyDescent="0.25">
      <c r="A527" s="1">
        <v>45013</v>
      </c>
      <c r="B527" t="str">
        <f>LOOKUP(H527,SKU!I:I,SKU!A:A)</f>
        <v>SHI-W-L</v>
      </c>
      <c r="C527" t="str" cm="1">
        <f t="array" ref="C527">INDEX(Locations!A:A,'Stock Transactions'!J3177+1)</f>
        <v>WH-UK</v>
      </c>
      <c r="D527" t="str">
        <f>LOOKUP(I527,'Order Status'!B:B,'Order Status'!A:A)</f>
        <v>Reserved</v>
      </c>
      <c r="E527">
        <v>45</v>
      </c>
      <c r="F527">
        <f>INDEX(SKU!J:J,MATCH(B527,SKU!A:A,0))</f>
        <v>18</v>
      </c>
      <c r="G527" t="str" cm="1">
        <f t="array" ref="G527">INDEX(Locations!D:D,'Stock Transactions'!J3185+1)</f>
        <v>Clearly USA</v>
      </c>
      <c r="H527">
        <v>43</v>
      </c>
      <c r="I527">
        <v>4</v>
      </c>
      <c r="J527">
        <v>3</v>
      </c>
    </row>
    <row r="528" spans="1:10" x14ac:dyDescent="0.25">
      <c r="A528" s="1">
        <v>45013</v>
      </c>
      <c r="B528" t="str">
        <f>LOOKUP(H528,SKU!I:I,SKU!A:A)</f>
        <v>SHO-G-011</v>
      </c>
      <c r="C528" t="str" cm="1">
        <f t="array" ref="C528">INDEX(Locations!A:A,'Stock Transactions'!J3624+1)</f>
        <v>NYC001</v>
      </c>
      <c r="D528" t="str">
        <f>LOOKUP(I528,'Order Status'!B:B,'Order Status'!A:A)</f>
        <v>Sold</v>
      </c>
      <c r="E528">
        <v>32</v>
      </c>
      <c r="F528">
        <f>INDEX(SKU!J:J,MATCH(B528,SKU!A:A,0))</f>
        <v>19</v>
      </c>
      <c r="G528" t="str" cm="1">
        <f t="array" ref="G528">INDEX(Locations!D:D,'Stock Transactions'!J3628+1)</f>
        <v>Clearly USA</v>
      </c>
      <c r="H528">
        <v>200</v>
      </c>
      <c r="I528">
        <v>3</v>
      </c>
      <c r="J528">
        <v>4</v>
      </c>
    </row>
    <row r="529" spans="1:10" x14ac:dyDescent="0.25">
      <c r="A529" s="1">
        <v>45013</v>
      </c>
      <c r="B529" t="str">
        <f>LOOKUP(H529,SKU!I:I,SKU!A:A)</f>
        <v>SHO-Y-004</v>
      </c>
      <c r="C529" t="str" cm="1">
        <f t="array" ref="C529">INDEX(Locations!A:A,'Stock Transactions'!J4365+1)</f>
        <v>MIL001</v>
      </c>
      <c r="D529" t="str">
        <f>LOOKUP(I529,'Order Status'!B:B,'Order Status'!A:A)</f>
        <v>Purchased</v>
      </c>
      <c r="E529">
        <v>47</v>
      </c>
      <c r="F529">
        <f>INDEX(SKU!J:J,MATCH(B529,SKU!A:A,0))</f>
        <v>36</v>
      </c>
      <c r="G529" t="str" cm="1">
        <f t="array" ref="G529">INDEX(Locations!D:D,'Stock Transactions'!J4366+1)</f>
        <v>Clearly UK</v>
      </c>
      <c r="H529">
        <v>152</v>
      </c>
      <c r="I529">
        <v>1</v>
      </c>
      <c r="J529">
        <v>1</v>
      </c>
    </row>
    <row r="530" spans="1:10" x14ac:dyDescent="0.25">
      <c r="A530" s="1">
        <v>45013</v>
      </c>
      <c r="B530" t="str">
        <f>LOOKUP(H530,SKU!I:I,SKU!A:A)</f>
        <v>TRO-P-M</v>
      </c>
      <c r="C530" t="str" cm="1">
        <f t="array" ref="C530">INDEX(Locations!A:A,'Stock Transactions'!J4713+1)</f>
        <v>WH-US</v>
      </c>
      <c r="D530" t="str">
        <f>LOOKUP(I530,'Order Status'!B:B,'Order Status'!A:A)</f>
        <v>Sold</v>
      </c>
      <c r="E530">
        <v>-3</v>
      </c>
      <c r="F530">
        <f>INDEX(SKU!J:J,MATCH(B530,SKU!A:A,0))</f>
        <v>9</v>
      </c>
      <c r="G530" t="str" cm="1">
        <f t="array" ref="G530">INDEX(Locations!D:D,'Stock Transactions'!J4713+1)</f>
        <v>Clearly USA</v>
      </c>
      <c r="H530">
        <v>80</v>
      </c>
      <c r="I530">
        <v>3</v>
      </c>
      <c r="J530">
        <v>1</v>
      </c>
    </row>
    <row r="531" spans="1:10" x14ac:dyDescent="0.25">
      <c r="A531" s="1">
        <v>45014</v>
      </c>
      <c r="B531" t="str">
        <f>LOOKUP(H531,SKU!I:I,SKU!A:A)</f>
        <v>HAT-P-S</v>
      </c>
      <c r="C531" t="str" cm="1">
        <f t="array" ref="C531">INDEX(Locations!A:A,'Stock Transactions'!J1334+1)</f>
        <v>WH-US</v>
      </c>
      <c r="D531" t="str">
        <f>LOOKUP(I531,'Order Status'!B:B,'Order Status'!A:A)</f>
        <v>Reserved</v>
      </c>
      <c r="E531">
        <v>15</v>
      </c>
      <c r="F531">
        <f>INDEX(SKU!J:J,MATCH(B531,SKU!A:A,0))</f>
        <v>16</v>
      </c>
      <c r="G531" t="str" cm="1">
        <f t="array" ref="G531">INDEX(Locations!D:D,'Stock Transactions'!J1347+1)</f>
        <v>Clearly USA</v>
      </c>
      <c r="H531">
        <v>102</v>
      </c>
      <c r="I531">
        <v>4</v>
      </c>
      <c r="J531">
        <v>11</v>
      </c>
    </row>
    <row r="532" spans="1:10" x14ac:dyDescent="0.25">
      <c r="A532" s="1">
        <v>45014</v>
      </c>
      <c r="B532" t="str">
        <f>LOOKUP(H532,SKU!I:I,SKU!A:A)</f>
        <v>SAN-P-002</v>
      </c>
      <c r="C532" t="str" cm="1">
        <f t="array" ref="C532">INDEX(Locations!A:A,'Stock Transactions'!J2117+1)</f>
        <v>LON001</v>
      </c>
      <c r="D532" t="str">
        <f>LOOKUP(I532,'Order Status'!B:B,'Order Status'!A:A)</f>
        <v>Reserved</v>
      </c>
      <c r="E532">
        <v>-12</v>
      </c>
      <c r="F532">
        <f>INDEX(SKU!J:J,MATCH(B532,SKU!A:A,0))</f>
        <v>42</v>
      </c>
      <c r="G532" t="str" cm="1">
        <f t="array" ref="G532">INDEX(Locations!D:D,'Stock Transactions'!J2128+1)</f>
        <v>Clearly USA</v>
      </c>
      <c r="H532">
        <v>321</v>
      </c>
      <c r="I532">
        <v>4</v>
      </c>
      <c r="J532">
        <v>11</v>
      </c>
    </row>
    <row r="533" spans="1:10" x14ac:dyDescent="0.25">
      <c r="A533" s="1">
        <v>45014</v>
      </c>
      <c r="B533" t="str">
        <f>LOOKUP(H533,SKU!I:I,SKU!A:A)</f>
        <v>SAN-W-003</v>
      </c>
      <c r="C533" t="str" cm="1">
        <f t="array" ref="C533">INDEX(Locations!A:A,'Stock Transactions'!J2467+1)</f>
        <v>LON02</v>
      </c>
      <c r="D533" t="str">
        <f>LOOKUP(I533,'Order Status'!B:B,'Order Status'!A:A)</f>
        <v>Reserved</v>
      </c>
      <c r="E533">
        <v>36</v>
      </c>
      <c r="F533">
        <f>INDEX(SKU!J:J,MATCH(B533,SKU!A:A,0))</f>
        <v>15</v>
      </c>
      <c r="G533" t="str" cm="1">
        <f t="array" ref="G533">INDEX(Locations!D:D,'Stock Transactions'!J2477+1)</f>
        <v>Clearly UK</v>
      </c>
      <c r="H533">
        <v>323</v>
      </c>
      <c r="I533">
        <v>4</v>
      </c>
      <c r="J533">
        <v>11</v>
      </c>
    </row>
    <row r="534" spans="1:10" x14ac:dyDescent="0.25">
      <c r="A534" s="1">
        <v>45014</v>
      </c>
      <c r="B534" t="str">
        <f>LOOKUP(H534,SKU!I:I,SKU!A:A)</f>
        <v>SHO-B-001</v>
      </c>
      <c r="C534" t="str" cm="1">
        <f t="array" ref="C534">INDEX(Locations!A:A,'Stock Transactions'!J3340+1)</f>
        <v>NYC001</v>
      </c>
      <c r="D534" t="str">
        <f>LOOKUP(I534,'Order Status'!B:B,'Order Status'!A:A)</f>
        <v>Sold</v>
      </c>
      <c r="E534">
        <v>25</v>
      </c>
      <c r="F534">
        <f>INDEX(SKU!J:J,MATCH(B534,SKU!A:A,0))</f>
        <v>12</v>
      </c>
      <c r="G534" t="str" cm="1">
        <f t="array" ref="G534">INDEX(Locations!D:D,'Stock Transactions'!J3345+1)</f>
        <v>Clearly UK</v>
      </c>
      <c r="H534">
        <v>128</v>
      </c>
      <c r="I534">
        <v>3</v>
      </c>
      <c r="J534">
        <v>1</v>
      </c>
    </row>
    <row r="535" spans="1:10" x14ac:dyDescent="0.25">
      <c r="A535" s="1">
        <v>45014</v>
      </c>
      <c r="B535" t="str">
        <f>LOOKUP(H535,SKU!I:I,SKU!A:A)</f>
        <v>SHO-P-006</v>
      </c>
      <c r="C535" t="str" cm="1">
        <f t="array" ref="C535">INDEX(Locations!A:A,'Stock Transactions'!J3891+1)</f>
        <v>WH-FR</v>
      </c>
      <c r="D535" t="str">
        <f>LOOKUP(I535,'Order Status'!B:B,'Order Status'!A:A)</f>
        <v>Sold</v>
      </c>
      <c r="E535">
        <v>28</v>
      </c>
      <c r="F535">
        <f>INDEX(SKU!J:J,MATCH(B535,SKU!A:A,0))</f>
        <v>43</v>
      </c>
      <c r="G535" t="str" cm="1">
        <f t="array" ref="G535">INDEX(Locations!D:D,'Stock Transactions'!J3892+1)</f>
        <v>Clearly USA</v>
      </c>
      <c r="H535">
        <v>167</v>
      </c>
      <c r="I535">
        <v>3</v>
      </c>
      <c r="J535">
        <v>6</v>
      </c>
    </row>
    <row r="536" spans="1:10" x14ac:dyDescent="0.25">
      <c r="A536" s="1">
        <v>45014</v>
      </c>
      <c r="B536" t="str">
        <f>LOOKUP(H536,SKU!I:I,SKU!A:A)</f>
        <v>SHO-R-006</v>
      </c>
      <c r="C536" t="str" cm="1">
        <f t="array" ref="C536">INDEX(Locations!A:A,'Stock Transactions'!J4051+1)</f>
        <v>BAR001</v>
      </c>
      <c r="D536" t="str">
        <f>LOOKUP(I536,'Order Status'!B:B,'Order Status'!A:A)</f>
        <v>Purchased</v>
      </c>
      <c r="E536">
        <v>27</v>
      </c>
      <c r="F536">
        <f>INDEX(SKU!J:J,MATCH(B536,SKU!A:A,0))</f>
        <v>19</v>
      </c>
      <c r="G536" t="str" cm="1">
        <f t="array" ref="G536">INDEX(Locations!D:D,'Stock Transactions'!J4052+1)</f>
        <v>Clearly USA</v>
      </c>
      <c r="H536">
        <v>164</v>
      </c>
      <c r="I536">
        <v>1</v>
      </c>
      <c r="J536">
        <v>2</v>
      </c>
    </row>
    <row r="537" spans="1:10" x14ac:dyDescent="0.25">
      <c r="A537" s="1">
        <v>45015</v>
      </c>
      <c r="B537" t="str">
        <f>LOOKUP(H537,SKU!I:I,SKU!A:A)</f>
        <v>BOO-G-010</v>
      </c>
      <c r="C537" t="str" cm="1">
        <f t="array" ref="C537">INDEX(Locations!A:A,'Stock Transactions'!J280+1)</f>
        <v>MAD001</v>
      </c>
      <c r="D537" t="str">
        <f>LOOKUP(I537,'Order Status'!B:B,'Order Status'!A:A)</f>
        <v>Sold</v>
      </c>
      <c r="E537">
        <v>44</v>
      </c>
      <c r="F537">
        <f>INDEX(SKU!J:J,MATCH(B537,SKU!A:A,0))</f>
        <v>39</v>
      </c>
      <c r="G537" t="str" cm="1">
        <f t="array" ref="G537">INDEX(Locations!D:D,'Stock Transactions'!J298+1)</f>
        <v>Clearly USA</v>
      </c>
      <c r="H537">
        <v>284</v>
      </c>
      <c r="I537">
        <v>3</v>
      </c>
      <c r="J537">
        <v>2</v>
      </c>
    </row>
    <row r="538" spans="1:10" x14ac:dyDescent="0.25">
      <c r="A538" s="1">
        <v>45015</v>
      </c>
      <c r="B538" t="str">
        <f>LOOKUP(H538,SKU!I:I,SKU!A:A)</f>
        <v>SAN-P-004</v>
      </c>
      <c r="C538" t="str" cm="1">
        <f t="array" ref="C538">INDEX(Locations!A:A,'Stock Transactions'!J2146+1)</f>
        <v>WH-SP</v>
      </c>
      <c r="D538" t="str">
        <f>LOOKUP(I538,'Order Status'!B:B,'Order Status'!A:A)</f>
        <v>Ordered</v>
      </c>
      <c r="E538">
        <v>7</v>
      </c>
      <c r="F538">
        <f>INDEX(SKU!J:J,MATCH(B538,SKU!A:A,0))</f>
        <v>29</v>
      </c>
      <c r="G538" t="str" cm="1">
        <f t="array" ref="G538">INDEX(Locations!D:D,'Stock Transactions'!J2157+1)</f>
        <v>Clearly USA</v>
      </c>
      <c r="H538">
        <v>335</v>
      </c>
      <c r="I538">
        <v>2</v>
      </c>
      <c r="J538">
        <v>2</v>
      </c>
    </row>
    <row r="539" spans="1:10" x14ac:dyDescent="0.25">
      <c r="A539" s="1">
        <v>45015</v>
      </c>
      <c r="B539" t="str">
        <f>LOOKUP(H539,SKU!I:I,SKU!A:A)</f>
        <v>SAN-R-006</v>
      </c>
      <c r="C539" t="str" cm="1">
        <f t="array" ref="C539">INDEX(Locations!A:A,'Stock Transactions'!J2357+1)</f>
        <v>LON02</v>
      </c>
      <c r="D539" t="str">
        <f>LOOKUP(I539,'Order Status'!B:B,'Order Status'!A:A)</f>
        <v>Reserved</v>
      </c>
      <c r="E539">
        <v>18</v>
      </c>
      <c r="F539">
        <f>INDEX(SKU!J:J,MATCH(B539,SKU!A:A,0))</f>
        <v>42</v>
      </c>
      <c r="G539" t="str" cm="1">
        <f t="array" ref="G539">INDEX(Locations!D:D,'Stock Transactions'!J2368+1)</f>
        <v>Clearly USA</v>
      </c>
      <c r="H539">
        <v>346</v>
      </c>
      <c r="I539">
        <v>4</v>
      </c>
      <c r="J539">
        <v>10</v>
      </c>
    </row>
    <row r="540" spans="1:10" x14ac:dyDescent="0.25">
      <c r="A540" s="1">
        <v>45015</v>
      </c>
      <c r="B540" t="str">
        <f>LOOKUP(H540,SKU!I:I,SKU!A:A)</f>
        <v>SHI-N-XL</v>
      </c>
      <c r="C540" t="str" cm="1">
        <f t="array" ref="C540">INDEX(Locations!A:A,'Stock Transactions'!J2982+1)</f>
        <v>ROM001</v>
      </c>
      <c r="D540" t="str">
        <f>LOOKUP(I540,'Order Status'!B:B,'Order Status'!A:A)</f>
        <v>Ordered</v>
      </c>
      <c r="E540">
        <v>0</v>
      </c>
      <c r="F540">
        <f>INDEX(SKU!J:J,MATCH(B540,SKU!A:A,0))</f>
        <v>24</v>
      </c>
      <c r="G540" t="str" cm="1">
        <f t="array" ref="G540">INDEX(Locations!D:D,'Stock Transactions'!J2991+1)</f>
        <v>Clearly UK</v>
      </c>
      <c r="H540">
        <v>40</v>
      </c>
      <c r="I540">
        <v>2</v>
      </c>
      <c r="J540">
        <v>10</v>
      </c>
    </row>
    <row r="541" spans="1:10" x14ac:dyDescent="0.25">
      <c r="A541" s="1">
        <v>45015</v>
      </c>
      <c r="B541" t="str">
        <f>LOOKUP(H541,SKU!I:I,SKU!A:A)</f>
        <v>SHO-G-001</v>
      </c>
      <c r="C541" t="str" cm="1">
        <f t="array" ref="C541">INDEX(Locations!A:A,'Stock Transactions'!J3493+1)</f>
        <v>WH-SP</v>
      </c>
      <c r="D541" t="str">
        <f>LOOKUP(I541,'Order Status'!B:B,'Order Status'!A:A)</f>
        <v>Ordered</v>
      </c>
      <c r="E541">
        <v>10</v>
      </c>
      <c r="F541">
        <f>INDEX(SKU!J:J,MATCH(B541,SKU!A:A,0))</f>
        <v>24</v>
      </c>
      <c r="G541" t="str" cm="1">
        <f t="array" ref="G541">INDEX(Locations!D:D,'Stock Transactions'!J3497+1)</f>
        <v>Clearly USA</v>
      </c>
      <c r="H541">
        <v>130</v>
      </c>
      <c r="I541">
        <v>2</v>
      </c>
      <c r="J541">
        <v>11</v>
      </c>
    </row>
    <row r="542" spans="1:10" x14ac:dyDescent="0.25">
      <c r="A542" s="1">
        <v>45016</v>
      </c>
      <c r="B542" t="str">
        <f>LOOKUP(H542,SKU!I:I,SKU!A:A)</f>
        <v>BOO-B-008</v>
      </c>
      <c r="C542" t="str" cm="1">
        <f t="array" ref="C542">INDEX(Locations!A:A,'Stock Transactions'!J103+1)</f>
        <v>WH-FR</v>
      </c>
      <c r="D542" t="str">
        <f>LOOKUP(I542,'Order Status'!B:B,'Order Status'!A:A)</f>
        <v>Ordered</v>
      </c>
      <c r="E542">
        <v>-1</v>
      </c>
      <c r="F542">
        <f>INDEX(SKU!J:J,MATCH(B542,SKU!A:A,0))</f>
        <v>18</v>
      </c>
      <c r="G542" t="str" cm="1">
        <f t="array" ref="G542">INDEX(Locations!D:D,'Stock Transactions'!J122+1)</f>
        <v>Clearly USA</v>
      </c>
      <c r="H542">
        <v>268</v>
      </c>
      <c r="I542">
        <v>2</v>
      </c>
      <c r="J542">
        <v>2</v>
      </c>
    </row>
    <row r="543" spans="1:10" x14ac:dyDescent="0.25">
      <c r="A543" s="1">
        <v>45016</v>
      </c>
      <c r="B543" t="str">
        <f>LOOKUP(H543,SKU!I:I,SKU!A:A)</f>
        <v>BOO-W-003</v>
      </c>
      <c r="C543" t="str" cm="1">
        <f t="array" ref="C543">INDEX(Locations!A:A,'Stock Transactions'!J793+1)</f>
        <v>BAR001</v>
      </c>
      <c r="D543" t="str">
        <f>LOOKUP(I543,'Order Status'!B:B,'Order Status'!A:A)</f>
        <v>Reserved</v>
      </c>
      <c r="E543">
        <v>3</v>
      </c>
      <c r="F543">
        <f>INDEX(SKU!J:J,MATCH(B543,SKU!A:A,0))</f>
        <v>8</v>
      </c>
      <c r="G543" t="str" cm="1">
        <f t="array" ref="G543">INDEX(Locations!D:D,'Stock Transactions'!J811+1)</f>
        <v>Clearly USA</v>
      </c>
      <c r="H543">
        <v>232</v>
      </c>
      <c r="I543">
        <v>4</v>
      </c>
      <c r="J543">
        <v>7</v>
      </c>
    </row>
    <row r="544" spans="1:10" x14ac:dyDescent="0.25">
      <c r="A544" s="1">
        <v>45016</v>
      </c>
      <c r="B544" t="str">
        <f>LOOKUP(H544,SKU!I:I,SKU!A:A)</f>
        <v>SAN-B-002</v>
      </c>
      <c r="C544" t="str" cm="1">
        <f t="array" ref="C544">INDEX(Locations!A:A,'Stock Transactions'!J1635+1)</f>
        <v>WH-US</v>
      </c>
      <c r="D544" t="str">
        <f>LOOKUP(I544,'Order Status'!B:B,'Order Status'!A:A)</f>
        <v>Ordered</v>
      </c>
      <c r="E544">
        <v>12</v>
      </c>
      <c r="F544">
        <f>INDEX(SKU!J:J,MATCH(B544,SKU!A:A,0))</f>
        <v>22</v>
      </c>
      <c r="G544" t="str" cm="1">
        <f t="array" ref="G544">INDEX(Locations!D:D,'Stock Transactions'!J1647+1)</f>
        <v>Clearly UK</v>
      </c>
      <c r="H544">
        <v>317</v>
      </c>
      <c r="I544">
        <v>2</v>
      </c>
      <c r="J544">
        <v>3</v>
      </c>
    </row>
    <row r="545" spans="1:10" x14ac:dyDescent="0.25">
      <c r="A545" s="1">
        <v>45016</v>
      </c>
      <c r="B545" t="str">
        <f>LOOKUP(H545,SKU!I:I,SKU!A:A)</f>
        <v>SAN-B-003</v>
      </c>
      <c r="C545" t="str" cm="1">
        <f t="array" ref="C545">INDEX(Locations!A:A,'Stock Transactions'!J1652+1)</f>
        <v>MAD001</v>
      </c>
      <c r="D545" t="str">
        <f>LOOKUP(I545,'Order Status'!B:B,'Order Status'!A:A)</f>
        <v>Reserved</v>
      </c>
      <c r="E545">
        <v>36</v>
      </c>
      <c r="F545">
        <f>INDEX(SKU!J:J,MATCH(B545,SKU!A:A,0))</f>
        <v>37</v>
      </c>
      <c r="G545" t="str" cm="1">
        <f t="array" ref="G545">INDEX(Locations!D:D,'Stock Transactions'!J1664+1)</f>
        <v>Clearly UK</v>
      </c>
      <c r="H545">
        <v>324</v>
      </c>
      <c r="I545">
        <v>4</v>
      </c>
      <c r="J545">
        <v>4</v>
      </c>
    </row>
    <row r="546" spans="1:10" x14ac:dyDescent="0.25">
      <c r="A546" s="1">
        <v>45016</v>
      </c>
      <c r="B546" t="str">
        <f>LOOKUP(H546,SKU!I:I,SKU!A:A)</f>
        <v>SHO-R-011</v>
      </c>
      <c r="C546" t="str" cm="1">
        <f t="array" ref="C546">INDEX(Locations!A:A,'Stock Transactions'!J4122+1)</f>
        <v>WH-US</v>
      </c>
      <c r="D546" t="str">
        <f>LOOKUP(I546,'Order Status'!B:B,'Order Status'!A:A)</f>
        <v>Reserved</v>
      </c>
      <c r="E546">
        <v>-20</v>
      </c>
      <c r="F546">
        <f>INDEX(SKU!J:J,MATCH(B546,SKU!A:A,0))</f>
        <v>20</v>
      </c>
      <c r="G546" t="str" cm="1">
        <f t="array" ref="G546">INDEX(Locations!D:D,'Stock Transactions'!J4123+1)</f>
        <v>Clearly UK</v>
      </c>
      <c r="H546">
        <v>199</v>
      </c>
      <c r="I546">
        <v>4</v>
      </c>
      <c r="J546">
        <v>7</v>
      </c>
    </row>
    <row r="547" spans="1:10" x14ac:dyDescent="0.25">
      <c r="A547" s="1">
        <v>45016</v>
      </c>
      <c r="B547" t="str">
        <f>LOOKUP(H547,SKU!I:I,SKU!A:A)</f>
        <v>TRO-N-XS</v>
      </c>
      <c r="C547" t="str" cm="1">
        <f t="array" ref="C547">INDEX(Locations!A:A,'Stock Transactions'!J4667+1)</f>
        <v>MIL001</v>
      </c>
      <c r="D547" t="str">
        <f>LOOKUP(I547,'Order Status'!B:B,'Order Status'!A:A)</f>
        <v>Reserved</v>
      </c>
      <c r="E547">
        <v>-9</v>
      </c>
      <c r="F547">
        <f>INDEX(SKU!J:J,MATCH(B547,SKU!A:A,0))</f>
        <v>7</v>
      </c>
      <c r="G547" t="str" cm="1">
        <f t="array" ref="G547">INDEX(Locations!D:D,'Stock Transactions'!J4667+1)</f>
        <v>Clearly USA</v>
      </c>
      <c r="H547">
        <v>125</v>
      </c>
      <c r="I547">
        <v>4</v>
      </c>
      <c r="J547">
        <v>6</v>
      </c>
    </row>
    <row r="548" spans="1:10" x14ac:dyDescent="0.25">
      <c r="A548" s="1">
        <v>45017</v>
      </c>
      <c r="B548" t="str">
        <f>LOOKUP(H548,SKU!I:I,SKU!A:A)</f>
        <v>BOO-G-009</v>
      </c>
      <c r="C548" t="str" cm="1">
        <f t="array" ref="C548">INDEX(Locations!A:A,'Stock Transactions'!J278+1)</f>
        <v>MAD001</v>
      </c>
      <c r="D548" t="str">
        <f>LOOKUP(I548,'Order Status'!B:B,'Order Status'!A:A)</f>
        <v>Purchased</v>
      </c>
      <c r="E548">
        <v>-7</v>
      </c>
      <c r="F548">
        <f>INDEX(SKU!J:J,MATCH(B548,SKU!A:A,0))</f>
        <v>36</v>
      </c>
      <c r="G548" t="str" cm="1">
        <f t="array" ref="G548">INDEX(Locations!D:D,'Stock Transactions'!J296+1)</f>
        <v>Clearly USA</v>
      </c>
      <c r="H548">
        <v>277</v>
      </c>
      <c r="I548">
        <v>1</v>
      </c>
      <c r="J548">
        <v>12</v>
      </c>
    </row>
    <row r="549" spans="1:10" x14ac:dyDescent="0.25">
      <c r="A549" s="1">
        <v>45017</v>
      </c>
      <c r="B549" t="str">
        <f>LOOKUP(H549,SKU!I:I,SKU!A:A)</f>
        <v>BOO-G-011</v>
      </c>
      <c r="C549" t="str" cm="1">
        <f t="array" ref="C549">INDEX(Locations!A:A,'Stock Transactions'!J298+1)</f>
        <v>NYC001</v>
      </c>
      <c r="D549" t="str">
        <f>LOOKUP(I549,'Order Status'!B:B,'Order Status'!A:A)</f>
        <v>Sold</v>
      </c>
      <c r="E549">
        <v>28</v>
      </c>
      <c r="F549">
        <f>INDEX(SKU!J:J,MATCH(B549,SKU!A:A,0))</f>
        <v>50</v>
      </c>
      <c r="G549" t="str" cm="1">
        <f t="array" ref="G549">INDEX(Locations!D:D,'Stock Transactions'!J316+1)</f>
        <v>Clearly UK</v>
      </c>
      <c r="H549">
        <v>291</v>
      </c>
      <c r="I549">
        <v>3</v>
      </c>
      <c r="J549">
        <v>2</v>
      </c>
    </row>
    <row r="550" spans="1:10" x14ac:dyDescent="0.25">
      <c r="A550" s="1">
        <v>45017</v>
      </c>
      <c r="B550" t="str">
        <f>LOOKUP(H550,SKU!I:I,SKU!A:A)</f>
        <v>BOO-W-004</v>
      </c>
      <c r="C550" t="str" cm="1">
        <f t="array" ref="C550">INDEX(Locations!A:A,'Stock Transactions'!J809+1)</f>
        <v>LON02</v>
      </c>
      <c r="D550" t="str">
        <f>LOOKUP(I550,'Order Status'!B:B,'Order Status'!A:A)</f>
        <v>Sold</v>
      </c>
      <c r="E550">
        <v>25</v>
      </c>
      <c r="F550">
        <f>INDEX(SKU!J:J,MATCH(B550,SKU!A:A,0))</f>
        <v>15</v>
      </c>
      <c r="G550" t="str" cm="1">
        <f t="array" ref="G550">INDEX(Locations!D:D,'Stock Transactions'!J827+1)</f>
        <v>Clearly UK</v>
      </c>
      <c r="H550">
        <v>239</v>
      </c>
      <c r="I550">
        <v>3</v>
      </c>
      <c r="J550">
        <v>11</v>
      </c>
    </row>
    <row r="551" spans="1:10" x14ac:dyDescent="0.25">
      <c r="A551" s="1">
        <v>45017</v>
      </c>
      <c r="B551" t="str">
        <f>LOOKUP(H551,SKU!I:I,SKU!A:A)</f>
        <v>HAT-P-XL</v>
      </c>
      <c r="C551" t="str" cm="1">
        <f t="array" ref="C551">INDEX(Locations!A:A,'Stock Transactions'!J1346+1)</f>
        <v>LON001</v>
      </c>
      <c r="D551" t="str">
        <f>LOOKUP(I551,'Order Status'!B:B,'Order Status'!A:A)</f>
        <v>Ordered</v>
      </c>
      <c r="E551">
        <v>13</v>
      </c>
      <c r="F551">
        <f>INDEX(SKU!J:J,MATCH(B551,SKU!A:A,0))</f>
        <v>26</v>
      </c>
      <c r="G551" t="str" cm="1">
        <f t="array" ref="G551">INDEX(Locations!D:D,'Stock Transactions'!J1359+1)</f>
        <v>Clearly UK</v>
      </c>
      <c r="H551">
        <v>39</v>
      </c>
      <c r="I551">
        <v>2</v>
      </c>
      <c r="J551">
        <v>6</v>
      </c>
    </row>
    <row r="552" spans="1:10" x14ac:dyDescent="0.25">
      <c r="A552" s="1">
        <v>45017</v>
      </c>
      <c r="B552" t="str">
        <f>LOOKUP(H552,SKU!I:I,SKU!A:A)</f>
        <v>SAN-N-005</v>
      </c>
      <c r="C552" t="str" cm="1">
        <f t="array" ref="C552">INDEX(Locations!A:A,'Stock Transactions'!J2002+1)</f>
        <v>WH-SP</v>
      </c>
      <c r="D552" t="str">
        <f>LOOKUP(I552,'Order Status'!B:B,'Order Status'!A:A)</f>
        <v>Reserved</v>
      </c>
      <c r="E552">
        <v>26</v>
      </c>
      <c r="F552">
        <f>INDEX(SKU!J:J,MATCH(B552,SKU!A:A,0))</f>
        <v>40</v>
      </c>
      <c r="G552" t="str" cm="1">
        <f t="array" ref="G552">INDEX(Locations!D:D,'Stock Transactions'!J2013+1)</f>
        <v>Clearly USA</v>
      </c>
      <c r="H552">
        <v>343</v>
      </c>
      <c r="I552">
        <v>4</v>
      </c>
      <c r="J552">
        <v>10</v>
      </c>
    </row>
    <row r="553" spans="1:10" x14ac:dyDescent="0.25">
      <c r="A553" s="1">
        <v>45017</v>
      </c>
      <c r="B553" t="str">
        <f>LOOKUP(H553,SKU!I:I,SKU!A:A)</f>
        <v>SAN-P-010</v>
      </c>
      <c r="C553" t="str" cm="1">
        <f t="array" ref="C553">INDEX(Locations!A:A,'Stock Transactions'!J2218+1)</f>
        <v>BAR001</v>
      </c>
      <c r="D553" t="str">
        <f>LOOKUP(I553,'Order Status'!B:B,'Order Status'!A:A)</f>
        <v>Ordered</v>
      </c>
      <c r="E553">
        <v>12</v>
      </c>
      <c r="F553">
        <f>INDEX(SKU!J:J,MATCH(B553,SKU!A:A,0))</f>
        <v>13</v>
      </c>
      <c r="G553" t="str" cm="1">
        <f t="array" ref="G553">INDEX(Locations!D:D,'Stock Transactions'!J2229+1)</f>
        <v>Clearly USA</v>
      </c>
      <c r="H553">
        <v>377</v>
      </c>
      <c r="I553">
        <v>2</v>
      </c>
      <c r="J553">
        <v>9</v>
      </c>
    </row>
    <row r="554" spans="1:10" x14ac:dyDescent="0.25">
      <c r="A554" s="1">
        <v>45017</v>
      </c>
      <c r="B554" t="str">
        <f>LOOKUP(H554,SKU!I:I,SKU!A:A)</f>
        <v>SHO-R-007</v>
      </c>
      <c r="C554" t="str" cm="1">
        <f t="array" ref="C554">INDEX(Locations!A:A,'Stock Transactions'!J4060+1)</f>
        <v>WH-US</v>
      </c>
      <c r="D554" t="str">
        <f>LOOKUP(I554,'Order Status'!B:B,'Order Status'!A:A)</f>
        <v>Sold</v>
      </c>
      <c r="E554">
        <v>50</v>
      </c>
      <c r="F554">
        <f>INDEX(SKU!J:J,MATCH(B554,SKU!A:A,0))</f>
        <v>35</v>
      </c>
      <c r="G554" t="str" cm="1">
        <f t="array" ref="G554">INDEX(Locations!D:D,'Stock Transactions'!J4061+1)</f>
        <v>Clearly USA</v>
      </c>
      <c r="H554">
        <v>171</v>
      </c>
      <c r="I554">
        <v>3</v>
      </c>
      <c r="J554">
        <v>2</v>
      </c>
    </row>
    <row r="555" spans="1:10" x14ac:dyDescent="0.25">
      <c r="A555" s="1">
        <v>45017</v>
      </c>
      <c r="B555" t="str">
        <f>LOOKUP(H555,SKU!I:I,SKU!A:A)</f>
        <v>TRO-N-L</v>
      </c>
      <c r="C555" t="str" cm="1">
        <f t="array" ref="C555">INDEX(Locations!A:A,'Stock Transactions'!J4629+1)</f>
        <v>WH-SP</v>
      </c>
      <c r="D555" t="str">
        <f>LOOKUP(I555,'Order Status'!B:B,'Order Status'!A:A)</f>
        <v>Purchased</v>
      </c>
      <c r="E555">
        <v>11</v>
      </c>
      <c r="F555">
        <f>INDEX(SKU!J:J,MATCH(B555,SKU!A:A,0))</f>
        <v>26</v>
      </c>
      <c r="G555" t="str" cm="1">
        <f t="array" ref="G555">INDEX(Locations!D:D,'Stock Transactions'!J4629+1)</f>
        <v>Clearly USA</v>
      </c>
      <c r="H555">
        <v>62</v>
      </c>
      <c r="I555">
        <v>1</v>
      </c>
      <c r="J555">
        <v>3</v>
      </c>
    </row>
    <row r="556" spans="1:10" x14ac:dyDescent="0.25">
      <c r="A556" s="1">
        <v>45018</v>
      </c>
      <c r="B556" t="str">
        <f>LOOKUP(H556,SKU!I:I,SKU!A:A)</f>
        <v>BOO-G-007</v>
      </c>
      <c r="C556" t="str" cm="1">
        <f t="array" ref="C556">INDEX(Locations!A:A,'Stock Transactions'!J254+1)</f>
        <v>WH-SP</v>
      </c>
      <c r="D556" t="str">
        <f>LOOKUP(I556,'Order Status'!B:B,'Order Status'!A:A)</f>
        <v>Sold</v>
      </c>
      <c r="E556">
        <v>28</v>
      </c>
      <c r="F556">
        <f>INDEX(SKU!J:J,MATCH(B556,SKU!A:A,0))</f>
        <v>40</v>
      </c>
      <c r="G556" t="str" cm="1">
        <f t="array" ref="G556">INDEX(Locations!D:D,'Stock Transactions'!J272+1)</f>
        <v>Clearly USA</v>
      </c>
      <c r="H556">
        <v>263</v>
      </c>
      <c r="I556">
        <v>3</v>
      </c>
      <c r="J556">
        <v>1</v>
      </c>
    </row>
    <row r="557" spans="1:10" x14ac:dyDescent="0.25">
      <c r="A557" s="1">
        <v>45018</v>
      </c>
      <c r="B557" t="str">
        <f>LOOKUP(H557,SKU!I:I,SKU!A:A)</f>
        <v>BOO-Y-010</v>
      </c>
      <c r="C557" t="str" cm="1">
        <f t="array" ref="C557">INDEX(Locations!A:A,'Stock Transactions'!J1040+1)</f>
        <v>MAD001</v>
      </c>
      <c r="D557" t="str">
        <f>LOOKUP(I557,'Order Status'!B:B,'Order Status'!A:A)</f>
        <v>Ordered</v>
      </c>
      <c r="E557">
        <v>35</v>
      </c>
      <c r="F557">
        <f>INDEX(SKU!J:J,MATCH(B557,SKU!A:A,0))</f>
        <v>35</v>
      </c>
      <c r="G557" t="str" cm="1">
        <f t="array" ref="G557">INDEX(Locations!D:D,'Stock Transactions'!J1057+1)</f>
        <v>Clearly USA</v>
      </c>
      <c r="H557">
        <v>285</v>
      </c>
      <c r="I557">
        <v>2</v>
      </c>
      <c r="J557">
        <v>10</v>
      </c>
    </row>
    <row r="558" spans="1:10" x14ac:dyDescent="0.25">
      <c r="A558" s="1">
        <v>45018</v>
      </c>
      <c r="B558" t="str">
        <f>LOOKUP(H558,SKU!I:I,SKU!A:A)</f>
        <v>HAT-Y-L</v>
      </c>
      <c r="C558" t="str" cm="1">
        <f t="array" ref="C558">INDEX(Locations!A:A,'Stock Transactions'!J1526+1)</f>
        <v>LON001</v>
      </c>
      <c r="D558" t="str">
        <f>LOOKUP(I558,'Order Status'!B:B,'Order Status'!A:A)</f>
        <v>Ordered</v>
      </c>
      <c r="E558">
        <v>42</v>
      </c>
      <c r="F558">
        <f>INDEX(SKU!J:J,MATCH(B558,SKU!A:A,0))</f>
        <v>22</v>
      </c>
      <c r="G558" t="str" cm="1">
        <f t="array" ref="G558">INDEX(Locations!D:D,'Stock Transactions'!J1538+1)</f>
        <v>Clearly UK</v>
      </c>
      <c r="H558">
        <v>57</v>
      </c>
      <c r="I558">
        <v>2</v>
      </c>
      <c r="J558">
        <v>3</v>
      </c>
    </row>
    <row r="559" spans="1:10" x14ac:dyDescent="0.25">
      <c r="A559" s="1">
        <v>45018</v>
      </c>
      <c r="B559" t="str">
        <f>LOOKUP(H559,SKU!I:I,SKU!A:A)</f>
        <v>SAN-B-007</v>
      </c>
      <c r="C559" t="str" cm="1">
        <f t="array" ref="C559">INDEX(Locations!A:A,'Stock Transactions'!J1691+1)</f>
        <v>NYC001</v>
      </c>
      <c r="D559" t="str">
        <f>LOOKUP(I559,'Order Status'!B:B,'Order Status'!A:A)</f>
        <v>Ordered</v>
      </c>
      <c r="E559">
        <v>14</v>
      </c>
      <c r="F559">
        <f>INDEX(SKU!J:J,MATCH(B559,SKU!A:A,0))</f>
        <v>7</v>
      </c>
      <c r="G559" t="str" cm="1">
        <f t="array" ref="G559">INDEX(Locations!D:D,'Stock Transactions'!J1702+1)</f>
        <v>Clearly UK</v>
      </c>
      <c r="H559">
        <v>352</v>
      </c>
      <c r="I559">
        <v>2</v>
      </c>
      <c r="J559">
        <v>1</v>
      </c>
    </row>
    <row r="560" spans="1:10" x14ac:dyDescent="0.25">
      <c r="A560" s="1">
        <v>45018</v>
      </c>
      <c r="B560" t="str">
        <f>LOOKUP(H560,SKU!I:I,SKU!A:A)</f>
        <v>SAN-W-013</v>
      </c>
      <c r="C560" t="str" cm="1">
        <f t="array" ref="C560">INDEX(Locations!A:A,'Stock Transactions'!J2589+1)</f>
        <v>WH-FR</v>
      </c>
      <c r="D560" t="str">
        <f>LOOKUP(I560,'Order Status'!B:B,'Order Status'!A:A)</f>
        <v>Sold</v>
      </c>
      <c r="E560">
        <v>19</v>
      </c>
      <c r="F560">
        <f>INDEX(SKU!J:J,MATCH(B560,SKU!A:A,0))</f>
        <v>34</v>
      </c>
      <c r="G560" t="str" cm="1">
        <f t="array" ref="G560">INDEX(Locations!D:D,'Stock Transactions'!J2599+1)</f>
        <v>Clearly USA</v>
      </c>
      <c r="H560">
        <v>393</v>
      </c>
      <c r="I560">
        <v>3</v>
      </c>
      <c r="J560">
        <v>1</v>
      </c>
    </row>
    <row r="561" spans="1:10" x14ac:dyDescent="0.25">
      <c r="A561" s="1">
        <v>45018</v>
      </c>
      <c r="B561" t="str">
        <f>LOOKUP(H561,SKU!I:I,SKU!A:A)</f>
        <v>SAN-Y-002</v>
      </c>
      <c r="C561" t="str" cm="1">
        <f t="array" ref="C561">INDEX(Locations!A:A,'Stock Transactions'!J2621+1)</f>
        <v>NYC001</v>
      </c>
      <c r="D561" t="str">
        <f>LOOKUP(I561,'Order Status'!B:B,'Order Status'!A:A)</f>
        <v>Purchased</v>
      </c>
      <c r="E561">
        <v>23</v>
      </c>
      <c r="F561">
        <f>INDEX(SKU!J:J,MATCH(B561,SKU!A:A,0))</f>
        <v>22</v>
      </c>
      <c r="G561" t="str" cm="1">
        <f t="array" ref="G561">INDEX(Locations!D:D,'Stock Transactions'!J2631+1)</f>
        <v>Clearly USA</v>
      </c>
      <c r="H561">
        <v>320</v>
      </c>
      <c r="I561">
        <v>1</v>
      </c>
      <c r="J561">
        <v>9</v>
      </c>
    </row>
    <row r="562" spans="1:10" x14ac:dyDescent="0.25">
      <c r="A562" s="1">
        <v>45019</v>
      </c>
      <c r="B562" t="str">
        <f>LOOKUP(H562,SKU!I:I,SKU!A:A)</f>
        <v>SAN-R-003</v>
      </c>
      <c r="C562" t="str" cm="1">
        <f t="array" ref="C562">INDEX(Locations!A:A,'Stock Transactions'!J2315+1)</f>
        <v>WH-FR</v>
      </c>
      <c r="D562" t="str">
        <f>LOOKUP(I562,'Order Status'!B:B,'Order Status'!A:A)</f>
        <v>Sold</v>
      </c>
      <c r="E562">
        <v>34</v>
      </c>
      <c r="F562">
        <f>INDEX(SKU!J:J,MATCH(B562,SKU!A:A,0))</f>
        <v>23</v>
      </c>
      <c r="G562" t="str" cm="1">
        <f t="array" ref="G562">INDEX(Locations!D:D,'Stock Transactions'!J2326+1)</f>
        <v>Clearly UK</v>
      </c>
      <c r="H562">
        <v>325</v>
      </c>
      <c r="I562">
        <v>3</v>
      </c>
      <c r="J562">
        <v>5</v>
      </c>
    </row>
    <row r="563" spans="1:10" x14ac:dyDescent="0.25">
      <c r="A563" s="1">
        <v>45019</v>
      </c>
      <c r="B563" t="str">
        <f>LOOKUP(H563,SKU!I:I,SKU!A:A)</f>
        <v>SAN-W-010</v>
      </c>
      <c r="C563" t="str" cm="1">
        <f t="array" ref="C563">INDEX(Locations!A:A,'Stock Transactions'!J2552+1)</f>
        <v>PAR001</v>
      </c>
      <c r="D563" t="str">
        <f>LOOKUP(I563,'Order Status'!B:B,'Order Status'!A:A)</f>
        <v>Purchased</v>
      </c>
      <c r="E563">
        <v>-8</v>
      </c>
      <c r="F563">
        <f>INDEX(SKU!J:J,MATCH(B563,SKU!A:A,0))</f>
        <v>13</v>
      </c>
      <c r="G563" t="str" cm="1">
        <f t="array" ref="G563">INDEX(Locations!D:D,'Stock Transactions'!J2562+1)</f>
        <v>Clearly UK</v>
      </c>
      <c r="H563">
        <v>372</v>
      </c>
      <c r="I563">
        <v>1</v>
      </c>
      <c r="J563">
        <v>3</v>
      </c>
    </row>
    <row r="564" spans="1:10" x14ac:dyDescent="0.25">
      <c r="A564" s="1">
        <v>45019</v>
      </c>
      <c r="B564" t="str">
        <f>LOOKUP(H564,SKU!I:I,SKU!A:A)</f>
        <v>SHO-P-003</v>
      </c>
      <c r="C564" t="str" cm="1">
        <f t="array" ref="C564">INDEX(Locations!A:A,'Stock Transactions'!J3857+1)</f>
        <v>WH-US</v>
      </c>
      <c r="D564" t="str">
        <f>LOOKUP(I564,'Order Status'!B:B,'Order Status'!A:A)</f>
        <v>Reserved</v>
      </c>
      <c r="E564">
        <v>34</v>
      </c>
      <c r="F564">
        <f>INDEX(SKU!J:J,MATCH(B564,SKU!A:A,0))</f>
        <v>15</v>
      </c>
      <c r="G564" t="str" cm="1">
        <f t="array" ref="G564">INDEX(Locations!D:D,'Stock Transactions'!J3858+1)</f>
        <v>Clearly USA</v>
      </c>
      <c r="H564">
        <v>146</v>
      </c>
      <c r="I564">
        <v>4</v>
      </c>
      <c r="J564">
        <v>5</v>
      </c>
    </row>
    <row r="565" spans="1:10" x14ac:dyDescent="0.25">
      <c r="A565" s="1">
        <v>45019</v>
      </c>
      <c r="B565" t="str">
        <f>LOOKUP(H565,SKU!I:I,SKU!A:A)</f>
        <v>TRO-G-L</v>
      </c>
      <c r="C565" t="str" cm="1">
        <f t="array" ref="C565">INDEX(Locations!A:A,'Stock Transactions'!J4568+1)</f>
        <v>LON02</v>
      </c>
      <c r="D565" t="str">
        <f>LOOKUP(I565,'Order Status'!B:B,'Order Status'!A:A)</f>
        <v>Sold</v>
      </c>
      <c r="E565">
        <v>-14</v>
      </c>
      <c r="F565">
        <f>INDEX(SKU!J:J,MATCH(B565,SKU!A:A,0))</f>
        <v>26</v>
      </c>
      <c r="G565" t="str" cm="1">
        <f t="array" ref="G565">INDEX(Locations!D:D,'Stock Transactions'!J4568+1)</f>
        <v>Clearly UK</v>
      </c>
      <c r="H565">
        <v>53</v>
      </c>
      <c r="I565">
        <v>3</v>
      </c>
      <c r="J565">
        <v>8</v>
      </c>
    </row>
    <row r="566" spans="1:10" x14ac:dyDescent="0.25">
      <c r="A566" s="1">
        <v>45019</v>
      </c>
      <c r="B566" t="str">
        <f>LOOKUP(H566,SKU!I:I,SKU!A:A)</f>
        <v>TRO-G-XS</v>
      </c>
      <c r="C566" t="str" cm="1">
        <f t="array" ref="C566">INDEX(Locations!A:A,'Stock Transactions'!J4607+1)</f>
        <v>WH-FR</v>
      </c>
      <c r="D566" t="str">
        <f>LOOKUP(I566,'Order Status'!B:B,'Order Status'!A:A)</f>
        <v>Sold</v>
      </c>
      <c r="E566">
        <v>11</v>
      </c>
      <c r="F566">
        <f>INDEX(SKU!J:J,MATCH(B566,SKU!A:A,0))</f>
        <v>27</v>
      </c>
      <c r="G566" t="str" cm="1">
        <f t="array" ref="G566">INDEX(Locations!D:D,'Stock Transactions'!J4607+1)</f>
        <v>Clearly UK</v>
      </c>
      <c r="H566">
        <v>116</v>
      </c>
      <c r="I566">
        <v>3</v>
      </c>
      <c r="J566">
        <v>12</v>
      </c>
    </row>
    <row r="567" spans="1:10" x14ac:dyDescent="0.25">
      <c r="A567" s="1">
        <v>45020</v>
      </c>
      <c r="B567" t="str">
        <f>LOOKUP(H567,SKU!I:I,SKU!A:A)</f>
        <v>BOO-G-013</v>
      </c>
      <c r="C567" t="str" cm="1">
        <f t="array" ref="C567">INDEX(Locations!A:A,'Stock Transactions'!J324+1)</f>
        <v>WH-UK</v>
      </c>
      <c r="D567" t="str">
        <f>LOOKUP(I567,'Order Status'!B:B,'Order Status'!A:A)</f>
        <v>Ordered</v>
      </c>
      <c r="E567">
        <v>-11</v>
      </c>
      <c r="F567">
        <f>INDEX(SKU!J:J,MATCH(B567,SKU!A:A,0))</f>
        <v>7</v>
      </c>
      <c r="G567" t="str" cm="1">
        <f t="array" ref="G567">INDEX(Locations!D:D,'Stock Transactions'!J342+1)</f>
        <v>Clearly UK</v>
      </c>
      <c r="H567">
        <v>305</v>
      </c>
      <c r="I567">
        <v>2</v>
      </c>
      <c r="J567">
        <v>7</v>
      </c>
    </row>
    <row r="568" spans="1:10" x14ac:dyDescent="0.25">
      <c r="A568" s="1">
        <v>45020</v>
      </c>
      <c r="B568" t="str">
        <f>LOOKUP(H568,SKU!I:I,SKU!A:A)</f>
        <v>BOO-R-008</v>
      </c>
      <c r="C568" t="str" cm="1">
        <f t="array" ref="C568">INDEX(Locations!A:A,'Stock Transactions'!J695+1)</f>
        <v>BAR001</v>
      </c>
      <c r="D568" t="str">
        <f>LOOKUP(I568,'Order Status'!B:B,'Order Status'!A:A)</f>
        <v>Purchased</v>
      </c>
      <c r="E568">
        <v>29</v>
      </c>
      <c r="F568">
        <f>INDEX(SKU!J:J,MATCH(B568,SKU!A:A,0))</f>
        <v>45</v>
      </c>
      <c r="G568" t="str" cm="1">
        <f t="array" ref="G568">INDEX(Locations!D:D,'Stock Transactions'!J713+1)</f>
        <v>Clearly UK</v>
      </c>
      <c r="H568">
        <v>269</v>
      </c>
      <c r="I568">
        <v>1</v>
      </c>
      <c r="J568">
        <v>7</v>
      </c>
    </row>
    <row r="569" spans="1:10" x14ac:dyDescent="0.25">
      <c r="A569" s="1">
        <v>45020</v>
      </c>
      <c r="B569" t="str">
        <f>LOOKUP(H569,SKU!I:I,SKU!A:A)</f>
        <v>HAT-B-L</v>
      </c>
      <c r="C569" t="str" cm="1">
        <f t="array" ref="C569">INDEX(Locations!A:A,'Stock Transactions'!J1080+1)</f>
        <v>ROM001</v>
      </c>
      <c r="D569" t="str">
        <f>LOOKUP(I569,'Order Status'!B:B,'Order Status'!A:A)</f>
        <v>Purchased</v>
      </c>
      <c r="E569">
        <v>20</v>
      </c>
      <c r="F569">
        <f>INDEX(SKU!J:J,MATCH(B569,SKU!A:A,0))</f>
        <v>22</v>
      </c>
      <c r="G569" t="str" cm="1">
        <f t="array" ref="G569">INDEX(Locations!D:D,'Stock Transactions'!J1097+1)</f>
        <v>Clearly UK</v>
      </c>
      <c r="H569">
        <v>48</v>
      </c>
      <c r="I569">
        <v>1</v>
      </c>
      <c r="J569">
        <v>4</v>
      </c>
    </row>
    <row r="570" spans="1:10" x14ac:dyDescent="0.25">
      <c r="A570" s="1">
        <v>45020</v>
      </c>
      <c r="B570" t="str">
        <f>LOOKUP(H570,SKU!I:I,SKU!A:A)</f>
        <v>HAT-B-XXL</v>
      </c>
      <c r="C570" t="str" cm="1">
        <f t="array" ref="C570">INDEX(Locations!A:A,'Stock Transactions'!J1147+1)</f>
        <v>MIL001</v>
      </c>
      <c r="D570" t="str">
        <f>LOOKUP(I570,'Order Status'!B:B,'Order Status'!A:A)</f>
        <v>Sold</v>
      </c>
      <c r="E570">
        <v>29</v>
      </c>
      <c r="F570">
        <f>INDEX(SKU!J:J,MATCH(B570,SKU!A:A,0))</f>
        <v>21</v>
      </c>
      <c r="G570" t="str" cm="1">
        <f t="array" ref="G570">INDEX(Locations!D:D,'Stock Transactions'!J1164+1)</f>
        <v>Clearly UK</v>
      </c>
      <c r="H570">
        <v>6</v>
      </c>
      <c r="I570">
        <v>3</v>
      </c>
      <c r="J570">
        <v>6</v>
      </c>
    </row>
    <row r="571" spans="1:10" x14ac:dyDescent="0.25">
      <c r="A571" s="1">
        <v>45020</v>
      </c>
      <c r="B571" t="str">
        <f>LOOKUP(H571,SKU!I:I,SKU!A:A)</f>
        <v>HAT-N-M</v>
      </c>
      <c r="C571" t="str" cm="1">
        <f t="array" ref="C571">INDEX(Locations!A:A,'Stock Transactions'!J1266+1)</f>
        <v>WH-UK</v>
      </c>
      <c r="D571" t="str">
        <f>LOOKUP(I571,'Order Status'!B:B,'Order Status'!A:A)</f>
        <v>Reserved</v>
      </c>
      <c r="E571">
        <v>-15</v>
      </c>
      <c r="F571">
        <f>INDEX(SKU!J:J,MATCH(B571,SKU!A:A,0))</f>
        <v>24</v>
      </c>
      <c r="G571" t="str" cm="1">
        <f t="array" ref="G571">INDEX(Locations!D:D,'Stock Transactions'!J1280+1)</f>
        <v>Clearly USA</v>
      </c>
      <c r="H571">
        <v>84</v>
      </c>
      <c r="I571">
        <v>4</v>
      </c>
      <c r="J571">
        <v>2</v>
      </c>
    </row>
    <row r="572" spans="1:10" x14ac:dyDescent="0.25">
      <c r="A572" s="1">
        <v>45020</v>
      </c>
      <c r="B572" t="str">
        <f>LOOKUP(H572,SKU!I:I,SKU!A:A)</f>
        <v>SAN-B-004</v>
      </c>
      <c r="C572" t="str" cm="1">
        <f t="array" ref="C572">INDEX(Locations!A:A,'Stock Transactions'!J1655+1)</f>
        <v>BAR001</v>
      </c>
      <c r="D572" t="str">
        <f>LOOKUP(I572,'Order Status'!B:B,'Order Status'!A:A)</f>
        <v>Purchased</v>
      </c>
      <c r="E572">
        <v>29</v>
      </c>
      <c r="F572">
        <f>INDEX(SKU!J:J,MATCH(B572,SKU!A:A,0))</f>
        <v>25</v>
      </c>
      <c r="G572" t="str" cm="1">
        <f t="array" ref="G572">INDEX(Locations!D:D,'Stock Transactions'!J1667+1)</f>
        <v>Clearly UK</v>
      </c>
      <c r="H572">
        <v>331</v>
      </c>
      <c r="I572">
        <v>1</v>
      </c>
      <c r="J572">
        <v>12</v>
      </c>
    </row>
    <row r="573" spans="1:10" x14ac:dyDescent="0.25">
      <c r="A573" s="1">
        <v>45020</v>
      </c>
      <c r="B573" t="str">
        <f>LOOKUP(H573,SKU!I:I,SKU!A:A)</f>
        <v>SAN-G-005</v>
      </c>
      <c r="C573" t="str" cm="1">
        <f t="array" ref="C573">INDEX(Locations!A:A,'Stock Transactions'!J1844+1)</f>
        <v>LON001</v>
      </c>
      <c r="D573" t="str">
        <f>LOOKUP(I573,'Order Status'!B:B,'Order Status'!A:A)</f>
        <v>Reserved</v>
      </c>
      <c r="E573">
        <v>16</v>
      </c>
      <c r="F573">
        <f>INDEX(SKU!J:J,MATCH(B573,SKU!A:A,0))</f>
        <v>43</v>
      </c>
      <c r="G573" t="str" cm="1">
        <f t="array" ref="G573">INDEX(Locations!D:D,'Stock Transactions'!J1855+1)</f>
        <v>Clearly USA</v>
      </c>
      <c r="H573">
        <v>340</v>
      </c>
      <c r="I573">
        <v>4</v>
      </c>
      <c r="J573">
        <v>8</v>
      </c>
    </row>
    <row r="574" spans="1:10" x14ac:dyDescent="0.25">
      <c r="A574" s="1">
        <v>45020</v>
      </c>
      <c r="B574" t="str">
        <f>LOOKUP(H574,SKU!I:I,SKU!A:A)</f>
        <v>SAN-N-012</v>
      </c>
      <c r="C574" t="str" cm="1">
        <f t="array" ref="C574">INDEX(Locations!A:A,'Stock Transactions'!J2088+1)</f>
        <v>LON02</v>
      </c>
      <c r="D574" t="str">
        <f>LOOKUP(I574,'Order Status'!B:B,'Order Status'!A:A)</f>
        <v>Purchased</v>
      </c>
      <c r="E574">
        <v>4</v>
      </c>
      <c r="F574">
        <f>INDEX(SKU!J:J,MATCH(B574,SKU!A:A,0))</f>
        <v>24</v>
      </c>
      <c r="G574" t="str" cm="1">
        <f t="array" ref="G574">INDEX(Locations!D:D,'Stock Transactions'!J2099+1)</f>
        <v>Clearly UK</v>
      </c>
      <c r="H574">
        <v>392</v>
      </c>
      <c r="I574">
        <v>1</v>
      </c>
      <c r="J574">
        <v>3</v>
      </c>
    </row>
    <row r="575" spans="1:10" x14ac:dyDescent="0.25">
      <c r="A575" s="1">
        <v>45020</v>
      </c>
      <c r="B575" t="str">
        <f>LOOKUP(H575,SKU!I:I,SKU!A:A)</f>
        <v>SAN-R-013</v>
      </c>
      <c r="C575" t="str" cm="1">
        <f t="array" ref="C575">INDEX(Locations!A:A,'Stock Transactions'!J2440+1)</f>
        <v>WH-FR</v>
      </c>
      <c r="D575" t="str">
        <f>LOOKUP(I575,'Order Status'!B:B,'Order Status'!A:A)</f>
        <v>Ordered</v>
      </c>
      <c r="E575">
        <v>14</v>
      </c>
      <c r="F575">
        <f>INDEX(SKU!J:J,MATCH(B575,SKU!A:A,0))</f>
        <v>35</v>
      </c>
      <c r="G575" t="str" cm="1">
        <f t="array" ref="G575">INDEX(Locations!D:D,'Stock Transactions'!J2450+1)</f>
        <v>Clearly UK</v>
      </c>
      <c r="H575">
        <v>395</v>
      </c>
      <c r="I575">
        <v>2</v>
      </c>
      <c r="J575">
        <v>10</v>
      </c>
    </row>
    <row r="576" spans="1:10" x14ac:dyDescent="0.25">
      <c r="A576" s="1">
        <v>45020</v>
      </c>
      <c r="B576" t="str">
        <f>LOOKUP(H576,SKU!I:I,SKU!A:A)</f>
        <v>SHI-N-XS</v>
      </c>
      <c r="C576" t="str" cm="1">
        <f t="array" ref="C576">INDEX(Locations!A:A,'Stock Transactions'!J3002+1)</f>
        <v>WH-UK</v>
      </c>
      <c r="D576" t="str">
        <f>LOOKUP(I576,'Order Status'!B:B,'Order Status'!A:A)</f>
        <v>Sold</v>
      </c>
      <c r="E576">
        <v>-13</v>
      </c>
      <c r="F576">
        <f>INDEX(SKU!J:J,MATCH(B576,SKU!A:A,0))</f>
        <v>23</v>
      </c>
      <c r="G576" t="str" cm="1">
        <f t="array" ref="G576">INDEX(Locations!D:D,'Stock Transactions'!J3011+1)</f>
        <v>Clearly UK</v>
      </c>
      <c r="H576">
        <v>124</v>
      </c>
      <c r="I576">
        <v>3</v>
      </c>
      <c r="J576">
        <v>11</v>
      </c>
    </row>
    <row r="577" spans="1:10" x14ac:dyDescent="0.25">
      <c r="A577" s="1">
        <v>45021</v>
      </c>
      <c r="B577" t="str">
        <f>LOOKUP(H577,SKU!I:I,SKU!A:A)</f>
        <v>BOO-B-011</v>
      </c>
      <c r="C577" t="str" cm="1">
        <f t="array" ref="C577">INDEX(Locations!A:A,'Stock Transactions'!J139+1)</f>
        <v>WH-US</v>
      </c>
      <c r="D577" t="str">
        <f>LOOKUP(I577,'Order Status'!B:B,'Order Status'!A:A)</f>
        <v>Reserved</v>
      </c>
      <c r="E577">
        <v>-1</v>
      </c>
      <c r="F577">
        <f>INDEX(SKU!J:J,MATCH(B577,SKU!A:A,0))</f>
        <v>12</v>
      </c>
      <c r="G577" t="str" cm="1">
        <f t="array" ref="G577">INDEX(Locations!D:D,'Stock Transactions'!J157+1)</f>
        <v>Clearly UK</v>
      </c>
      <c r="H577">
        <v>289</v>
      </c>
      <c r="I577">
        <v>4</v>
      </c>
      <c r="J577">
        <v>6</v>
      </c>
    </row>
    <row r="578" spans="1:10" x14ac:dyDescent="0.25">
      <c r="A578" s="1">
        <v>45021</v>
      </c>
      <c r="B578" t="str">
        <f>LOOKUP(H578,SKU!I:I,SKU!A:A)</f>
        <v>BOO-R-010</v>
      </c>
      <c r="C578" t="str" cm="1">
        <f t="array" ref="C578">INDEX(Locations!A:A,'Stock Transactions'!J715+1)</f>
        <v>BAR001</v>
      </c>
      <c r="D578" t="str">
        <f>LOOKUP(I578,'Order Status'!B:B,'Order Status'!A:A)</f>
        <v>Reserved</v>
      </c>
      <c r="E578">
        <v>9</v>
      </c>
      <c r="F578">
        <f>INDEX(SKU!J:J,MATCH(B578,SKU!A:A,0))</f>
        <v>18</v>
      </c>
      <c r="G578" t="str" cm="1">
        <f t="array" ref="G578">INDEX(Locations!D:D,'Stock Transactions'!J733+1)</f>
        <v>Clearly USA</v>
      </c>
      <c r="H578">
        <v>283</v>
      </c>
      <c r="I578">
        <v>4</v>
      </c>
      <c r="J578">
        <v>11</v>
      </c>
    </row>
    <row r="579" spans="1:10" x14ac:dyDescent="0.25">
      <c r="A579" s="1">
        <v>45021</v>
      </c>
      <c r="B579" t="str">
        <f>LOOKUP(H579,SKU!I:I,SKU!A:A)</f>
        <v>BOO-Y-006</v>
      </c>
      <c r="C579" t="str" cm="1">
        <f t="array" ref="C579">INDEX(Locations!A:A,'Stock Transactions'!J995+1)</f>
        <v>LON001</v>
      </c>
      <c r="D579" t="str">
        <f>LOOKUP(I579,'Order Status'!B:B,'Order Status'!A:A)</f>
        <v>Ordered</v>
      </c>
      <c r="E579">
        <v>17</v>
      </c>
      <c r="F579">
        <f>INDEX(SKU!J:J,MATCH(B579,SKU!A:A,0))</f>
        <v>12</v>
      </c>
      <c r="G579" t="str" cm="1">
        <f t="array" ref="G579">INDEX(Locations!D:D,'Stock Transactions'!J1012+1)</f>
        <v>Clearly UK</v>
      </c>
      <c r="H579">
        <v>257</v>
      </c>
      <c r="I579">
        <v>2</v>
      </c>
      <c r="J579">
        <v>12</v>
      </c>
    </row>
    <row r="580" spans="1:10" x14ac:dyDescent="0.25">
      <c r="A580" s="1">
        <v>45021</v>
      </c>
      <c r="B580" t="str">
        <f>LOOKUP(H580,SKU!I:I,SKU!A:A)</f>
        <v>SAN-B-005</v>
      </c>
      <c r="C580" t="str" cm="1">
        <f t="array" ref="C580">INDEX(Locations!A:A,'Stock Transactions'!J1666+1)</f>
        <v>WH-FR</v>
      </c>
      <c r="D580" t="str">
        <f>LOOKUP(I580,'Order Status'!B:B,'Order Status'!A:A)</f>
        <v>Reserved</v>
      </c>
      <c r="E580">
        <v>20</v>
      </c>
      <c r="F580">
        <f>INDEX(SKU!J:J,MATCH(B580,SKU!A:A,0))</f>
        <v>7</v>
      </c>
      <c r="G580" t="str" cm="1">
        <f t="array" ref="G580">INDEX(Locations!D:D,'Stock Transactions'!J1678+1)</f>
        <v>Clearly UK</v>
      </c>
      <c r="H580">
        <v>338</v>
      </c>
      <c r="I580">
        <v>4</v>
      </c>
      <c r="J580">
        <v>9</v>
      </c>
    </row>
    <row r="581" spans="1:10" x14ac:dyDescent="0.25">
      <c r="A581" s="1">
        <v>45021</v>
      </c>
      <c r="B581" t="str">
        <f>LOOKUP(H581,SKU!I:I,SKU!A:A)</f>
        <v>SAN-N-004</v>
      </c>
      <c r="C581" t="str" cm="1">
        <f t="array" ref="C581">INDEX(Locations!A:A,'Stock Transactions'!J1985+1)</f>
        <v>WH-SP</v>
      </c>
      <c r="D581" t="str">
        <f>LOOKUP(I581,'Order Status'!B:B,'Order Status'!A:A)</f>
        <v>Ordered</v>
      </c>
      <c r="E581">
        <v>10</v>
      </c>
      <c r="F581">
        <f>INDEX(SKU!J:J,MATCH(B581,SKU!A:A,0))</f>
        <v>42</v>
      </c>
      <c r="G581" t="str" cm="1">
        <f t="array" ref="G581">INDEX(Locations!D:D,'Stock Transactions'!J1996+1)</f>
        <v>Clearly UK</v>
      </c>
      <c r="H581">
        <v>336</v>
      </c>
      <c r="I581">
        <v>2</v>
      </c>
      <c r="J581">
        <v>6</v>
      </c>
    </row>
    <row r="582" spans="1:10" x14ac:dyDescent="0.25">
      <c r="A582" s="1">
        <v>45021</v>
      </c>
      <c r="B582" t="str">
        <f>LOOKUP(H582,SKU!I:I,SKU!A:A)</f>
        <v>SAN-R-002</v>
      </c>
      <c r="C582" t="str" cm="1">
        <f t="array" ref="C582">INDEX(Locations!A:A,'Stock Transactions'!J2303+1)</f>
        <v>WH-SP</v>
      </c>
      <c r="D582" t="str">
        <f>LOOKUP(I582,'Order Status'!B:B,'Order Status'!A:A)</f>
        <v>Reserved</v>
      </c>
      <c r="E582">
        <v>-20</v>
      </c>
      <c r="F582">
        <f>INDEX(SKU!J:J,MATCH(B582,SKU!A:A,0))</f>
        <v>42</v>
      </c>
      <c r="G582" t="str" cm="1">
        <f t="array" ref="G582">INDEX(Locations!D:D,'Stock Transactions'!J2314+1)</f>
        <v>Clearly UK</v>
      </c>
      <c r="H582">
        <v>318</v>
      </c>
      <c r="I582">
        <v>4</v>
      </c>
      <c r="J582">
        <v>9</v>
      </c>
    </row>
    <row r="583" spans="1:10" x14ac:dyDescent="0.25">
      <c r="A583" s="1">
        <v>45021</v>
      </c>
      <c r="B583" t="str">
        <f>LOOKUP(H583,SKU!I:I,SKU!A:A)</f>
        <v>SHO-B-004</v>
      </c>
      <c r="C583" t="str" cm="1">
        <f t="array" ref="C583">INDEX(Locations!A:A,'Stock Transactions'!J3368+1)</f>
        <v>LON02</v>
      </c>
      <c r="D583" t="str">
        <f>LOOKUP(I583,'Order Status'!B:B,'Order Status'!A:A)</f>
        <v>Purchased</v>
      </c>
      <c r="E583">
        <v>20</v>
      </c>
      <c r="F583">
        <f>INDEX(SKU!J:J,MATCH(B583,SKU!A:A,0))</f>
        <v>5</v>
      </c>
      <c r="G583" t="str" cm="1">
        <f t="array" ref="G583">INDEX(Locations!D:D,'Stock Transactions'!J3372+1)</f>
        <v>Clearly UK</v>
      </c>
      <c r="H583">
        <v>149</v>
      </c>
      <c r="I583">
        <v>1</v>
      </c>
      <c r="J583">
        <v>6</v>
      </c>
    </row>
    <row r="584" spans="1:10" x14ac:dyDescent="0.25">
      <c r="A584" s="1">
        <v>45021</v>
      </c>
      <c r="B584" t="str">
        <f>LOOKUP(H584,SKU!I:I,SKU!A:A)</f>
        <v>SHO-G-006</v>
      </c>
      <c r="C584" t="str" cm="1">
        <f t="array" ref="C584">INDEX(Locations!A:A,'Stock Transactions'!J3555+1)</f>
        <v>WH-US</v>
      </c>
      <c r="D584" t="str">
        <f>LOOKUP(I584,'Order Status'!B:B,'Order Status'!A:A)</f>
        <v>Reserved</v>
      </c>
      <c r="E584">
        <v>5</v>
      </c>
      <c r="F584">
        <f>INDEX(SKU!J:J,MATCH(B584,SKU!A:A,0))</f>
        <v>10</v>
      </c>
      <c r="G584" t="str" cm="1">
        <f t="array" ref="G584">INDEX(Locations!D:D,'Stock Transactions'!J3559+1)</f>
        <v>Clearly USA</v>
      </c>
      <c r="H584">
        <v>165</v>
      </c>
      <c r="I584">
        <v>4</v>
      </c>
      <c r="J584">
        <v>1</v>
      </c>
    </row>
    <row r="585" spans="1:10" x14ac:dyDescent="0.25">
      <c r="A585" s="1">
        <v>45021</v>
      </c>
      <c r="B585" t="str">
        <f>LOOKUP(H585,SKU!I:I,SKU!A:A)</f>
        <v>SHO-Y-010</v>
      </c>
      <c r="C585" t="str" cm="1">
        <f t="array" ref="C585">INDEX(Locations!A:A,'Stock Transactions'!J4446+1)</f>
        <v>ROM001</v>
      </c>
      <c r="D585" t="str">
        <f>LOOKUP(I585,'Order Status'!B:B,'Order Status'!A:A)</f>
        <v>Ordered</v>
      </c>
      <c r="E585">
        <v>35</v>
      </c>
      <c r="F585">
        <f>INDEX(SKU!J:J,MATCH(B585,SKU!A:A,0))</f>
        <v>34</v>
      </c>
      <c r="G585" t="str" cm="1">
        <f t="array" ref="G585">INDEX(Locations!D:D,'Stock Transactions'!J4447+1)</f>
        <v>Clearly UK</v>
      </c>
      <c r="H585">
        <v>194</v>
      </c>
      <c r="I585">
        <v>2</v>
      </c>
      <c r="J585">
        <v>7</v>
      </c>
    </row>
    <row r="586" spans="1:10" x14ac:dyDescent="0.25">
      <c r="A586" s="1">
        <v>45021</v>
      </c>
      <c r="B586" t="str">
        <f>LOOKUP(H586,SKU!I:I,SKU!A:A)</f>
        <v>TRO-B-XS</v>
      </c>
      <c r="C586" t="str" cm="1">
        <f t="array" ref="C586">INDEX(Locations!A:A,'Stock Transactions'!J4540+1)</f>
        <v>BAR001</v>
      </c>
      <c r="D586" t="str">
        <f>LOOKUP(I586,'Order Status'!B:B,'Order Status'!A:A)</f>
        <v>Sold</v>
      </c>
      <c r="E586">
        <v>-19</v>
      </c>
      <c r="F586">
        <f>INDEX(SKU!J:J,MATCH(B586,SKU!A:A,0))</f>
        <v>11</v>
      </c>
      <c r="G586" t="str" cm="1">
        <f t="array" ref="G586">INDEX(Locations!D:D,'Stock Transactions'!J4540+1)</f>
        <v>Clearly USA</v>
      </c>
      <c r="H586">
        <v>110</v>
      </c>
      <c r="I586">
        <v>3</v>
      </c>
      <c r="J586">
        <v>9</v>
      </c>
    </row>
    <row r="587" spans="1:10" x14ac:dyDescent="0.25">
      <c r="A587" s="1">
        <v>45022</v>
      </c>
      <c r="B587" t="str">
        <f>LOOKUP(H587,SKU!I:I,SKU!A:A)</f>
        <v>SHO-N-006</v>
      </c>
      <c r="C587" t="str" cm="1">
        <f t="array" ref="C587">INDEX(Locations!A:A,'Stock Transactions'!J3734+1)</f>
        <v>LON001</v>
      </c>
      <c r="D587" t="str">
        <f>LOOKUP(I587,'Order Status'!B:B,'Order Status'!A:A)</f>
        <v>Reserved</v>
      </c>
      <c r="E587">
        <v>50</v>
      </c>
      <c r="F587">
        <f>INDEX(SKU!J:J,MATCH(B587,SKU!A:A,0))</f>
        <v>48</v>
      </c>
      <c r="G587" t="str" cm="1">
        <f t="array" ref="G587">INDEX(Locations!D:D,'Stock Transactions'!J21+1)</f>
        <v>Clearly USA</v>
      </c>
      <c r="H587">
        <v>168</v>
      </c>
      <c r="I587">
        <v>4</v>
      </c>
      <c r="J587">
        <v>9</v>
      </c>
    </row>
    <row r="588" spans="1:10" x14ac:dyDescent="0.25">
      <c r="A588" s="1">
        <v>45022</v>
      </c>
      <c r="B588" t="str">
        <f>LOOKUP(H588,SKU!I:I,SKU!A:A)</f>
        <v>BOO-G-011</v>
      </c>
      <c r="C588" t="str" cm="1">
        <f t="array" ref="C588">INDEX(Locations!A:A,'Stock Transactions'!J296+1)</f>
        <v>NYC001</v>
      </c>
      <c r="D588" t="str">
        <f>LOOKUP(I588,'Order Status'!B:B,'Order Status'!A:A)</f>
        <v>Ordered</v>
      </c>
      <c r="E588">
        <v>47</v>
      </c>
      <c r="F588">
        <f>INDEX(SKU!J:J,MATCH(B588,SKU!A:A,0))</f>
        <v>50</v>
      </c>
      <c r="G588" t="str" cm="1">
        <f t="array" ref="G588">INDEX(Locations!D:D,'Stock Transactions'!J314+1)</f>
        <v>Clearly USA</v>
      </c>
      <c r="H588">
        <v>291</v>
      </c>
      <c r="I588">
        <v>2</v>
      </c>
      <c r="J588">
        <v>2</v>
      </c>
    </row>
    <row r="589" spans="1:10" x14ac:dyDescent="0.25">
      <c r="A589" s="1">
        <v>45022</v>
      </c>
      <c r="B589" t="str">
        <f>LOOKUP(H589,SKU!I:I,SKU!A:A)</f>
        <v>SAN-G-009</v>
      </c>
      <c r="C589" t="str" cm="1">
        <f t="array" ref="C589">INDEX(Locations!A:A,'Stock Transactions'!J1890+1)</f>
        <v>LON02</v>
      </c>
      <c r="D589" t="str">
        <f>LOOKUP(I589,'Order Status'!B:B,'Order Status'!A:A)</f>
        <v>Purchased</v>
      </c>
      <c r="E589">
        <v>20</v>
      </c>
      <c r="F589">
        <f>INDEX(SKU!J:J,MATCH(B589,SKU!A:A,0))</f>
        <v>21</v>
      </c>
      <c r="G589" t="str" cm="1">
        <f t="array" ref="G589">INDEX(Locations!D:D,'Stock Transactions'!J1901+1)</f>
        <v>Clearly UK</v>
      </c>
      <c r="H589">
        <v>368</v>
      </c>
      <c r="I589">
        <v>1</v>
      </c>
      <c r="J589">
        <v>4</v>
      </c>
    </row>
    <row r="590" spans="1:10" x14ac:dyDescent="0.25">
      <c r="A590" s="1">
        <v>45022</v>
      </c>
      <c r="B590" t="str">
        <f>LOOKUP(H590,SKU!I:I,SKU!A:A)</f>
        <v>SHI-G-XXL</v>
      </c>
      <c r="C590" t="str" cm="1">
        <f t="array" ref="C590">INDEX(Locations!A:A,'Stock Transactions'!J2926+1)</f>
        <v>LON02</v>
      </c>
      <c r="D590" t="str">
        <f>LOOKUP(I590,'Order Status'!B:B,'Order Status'!A:A)</f>
        <v>Ordered</v>
      </c>
      <c r="E590">
        <v>-2</v>
      </c>
      <c r="F590">
        <f>INDEX(SKU!J:J,MATCH(B590,SKU!A:A,0))</f>
        <v>15</v>
      </c>
      <c r="G590" t="str" cm="1">
        <f t="array" ref="G590">INDEX(Locations!D:D,'Stock Transactions'!J2935+1)</f>
        <v>Clearly USA</v>
      </c>
      <c r="H590">
        <v>10</v>
      </c>
      <c r="I590">
        <v>2</v>
      </c>
      <c r="J590">
        <v>6</v>
      </c>
    </row>
    <row r="591" spans="1:10" x14ac:dyDescent="0.25">
      <c r="A591" s="1">
        <v>45022</v>
      </c>
      <c r="B591" t="str">
        <f>LOOKUP(H591,SKU!I:I,SKU!A:A)</f>
        <v>SHO-B-006</v>
      </c>
      <c r="C591" t="str" cm="1">
        <f t="array" ref="C591">INDEX(Locations!A:A,'Stock Transactions'!J3400+1)</f>
        <v>WH-FR</v>
      </c>
      <c r="D591" t="str">
        <f>LOOKUP(I591,'Order Status'!B:B,'Order Status'!A:A)</f>
        <v>Sold</v>
      </c>
      <c r="E591">
        <v>7</v>
      </c>
      <c r="F591">
        <f>INDEX(SKU!J:J,MATCH(B591,SKU!A:A,0))</f>
        <v>26</v>
      </c>
      <c r="G591" t="str" cm="1">
        <f t="array" ref="G591">INDEX(Locations!D:D,'Stock Transactions'!J3404+1)</f>
        <v>Clearly UK</v>
      </c>
      <c r="H591">
        <v>163</v>
      </c>
      <c r="I591">
        <v>3</v>
      </c>
      <c r="J591">
        <v>4</v>
      </c>
    </row>
    <row r="592" spans="1:10" x14ac:dyDescent="0.25">
      <c r="A592" s="1">
        <v>45022</v>
      </c>
      <c r="B592" t="str">
        <f>LOOKUP(H592,SKU!I:I,SKU!A:A)</f>
        <v>TRO-Y-M</v>
      </c>
      <c r="C592" t="str" cm="1">
        <f t="array" ref="C592">INDEX(Locations!A:A,'Stock Transactions'!J4938+1)</f>
        <v>WH-UK</v>
      </c>
      <c r="D592" t="str">
        <f>LOOKUP(I592,'Order Status'!B:B,'Order Status'!A:A)</f>
        <v>Ordered</v>
      </c>
      <c r="E592">
        <v>38</v>
      </c>
      <c r="F592">
        <f>INDEX(SKU!J:J,MATCH(B592,SKU!A:A,0))</f>
        <v>8</v>
      </c>
      <c r="G592" t="str" cm="1">
        <f t="array" ref="G592">INDEX(Locations!D:D,'Stock Transactions'!J4938+1)</f>
        <v>Clearly UK</v>
      </c>
      <c r="H592">
        <v>77</v>
      </c>
      <c r="I592">
        <v>2</v>
      </c>
      <c r="J592">
        <v>6</v>
      </c>
    </row>
    <row r="593" spans="1:10" x14ac:dyDescent="0.25">
      <c r="A593" s="1">
        <v>45023</v>
      </c>
      <c r="B593" t="str">
        <f>LOOKUP(H593,SKU!I:I,SKU!A:A)</f>
        <v>BOO-Y-007</v>
      </c>
      <c r="C593" t="str" cm="1">
        <f t="array" ref="C593">INDEX(Locations!A:A,'Stock Transactions'!J996+1)</f>
        <v>PAR001</v>
      </c>
      <c r="D593" t="str">
        <f>LOOKUP(I593,'Order Status'!B:B,'Order Status'!A:A)</f>
        <v>Reserved</v>
      </c>
      <c r="E593">
        <v>-13</v>
      </c>
      <c r="F593">
        <f>INDEX(SKU!J:J,MATCH(B593,SKU!A:A,0))</f>
        <v>18</v>
      </c>
      <c r="G593" t="str" cm="1">
        <f t="array" ref="G593">INDEX(Locations!D:D,'Stock Transactions'!J1013+1)</f>
        <v>Clearly UK</v>
      </c>
      <c r="H593">
        <v>264</v>
      </c>
      <c r="I593">
        <v>4</v>
      </c>
      <c r="J593">
        <v>7</v>
      </c>
    </row>
    <row r="594" spans="1:10" x14ac:dyDescent="0.25">
      <c r="A594" s="1">
        <v>45023</v>
      </c>
      <c r="B594" t="str">
        <f>LOOKUP(H594,SKU!I:I,SKU!A:A)</f>
        <v>SHI-P-L</v>
      </c>
      <c r="C594" t="str" cm="1">
        <f t="array" ref="C594">INDEX(Locations!A:A,'Stock Transactions'!J3034+1)</f>
        <v>WH-US</v>
      </c>
      <c r="D594" t="str">
        <f>LOOKUP(I594,'Order Status'!B:B,'Order Status'!A:A)</f>
        <v>Reserved</v>
      </c>
      <c r="E594">
        <v>18</v>
      </c>
      <c r="F594">
        <f>INDEX(SKU!J:J,MATCH(B594,SKU!A:A,0))</f>
        <v>11</v>
      </c>
      <c r="G594" t="str" cm="1">
        <f t="array" ref="G594">INDEX(Locations!D:D,'Stock Transactions'!J3042+1)</f>
        <v>Clearly UK</v>
      </c>
      <c r="H594">
        <v>58</v>
      </c>
      <c r="I594">
        <v>4</v>
      </c>
      <c r="J594">
        <v>10</v>
      </c>
    </row>
    <row r="595" spans="1:10" x14ac:dyDescent="0.25">
      <c r="A595" s="1">
        <v>45024</v>
      </c>
      <c r="B595" t="str">
        <f>LOOKUP(H595,SKU!I:I,SKU!A:A)</f>
        <v>BOO-G-007</v>
      </c>
      <c r="C595" t="str" cm="1">
        <f t="array" ref="C595">INDEX(Locations!A:A,'Stock Transactions'!J251+1)</f>
        <v>MIL001</v>
      </c>
      <c r="D595" t="str">
        <f>LOOKUP(I595,'Order Status'!B:B,'Order Status'!A:A)</f>
        <v>Purchased</v>
      </c>
      <c r="E595">
        <v>50</v>
      </c>
      <c r="F595">
        <f>INDEX(SKU!J:J,MATCH(B595,SKU!A:A,0))</f>
        <v>40</v>
      </c>
      <c r="G595" t="str" cm="1">
        <f t="array" ref="G595">INDEX(Locations!D:D,'Stock Transactions'!J269+1)</f>
        <v>Clearly UK</v>
      </c>
      <c r="H595">
        <v>263</v>
      </c>
      <c r="I595">
        <v>1</v>
      </c>
      <c r="J595">
        <v>7</v>
      </c>
    </row>
    <row r="596" spans="1:10" x14ac:dyDescent="0.25">
      <c r="A596" s="1">
        <v>45024</v>
      </c>
      <c r="B596" t="str">
        <f>LOOKUP(H596,SKU!I:I,SKU!A:A)</f>
        <v>SAN-B-002</v>
      </c>
      <c r="C596" t="str" cm="1">
        <f t="array" ref="C596">INDEX(Locations!A:A,'Stock Transactions'!J1621+1)</f>
        <v>ROM001</v>
      </c>
      <c r="D596" t="str">
        <f>LOOKUP(I596,'Order Status'!B:B,'Order Status'!A:A)</f>
        <v>Reserved</v>
      </c>
      <c r="E596">
        <v>36</v>
      </c>
      <c r="F596">
        <f>INDEX(SKU!J:J,MATCH(B596,SKU!A:A,0))</f>
        <v>22</v>
      </c>
      <c r="G596" t="str" cm="1">
        <f t="array" ref="G596">INDEX(Locations!D:D,'Stock Transactions'!J1633+1)</f>
        <v>Clearly UK</v>
      </c>
      <c r="H596">
        <v>317</v>
      </c>
      <c r="I596">
        <v>4</v>
      </c>
      <c r="J596">
        <v>8</v>
      </c>
    </row>
    <row r="597" spans="1:10" x14ac:dyDescent="0.25">
      <c r="A597" s="1">
        <v>45024</v>
      </c>
      <c r="B597" t="str">
        <f>LOOKUP(H597,SKU!I:I,SKU!A:A)</f>
        <v>SHO-G-009</v>
      </c>
      <c r="C597" t="str" cm="1">
        <f t="array" ref="C597">INDEX(Locations!A:A,'Stock Transactions'!J3601+1)</f>
        <v>WH-UK</v>
      </c>
      <c r="D597" t="str">
        <f>LOOKUP(I597,'Order Status'!B:B,'Order Status'!A:A)</f>
        <v>Ordered</v>
      </c>
      <c r="E597">
        <v>46</v>
      </c>
      <c r="F597">
        <f>INDEX(SKU!J:J,MATCH(B597,SKU!A:A,0))</f>
        <v>35</v>
      </c>
      <c r="G597" t="str" cm="1">
        <f t="array" ref="G597">INDEX(Locations!D:D,'Stock Transactions'!J3605+1)</f>
        <v>Clearly UK</v>
      </c>
      <c r="H597">
        <v>186</v>
      </c>
      <c r="I597">
        <v>2</v>
      </c>
      <c r="J597">
        <v>11</v>
      </c>
    </row>
    <row r="598" spans="1:10" x14ac:dyDescent="0.25">
      <c r="A598" s="1">
        <v>45024</v>
      </c>
      <c r="B598" t="str">
        <f>LOOKUP(H598,SKU!I:I,SKU!A:A)</f>
        <v>SHO-P-002</v>
      </c>
      <c r="C598" t="str" cm="1">
        <f t="array" ref="C598">INDEX(Locations!A:A,'Stock Transactions'!J3843+1)</f>
        <v>WH-FR</v>
      </c>
      <c r="D598" t="str">
        <f>LOOKUP(I598,'Order Status'!B:B,'Order Status'!A:A)</f>
        <v>Purchased</v>
      </c>
      <c r="E598">
        <v>13</v>
      </c>
      <c r="F598">
        <f>INDEX(SKU!J:J,MATCH(B598,SKU!A:A,0))</f>
        <v>30</v>
      </c>
      <c r="G598" t="str" cm="1">
        <f t="array" ref="G598">INDEX(Locations!D:D,'Stock Transactions'!J3844+1)</f>
        <v>Clearly USA</v>
      </c>
      <c r="H598">
        <v>139</v>
      </c>
      <c r="I598">
        <v>1</v>
      </c>
      <c r="J598">
        <v>12</v>
      </c>
    </row>
    <row r="599" spans="1:10" x14ac:dyDescent="0.25">
      <c r="A599" s="1">
        <v>45025</v>
      </c>
      <c r="B599" t="str">
        <f>LOOKUP(H599,SKU!I:I,SKU!A:A)</f>
        <v>BOO-G-003</v>
      </c>
      <c r="C599" t="str" cm="1">
        <f t="array" ref="C599">INDEX(Locations!A:A,'Stock Transactions'!J216+1)</f>
        <v>MIL001</v>
      </c>
      <c r="D599" t="str">
        <f>LOOKUP(I599,'Order Status'!B:B,'Order Status'!A:A)</f>
        <v>Sold</v>
      </c>
      <c r="E599">
        <v>-13</v>
      </c>
      <c r="F599">
        <f>INDEX(SKU!J:J,MATCH(B599,SKU!A:A,0))</f>
        <v>10</v>
      </c>
      <c r="G599" t="str" cm="1">
        <f t="array" ref="G599">INDEX(Locations!D:D,'Stock Transactions'!J234+1)</f>
        <v>Clearly USA</v>
      </c>
      <c r="H599">
        <v>235</v>
      </c>
      <c r="I599">
        <v>3</v>
      </c>
      <c r="J599">
        <v>7</v>
      </c>
    </row>
    <row r="600" spans="1:10" x14ac:dyDescent="0.25">
      <c r="A600" s="1">
        <v>45025</v>
      </c>
      <c r="B600" t="str">
        <f>LOOKUP(H600,SKU!I:I,SKU!A:A)</f>
        <v>BOO-G-011</v>
      </c>
      <c r="C600" t="str" cm="1">
        <f t="array" ref="C600">INDEX(Locations!A:A,'Stock Transactions'!J297+1)</f>
        <v>NYC001</v>
      </c>
      <c r="D600" t="str">
        <f>LOOKUP(I600,'Order Status'!B:B,'Order Status'!A:A)</f>
        <v>Purchased</v>
      </c>
      <c r="E600">
        <v>15</v>
      </c>
      <c r="F600">
        <f>INDEX(SKU!J:J,MATCH(B600,SKU!A:A,0))</f>
        <v>50</v>
      </c>
      <c r="G600" t="str" cm="1">
        <f t="array" ref="G600">INDEX(Locations!D:D,'Stock Transactions'!J315+1)</f>
        <v>Clearly UK</v>
      </c>
      <c r="H600">
        <v>291</v>
      </c>
      <c r="I600">
        <v>1</v>
      </c>
      <c r="J600">
        <v>5</v>
      </c>
    </row>
    <row r="601" spans="1:10" x14ac:dyDescent="0.25">
      <c r="A601" s="1">
        <v>45025</v>
      </c>
      <c r="B601" t="str">
        <f>LOOKUP(H601,SKU!I:I,SKU!A:A)</f>
        <v>SAN-N-001</v>
      </c>
      <c r="C601" t="str" cm="1">
        <f t="array" ref="C601">INDEX(Locations!A:A,'Stock Transactions'!J1956+1)</f>
        <v>WH-US</v>
      </c>
      <c r="D601" t="str">
        <f>LOOKUP(I601,'Order Status'!B:B,'Order Status'!A:A)</f>
        <v>Reserved</v>
      </c>
      <c r="E601">
        <v>-14</v>
      </c>
      <c r="F601">
        <f>INDEX(SKU!J:J,MATCH(B601,SKU!A:A,0))</f>
        <v>22</v>
      </c>
      <c r="G601" t="str" cm="1">
        <f t="array" ref="G601">INDEX(Locations!D:D,'Stock Transactions'!J1967+1)</f>
        <v>Clearly UK</v>
      </c>
      <c r="H601">
        <v>315</v>
      </c>
      <c r="I601">
        <v>4</v>
      </c>
      <c r="J601">
        <v>5</v>
      </c>
    </row>
    <row r="602" spans="1:10" x14ac:dyDescent="0.25">
      <c r="A602" s="1">
        <v>45025</v>
      </c>
      <c r="B602" t="str">
        <f>LOOKUP(H602,SKU!I:I,SKU!A:A)</f>
        <v>SAN-Y-011</v>
      </c>
      <c r="C602" t="str" cm="1">
        <f t="array" ref="C602">INDEX(Locations!A:A,'Stock Transactions'!J2742+1)</f>
        <v>MAD001</v>
      </c>
      <c r="D602" t="str">
        <f>LOOKUP(I602,'Order Status'!B:B,'Order Status'!A:A)</f>
        <v>Reserved</v>
      </c>
      <c r="E602">
        <v>-9</v>
      </c>
      <c r="F602">
        <f>INDEX(SKU!J:J,MATCH(B602,SKU!A:A,0))</f>
        <v>26</v>
      </c>
      <c r="G602" t="str" cm="1">
        <f t="array" ref="G602">INDEX(Locations!D:D,'Stock Transactions'!J2751+1)</f>
        <v>Clearly USA</v>
      </c>
      <c r="H602">
        <v>383</v>
      </c>
      <c r="I602">
        <v>4</v>
      </c>
      <c r="J602">
        <v>4</v>
      </c>
    </row>
    <row r="603" spans="1:10" x14ac:dyDescent="0.25">
      <c r="A603" s="1">
        <v>45025</v>
      </c>
      <c r="B603" t="str">
        <f>LOOKUP(H603,SKU!I:I,SKU!A:A)</f>
        <v>SHI-B-L</v>
      </c>
      <c r="C603" t="str" cm="1">
        <f t="array" ref="C603">INDEX(Locations!A:A,'Stock Transactions'!J2799+1)</f>
        <v>BAR001</v>
      </c>
      <c r="D603" t="str">
        <f>LOOKUP(I603,'Order Status'!B:B,'Order Status'!A:A)</f>
        <v>Reserved</v>
      </c>
      <c r="E603">
        <v>48</v>
      </c>
      <c r="F603">
        <f>INDEX(SKU!J:J,MATCH(B603,SKU!A:A,0))</f>
        <v>25</v>
      </c>
      <c r="G603" t="str" cm="1">
        <f t="array" ref="G603">INDEX(Locations!D:D,'Stock Transactions'!J2808+1)</f>
        <v>Clearly UK</v>
      </c>
      <c r="H603">
        <v>46</v>
      </c>
      <c r="I603">
        <v>4</v>
      </c>
      <c r="J603">
        <v>6</v>
      </c>
    </row>
    <row r="604" spans="1:10" x14ac:dyDescent="0.25">
      <c r="A604" s="1">
        <v>45025</v>
      </c>
      <c r="B604" t="str">
        <f>LOOKUP(H604,SKU!I:I,SKU!A:A)</f>
        <v>SHO-B-011</v>
      </c>
      <c r="C604" t="str" cm="1">
        <f t="array" ref="C604">INDEX(Locations!A:A,'Stock Transactions'!J3461+1)</f>
        <v>PAR001</v>
      </c>
      <c r="D604" t="str">
        <f>LOOKUP(I604,'Order Status'!B:B,'Order Status'!A:A)</f>
        <v>Sold</v>
      </c>
      <c r="E604">
        <v>24</v>
      </c>
      <c r="F604">
        <f>INDEX(SKU!J:J,MATCH(B604,SKU!A:A,0))</f>
        <v>23</v>
      </c>
      <c r="G604" t="str" cm="1">
        <f t="array" ref="G604">INDEX(Locations!D:D,'Stock Transactions'!J3465+1)</f>
        <v>Clearly USA</v>
      </c>
      <c r="H604">
        <v>198</v>
      </c>
      <c r="I604">
        <v>3</v>
      </c>
      <c r="J604">
        <v>8</v>
      </c>
    </row>
    <row r="605" spans="1:10" x14ac:dyDescent="0.25">
      <c r="A605" s="1">
        <v>45025</v>
      </c>
      <c r="B605" t="str">
        <f>LOOKUP(H605,SKU!I:I,SKU!A:A)</f>
        <v>SHO-G-013</v>
      </c>
      <c r="C605" t="str" cm="1">
        <f t="array" ref="C605">INDEX(Locations!A:A,'Stock Transactions'!J3653+1)</f>
        <v>MIL001</v>
      </c>
      <c r="D605" t="str">
        <f>LOOKUP(I605,'Order Status'!B:B,'Order Status'!A:A)</f>
        <v>Ordered</v>
      </c>
      <c r="E605">
        <v>1</v>
      </c>
      <c r="F605">
        <f>INDEX(SKU!J:J,MATCH(B605,SKU!A:A,0))</f>
        <v>21</v>
      </c>
      <c r="G605" t="str" cm="1">
        <f t="array" ref="G605">INDEX(Locations!D:D,'Stock Transactions'!J3657+1)</f>
        <v>Clearly USA</v>
      </c>
      <c r="H605">
        <v>214</v>
      </c>
      <c r="I605">
        <v>2</v>
      </c>
      <c r="J605">
        <v>10</v>
      </c>
    </row>
    <row r="606" spans="1:10" x14ac:dyDescent="0.25">
      <c r="A606" s="1">
        <v>45025</v>
      </c>
      <c r="B606" t="str">
        <f>LOOKUP(H606,SKU!I:I,SKU!A:A)</f>
        <v>SHO-Y-006</v>
      </c>
      <c r="C606" t="str" cm="1">
        <f t="array" ref="C606">INDEX(Locations!A:A,'Stock Transactions'!J4398+1)</f>
        <v>WH-UK</v>
      </c>
      <c r="D606" t="str">
        <f>LOOKUP(I606,'Order Status'!B:B,'Order Status'!A:A)</f>
        <v>Purchased</v>
      </c>
      <c r="E606">
        <v>6</v>
      </c>
      <c r="F606">
        <f>INDEX(SKU!J:J,MATCH(B606,SKU!A:A,0))</f>
        <v>25</v>
      </c>
      <c r="G606" t="str" cm="1">
        <f t="array" ref="G606">INDEX(Locations!D:D,'Stock Transactions'!J4399+1)</f>
        <v>Clearly USA</v>
      </c>
      <c r="H606">
        <v>166</v>
      </c>
      <c r="I606">
        <v>1</v>
      </c>
      <c r="J606">
        <v>2</v>
      </c>
    </row>
    <row r="607" spans="1:10" x14ac:dyDescent="0.25">
      <c r="A607" s="1">
        <v>45025</v>
      </c>
      <c r="B607" t="str">
        <f>LOOKUP(H607,SKU!I:I,SKU!A:A)</f>
        <v>TRO-N-XL</v>
      </c>
      <c r="C607" t="str" cm="1">
        <f t="array" ref="C607">INDEX(Locations!A:A,'Stock Transactions'!J4661+1)</f>
        <v>BAR001</v>
      </c>
      <c r="D607" t="str">
        <f>LOOKUP(I607,'Order Status'!B:B,'Order Status'!A:A)</f>
        <v>Purchased</v>
      </c>
      <c r="E607">
        <v>-7</v>
      </c>
      <c r="F607">
        <f>INDEX(SKU!J:J,MATCH(B607,SKU!A:A,0))</f>
        <v>15</v>
      </c>
      <c r="G607" t="str" cm="1">
        <f t="array" ref="G607">INDEX(Locations!D:D,'Stock Transactions'!J4661+1)</f>
        <v>Clearly USA</v>
      </c>
      <c r="H607">
        <v>41</v>
      </c>
      <c r="I607">
        <v>1</v>
      </c>
      <c r="J607">
        <v>10</v>
      </c>
    </row>
    <row r="608" spans="1:10" x14ac:dyDescent="0.25">
      <c r="A608" s="1">
        <v>45026</v>
      </c>
      <c r="B608" t="str">
        <f>LOOKUP(H608,SKU!I:I,SKU!A:A)</f>
        <v>BOO-P-012</v>
      </c>
      <c r="C608" t="str" cm="1">
        <f t="array" ref="C608">INDEX(Locations!A:A,'Stock Transactions'!J594+1)</f>
        <v>MIL001</v>
      </c>
      <c r="D608" t="str">
        <f>LOOKUP(I608,'Order Status'!B:B,'Order Status'!A:A)</f>
        <v>Sold</v>
      </c>
      <c r="E608">
        <v>42</v>
      </c>
      <c r="F608">
        <f>INDEX(SKU!J:J,MATCH(B608,SKU!A:A,0))</f>
        <v>14</v>
      </c>
      <c r="G608" t="str" cm="1">
        <f t="array" ref="G608">INDEX(Locations!D:D,'Stock Transactions'!J612+1)</f>
        <v>Clearly UK</v>
      </c>
      <c r="H608">
        <v>300</v>
      </c>
      <c r="I608">
        <v>3</v>
      </c>
      <c r="J608">
        <v>7</v>
      </c>
    </row>
    <row r="609" spans="1:10" x14ac:dyDescent="0.25">
      <c r="A609" s="1">
        <v>45026</v>
      </c>
      <c r="B609" t="str">
        <f>LOOKUP(H609,SKU!I:I,SKU!A:A)</f>
        <v>HAT-Y-S</v>
      </c>
      <c r="C609" t="str" cm="1">
        <f t="array" ref="C609">INDEX(Locations!A:A,'Stock Transactions'!J1557+1)</f>
        <v>MIL001</v>
      </c>
      <c r="D609" t="str">
        <f>LOOKUP(I609,'Order Status'!B:B,'Order Status'!A:A)</f>
        <v>Ordered</v>
      </c>
      <c r="E609">
        <v>21</v>
      </c>
      <c r="F609">
        <f>INDEX(SKU!J:J,MATCH(B609,SKU!A:A,0))</f>
        <v>20</v>
      </c>
      <c r="G609" t="str" cm="1">
        <f t="array" ref="G609">INDEX(Locations!D:D,'Stock Transactions'!J1569+1)</f>
        <v>Clearly UK</v>
      </c>
      <c r="H609">
        <v>99</v>
      </c>
      <c r="I609">
        <v>2</v>
      </c>
      <c r="J609">
        <v>3</v>
      </c>
    </row>
    <row r="610" spans="1:10" x14ac:dyDescent="0.25">
      <c r="A610" s="1">
        <v>45026</v>
      </c>
      <c r="B610" t="str">
        <f>LOOKUP(H610,SKU!I:I,SKU!A:A)</f>
        <v>SAN-B-007</v>
      </c>
      <c r="C610" t="str" cm="1">
        <f t="array" ref="C610">INDEX(Locations!A:A,'Stock Transactions'!J1695+1)</f>
        <v>MAD001</v>
      </c>
      <c r="D610" t="str">
        <f>LOOKUP(I610,'Order Status'!B:B,'Order Status'!A:A)</f>
        <v>Sold</v>
      </c>
      <c r="E610">
        <v>27</v>
      </c>
      <c r="F610">
        <f>INDEX(SKU!J:J,MATCH(B610,SKU!A:A,0))</f>
        <v>7</v>
      </c>
      <c r="G610" t="str" cm="1">
        <f t="array" ref="G610">INDEX(Locations!D:D,'Stock Transactions'!J1706+1)</f>
        <v>Clearly UK</v>
      </c>
      <c r="H610">
        <v>352</v>
      </c>
      <c r="I610">
        <v>3</v>
      </c>
      <c r="J610">
        <v>12</v>
      </c>
    </row>
    <row r="611" spans="1:10" x14ac:dyDescent="0.25">
      <c r="A611" s="1">
        <v>45026</v>
      </c>
      <c r="B611" t="str">
        <f>LOOKUP(H611,SKU!I:I,SKU!A:A)</f>
        <v>SAN-P-011</v>
      </c>
      <c r="C611" t="str" cm="1">
        <f t="array" ref="C611">INDEX(Locations!A:A,'Stock Transactions'!J2241+1)</f>
        <v>LON02</v>
      </c>
      <c r="D611" t="str">
        <f>LOOKUP(I611,'Order Status'!B:B,'Order Status'!A:A)</f>
        <v>Ordered</v>
      </c>
      <c r="E611">
        <v>-6</v>
      </c>
      <c r="F611">
        <f>INDEX(SKU!J:J,MATCH(B611,SKU!A:A,0))</f>
        <v>40</v>
      </c>
      <c r="G611" t="str" cm="1">
        <f t="array" ref="G611">INDEX(Locations!D:D,'Stock Transactions'!J2252+1)</f>
        <v>Clearly USA</v>
      </c>
      <c r="H611">
        <v>384</v>
      </c>
      <c r="I611">
        <v>2</v>
      </c>
      <c r="J611">
        <v>5</v>
      </c>
    </row>
    <row r="612" spans="1:10" x14ac:dyDescent="0.25">
      <c r="A612" s="1">
        <v>45026</v>
      </c>
      <c r="B612" t="str">
        <f>LOOKUP(H612,SKU!I:I,SKU!A:A)</f>
        <v>SHO-R-013</v>
      </c>
      <c r="C612" t="str" cm="1">
        <f t="array" ref="C612">INDEX(Locations!A:A,'Stock Transactions'!J4146+1)</f>
        <v>BAR001</v>
      </c>
      <c r="D612" t="str">
        <f>LOOKUP(I612,'Order Status'!B:B,'Order Status'!A:A)</f>
        <v>Purchased</v>
      </c>
      <c r="E612">
        <v>6</v>
      </c>
      <c r="F612">
        <f>INDEX(SKU!J:J,MATCH(B612,SKU!A:A,0))</f>
        <v>24</v>
      </c>
      <c r="G612" t="str" cm="1">
        <f t="array" ref="G612">INDEX(Locations!D:D,'Stock Transactions'!J4147+1)</f>
        <v>Clearly USA</v>
      </c>
      <c r="H612">
        <v>213</v>
      </c>
      <c r="I612">
        <v>1</v>
      </c>
      <c r="J612">
        <v>6</v>
      </c>
    </row>
    <row r="613" spans="1:10" x14ac:dyDescent="0.25">
      <c r="A613" s="1">
        <v>45027</v>
      </c>
      <c r="B613" t="str">
        <f>LOOKUP(H613,SKU!I:I,SKU!A:A)</f>
        <v>BOO-G-008</v>
      </c>
      <c r="C613" t="str" cm="1">
        <f t="array" ref="C613">INDEX(Locations!A:A,'Stock Transactions'!J264+1)</f>
        <v>PAR001</v>
      </c>
      <c r="D613" t="str">
        <f>LOOKUP(I613,'Order Status'!B:B,'Order Status'!A:A)</f>
        <v>Sold</v>
      </c>
      <c r="E613">
        <v>-11</v>
      </c>
      <c r="F613">
        <f>INDEX(SKU!J:J,MATCH(B613,SKU!A:A,0))</f>
        <v>28</v>
      </c>
      <c r="G613" t="str" cm="1">
        <f t="array" ref="G613">INDEX(Locations!D:D,'Stock Transactions'!J282+1)</f>
        <v>Clearly UK</v>
      </c>
      <c r="H613">
        <v>270</v>
      </c>
      <c r="I613">
        <v>3</v>
      </c>
      <c r="J613">
        <v>9</v>
      </c>
    </row>
    <row r="614" spans="1:10" x14ac:dyDescent="0.25">
      <c r="A614" s="1">
        <v>45027</v>
      </c>
      <c r="B614" t="str">
        <f>LOOKUP(H614,SKU!I:I,SKU!A:A)</f>
        <v>BOO-R-009</v>
      </c>
      <c r="C614" t="str" cm="1">
        <f t="array" ref="C614">INDEX(Locations!A:A,'Stock Transactions'!J706+1)</f>
        <v>NYC001</v>
      </c>
      <c r="D614" t="str">
        <f>LOOKUP(I614,'Order Status'!B:B,'Order Status'!A:A)</f>
        <v>Sold</v>
      </c>
      <c r="E614">
        <v>41</v>
      </c>
      <c r="F614">
        <f>INDEX(SKU!J:J,MATCH(B614,SKU!A:A,0))</f>
        <v>32</v>
      </c>
      <c r="G614" t="str" cm="1">
        <f t="array" ref="G614">INDEX(Locations!D:D,'Stock Transactions'!J724+1)</f>
        <v>Clearly UK</v>
      </c>
      <c r="H614">
        <v>276</v>
      </c>
      <c r="I614">
        <v>3</v>
      </c>
      <c r="J614">
        <v>2</v>
      </c>
    </row>
    <row r="615" spans="1:10" x14ac:dyDescent="0.25">
      <c r="A615" s="1">
        <v>45027</v>
      </c>
      <c r="B615" t="str">
        <f>LOOKUP(H615,SKU!I:I,SKU!A:A)</f>
        <v>BOO-R-011</v>
      </c>
      <c r="C615" t="str" cm="1">
        <f t="array" ref="C615">INDEX(Locations!A:A,'Stock Transactions'!J732+1)</f>
        <v>PAR001</v>
      </c>
      <c r="D615" t="str">
        <f>LOOKUP(I615,'Order Status'!B:B,'Order Status'!A:A)</f>
        <v>Reserved</v>
      </c>
      <c r="E615">
        <v>-19</v>
      </c>
      <c r="F615">
        <f>INDEX(SKU!J:J,MATCH(B615,SKU!A:A,0))</f>
        <v>43</v>
      </c>
      <c r="G615" t="str" cm="1">
        <f t="array" ref="G615">INDEX(Locations!D:D,'Stock Transactions'!J750+1)</f>
        <v>Clearly UK</v>
      </c>
      <c r="H615">
        <v>290</v>
      </c>
      <c r="I615">
        <v>4</v>
      </c>
      <c r="J615">
        <v>1</v>
      </c>
    </row>
    <row r="616" spans="1:10" x14ac:dyDescent="0.25">
      <c r="A616" s="1">
        <v>45027</v>
      </c>
      <c r="B616" t="str">
        <f>LOOKUP(H616,SKU!I:I,SKU!A:A)</f>
        <v>SAN-N-009</v>
      </c>
      <c r="C616" t="str" cm="1">
        <f t="array" ref="C616">INDEX(Locations!A:A,'Stock Transactions'!J2039+1)</f>
        <v>LON02</v>
      </c>
      <c r="D616" t="str">
        <f>LOOKUP(I616,'Order Status'!B:B,'Order Status'!A:A)</f>
        <v>Reserved</v>
      </c>
      <c r="E616">
        <v>47</v>
      </c>
      <c r="F616">
        <f>INDEX(SKU!J:J,MATCH(B616,SKU!A:A,0))</f>
        <v>45</v>
      </c>
      <c r="G616" t="str" cm="1">
        <f t="array" ref="G616">INDEX(Locations!D:D,'Stock Transactions'!J2050+1)</f>
        <v>Clearly UK</v>
      </c>
      <c r="H616">
        <v>371</v>
      </c>
      <c r="I616">
        <v>4</v>
      </c>
      <c r="J616">
        <v>10</v>
      </c>
    </row>
    <row r="617" spans="1:10" x14ac:dyDescent="0.25">
      <c r="A617" s="1">
        <v>45027</v>
      </c>
      <c r="B617" t="str">
        <f>LOOKUP(H617,SKU!I:I,SKU!A:A)</f>
        <v>SAN-P-002</v>
      </c>
      <c r="C617" t="str" cm="1">
        <f t="array" ref="C617">INDEX(Locations!A:A,'Stock Transactions'!J2111+1)</f>
        <v>WH-FR</v>
      </c>
      <c r="D617" t="str">
        <f>LOOKUP(I617,'Order Status'!B:B,'Order Status'!A:A)</f>
        <v>Reserved</v>
      </c>
      <c r="E617">
        <v>-14</v>
      </c>
      <c r="F617">
        <f>INDEX(SKU!J:J,MATCH(B617,SKU!A:A,0))</f>
        <v>42</v>
      </c>
      <c r="G617" t="str" cm="1">
        <f t="array" ref="G617">INDEX(Locations!D:D,'Stock Transactions'!J2122+1)</f>
        <v>Clearly UK</v>
      </c>
      <c r="H617">
        <v>321</v>
      </c>
      <c r="I617">
        <v>4</v>
      </c>
      <c r="J617">
        <v>5</v>
      </c>
    </row>
    <row r="618" spans="1:10" x14ac:dyDescent="0.25">
      <c r="A618" s="1">
        <v>45027</v>
      </c>
      <c r="B618" t="str">
        <f>LOOKUP(H618,SKU!I:I,SKU!A:A)</f>
        <v>SAN-P-007</v>
      </c>
      <c r="C618" t="str" cm="1">
        <f t="array" ref="C618">INDEX(Locations!A:A,'Stock Transactions'!J2201+1)</f>
        <v>LON02</v>
      </c>
      <c r="D618" t="str">
        <f>LOOKUP(I618,'Order Status'!B:B,'Order Status'!A:A)</f>
        <v>Purchased</v>
      </c>
      <c r="E618">
        <v>32</v>
      </c>
      <c r="F618">
        <f>INDEX(SKU!J:J,MATCH(B618,SKU!A:A,0))</f>
        <v>18</v>
      </c>
      <c r="G618" t="str" cm="1">
        <f t="array" ref="G618">INDEX(Locations!D:D,'Stock Transactions'!J2212+1)</f>
        <v>Clearly UK</v>
      </c>
      <c r="H618">
        <v>356</v>
      </c>
      <c r="I618">
        <v>1</v>
      </c>
      <c r="J618">
        <v>11</v>
      </c>
    </row>
    <row r="619" spans="1:10" x14ac:dyDescent="0.25">
      <c r="A619" s="1">
        <v>45027</v>
      </c>
      <c r="B619" t="str">
        <f>LOOKUP(H619,SKU!I:I,SKU!A:A)</f>
        <v>SAN-P-013</v>
      </c>
      <c r="C619" t="str" cm="1">
        <f t="array" ref="C619">INDEX(Locations!A:A,'Stock Transactions'!J2263+1)</f>
        <v>LON02</v>
      </c>
      <c r="D619" t="str">
        <f>LOOKUP(I619,'Order Status'!B:B,'Order Status'!A:A)</f>
        <v>Purchased</v>
      </c>
      <c r="E619">
        <v>10</v>
      </c>
      <c r="F619">
        <f>INDEX(SKU!J:J,MATCH(B619,SKU!A:A,0))</f>
        <v>41</v>
      </c>
      <c r="G619" t="str" cm="1">
        <f t="array" ref="G619">INDEX(Locations!D:D,'Stock Transactions'!J2274+1)</f>
        <v>Clearly USA</v>
      </c>
      <c r="H619">
        <v>398</v>
      </c>
      <c r="I619">
        <v>1</v>
      </c>
      <c r="J619">
        <v>11</v>
      </c>
    </row>
    <row r="620" spans="1:10" x14ac:dyDescent="0.25">
      <c r="A620" s="1">
        <v>45027</v>
      </c>
      <c r="B620" t="str">
        <f>LOOKUP(H620,SKU!I:I,SKU!A:A)</f>
        <v>SAN-R-008</v>
      </c>
      <c r="C620" t="str" cm="1">
        <f t="array" ref="C620">INDEX(Locations!A:A,'Stock Transactions'!J2380+1)</f>
        <v>WH-SP</v>
      </c>
      <c r="D620" t="str">
        <f>LOOKUP(I620,'Order Status'!B:B,'Order Status'!A:A)</f>
        <v>Purchased</v>
      </c>
      <c r="E620">
        <v>23</v>
      </c>
      <c r="F620">
        <f>INDEX(SKU!J:J,MATCH(B620,SKU!A:A,0))</f>
        <v>29</v>
      </c>
      <c r="G620" t="str" cm="1">
        <f t="array" ref="G620">INDEX(Locations!D:D,'Stock Transactions'!J2391+1)</f>
        <v>Clearly USA</v>
      </c>
      <c r="H620">
        <v>360</v>
      </c>
      <c r="I620">
        <v>1</v>
      </c>
      <c r="J620">
        <v>7</v>
      </c>
    </row>
    <row r="621" spans="1:10" x14ac:dyDescent="0.25">
      <c r="A621" s="1">
        <v>45027</v>
      </c>
      <c r="B621" t="str">
        <f>LOOKUP(H621,SKU!I:I,SKU!A:A)</f>
        <v>SHO-N-003</v>
      </c>
      <c r="C621" t="str" cm="1">
        <f t="array" ref="C621">INDEX(Locations!A:A,'Stock Transactions'!J3689+1)</f>
        <v>PAR001</v>
      </c>
      <c r="D621" t="str">
        <f>LOOKUP(I621,'Order Status'!B:B,'Order Status'!A:A)</f>
        <v>Sold</v>
      </c>
      <c r="E621">
        <v>-10</v>
      </c>
      <c r="F621">
        <f>INDEX(SKU!J:J,MATCH(B621,SKU!A:A,0))</f>
        <v>6</v>
      </c>
      <c r="G621" t="str" cm="1">
        <f t="array" ref="G621">INDEX(Locations!D:D,'Stock Transactions'!J3693+1)</f>
        <v>Clearly UK</v>
      </c>
      <c r="H621">
        <v>147</v>
      </c>
      <c r="I621">
        <v>3</v>
      </c>
      <c r="J621">
        <v>10</v>
      </c>
    </row>
    <row r="622" spans="1:10" x14ac:dyDescent="0.25">
      <c r="A622" s="1">
        <v>45027</v>
      </c>
      <c r="B622" t="str">
        <f>LOOKUP(H622,SKU!I:I,SKU!A:A)</f>
        <v>SHO-Y-013</v>
      </c>
      <c r="C622" t="str" cm="1">
        <f t="array" ref="C622">INDEX(Locations!A:A,'Stock Transactions'!J4489+1)</f>
        <v>WH-US</v>
      </c>
      <c r="D622" t="str">
        <f>LOOKUP(I622,'Order Status'!B:B,'Order Status'!A:A)</f>
        <v>Reserved</v>
      </c>
      <c r="E622">
        <v>-9</v>
      </c>
      <c r="F622">
        <f>INDEX(SKU!J:J,MATCH(B622,SKU!A:A,0))</f>
        <v>21</v>
      </c>
      <c r="G622" t="str" cm="1">
        <f t="array" ref="G622">INDEX(Locations!D:D,'Stock Transactions'!J4490+1)</f>
        <v>Clearly USA</v>
      </c>
      <c r="H622">
        <v>215</v>
      </c>
      <c r="I622">
        <v>4</v>
      </c>
      <c r="J622">
        <v>5</v>
      </c>
    </row>
    <row r="623" spans="1:10" x14ac:dyDescent="0.25">
      <c r="A623" s="1">
        <v>45028</v>
      </c>
      <c r="B623" t="str">
        <f>LOOKUP(H623,SKU!I:I,SKU!A:A)</f>
        <v>BOO-P-011</v>
      </c>
      <c r="C623" t="str" cm="1">
        <f t="array" ref="C623">INDEX(Locations!A:A,'Stock Transactions'!J586+1)</f>
        <v>BAR001</v>
      </c>
      <c r="D623" t="str">
        <f>LOOKUP(I623,'Order Status'!B:B,'Order Status'!A:A)</f>
        <v>Purchased</v>
      </c>
      <c r="E623">
        <v>39</v>
      </c>
      <c r="F623">
        <f>INDEX(SKU!J:J,MATCH(B623,SKU!A:A,0))</f>
        <v>36</v>
      </c>
      <c r="G623" t="str" cm="1">
        <f t="array" ref="G623">INDEX(Locations!D:D,'Stock Transactions'!J604+1)</f>
        <v>Clearly UK</v>
      </c>
      <c r="H623">
        <v>293</v>
      </c>
      <c r="I623">
        <v>1</v>
      </c>
      <c r="J623">
        <v>2</v>
      </c>
    </row>
    <row r="624" spans="1:10" x14ac:dyDescent="0.25">
      <c r="A624" s="1">
        <v>45028</v>
      </c>
      <c r="B624" t="str">
        <f>LOOKUP(H624,SKU!I:I,SKU!A:A)</f>
        <v>BOO-R-003</v>
      </c>
      <c r="C624" t="str" cm="1">
        <f t="array" ref="C624">INDEX(Locations!A:A,'Stock Transactions'!J637+1)</f>
        <v>PAR001</v>
      </c>
      <c r="D624" t="str">
        <f>LOOKUP(I624,'Order Status'!B:B,'Order Status'!A:A)</f>
        <v>Reserved</v>
      </c>
      <c r="E624">
        <v>23</v>
      </c>
      <c r="F624">
        <f>INDEX(SKU!J:J,MATCH(B624,SKU!A:A,0))</f>
        <v>13</v>
      </c>
      <c r="G624" t="str" cm="1">
        <f t="array" ref="G624">INDEX(Locations!D:D,'Stock Transactions'!J655+1)</f>
        <v>Clearly UK</v>
      </c>
      <c r="H624">
        <v>234</v>
      </c>
      <c r="I624">
        <v>4</v>
      </c>
      <c r="J624">
        <v>9</v>
      </c>
    </row>
    <row r="625" spans="1:10" x14ac:dyDescent="0.25">
      <c r="A625" s="1">
        <v>45028</v>
      </c>
      <c r="B625" t="str">
        <f>LOOKUP(H625,SKU!I:I,SKU!A:A)</f>
        <v>HAT-G-XL</v>
      </c>
      <c r="C625" t="str" cm="1">
        <f t="array" ref="C625">INDEX(Locations!A:A,'Stock Transactions'!J1197+1)</f>
        <v>ROM001</v>
      </c>
      <c r="D625" t="str">
        <f>LOOKUP(I625,'Order Status'!B:B,'Order Status'!A:A)</f>
        <v>Reserved</v>
      </c>
      <c r="E625">
        <v>-12</v>
      </c>
      <c r="F625">
        <f>INDEX(SKU!J:J,MATCH(B625,SKU!A:A,0))</f>
        <v>15</v>
      </c>
      <c r="G625" t="str" cm="1">
        <f t="array" ref="G625">INDEX(Locations!D:D,'Stock Transactions'!J1213+1)</f>
        <v>Clearly USA</v>
      </c>
      <c r="H625">
        <v>33</v>
      </c>
      <c r="I625">
        <v>4</v>
      </c>
      <c r="J625">
        <v>1</v>
      </c>
    </row>
    <row r="626" spans="1:10" x14ac:dyDescent="0.25">
      <c r="A626" s="1">
        <v>45028</v>
      </c>
      <c r="B626" t="str">
        <f>LOOKUP(H626,SKU!I:I,SKU!A:A)</f>
        <v>SAN-B-004</v>
      </c>
      <c r="C626" t="str" cm="1">
        <f t="array" ref="C626">INDEX(Locations!A:A,'Stock Transactions'!J1662+1)</f>
        <v>MAD001</v>
      </c>
      <c r="D626" t="str">
        <f>LOOKUP(I626,'Order Status'!B:B,'Order Status'!A:A)</f>
        <v>Sold</v>
      </c>
      <c r="E626">
        <v>-5</v>
      </c>
      <c r="F626">
        <f>INDEX(SKU!J:J,MATCH(B626,SKU!A:A,0))</f>
        <v>25</v>
      </c>
      <c r="G626" t="str" cm="1">
        <f t="array" ref="G626">INDEX(Locations!D:D,'Stock Transactions'!J1674+1)</f>
        <v>Clearly UK</v>
      </c>
      <c r="H626">
        <v>331</v>
      </c>
      <c r="I626">
        <v>3</v>
      </c>
      <c r="J626">
        <v>8</v>
      </c>
    </row>
    <row r="627" spans="1:10" x14ac:dyDescent="0.25">
      <c r="A627" s="1">
        <v>45028</v>
      </c>
      <c r="B627" t="str">
        <f>LOOKUP(H627,SKU!I:I,SKU!A:A)</f>
        <v>SAN-B-011</v>
      </c>
      <c r="C627" t="str" cm="1">
        <f t="array" ref="C627">INDEX(Locations!A:A,'Stock Transactions'!J1744+1)</f>
        <v>PAR001</v>
      </c>
      <c r="D627" t="str">
        <f>LOOKUP(I627,'Order Status'!B:B,'Order Status'!A:A)</f>
        <v>Sold</v>
      </c>
      <c r="E627">
        <v>38</v>
      </c>
      <c r="F627">
        <f>INDEX(SKU!J:J,MATCH(B627,SKU!A:A,0))</f>
        <v>18</v>
      </c>
      <c r="G627" t="str" cm="1">
        <f t="array" ref="G627">INDEX(Locations!D:D,'Stock Transactions'!J1755+1)</f>
        <v>Clearly UK</v>
      </c>
      <c r="H627">
        <v>380</v>
      </c>
      <c r="I627">
        <v>3</v>
      </c>
      <c r="J627">
        <v>2</v>
      </c>
    </row>
    <row r="628" spans="1:10" x14ac:dyDescent="0.25">
      <c r="A628" s="1">
        <v>45028</v>
      </c>
      <c r="B628" t="str">
        <f>LOOKUP(H628,SKU!I:I,SKU!A:A)</f>
        <v>SAN-N-010</v>
      </c>
      <c r="C628" t="str" cm="1">
        <f t="array" ref="C628">INDEX(Locations!A:A,'Stock Transactions'!J2056+1)</f>
        <v>LON001</v>
      </c>
      <c r="D628" t="str">
        <f>LOOKUP(I628,'Order Status'!B:B,'Order Status'!A:A)</f>
        <v>Ordered</v>
      </c>
      <c r="E628">
        <v>19</v>
      </c>
      <c r="F628">
        <f>INDEX(SKU!J:J,MATCH(B628,SKU!A:A,0))</f>
        <v>48</v>
      </c>
      <c r="G628" t="str" cm="1">
        <f t="array" ref="G628">INDEX(Locations!D:D,'Stock Transactions'!J2067+1)</f>
        <v>Clearly USA</v>
      </c>
      <c r="H628">
        <v>378</v>
      </c>
      <c r="I628">
        <v>2</v>
      </c>
      <c r="J628">
        <v>12</v>
      </c>
    </row>
    <row r="629" spans="1:10" x14ac:dyDescent="0.25">
      <c r="A629" s="1">
        <v>45028</v>
      </c>
      <c r="B629" t="str">
        <f>LOOKUP(H629,SKU!I:I,SKU!A:A)</f>
        <v>SAN-P-012</v>
      </c>
      <c r="C629" t="str" cm="1">
        <f t="array" ref="C629">INDEX(Locations!A:A,'Stock Transactions'!J2254+1)</f>
        <v>MIL001</v>
      </c>
      <c r="D629" t="str">
        <f>LOOKUP(I629,'Order Status'!B:B,'Order Status'!A:A)</f>
        <v>Sold</v>
      </c>
      <c r="E629">
        <v>43</v>
      </c>
      <c r="F629">
        <f>INDEX(SKU!J:J,MATCH(B629,SKU!A:A,0))</f>
        <v>50</v>
      </c>
      <c r="G629" t="str" cm="1">
        <f t="array" ref="G629">INDEX(Locations!D:D,'Stock Transactions'!J2265+1)</f>
        <v>Clearly UK</v>
      </c>
      <c r="H629">
        <v>391</v>
      </c>
      <c r="I629">
        <v>3</v>
      </c>
      <c r="J629">
        <v>7</v>
      </c>
    </row>
    <row r="630" spans="1:10" x14ac:dyDescent="0.25">
      <c r="A630" s="1">
        <v>45028</v>
      </c>
      <c r="B630" t="str">
        <f>LOOKUP(H630,SKU!I:I,SKU!A:A)</f>
        <v>SHI-G-XS</v>
      </c>
      <c r="C630" t="str" cm="1">
        <f t="array" ref="C630">INDEX(Locations!A:A,'Stock Transactions'!J2918+1)</f>
        <v>MAD001</v>
      </c>
      <c r="D630" t="str">
        <f>LOOKUP(I630,'Order Status'!B:B,'Order Status'!A:A)</f>
        <v>Reserved</v>
      </c>
      <c r="E630">
        <v>17</v>
      </c>
      <c r="F630">
        <f>INDEX(SKU!J:J,MATCH(B630,SKU!A:A,0))</f>
        <v>17</v>
      </c>
      <c r="G630" t="str" cm="1">
        <f t="array" ref="G630">INDEX(Locations!D:D,'Stock Transactions'!J2927+1)</f>
        <v>Clearly USA</v>
      </c>
      <c r="H630">
        <v>115</v>
      </c>
      <c r="I630">
        <v>4</v>
      </c>
      <c r="J630">
        <v>10</v>
      </c>
    </row>
    <row r="631" spans="1:10" x14ac:dyDescent="0.25">
      <c r="A631" s="1">
        <v>45028</v>
      </c>
      <c r="B631" t="str">
        <f>LOOKUP(H631,SKU!I:I,SKU!A:A)</f>
        <v>SHI-P-S</v>
      </c>
      <c r="C631" t="str" cm="1">
        <f t="array" ref="C631">INDEX(Locations!A:A,'Stock Transactions'!J3051+1)</f>
        <v>WH-UK</v>
      </c>
      <c r="D631" t="str">
        <f>LOOKUP(I631,'Order Status'!B:B,'Order Status'!A:A)</f>
        <v>Sold</v>
      </c>
      <c r="E631">
        <v>18</v>
      </c>
      <c r="F631">
        <f>INDEX(SKU!J:J,MATCH(B631,SKU!A:A,0))</f>
        <v>20</v>
      </c>
      <c r="G631" t="str" cm="1">
        <f t="array" ref="G631">INDEX(Locations!D:D,'Stock Transactions'!J3059+1)</f>
        <v>Clearly USA</v>
      </c>
      <c r="H631">
        <v>100</v>
      </c>
      <c r="I631">
        <v>3</v>
      </c>
      <c r="J631">
        <v>8</v>
      </c>
    </row>
    <row r="632" spans="1:10" x14ac:dyDescent="0.25">
      <c r="A632" s="1">
        <v>45028</v>
      </c>
      <c r="B632" t="str">
        <f>LOOKUP(H632,SKU!I:I,SKU!A:A)</f>
        <v>SHO-G-008</v>
      </c>
      <c r="C632" t="str" cm="1">
        <f t="array" ref="C632">INDEX(Locations!A:A,'Stock Transactions'!J3590+1)</f>
        <v>PAR001</v>
      </c>
      <c r="D632" t="str">
        <f>LOOKUP(I632,'Order Status'!B:B,'Order Status'!A:A)</f>
        <v>Purchased</v>
      </c>
      <c r="E632">
        <v>39</v>
      </c>
      <c r="F632">
        <f>INDEX(SKU!J:J,MATCH(B632,SKU!A:A,0))</f>
        <v>34</v>
      </c>
      <c r="G632" t="str" cm="1">
        <f t="array" ref="G632">INDEX(Locations!D:D,'Stock Transactions'!J3594+1)</f>
        <v>Clearly UK</v>
      </c>
      <c r="H632">
        <v>179</v>
      </c>
      <c r="I632">
        <v>1</v>
      </c>
      <c r="J632">
        <v>10</v>
      </c>
    </row>
    <row r="633" spans="1:10" x14ac:dyDescent="0.25">
      <c r="A633" s="1">
        <v>45028</v>
      </c>
      <c r="B633" t="str">
        <f>LOOKUP(H633,SKU!I:I,SKU!A:A)</f>
        <v>SHO-P-004</v>
      </c>
      <c r="C633" t="str" cm="1">
        <f t="array" ref="C633">INDEX(Locations!A:A,'Stock Transactions'!J3869+1)</f>
        <v>LON001</v>
      </c>
      <c r="D633" t="str">
        <f>LOOKUP(I633,'Order Status'!B:B,'Order Status'!A:A)</f>
        <v>Reserved</v>
      </c>
      <c r="E633">
        <v>9</v>
      </c>
      <c r="F633">
        <f>INDEX(SKU!J:J,MATCH(B633,SKU!A:A,0))</f>
        <v>49</v>
      </c>
      <c r="G633" t="str" cm="1">
        <f t="array" ref="G633">INDEX(Locations!D:D,'Stock Transactions'!J3870+1)</f>
        <v>Clearly UK</v>
      </c>
      <c r="H633">
        <v>153</v>
      </c>
      <c r="I633">
        <v>4</v>
      </c>
      <c r="J633">
        <v>11</v>
      </c>
    </row>
    <row r="634" spans="1:10" x14ac:dyDescent="0.25">
      <c r="A634" s="1">
        <v>45028</v>
      </c>
      <c r="B634" t="str">
        <f>LOOKUP(H634,SKU!I:I,SKU!A:A)</f>
        <v>SHO-P-007</v>
      </c>
      <c r="C634" t="str" cm="1">
        <f t="array" ref="C634">INDEX(Locations!A:A,'Stock Transactions'!J3896+1)</f>
        <v>MIL001</v>
      </c>
      <c r="D634" t="str">
        <f>LOOKUP(I634,'Order Status'!B:B,'Order Status'!A:A)</f>
        <v>Reserved</v>
      </c>
      <c r="E634">
        <v>37</v>
      </c>
      <c r="F634">
        <f>INDEX(SKU!J:J,MATCH(B634,SKU!A:A,0))</f>
        <v>17</v>
      </c>
      <c r="G634" t="str" cm="1">
        <f t="array" ref="G634">INDEX(Locations!D:D,'Stock Transactions'!J3897+1)</f>
        <v>Clearly UK</v>
      </c>
      <c r="H634">
        <v>174</v>
      </c>
      <c r="I634">
        <v>4</v>
      </c>
      <c r="J634">
        <v>6</v>
      </c>
    </row>
    <row r="635" spans="1:10" x14ac:dyDescent="0.25">
      <c r="A635" s="1">
        <v>45028</v>
      </c>
      <c r="B635" t="str">
        <f>LOOKUP(H635,SKU!I:I,SKU!A:A)</f>
        <v>TRO-Y-XS</v>
      </c>
      <c r="C635" t="str" cm="1">
        <f t="array" ref="C635">INDEX(Locations!A:A,'Stock Transactions'!J4983+1)</f>
        <v>WH-US</v>
      </c>
      <c r="D635" t="str">
        <f>LOOKUP(I635,'Order Status'!B:B,'Order Status'!A:A)</f>
        <v>Ordered</v>
      </c>
      <c r="E635">
        <v>34</v>
      </c>
      <c r="F635">
        <f>INDEX(SKU!J:J,MATCH(B635,SKU!A:A,0))</f>
        <v>18</v>
      </c>
      <c r="G635" t="str" cm="1">
        <f t="array" ref="G635">INDEX(Locations!D:D,'Stock Transactions'!J4983+1)</f>
        <v>Clearly USA</v>
      </c>
      <c r="H635">
        <v>119</v>
      </c>
      <c r="I635">
        <v>2</v>
      </c>
      <c r="J635">
        <v>12</v>
      </c>
    </row>
    <row r="636" spans="1:10" x14ac:dyDescent="0.25">
      <c r="A636" s="1">
        <v>45029</v>
      </c>
      <c r="B636" t="str">
        <f>LOOKUP(H636,SKU!I:I,SKU!A:A)</f>
        <v>BOO-Y-010</v>
      </c>
      <c r="C636" t="str" cm="1">
        <f t="array" ref="C636">INDEX(Locations!A:A,'Stock Transactions'!J1037+1)</f>
        <v>LON02</v>
      </c>
      <c r="D636" t="str">
        <f>LOOKUP(I636,'Order Status'!B:B,'Order Status'!A:A)</f>
        <v>Ordered</v>
      </c>
      <c r="E636">
        <v>10</v>
      </c>
      <c r="F636">
        <f>INDEX(SKU!J:J,MATCH(B636,SKU!A:A,0))</f>
        <v>35</v>
      </c>
      <c r="G636" t="str" cm="1">
        <f t="array" ref="G636">INDEX(Locations!D:D,'Stock Transactions'!J1054+1)</f>
        <v>Clearly UK</v>
      </c>
      <c r="H636">
        <v>285</v>
      </c>
      <c r="I636">
        <v>2</v>
      </c>
      <c r="J636">
        <v>9</v>
      </c>
    </row>
    <row r="637" spans="1:10" x14ac:dyDescent="0.25">
      <c r="A637" s="1">
        <v>45029</v>
      </c>
      <c r="B637" t="str">
        <f>LOOKUP(H637,SKU!I:I,SKU!A:A)</f>
        <v>TRO-B-L</v>
      </c>
      <c r="C637" t="str" cm="1">
        <f t="array" ref="C637">INDEX(Locations!A:A,'Stock Transactions'!J4503+1)</f>
        <v>WH-UK</v>
      </c>
      <c r="D637" t="str">
        <f>LOOKUP(I637,'Order Status'!B:B,'Order Status'!A:A)</f>
        <v>Sold</v>
      </c>
      <c r="E637">
        <v>-6</v>
      </c>
      <c r="F637">
        <f>INDEX(SKU!J:J,MATCH(B637,SKU!A:A,0))</f>
        <v>17</v>
      </c>
      <c r="G637" t="str" cm="1">
        <f t="array" ref="G637">INDEX(Locations!D:D,'Stock Transactions'!J4504+1)</f>
        <v>Clearly USA</v>
      </c>
      <c r="H637">
        <v>47</v>
      </c>
      <c r="I637">
        <v>3</v>
      </c>
      <c r="J637">
        <v>5</v>
      </c>
    </row>
    <row r="638" spans="1:10" x14ac:dyDescent="0.25">
      <c r="A638" s="1">
        <v>45030</v>
      </c>
      <c r="B638" t="str">
        <f>LOOKUP(H638,SKU!I:I,SKU!A:A)</f>
        <v>HAT-N-S</v>
      </c>
      <c r="C638" t="str" cm="1">
        <f t="array" ref="C638">INDEX(Locations!A:A,'Stock Transactions'!J1267+1)</f>
        <v>LON02</v>
      </c>
      <c r="D638" t="str">
        <f>LOOKUP(I638,'Order Status'!B:B,'Order Status'!A:A)</f>
        <v>Reserved</v>
      </c>
      <c r="E638">
        <v>-4</v>
      </c>
      <c r="F638">
        <f>INDEX(SKU!J:J,MATCH(B638,SKU!A:A,0))</f>
        <v>7</v>
      </c>
      <c r="G638" t="str" cm="1">
        <f t="array" ref="G638">INDEX(Locations!D:D,'Stock Transactions'!J1281+1)</f>
        <v>Clearly USA</v>
      </c>
      <c r="H638">
        <v>105</v>
      </c>
      <c r="I638">
        <v>4</v>
      </c>
      <c r="J638">
        <v>1</v>
      </c>
    </row>
    <row r="639" spans="1:10" x14ac:dyDescent="0.25">
      <c r="A639" s="1">
        <v>45030</v>
      </c>
      <c r="B639" t="str">
        <f>LOOKUP(H639,SKU!I:I,SKU!A:A)</f>
        <v>SAN-N-013</v>
      </c>
      <c r="C639" t="str" cm="1">
        <f t="array" ref="C639">INDEX(Locations!A:A,'Stock Transactions'!J2090+1)</f>
        <v>BAR001</v>
      </c>
      <c r="D639" t="str">
        <f>LOOKUP(I639,'Order Status'!B:B,'Order Status'!A:A)</f>
        <v>Reserved</v>
      </c>
      <c r="E639">
        <v>-7</v>
      </c>
      <c r="F639">
        <f>INDEX(SKU!J:J,MATCH(B639,SKU!A:A,0))</f>
        <v>28</v>
      </c>
      <c r="G639" t="str" cm="1">
        <f t="array" ref="G639">INDEX(Locations!D:D,'Stock Transactions'!J2101+1)</f>
        <v>Clearly USA</v>
      </c>
      <c r="H639">
        <v>399</v>
      </c>
      <c r="I639">
        <v>4</v>
      </c>
      <c r="J639">
        <v>11</v>
      </c>
    </row>
    <row r="640" spans="1:10" x14ac:dyDescent="0.25">
      <c r="A640" s="1">
        <v>45030</v>
      </c>
      <c r="B640" t="str">
        <f>LOOKUP(H640,SKU!I:I,SKU!A:A)</f>
        <v>SHI-Y-XS</v>
      </c>
      <c r="C640" t="str" cm="1">
        <f t="array" ref="C640">INDEX(Locations!A:A,'Stock Transactions'!J3319+1)</f>
        <v>MAD001</v>
      </c>
      <c r="D640" t="str">
        <f>LOOKUP(I640,'Order Status'!B:B,'Order Status'!A:A)</f>
        <v>Purchased</v>
      </c>
      <c r="E640">
        <v>42</v>
      </c>
      <c r="F640">
        <f>INDEX(SKU!J:J,MATCH(B640,SKU!A:A,0))</f>
        <v>22</v>
      </c>
      <c r="G640" t="str" cm="1">
        <f t="array" ref="G640">INDEX(Locations!D:D,'Stock Transactions'!J3325+1)</f>
        <v>Clearly UK</v>
      </c>
      <c r="H640">
        <v>118</v>
      </c>
      <c r="I640">
        <v>1</v>
      </c>
      <c r="J640">
        <v>6</v>
      </c>
    </row>
    <row r="641" spans="1:10" x14ac:dyDescent="0.25">
      <c r="A641" s="1">
        <v>45030</v>
      </c>
      <c r="B641" t="str">
        <f>LOOKUP(H641,SKU!I:I,SKU!A:A)</f>
        <v>TRO-P-S</v>
      </c>
      <c r="C641" t="str" cm="1">
        <f t="array" ref="C641">INDEX(Locations!A:A,'Stock Transactions'!J4724+1)</f>
        <v>LON001</v>
      </c>
      <c r="D641" t="str">
        <f>LOOKUP(I641,'Order Status'!B:B,'Order Status'!A:A)</f>
        <v>Reserved</v>
      </c>
      <c r="E641">
        <v>23</v>
      </c>
      <c r="F641">
        <f>INDEX(SKU!J:J,MATCH(B641,SKU!A:A,0))</f>
        <v>23</v>
      </c>
      <c r="G641" t="str" cm="1">
        <f t="array" ref="G641">INDEX(Locations!D:D,'Stock Transactions'!J4724+1)</f>
        <v>Clearly UK</v>
      </c>
      <c r="H641">
        <v>101</v>
      </c>
      <c r="I641">
        <v>4</v>
      </c>
      <c r="J641">
        <v>8</v>
      </c>
    </row>
    <row r="642" spans="1:10" x14ac:dyDescent="0.25">
      <c r="A642" s="1">
        <v>45030</v>
      </c>
      <c r="B642" t="str">
        <f>LOOKUP(H642,SKU!I:I,SKU!A:A)</f>
        <v>TRO-W-L</v>
      </c>
      <c r="C642" t="str" cm="1">
        <f t="array" ref="C642">INDEX(Locations!A:A,'Stock Transactions'!J4848+1)</f>
        <v>MAD001</v>
      </c>
      <c r="D642" t="str">
        <f>LOOKUP(I642,'Order Status'!B:B,'Order Status'!A:A)</f>
        <v>Ordered</v>
      </c>
      <c r="E642">
        <v>19</v>
      </c>
      <c r="F642">
        <f>INDEX(SKU!J:J,MATCH(B642,SKU!A:A,0))</f>
        <v>8</v>
      </c>
      <c r="G642" t="str" cm="1">
        <f t="array" ref="G642">INDEX(Locations!D:D,'Stock Transactions'!J4848+1)</f>
        <v>Clearly USA</v>
      </c>
      <c r="H642">
        <v>44</v>
      </c>
      <c r="I642">
        <v>2</v>
      </c>
      <c r="J642">
        <v>8</v>
      </c>
    </row>
    <row r="643" spans="1:10" x14ac:dyDescent="0.25">
      <c r="A643" s="1">
        <v>45030</v>
      </c>
      <c r="B643" t="str">
        <f>LOOKUP(H643,SKU!I:I,SKU!A:A)</f>
        <v>TRO-Y-L</v>
      </c>
      <c r="C643" t="str" cm="1">
        <f t="array" ref="C643">INDEX(Locations!A:A,'Stock Transactions'!J4915+1)</f>
        <v>WH-FR</v>
      </c>
      <c r="D643" t="str">
        <f>LOOKUP(I643,'Order Status'!B:B,'Order Status'!A:A)</f>
        <v>Sold</v>
      </c>
      <c r="E643">
        <v>-17</v>
      </c>
      <c r="F643">
        <f>INDEX(SKU!J:J,MATCH(B643,SKU!A:A,0))</f>
        <v>15</v>
      </c>
      <c r="G643" t="str" cm="1">
        <f t="array" ref="G643">INDEX(Locations!D:D,'Stock Transactions'!J4915+1)</f>
        <v>Clearly UK</v>
      </c>
      <c r="H643">
        <v>56</v>
      </c>
      <c r="I643">
        <v>3</v>
      </c>
      <c r="J643">
        <v>6</v>
      </c>
    </row>
    <row r="644" spans="1:10" x14ac:dyDescent="0.25">
      <c r="A644" s="1">
        <v>45031</v>
      </c>
      <c r="B644" t="str">
        <f>LOOKUP(H644,SKU!I:I,SKU!A:A)</f>
        <v>BOO-G-002</v>
      </c>
      <c r="C644" t="str" cm="1">
        <f t="array" ref="C644">INDEX(Locations!A:A,'Stock Transactions'!J201+1)</f>
        <v>MIL001</v>
      </c>
      <c r="D644" t="str">
        <f>LOOKUP(I644,'Order Status'!B:B,'Order Status'!A:A)</f>
        <v>Ordered</v>
      </c>
      <c r="E644">
        <v>45</v>
      </c>
      <c r="F644">
        <f>INDEX(SKU!J:J,MATCH(B644,SKU!A:A,0))</f>
        <v>31</v>
      </c>
      <c r="G644" t="str" cm="1">
        <f t="array" ref="G644">INDEX(Locations!D:D,'Stock Transactions'!J219+1)</f>
        <v>Clearly UK</v>
      </c>
      <c r="H644">
        <v>228</v>
      </c>
      <c r="I644">
        <v>2</v>
      </c>
      <c r="J644">
        <v>11</v>
      </c>
    </row>
    <row r="645" spans="1:10" x14ac:dyDescent="0.25">
      <c r="A645" s="1">
        <v>45031</v>
      </c>
      <c r="B645" t="str">
        <f>LOOKUP(H645,SKU!I:I,SKU!A:A)</f>
        <v>BOO-Y-005</v>
      </c>
      <c r="C645" t="str" cm="1">
        <f t="array" ref="C645">INDEX(Locations!A:A,'Stock Transactions'!J983+1)</f>
        <v>NYC001</v>
      </c>
      <c r="D645" t="str">
        <f>LOOKUP(I645,'Order Status'!B:B,'Order Status'!A:A)</f>
        <v>Reserved</v>
      </c>
      <c r="E645">
        <v>30</v>
      </c>
      <c r="F645">
        <f>INDEX(SKU!J:J,MATCH(B645,SKU!A:A,0))</f>
        <v>11</v>
      </c>
      <c r="G645" t="str" cm="1">
        <f t="array" ref="G645">INDEX(Locations!D:D,'Stock Transactions'!J1000+1)</f>
        <v>Clearly UK</v>
      </c>
      <c r="H645">
        <v>250</v>
      </c>
      <c r="I645">
        <v>4</v>
      </c>
      <c r="J645">
        <v>1</v>
      </c>
    </row>
    <row r="646" spans="1:10" x14ac:dyDescent="0.25">
      <c r="A646" s="1">
        <v>45031</v>
      </c>
      <c r="B646" t="str">
        <f>LOOKUP(H646,SKU!I:I,SKU!A:A)</f>
        <v>HAT-Y-XS</v>
      </c>
      <c r="C646" t="str" cm="1">
        <f t="array" ref="C646">INDEX(Locations!A:A,'Stock Transactions'!J1592+1)</f>
        <v>MIL001</v>
      </c>
      <c r="D646" t="str">
        <f>LOOKUP(I646,'Order Status'!B:B,'Order Status'!A:A)</f>
        <v>Reserved</v>
      </c>
      <c r="E646">
        <v>35</v>
      </c>
      <c r="F646">
        <f>INDEX(SKU!J:J,MATCH(B646,SKU!A:A,0))</f>
        <v>7</v>
      </c>
      <c r="G646" t="str" cm="1">
        <f t="array" ref="G646">INDEX(Locations!D:D,'Stock Transactions'!J1604+1)</f>
        <v>Clearly UK</v>
      </c>
      <c r="H646">
        <v>120</v>
      </c>
      <c r="I646">
        <v>4</v>
      </c>
      <c r="J646">
        <v>4</v>
      </c>
    </row>
    <row r="647" spans="1:10" x14ac:dyDescent="0.25">
      <c r="A647" s="1">
        <v>45031</v>
      </c>
      <c r="B647" t="str">
        <f>LOOKUP(H647,SKU!I:I,SKU!A:A)</f>
        <v>SAN-W-005</v>
      </c>
      <c r="C647" t="str" cm="1">
        <f t="array" ref="C647">INDEX(Locations!A:A,'Stock Transactions'!J2492+1)</f>
        <v>ROM001</v>
      </c>
      <c r="D647" t="str">
        <f>LOOKUP(I647,'Order Status'!B:B,'Order Status'!A:A)</f>
        <v>Reserved</v>
      </c>
      <c r="E647">
        <v>34</v>
      </c>
      <c r="F647">
        <f>INDEX(SKU!J:J,MATCH(B647,SKU!A:A,0))</f>
        <v>27</v>
      </c>
      <c r="G647" t="str" cm="1">
        <f t="array" ref="G647">INDEX(Locations!D:D,'Stock Transactions'!J2502+1)</f>
        <v>Clearly UK</v>
      </c>
      <c r="H647">
        <v>337</v>
      </c>
      <c r="I647">
        <v>4</v>
      </c>
      <c r="J647">
        <v>7</v>
      </c>
    </row>
    <row r="648" spans="1:10" x14ac:dyDescent="0.25">
      <c r="A648" s="1">
        <v>45031</v>
      </c>
      <c r="B648" t="str">
        <f>LOOKUP(H648,SKU!I:I,SKU!A:A)</f>
        <v>SHI-R-XS</v>
      </c>
      <c r="C648" t="str" cm="1">
        <f t="array" ref="C648">INDEX(Locations!A:A,'Stock Transactions'!J3161+1)</f>
        <v>WH-SP</v>
      </c>
      <c r="D648" t="str">
        <f>LOOKUP(I648,'Order Status'!B:B,'Order Status'!A:A)</f>
        <v>Sold</v>
      </c>
      <c r="E648">
        <v>-16</v>
      </c>
      <c r="F648">
        <f>INDEX(SKU!J:J,MATCH(B648,SKU!A:A,0))</f>
        <v>10</v>
      </c>
      <c r="G648" t="str" cm="1">
        <f t="array" ref="G648">INDEX(Locations!D:D,'Stock Transactions'!J3169+1)</f>
        <v>Clearly USA</v>
      </c>
      <c r="H648">
        <v>112</v>
      </c>
      <c r="I648">
        <v>3</v>
      </c>
      <c r="J648">
        <v>4</v>
      </c>
    </row>
    <row r="649" spans="1:10" x14ac:dyDescent="0.25">
      <c r="A649" s="1">
        <v>45031</v>
      </c>
      <c r="B649" t="str">
        <f>LOOKUP(H649,SKU!I:I,SKU!A:A)</f>
        <v>SHO-B-010</v>
      </c>
      <c r="C649" t="str" cm="1">
        <f t="array" ref="C649">INDEX(Locations!A:A,'Stock Transactions'!J3448+1)</f>
        <v>LON001</v>
      </c>
      <c r="D649" t="str">
        <f>LOOKUP(I649,'Order Status'!B:B,'Order Status'!A:A)</f>
        <v>Ordered</v>
      </c>
      <c r="E649">
        <v>27</v>
      </c>
      <c r="F649">
        <f>INDEX(SKU!J:J,MATCH(B649,SKU!A:A,0))</f>
        <v>41</v>
      </c>
      <c r="G649" t="str" cm="1">
        <f t="array" ref="G649">INDEX(Locations!D:D,'Stock Transactions'!J3452+1)</f>
        <v>Clearly USA</v>
      </c>
      <c r="H649">
        <v>191</v>
      </c>
      <c r="I649">
        <v>2</v>
      </c>
      <c r="J649">
        <v>1</v>
      </c>
    </row>
    <row r="650" spans="1:10" x14ac:dyDescent="0.25">
      <c r="A650" s="1">
        <v>45031</v>
      </c>
      <c r="B650" t="str">
        <f>LOOKUP(H650,SKU!I:I,SKU!A:A)</f>
        <v>SHO-R-007</v>
      </c>
      <c r="C650" t="str" cm="1">
        <f t="array" ref="C650">INDEX(Locations!A:A,'Stock Transactions'!J4070+1)</f>
        <v>MIL001</v>
      </c>
      <c r="D650" t="str">
        <f>LOOKUP(I650,'Order Status'!B:B,'Order Status'!A:A)</f>
        <v>Sold</v>
      </c>
      <c r="E650">
        <v>40</v>
      </c>
      <c r="F650">
        <f>INDEX(SKU!J:J,MATCH(B650,SKU!A:A,0))</f>
        <v>35</v>
      </c>
      <c r="G650" t="str" cm="1">
        <f t="array" ref="G650">INDEX(Locations!D:D,'Stock Transactions'!J4071+1)</f>
        <v>Clearly UK</v>
      </c>
      <c r="H650">
        <v>171</v>
      </c>
      <c r="I650">
        <v>3</v>
      </c>
      <c r="J650">
        <v>2</v>
      </c>
    </row>
    <row r="651" spans="1:10" x14ac:dyDescent="0.25">
      <c r="A651" s="1">
        <v>45032</v>
      </c>
      <c r="B651" t="str">
        <f>LOOKUP(H651,SKU!I:I,SKU!A:A)</f>
        <v>HAT-G-L</v>
      </c>
      <c r="C651" t="str" cm="1">
        <f t="array" ref="C651">INDEX(Locations!A:A,'Stock Transactions'!J1168+1)</f>
        <v>WH-UK</v>
      </c>
      <c r="D651" t="str">
        <f>LOOKUP(I651,'Order Status'!B:B,'Order Status'!A:A)</f>
        <v>Purchased</v>
      </c>
      <c r="E651">
        <v>-8</v>
      </c>
      <c r="F651">
        <f>INDEX(SKU!J:J,MATCH(B651,SKU!A:A,0))</f>
        <v>22</v>
      </c>
      <c r="G651" t="str" cm="1">
        <f t="array" ref="G651">INDEX(Locations!D:D,'Stock Transactions'!J1185+1)</f>
        <v>Clearly USA</v>
      </c>
      <c r="H651">
        <v>54</v>
      </c>
      <c r="I651">
        <v>1</v>
      </c>
      <c r="J651">
        <v>12</v>
      </c>
    </row>
    <row r="652" spans="1:10" x14ac:dyDescent="0.25">
      <c r="A652" s="1">
        <v>45032</v>
      </c>
      <c r="B652" t="str">
        <f>LOOKUP(H652,SKU!I:I,SKU!A:A)</f>
        <v>SHI-G-XXL</v>
      </c>
      <c r="C652" t="str" cm="1">
        <f t="array" ref="C652">INDEX(Locations!A:A,'Stock Transactions'!J2938+1)</f>
        <v>WH-FR</v>
      </c>
      <c r="D652" t="str">
        <f>LOOKUP(I652,'Order Status'!B:B,'Order Status'!A:A)</f>
        <v>Purchased</v>
      </c>
      <c r="E652">
        <v>29</v>
      </c>
      <c r="F652">
        <f>INDEX(SKU!J:J,MATCH(B652,SKU!A:A,0))</f>
        <v>15</v>
      </c>
      <c r="G652" t="str" cm="1">
        <f t="array" ref="G652">INDEX(Locations!D:D,'Stock Transactions'!J2947+1)</f>
        <v>Clearly UK</v>
      </c>
      <c r="H652">
        <v>10</v>
      </c>
      <c r="I652">
        <v>1</v>
      </c>
      <c r="J652">
        <v>5</v>
      </c>
    </row>
    <row r="653" spans="1:10" x14ac:dyDescent="0.25">
      <c r="A653" s="1">
        <v>45033</v>
      </c>
      <c r="B653" t="str">
        <f>LOOKUP(H653,SKU!I:I,SKU!A:A)</f>
        <v>BOO-B-010</v>
      </c>
      <c r="C653" t="str" cm="1">
        <f t="array" ref="C653">INDEX(Locations!A:A,'Stock Transactions'!J126+1)</f>
        <v>MIL001</v>
      </c>
      <c r="D653" t="str">
        <f>LOOKUP(I653,'Order Status'!B:B,'Order Status'!A:A)</f>
        <v>Purchased</v>
      </c>
      <c r="E653">
        <v>20</v>
      </c>
      <c r="F653">
        <f>INDEX(SKU!J:J,MATCH(B653,SKU!A:A,0))</f>
        <v>23</v>
      </c>
      <c r="G653" t="str" cm="1">
        <f t="array" ref="G653">INDEX(Locations!D:D,'Stock Transactions'!J12+1)</f>
        <v>Clearly USA</v>
      </c>
      <c r="H653">
        <v>282</v>
      </c>
      <c r="I653">
        <v>1</v>
      </c>
      <c r="J653">
        <v>4</v>
      </c>
    </row>
    <row r="654" spans="1:10" x14ac:dyDescent="0.25">
      <c r="A654" s="1">
        <v>45033</v>
      </c>
      <c r="B654" t="str">
        <f>LOOKUP(H654,SKU!I:I,SKU!A:A)</f>
        <v>SAN-G-001</v>
      </c>
      <c r="C654" t="str" cm="1">
        <f t="array" ref="C654">INDEX(Locations!A:A,'Stock Transactions'!J1777+1)</f>
        <v>MAD001</v>
      </c>
      <c r="D654" t="str">
        <f>LOOKUP(I654,'Order Status'!B:B,'Order Status'!A:A)</f>
        <v>Purchased</v>
      </c>
      <c r="E654">
        <v>19</v>
      </c>
      <c r="F654">
        <f>INDEX(SKU!J:J,MATCH(B654,SKU!A:A,0))</f>
        <v>35</v>
      </c>
      <c r="G654" t="str" cm="1">
        <f t="array" ref="G654">INDEX(Locations!D:D,'Stock Transactions'!J1788+1)</f>
        <v>Clearly USA</v>
      </c>
      <c r="H654">
        <v>312</v>
      </c>
      <c r="I654">
        <v>1</v>
      </c>
      <c r="J654">
        <v>6</v>
      </c>
    </row>
    <row r="655" spans="1:10" x14ac:dyDescent="0.25">
      <c r="A655" s="1">
        <v>45033</v>
      </c>
      <c r="B655" t="str">
        <f>LOOKUP(H655,SKU!I:I,SKU!A:A)</f>
        <v>SHI-R-XL</v>
      </c>
      <c r="C655" t="str" cm="1">
        <f t="array" ref="C655">INDEX(Locations!A:A,'Stock Transactions'!J3141+1)</f>
        <v>WH-SP</v>
      </c>
      <c r="D655" t="str">
        <f>LOOKUP(I655,'Order Status'!B:B,'Order Status'!A:A)</f>
        <v>Sold</v>
      </c>
      <c r="E655">
        <v>41</v>
      </c>
      <c r="F655">
        <f>INDEX(SKU!J:J,MATCH(B655,SKU!A:A,0))</f>
        <v>18</v>
      </c>
      <c r="G655" t="str" cm="1">
        <f t="array" ref="G655">INDEX(Locations!D:D,'Stock Transactions'!J3149+1)</f>
        <v>Clearly UK</v>
      </c>
      <c r="H655">
        <v>28</v>
      </c>
      <c r="I655">
        <v>3</v>
      </c>
      <c r="J655">
        <v>5</v>
      </c>
    </row>
    <row r="656" spans="1:10" x14ac:dyDescent="0.25">
      <c r="A656" s="1">
        <v>45033</v>
      </c>
      <c r="B656" t="str">
        <f>LOOKUP(H656,SKU!I:I,SKU!A:A)</f>
        <v>SHO-B-001</v>
      </c>
      <c r="C656" t="str" cm="1">
        <f t="array" ref="C656">INDEX(Locations!A:A,'Stock Transactions'!J3338+1)</f>
        <v>PAR001</v>
      </c>
      <c r="D656" t="str">
        <f>LOOKUP(I656,'Order Status'!B:B,'Order Status'!A:A)</f>
        <v>Purchased</v>
      </c>
      <c r="E656">
        <v>11</v>
      </c>
      <c r="F656">
        <f>INDEX(SKU!J:J,MATCH(B656,SKU!A:A,0))</f>
        <v>12</v>
      </c>
      <c r="G656" t="str" cm="1">
        <f t="array" ref="G656">INDEX(Locations!D:D,'Stock Transactions'!J3343+1)</f>
        <v>Clearly UK</v>
      </c>
      <c r="H656">
        <v>128</v>
      </c>
      <c r="I656">
        <v>1</v>
      </c>
      <c r="J656">
        <v>6</v>
      </c>
    </row>
    <row r="657" spans="1:10" x14ac:dyDescent="0.25">
      <c r="A657" s="1">
        <v>45033</v>
      </c>
      <c r="B657" t="str">
        <f>LOOKUP(H657,SKU!I:I,SKU!A:A)</f>
        <v>SHO-B-005</v>
      </c>
      <c r="C657" t="str" cm="1">
        <f t="array" ref="C657">INDEX(Locations!A:A,'Stock Transactions'!J3384+1)</f>
        <v>LON001</v>
      </c>
      <c r="D657" t="str">
        <f>LOOKUP(I657,'Order Status'!B:B,'Order Status'!A:A)</f>
        <v>Ordered</v>
      </c>
      <c r="E657">
        <v>5</v>
      </c>
      <c r="F657">
        <f>INDEX(SKU!J:J,MATCH(B657,SKU!A:A,0))</f>
        <v>33</v>
      </c>
      <c r="G657" t="str" cm="1">
        <f t="array" ref="G657">INDEX(Locations!D:D,'Stock Transactions'!J3388+1)</f>
        <v>Clearly UK</v>
      </c>
      <c r="H657">
        <v>156</v>
      </c>
      <c r="I657">
        <v>2</v>
      </c>
      <c r="J657">
        <v>3</v>
      </c>
    </row>
    <row r="658" spans="1:10" x14ac:dyDescent="0.25">
      <c r="A658" s="1">
        <v>45033</v>
      </c>
      <c r="B658" t="str">
        <f>LOOKUP(H658,SKU!I:I,SKU!A:A)</f>
        <v>SHO-P-001</v>
      </c>
      <c r="C658" t="str" cm="1">
        <f t="array" ref="C658">INDEX(Locations!A:A,'Stock Transactions'!J3838+1)</f>
        <v>WH-FR</v>
      </c>
      <c r="D658" t="str">
        <f>LOOKUP(I658,'Order Status'!B:B,'Order Status'!A:A)</f>
        <v>Reserved</v>
      </c>
      <c r="E658">
        <v>-20</v>
      </c>
      <c r="F658">
        <f>INDEX(SKU!J:J,MATCH(B658,SKU!A:A,0))</f>
        <v>34</v>
      </c>
      <c r="G658" t="str" cm="1">
        <f t="array" ref="G658">INDEX(Locations!D:D,'Stock Transactions'!J3839+1)</f>
        <v>Clearly USA</v>
      </c>
      <c r="H658">
        <v>132</v>
      </c>
      <c r="I658">
        <v>4</v>
      </c>
      <c r="J658">
        <v>7</v>
      </c>
    </row>
    <row r="659" spans="1:10" x14ac:dyDescent="0.25">
      <c r="A659" s="1">
        <v>45034</v>
      </c>
      <c r="B659" t="str">
        <f>LOOKUP(H659,SKU!I:I,SKU!A:A)</f>
        <v>BOO-G-005</v>
      </c>
      <c r="C659" t="str" cm="1">
        <f t="array" ref="C659">INDEX(Locations!A:A,'Stock Transactions'!J231+1)</f>
        <v>MAD001</v>
      </c>
      <c r="D659" t="str">
        <f>LOOKUP(I659,'Order Status'!B:B,'Order Status'!A:A)</f>
        <v>Ordered</v>
      </c>
      <c r="E659">
        <v>48</v>
      </c>
      <c r="F659">
        <f>INDEX(SKU!J:J,MATCH(B659,SKU!A:A,0))</f>
        <v>24</v>
      </c>
      <c r="G659" t="str" cm="1">
        <f t="array" ref="G659">INDEX(Locations!D:D,'Stock Transactions'!J249+1)</f>
        <v>Clearly USA</v>
      </c>
      <c r="H659">
        <v>249</v>
      </c>
      <c r="I659">
        <v>2</v>
      </c>
      <c r="J659">
        <v>5</v>
      </c>
    </row>
    <row r="660" spans="1:10" x14ac:dyDescent="0.25">
      <c r="A660" s="1">
        <v>45034</v>
      </c>
      <c r="B660" t="str">
        <f>LOOKUP(H660,SKU!I:I,SKU!A:A)</f>
        <v>HAT-W-XL</v>
      </c>
      <c r="C660" t="str" cm="1">
        <f t="array" ref="C660">INDEX(Locations!A:A,'Stock Transactions'!J1492+1)</f>
        <v>WH-US</v>
      </c>
      <c r="D660" t="str">
        <f>LOOKUP(I660,'Order Status'!B:B,'Order Status'!A:A)</f>
        <v>Purchased</v>
      </c>
      <c r="E660">
        <v>45</v>
      </c>
      <c r="F660">
        <f>INDEX(SKU!J:J,MATCH(B660,SKU!A:A,0))</f>
        <v>15</v>
      </c>
      <c r="G660" t="str" cm="1">
        <f t="array" ref="G660">INDEX(Locations!D:D,'Stock Transactions'!J1504+1)</f>
        <v>Clearly UK</v>
      </c>
      <c r="H660">
        <v>24</v>
      </c>
      <c r="I660">
        <v>1</v>
      </c>
      <c r="J660">
        <v>7</v>
      </c>
    </row>
    <row r="661" spans="1:10" x14ac:dyDescent="0.25">
      <c r="A661" s="1">
        <v>45034</v>
      </c>
      <c r="B661" t="str">
        <f>LOOKUP(H661,SKU!I:I,SKU!A:A)</f>
        <v>SAN-Y-002</v>
      </c>
      <c r="C661" t="str" cm="1">
        <f t="array" ref="C661">INDEX(Locations!A:A,'Stock Transactions'!J2609+1)</f>
        <v>LON02</v>
      </c>
      <c r="D661" t="str">
        <f>LOOKUP(I661,'Order Status'!B:B,'Order Status'!A:A)</f>
        <v>Reserved</v>
      </c>
      <c r="E661">
        <v>-11</v>
      </c>
      <c r="F661">
        <f>INDEX(SKU!J:J,MATCH(B661,SKU!A:A,0))</f>
        <v>22</v>
      </c>
      <c r="G661" t="str" cm="1">
        <f t="array" ref="G661">INDEX(Locations!D:D,'Stock Transactions'!J2619+1)</f>
        <v>Clearly USA</v>
      </c>
      <c r="H661">
        <v>320</v>
      </c>
      <c r="I661">
        <v>4</v>
      </c>
      <c r="J661">
        <v>1</v>
      </c>
    </row>
    <row r="662" spans="1:10" x14ac:dyDescent="0.25">
      <c r="A662" s="1">
        <v>45034</v>
      </c>
      <c r="B662" t="str">
        <f>LOOKUP(H662,SKU!I:I,SKU!A:A)</f>
        <v>SHO-B-002</v>
      </c>
      <c r="C662" t="str" cm="1">
        <f t="array" ref="C662">INDEX(Locations!A:A,'Stock Transactions'!J3349+1)</f>
        <v>WH-UK</v>
      </c>
      <c r="D662" t="str">
        <f>LOOKUP(I662,'Order Status'!B:B,'Order Status'!A:A)</f>
        <v>Purchased</v>
      </c>
      <c r="E662">
        <v>20</v>
      </c>
      <c r="F662">
        <f>INDEX(SKU!J:J,MATCH(B662,SKU!A:A,0))</f>
        <v>43</v>
      </c>
      <c r="G662" t="str" cm="1">
        <f t="array" ref="G662">INDEX(Locations!D:D,'Stock Transactions'!J3354+1)</f>
        <v>Clearly USA</v>
      </c>
      <c r="H662">
        <v>135</v>
      </c>
      <c r="I662">
        <v>1</v>
      </c>
      <c r="J662">
        <v>1</v>
      </c>
    </row>
    <row r="663" spans="1:10" x14ac:dyDescent="0.25">
      <c r="A663" s="1">
        <v>45034</v>
      </c>
      <c r="B663" t="str">
        <f>LOOKUP(H663,SKU!I:I,SKU!A:A)</f>
        <v>SHO-W-006</v>
      </c>
      <c r="C663" t="str" cm="1">
        <f t="array" ref="C663">INDEX(Locations!A:A,'Stock Transactions'!J4237+1)</f>
        <v>LON001</v>
      </c>
      <c r="D663" t="str">
        <f>LOOKUP(I663,'Order Status'!B:B,'Order Status'!A:A)</f>
        <v>Reserved</v>
      </c>
      <c r="E663">
        <v>-1</v>
      </c>
      <c r="F663">
        <f>INDEX(SKU!J:J,MATCH(B663,SKU!A:A,0))</f>
        <v>11</v>
      </c>
      <c r="G663" t="str" cm="1">
        <f t="array" ref="G663">INDEX(Locations!D:D,'Stock Transactions'!J4238+1)</f>
        <v>Clearly UK</v>
      </c>
      <c r="H663">
        <v>162</v>
      </c>
      <c r="I663">
        <v>4</v>
      </c>
      <c r="J663">
        <v>12</v>
      </c>
    </row>
    <row r="664" spans="1:10" x14ac:dyDescent="0.25">
      <c r="A664" s="1">
        <v>45035</v>
      </c>
      <c r="B664" t="str">
        <f>LOOKUP(H664,SKU!I:I,SKU!A:A)</f>
        <v>BOO-B-007</v>
      </c>
      <c r="C664" t="str" cm="1">
        <f t="array" ref="C664">INDEX(Locations!A:A,'Stock Transactions'!J89+1)</f>
        <v>WH-US</v>
      </c>
      <c r="D664" t="str">
        <f>LOOKUP(I664,'Order Status'!B:B,'Order Status'!A:A)</f>
        <v>Purchased</v>
      </c>
      <c r="E664">
        <v>20</v>
      </c>
      <c r="F664">
        <f>INDEX(SKU!J:J,MATCH(B664,SKU!A:A,0))</f>
        <v>9</v>
      </c>
      <c r="G664" t="str" cm="1">
        <f t="array" ref="G664">INDEX(Locations!D:D,'Stock Transactions'!J108+1)</f>
        <v>Clearly UK</v>
      </c>
      <c r="H664">
        <v>261</v>
      </c>
      <c r="I664">
        <v>1</v>
      </c>
      <c r="J664">
        <v>6</v>
      </c>
    </row>
    <row r="665" spans="1:10" x14ac:dyDescent="0.25">
      <c r="A665" s="1">
        <v>45035</v>
      </c>
      <c r="B665" t="str">
        <f>LOOKUP(H665,SKU!I:I,SKU!A:A)</f>
        <v>BOO-R-006</v>
      </c>
      <c r="C665" t="str" cm="1">
        <f t="array" ref="C665">INDEX(Locations!A:A,'Stock Transactions'!J682+1)</f>
        <v>LON02</v>
      </c>
      <c r="D665" t="str">
        <f>LOOKUP(I665,'Order Status'!B:B,'Order Status'!A:A)</f>
        <v>Sold</v>
      </c>
      <c r="E665">
        <v>-16</v>
      </c>
      <c r="F665">
        <f>INDEX(SKU!J:J,MATCH(B665,SKU!A:A,0))</f>
        <v>27</v>
      </c>
      <c r="G665" t="str" cm="1">
        <f t="array" ref="G665">INDEX(Locations!D:D,'Stock Transactions'!J700+1)</f>
        <v>Clearly USA</v>
      </c>
      <c r="H665">
        <v>255</v>
      </c>
      <c r="I665">
        <v>3</v>
      </c>
      <c r="J665">
        <v>9</v>
      </c>
    </row>
    <row r="666" spans="1:10" x14ac:dyDescent="0.25">
      <c r="A666" s="1">
        <v>45035</v>
      </c>
      <c r="B666" t="str">
        <f>LOOKUP(H666,SKU!I:I,SKU!A:A)</f>
        <v>HAT-P-M</v>
      </c>
      <c r="C666" t="str" cm="1">
        <f t="array" ref="C666">INDEX(Locations!A:A,'Stock Transactions'!J1324+1)</f>
        <v>PAR001</v>
      </c>
      <c r="D666" t="str">
        <f>LOOKUP(I666,'Order Status'!B:B,'Order Status'!A:A)</f>
        <v>Reserved</v>
      </c>
      <c r="E666">
        <v>42</v>
      </c>
      <c r="F666">
        <f>INDEX(SKU!J:J,MATCH(B666,SKU!A:A,0))</f>
        <v>27</v>
      </c>
      <c r="G666" t="str" cm="1">
        <f t="array" ref="G666">INDEX(Locations!D:D,'Stock Transactions'!J1337+1)</f>
        <v>Clearly USA</v>
      </c>
      <c r="H666">
        <v>81</v>
      </c>
      <c r="I666">
        <v>4</v>
      </c>
      <c r="J666">
        <v>8</v>
      </c>
    </row>
    <row r="667" spans="1:10" x14ac:dyDescent="0.25">
      <c r="A667" s="1">
        <v>45035</v>
      </c>
      <c r="B667" t="str">
        <f>LOOKUP(H667,SKU!I:I,SKU!A:A)</f>
        <v>SAN-B-001</v>
      </c>
      <c r="C667" t="str" cm="1">
        <f t="array" ref="C667">INDEX(Locations!A:A,'Stock Transactions'!J1618+1)</f>
        <v>MAD001</v>
      </c>
      <c r="D667" t="str">
        <f>LOOKUP(I667,'Order Status'!B:B,'Order Status'!A:A)</f>
        <v>Purchased</v>
      </c>
      <c r="E667">
        <v>-16</v>
      </c>
      <c r="F667">
        <f>INDEX(SKU!J:J,MATCH(B667,SKU!A:A,0))</f>
        <v>15</v>
      </c>
      <c r="G667" t="str" cm="1">
        <f t="array" ref="G667">INDEX(Locations!D:D,'Stock Transactions'!J1630+1)</f>
        <v>Clearly UK</v>
      </c>
      <c r="H667">
        <v>310</v>
      </c>
      <c r="I667">
        <v>1</v>
      </c>
      <c r="J667">
        <v>12</v>
      </c>
    </row>
    <row r="668" spans="1:10" x14ac:dyDescent="0.25">
      <c r="A668" s="1">
        <v>45035</v>
      </c>
      <c r="B668" t="str">
        <f>LOOKUP(H668,SKU!I:I,SKU!A:A)</f>
        <v>SAN-G-003</v>
      </c>
      <c r="C668" t="str" cm="1">
        <f t="array" ref="C668">INDEX(Locations!A:A,'Stock Transactions'!J1817+1)</f>
        <v>NYC001</v>
      </c>
      <c r="D668" t="str">
        <f>LOOKUP(I668,'Order Status'!B:B,'Order Status'!A:A)</f>
        <v>Sold</v>
      </c>
      <c r="E668">
        <v>-12</v>
      </c>
      <c r="F668">
        <f>INDEX(SKU!J:J,MATCH(B668,SKU!A:A,0))</f>
        <v>32</v>
      </c>
      <c r="G668" t="str" cm="1">
        <f t="array" ref="G668">INDEX(Locations!D:D,'Stock Transactions'!J1828+1)</f>
        <v>Clearly UK</v>
      </c>
      <c r="H668">
        <v>326</v>
      </c>
      <c r="I668">
        <v>3</v>
      </c>
      <c r="J668">
        <v>2</v>
      </c>
    </row>
    <row r="669" spans="1:10" x14ac:dyDescent="0.25">
      <c r="A669" s="1">
        <v>45035</v>
      </c>
      <c r="B669" t="str">
        <f>LOOKUP(H669,SKU!I:I,SKU!A:A)</f>
        <v>SAN-N-002</v>
      </c>
      <c r="C669" t="str" cm="1">
        <f t="array" ref="C669">INDEX(Locations!A:A,'Stock Transactions'!J1959+1)</f>
        <v>NYC001</v>
      </c>
      <c r="D669" t="str">
        <f>LOOKUP(I669,'Order Status'!B:B,'Order Status'!A:A)</f>
        <v>Ordered</v>
      </c>
      <c r="E669">
        <v>27</v>
      </c>
      <c r="F669">
        <f>INDEX(SKU!J:J,MATCH(B669,SKU!A:A,0))</f>
        <v>28</v>
      </c>
      <c r="G669" t="str" cm="1">
        <f t="array" ref="G669">INDEX(Locations!D:D,'Stock Transactions'!J1970+1)</f>
        <v>Clearly USA</v>
      </c>
      <c r="H669">
        <v>322</v>
      </c>
      <c r="I669">
        <v>2</v>
      </c>
      <c r="J669">
        <v>6</v>
      </c>
    </row>
    <row r="670" spans="1:10" x14ac:dyDescent="0.25">
      <c r="A670" s="1">
        <v>45035</v>
      </c>
      <c r="B670" t="str">
        <f>LOOKUP(H670,SKU!I:I,SKU!A:A)</f>
        <v>SHI-N-XS</v>
      </c>
      <c r="C670" t="str" cm="1">
        <f t="array" ref="C670">INDEX(Locations!A:A,'Stock Transactions'!J3000+1)</f>
        <v>NYC001</v>
      </c>
      <c r="D670" t="str">
        <f>LOOKUP(I670,'Order Status'!B:B,'Order Status'!A:A)</f>
        <v>Reserved</v>
      </c>
      <c r="E670">
        <v>9</v>
      </c>
      <c r="F670">
        <f>INDEX(SKU!J:J,MATCH(B670,SKU!A:A,0))</f>
        <v>23</v>
      </c>
      <c r="G670" t="str" cm="1">
        <f t="array" ref="G670">INDEX(Locations!D:D,'Stock Transactions'!J3009+1)</f>
        <v>Clearly UK</v>
      </c>
      <c r="H670">
        <v>124</v>
      </c>
      <c r="I670">
        <v>4</v>
      </c>
      <c r="J670">
        <v>6</v>
      </c>
    </row>
    <row r="671" spans="1:10" x14ac:dyDescent="0.25">
      <c r="A671" s="1">
        <v>45036</v>
      </c>
      <c r="B671" t="str">
        <f>LOOKUP(H671,SKU!I:I,SKU!A:A)</f>
        <v>BOO-G-009</v>
      </c>
      <c r="C671" t="str" cm="1">
        <f t="array" ref="C671">INDEX(Locations!A:A,'Stock Transactions'!J268+1)</f>
        <v>LON02</v>
      </c>
      <c r="D671" t="str">
        <f>LOOKUP(I671,'Order Status'!B:B,'Order Status'!A:A)</f>
        <v>Ordered</v>
      </c>
      <c r="E671">
        <v>15</v>
      </c>
      <c r="F671">
        <f>INDEX(SKU!J:J,MATCH(B671,SKU!A:A,0))</f>
        <v>36</v>
      </c>
      <c r="G671" t="str" cm="1">
        <f t="array" ref="G671">INDEX(Locations!D:D,'Stock Transactions'!J286+1)</f>
        <v>Clearly USA</v>
      </c>
      <c r="H671">
        <v>277</v>
      </c>
      <c r="I671">
        <v>2</v>
      </c>
      <c r="J671">
        <v>3</v>
      </c>
    </row>
    <row r="672" spans="1:10" x14ac:dyDescent="0.25">
      <c r="A672" s="1">
        <v>45036</v>
      </c>
      <c r="B672" t="str">
        <f>LOOKUP(H672,SKU!I:I,SKU!A:A)</f>
        <v>BOO-Y-009</v>
      </c>
      <c r="C672" t="str" cm="1">
        <f t="array" ref="C672">INDEX(Locations!A:A,'Stock Transactions'!J1017+1)</f>
        <v>MIL001</v>
      </c>
      <c r="D672" t="str">
        <f>LOOKUP(I672,'Order Status'!B:B,'Order Status'!A:A)</f>
        <v>Reserved</v>
      </c>
      <c r="E672">
        <v>-20</v>
      </c>
      <c r="F672">
        <f>INDEX(SKU!J:J,MATCH(B672,SKU!A:A,0))</f>
        <v>42</v>
      </c>
      <c r="G672" t="str" cm="1">
        <f t="array" ref="G672">INDEX(Locations!D:D,'Stock Transactions'!J1034+1)</f>
        <v>Clearly UK</v>
      </c>
      <c r="H672">
        <v>278</v>
      </c>
      <c r="I672">
        <v>4</v>
      </c>
      <c r="J672">
        <v>9</v>
      </c>
    </row>
    <row r="673" spans="1:10" x14ac:dyDescent="0.25">
      <c r="A673" s="1">
        <v>45036</v>
      </c>
      <c r="B673" t="str">
        <f>LOOKUP(H673,SKU!I:I,SKU!A:A)</f>
        <v>TRO-R-S</v>
      </c>
      <c r="C673" t="str" cm="1">
        <f t="array" ref="C673">INDEX(Locations!A:A,'Stock Transactions'!J4810+1)</f>
        <v>MAD001</v>
      </c>
      <c r="D673" t="str">
        <f>LOOKUP(I673,'Order Status'!B:B,'Order Status'!A:A)</f>
        <v>Reserved</v>
      </c>
      <c r="E673">
        <v>-10</v>
      </c>
      <c r="F673">
        <f>INDEX(SKU!J:J,MATCH(B673,SKU!A:A,0))</f>
        <v>23</v>
      </c>
      <c r="G673" t="str" cm="1">
        <f t="array" ref="G673">INDEX(Locations!D:D,'Stock Transactions'!J4810+1)</f>
        <v>Clearly USA</v>
      </c>
      <c r="H673">
        <v>92</v>
      </c>
      <c r="I673">
        <v>4</v>
      </c>
      <c r="J673">
        <v>8</v>
      </c>
    </row>
    <row r="674" spans="1:10" x14ac:dyDescent="0.25">
      <c r="A674" s="1">
        <v>45037</v>
      </c>
      <c r="B674" t="str">
        <f>LOOKUP(H674,SKU!I:I,SKU!A:A)</f>
        <v>HAT-G-XS</v>
      </c>
      <c r="C674" t="str" cm="1">
        <f t="array" ref="C674">INDEX(Locations!A:A,'Stock Transactions'!J1214+1)</f>
        <v>WH-FR</v>
      </c>
      <c r="D674" t="str">
        <f>LOOKUP(I674,'Order Status'!B:B,'Order Status'!A:A)</f>
        <v>Ordered</v>
      </c>
      <c r="E674">
        <v>-11</v>
      </c>
      <c r="F674">
        <f>INDEX(SKU!J:J,MATCH(B674,SKU!A:A,0))</f>
        <v>10</v>
      </c>
      <c r="G674" t="str" cm="1">
        <f t="array" ref="G674">INDEX(Locations!D:D,'Stock Transactions'!J1230+1)</f>
        <v>Clearly UK</v>
      </c>
      <c r="H674">
        <v>117</v>
      </c>
      <c r="I674">
        <v>2</v>
      </c>
      <c r="J674">
        <v>3</v>
      </c>
    </row>
    <row r="675" spans="1:10" x14ac:dyDescent="0.25">
      <c r="A675" s="1">
        <v>45037</v>
      </c>
      <c r="B675" t="str">
        <f>LOOKUP(H675,SKU!I:I,SKU!A:A)</f>
        <v>SAN-G-001</v>
      </c>
      <c r="C675" t="str" cm="1">
        <f t="array" ref="C675">INDEX(Locations!A:A,'Stock Transactions'!J1769+1)</f>
        <v>WH-FR</v>
      </c>
      <c r="D675" t="str">
        <f>LOOKUP(I675,'Order Status'!B:B,'Order Status'!A:A)</f>
        <v>Purchased</v>
      </c>
      <c r="E675">
        <v>45</v>
      </c>
      <c r="F675">
        <f>INDEX(SKU!J:J,MATCH(B675,SKU!A:A,0))</f>
        <v>35</v>
      </c>
      <c r="G675" t="str" cm="1">
        <f t="array" ref="G675">INDEX(Locations!D:D,'Stock Transactions'!J1780+1)</f>
        <v>Clearly UK</v>
      </c>
      <c r="H675">
        <v>312</v>
      </c>
      <c r="I675">
        <v>1</v>
      </c>
      <c r="J675">
        <v>10</v>
      </c>
    </row>
    <row r="676" spans="1:10" x14ac:dyDescent="0.25">
      <c r="A676" s="1">
        <v>45037</v>
      </c>
      <c r="B676" t="str">
        <f>LOOKUP(H676,SKU!I:I,SKU!A:A)</f>
        <v>SAN-W-006</v>
      </c>
      <c r="C676" t="str" cm="1">
        <f t="array" ref="C676">INDEX(Locations!A:A,'Stock Transactions'!J2509+1)</f>
        <v>MIL001</v>
      </c>
      <c r="D676" t="str">
        <f>LOOKUP(I676,'Order Status'!B:B,'Order Status'!A:A)</f>
        <v>Purchased</v>
      </c>
      <c r="E676">
        <v>29</v>
      </c>
      <c r="F676">
        <f>INDEX(SKU!J:J,MATCH(B676,SKU!A:A,0))</f>
        <v>30</v>
      </c>
      <c r="G676" t="str" cm="1">
        <f t="array" ref="G676">INDEX(Locations!D:D,'Stock Transactions'!J2519+1)</f>
        <v>Clearly USA</v>
      </c>
      <c r="H676">
        <v>344</v>
      </c>
      <c r="I676">
        <v>1</v>
      </c>
      <c r="J676">
        <v>12</v>
      </c>
    </row>
    <row r="677" spans="1:10" x14ac:dyDescent="0.25">
      <c r="A677" s="1">
        <v>45037</v>
      </c>
      <c r="B677" t="str">
        <f>LOOKUP(H677,SKU!I:I,SKU!A:A)</f>
        <v>SAN-Y-011</v>
      </c>
      <c r="C677" t="str" cm="1">
        <f t="array" ref="C677">INDEX(Locations!A:A,'Stock Transactions'!J2734+1)</f>
        <v>MIL001</v>
      </c>
      <c r="D677" t="str">
        <f>LOOKUP(I677,'Order Status'!B:B,'Order Status'!A:A)</f>
        <v>Sold</v>
      </c>
      <c r="E677">
        <v>29</v>
      </c>
      <c r="F677">
        <f>INDEX(SKU!J:J,MATCH(B677,SKU!A:A,0))</f>
        <v>26</v>
      </c>
      <c r="G677" t="str" cm="1">
        <f t="array" ref="G677">INDEX(Locations!D:D,'Stock Transactions'!J2743+1)</f>
        <v>Clearly UK</v>
      </c>
      <c r="H677">
        <v>383</v>
      </c>
      <c r="I677">
        <v>3</v>
      </c>
      <c r="J677">
        <v>12</v>
      </c>
    </row>
    <row r="678" spans="1:10" x14ac:dyDescent="0.25">
      <c r="A678" s="1">
        <v>45038</v>
      </c>
      <c r="B678" t="str">
        <f>LOOKUP(H678,SKU!I:I,SKU!A:A)</f>
        <v>SAN-P-013</v>
      </c>
      <c r="C678" t="str" cm="1">
        <f t="array" ref="C678">INDEX(Locations!A:A,'Stock Transactions'!J2264+1)</f>
        <v>WH-UK</v>
      </c>
      <c r="D678" t="str">
        <f>LOOKUP(I678,'Order Status'!B:B,'Order Status'!A:A)</f>
        <v>Ordered</v>
      </c>
      <c r="E678">
        <v>39</v>
      </c>
      <c r="F678">
        <f>INDEX(SKU!J:J,MATCH(B678,SKU!A:A,0))</f>
        <v>41</v>
      </c>
      <c r="G678" t="str" cm="1">
        <f t="array" ref="G678">INDEX(Locations!D:D,'Stock Transactions'!J2275+1)</f>
        <v>Clearly USA</v>
      </c>
      <c r="H678">
        <v>398</v>
      </c>
      <c r="I678">
        <v>2</v>
      </c>
      <c r="J678">
        <v>10</v>
      </c>
    </row>
    <row r="679" spans="1:10" x14ac:dyDescent="0.25">
      <c r="A679" s="1">
        <v>45038</v>
      </c>
      <c r="B679" t="str">
        <f>LOOKUP(H679,SKU!I:I,SKU!A:A)</f>
        <v>SHI-Y-XL</v>
      </c>
      <c r="C679" t="str" cm="1">
        <f t="array" ref="C679">INDEX(Locations!A:A,'Stock Transactions'!J3291+1)</f>
        <v>WH-UK</v>
      </c>
      <c r="D679" t="str">
        <f>LOOKUP(I679,'Order Status'!B:B,'Order Status'!A:A)</f>
        <v>Sold</v>
      </c>
      <c r="E679">
        <v>35</v>
      </c>
      <c r="F679">
        <f>INDEX(SKU!J:J,MATCH(B679,SKU!A:A,0))</f>
        <v>13</v>
      </c>
      <c r="G679" t="str" cm="1">
        <f t="array" ref="G679">INDEX(Locations!D:D,'Stock Transactions'!J3297+1)</f>
        <v>Clearly UK</v>
      </c>
      <c r="H679">
        <v>34</v>
      </c>
      <c r="I679">
        <v>3</v>
      </c>
      <c r="J679">
        <v>8</v>
      </c>
    </row>
    <row r="680" spans="1:10" x14ac:dyDescent="0.25">
      <c r="A680" s="1">
        <v>45038</v>
      </c>
      <c r="B680" t="str">
        <f>LOOKUP(H680,SKU!I:I,SKU!A:A)</f>
        <v>SHO-G-003</v>
      </c>
      <c r="C680" t="str" cm="1">
        <f t="array" ref="C680">INDEX(Locations!A:A,'Stock Transactions'!J3516+1)</f>
        <v>WH-SP</v>
      </c>
      <c r="D680" t="str">
        <f>LOOKUP(I680,'Order Status'!B:B,'Order Status'!A:A)</f>
        <v>Ordered</v>
      </c>
      <c r="E680">
        <v>-4</v>
      </c>
      <c r="F680">
        <f>INDEX(SKU!J:J,MATCH(B680,SKU!A:A,0))</f>
        <v>14</v>
      </c>
      <c r="G680" t="str" cm="1">
        <f t="array" ref="G680">INDEX(Locations!D:D,'Stock Transactions'!J3520+1)</f>
        <v>Clearly UK</v>
      </c>
      <c r="H680">
        <v>144</v>
      </c>
      <c r="I680">
        <v>2</v>
      </c>
      <c r="J680">
        <v>7</v>
      </c>
    </row>
    <row r="681" spans="1:10" x14ac:dyDescent="0.25">
      <c r="A681" s="1">
        <v>45038</v>
      </c>
      <c r="B681" t="str">
        <f>LOOKUP(H681,SKU!I:I,SKU!A:A)</f>
        <v>SHO-N-006</v>
      </c>
      <c r="C681" t="str" cm="1">
        <f t="array" ref="C681">INDEX(Locations!A:A,'Stock Transactions'!J3748+1)</f>
        <v>LON001</v>
      </c>
      <c r="D681" t="str">
        <f>LOOKUP(I681,'Order Status'!B:B,'Order Status'!A:A)</f>
        <v>Purchased</v>
      </c>
      <c r="E681">
        <v>25</v>
      </c>
      <c r="F681">
        <f>INDEX(SKU!J:J,MATCH(B681,SKU!A:A,0))</f>
        <v>48</v>
      </c>
      <c r="G681" t="str" cm="1">
        <f t="array" ref="G681">INDEX(Locations!D:D,'Stock Transactions'!J3750+1)</f>
        <v>Clearly USA</v>
      </c>
      <c r="H681">
        <v>168</v>
      </c>
      <c r="I681">
        <v>1</v>
      </c>
      <c r="J681">
        <v>1</v>
      </c>
    </row>
    <row r="682" spans="1:10" x14ac:dyDescent="0.25">
      <c r="A682" s="1">
        <v>45038</v>
      </c>
      <c r="B682" t="str">
        <f>LOOKUP(H682,SKU!I:I,SKU!A:A)</f>
        <v>SHO-P-012</v>
      </c>
      <c r="C682" t="str" cm="1">
        <f t="array" ref="C682">INDEX(Locations!A:A,'Stock Transactions'!J3962+1)</f>
        <v>ROM001</v>
      </c>
      <c r="D682" t="str">
        <f>LOOKUP(I682,'Order Status'!B:B,'Order Status'!A:A)</f>
        <v>Ordered</v>
      </c>
      <c r="E682">
        <v>41</v>
      </c>
      <c r="F682">
        <f>INDEX(SKU!J:J,MATCH(B682,SKU!A:A,0))</f>
        <v>15</v>
      </c>
      <c r="G682" t="str" cm="1">
        <f t="array" ref="G682">INDEX(Locations!D:D,'Stock Transactions'!J3963+1)</f>
        <v>Clearly USA</v>
      </c>
      <c r="H682">
        <v>209</v>
      </c>
      <c r="I682">
        <v>2</v>
      </c>
      <c r="J682">
        <v>6</v>
      </c>
    </row>
    <row r="683" spans="1:10" x14ac:dyDescent="0.25">
      <c r="A683" s="1">
        <v>45038</v>
      </c>
      <c r="B683" t="str">
        <f>LOOKUP(H683,SKU!I:I,SKU!A:A)</f>
        <v>SHO-W-008</v>
      </c>
      <c r="C683" t="str" cm="1">
        <f t="array" ref="C683">INDEX(Locations!A:A,'Stock Transactions'!J4259+1)</f>
        <v>PAR001</v>
      </c>
      <c r="D683" t="str">
        <f>LOOKUP(I683,'Order Status'!B:B,'Order Status'!A:A)</f>
        <v>Purchased</v>
      </c>
      <c r="E683">
        <v>37</v>
      </c>
      <c r="F683">
        <f>INDEX(SKU!J:J,MATCH(B683,SKU!A:A,0))</f>
        <v>8</v>
      </c>
      <c r="G683" t="str" cm="1">
        <f t="array" ref="G683">INDEX(Locations!D:D,'Stock Transactions'!J4260+1)</f>
        <v>Clearly UK</v>
      </c>
      <c r="H683">
        <v>176</v>
      </c>
      <c r="I683">
        <v>1</v>
      </c>
      <c r="J683">
        <v>3</v>
      </c>
    </row>
    <row r="684" spans="1:10" x14ac:dyDescent="0.25">
      <c r="A684" s="1">
        <v>45038</v>
      </c>
      <c r="B684" t="str">
        <f>LOOKUP(H684,SKU!I:I,SKU!A:A)</f>
        <v>SHO-Y-006</v>
      </c>
      <c r="C684" t="str" cm="1">
        <f t="array" ref="C684">INDEX(Locations!A:A,'Stock Transactions'!J4401+1)</f>
        <v>ROM001</v>
      </c>
      <c r="D684" t="str">
        <f>LOOKUP(I684,'Order Status'!B:B,'Order Status'!A:A)</f>
        <v>Purchased</v>
      </c>
      <c r="E684">
        <v>24</v>
      </c>
      <c r="F684">
        <f>INDEX(SKU!J:J,MATCH(B684,SKU!A:A,0))</f>
        <v>25</v>
      </c>
      <c r="G684" t="str" cm="1">
        <f t="array" ref="G684">INDEX(Locations!D:D,'Stock Transactions'!J4402+1)</f>
        <v>Clearly UK</v>
      </c>
      <c r="H684">
        <v>166</v>
      </c>
      <c r="I684">
        <v>1</v>
      </c>
      <c r="J684">
        <v>5</v>
      </c>
    </row>
    <row r="685" spans="1:10" x14ac:dyDescent="0.25">
      <c r="A685" s="1">
        <v>45038</v>
      </c>
      <c r="B685" t="str">
        <f>LOOKUP(H685,SKU!I:I,SKU!A:A)</f>
        <v>SHO-Y-007</v>
      </c>
      <c r="C685" t="str" cm="1">
        <f t="array" ref="C685">INDEX(Locations!A:A,'Stock Transactions'!J4407+1)</f>
        <v>MAD001</v>
      </c>
      <c r="D685" t="str">
        <f>LOOKUP(I685,'Order Status'!B:B,'Order Status'!A:A)</f>
        <v>Ordered</v>
      </c>
      <c r="E685">
        <v>11</v>
      </c>
      <c r="F685">
        <f>INDEX(SKU!J:J,MATCH(B685,SKU!A:A,0))</f>
        <v>9</v>
      </c>
      <c r="G685" t="str" cm="1">
        <f t="array" ref="G685">INDEX(Locations!D:D,'Stock Transactions'!J4408+1)</f>
        <v>Clearly USA</v>
      </c>
      <c r="H685">
        <v>173</v>
      </c>
      <c r="I685">
        <v>2</v>
      </c>
      <c r="J685">
        <v>8</v>
      </c>
    </row>
    <row r="686" spans="1:10" x14ac:dyDescent="0.25">
      <c r="A686" s="1">
        <v>45038</v>
      </c>
      <c r="B686" t="str">
        <f>LOOKUP(H686,SKU!I:I,SKU!A:A)</f>
        <v>TRO-P-L</v>
      </c>
      <c r="C686" t="str" cm="1">
        <f t="array" ref="C686">INDEX(Locations!A:A,'Stock Transactions'!J4688+1)</f>
        <v>LON001</v>
      </c>
      <c r="D686" t="str">
        <f>LOOKUP(I686,'Order Status'!B:B,'Order Status'!A:A)</f>
        <v>Purchased</v>
      </c>
      <c r="E686">
        <v>14</v>
      </c>
      <c r="F686">
        <f>INDEX(SKU!J:J,MATCH(B686,SKU!A:A,0))</f>
        <v>28</v>
      </c>
      <c r="G686" t="str" cm="1">
        <f t="array" ref="G686">INDEX(Locations!D:D,'Stock Transactions'!J4688+1)</f>
        <v>Clearly UK</v>
      </c>
      <c r="H686">
        <v>59</v>
      </c>
      <c r="I686">
        <v>1</v>
      </c>
      <c r="J686">
        <v>11</v>
      </c>
    </row>
    <row r="687" spans="1:10" x14ac:dyDescent="0.25">
      <c r="A687" s="1">
        <v>45038</v>
      </c>
      <c r="B687" t="str">
        <f>LOOKUP(H687,SKU!I:I,SKU!A:A)</f>
        <v>TRO-W-XXL</v>
      </c>
      <c r="C687" t="str" cm="1">
        <f t="array" ref="C687">INDEX(Locations!A:A,'Stock Transactions'!J4892+1)</f>
        <v>MAD001</v>
      </c>
      <c r="D687" t="str">
        <f>LOOKUP(I687,'Order Status'!B:B,'Order Status'!A:A)</f>
        <v>Reserved</v>
      </c>
      <c r="E687">
        <v>-15</v>
      </c>
      <c r="F687">
        <f>INDEX(SKU!J:J,MATCH(B687,SKU!A:A,0))</f>
        <v>8</v>
      </c>
      <c r="G687" t="str" cm="1">
        <f t="array" ref="G687">INDEX(Locations!D:D,'Stock Transactions'!J4892+1)</f>
        <v>Clearly USA</v>
      </c>
      <c r="H687">
        <v>2</v>
      </c>
      <c r="I687">
        <v>4</v>
      </c>
      <c r="J687">
        <v>3</v>
      </c>
    </row>
    <row r="688" spans="1:10" x14ac:dyDescent="0.25">
      <c r="A688" s="1">
        <v>45038</v>
      </c>
      <c r="B688" t="str">
        <f>LOOKUP(H688,SKU!I:I,SKU!A:A)</f>
        <v>TRO-Y-M</v>
      </c>
      <c r="C688" t="str" cm="1">
        <f t="array" ref="C688">INDEX(Locations!A:A,'Stock Transactions'!J4930+1)</f>
        <v>MIL001</v>
      </c>
      <c r="D688" t="str">
        <f>LOOKUP(I688,'Order Status'!B:B,'Order Status'!A:A)</f>
        <v>Purchased</v>
      </c>
      <c r="E688">
        <v>-2</v>
      </c>
      <c r="F688">
        <f>INDEX(SKU!J:J,MATCH(B688,SKU!A:A,0))</f>
        <v>8</v>
      </c>
      <c r="G688" t="str" cm="1">
        <f t="array" ref="G688">INDEX(Locations!D:D,'Stock Transactions'!J4930+1)</f>
        <v>Clearly USA</v>
      </c>
      <c r="H688">
        <v>77</v>
      </c>
      <c r="I688">
        <v>1</v>
      </c>
      <c r="J688">
        <v>6</v>
      </c>
    </row>
    <row r="689" spans="1:10" x14ac:dyDescent="0.25">
      <c r="A689" s="1">
        <v>45039</v>
      </c>
      <c r="B689" t="str">
        <f>LOOKUP(H689,SKU!I:I,SKU!A:A)</f>
        <v>HAT-B-XS</v>
      </c>
      <c r="C689" t="str" cm="1">
        <f t="array" ref="C689">INDEX(Locations!A:A,'Stock Transactions'!J1123+1)</f>
        <v>MIL001</v>
      </c>
      <c r="D689" t="str">
        <f>LOOKUP(I689,'Order Status'!B:B,'Order Status'!A:A)</f>
        <v>Sold</v>
      </c>
      <c r="E689">
        <v>12</v>
      </c>
      <c r="F689">
        <f>INDEX(SKU!J:J,MATCH(B689,SKU!A:A,0))</f>
        <v>16</v>
      </c>
      <c r="G689" t="str" cm="1">
        <f t="array" ref="G689">INDEX(Locations!D:D,'Stock Transactions'!J1140+1)</f>
        <v>Clearly UK</v>
      </c>
      <c r="H689">
        <v>111</v>
      </c>
      <c r="I689">
        <v>3</v>
      </c>
      <c r="J689">
        <v>5</v>
      </c>
    </row>
    <row r="690" spans="1:10" x14ac:dyDescent="0.25">
      <c r="A690" s="1">
        <v>45039</v>
      </c>
      <c r="B690" t="str">
        <f>LOOKUP(H690,SKU!I:I,SKU!A:A)</f>
        <v>SAN-N-004</v>
      </c>
      <c r="C690" t="str" cm="1">
        <f t="array" ref="C690">INDEX(Locations!A:A,'Stock Transactions'!J1986+1)</f>
        <v>WH-SP</v>
      </c>
      <c r="D690" t="str">
        <f>LOOKUP(I690,'Order Status'!B:B,'Order Status'!A:A)</f>
        <v>Sold</v>
      </c>
      <c r="E690">
        <v>13</v>
      </c>
      <c r="F690">
        <f>INDEX(SKU!J:J,MATCH(B690,SKU!A:A,0))</f>
        <v>42</v>
      </c>
      <c r="G690" t="str" cm="1">
        <f t="array" ref="G690">INDEX(Locations!D:D,'Stock Transactions'!J1997+1)</f>
        <v>Clearly USA</v>
      </c>
      <c r="H690">
        <v>336</v>
      </c>
      <c r="I690">
        <v>3</v>
      </c>
      <c r="J690">
        <v>10</v>
      </c>
    </row>
    <row r="691" spans="1:10" x14ac:dyDescent="0.25">
      <c r="A691" s="1">
        <v>45039</v>
      </c>
      <c r="B691" t="str">
        <f>LOOKUP(H691,SKU!I:I,SKU!A:A)</f>
        <v>SAN-P-002</v>
      </c>
      <c r="C691" t="str" cm="1">
        <f t="array" ref="C691">INDEX(Locations!A:A,'Stock Transactions'!J2127+1)</f>
        <v>WH-FR</v>
      </c>
      <c r="D691" t="str">
        <f>LOOKUP(I691,'Order Status'!B:B,'Order Status'!A:A)</f>
        <v>Reserved</v>
      </c>
      <c r="E691">
        <v>-14</v>
      </c>
      <c r="F691">
        <f>INDEX(SKU!J:J,MATCH(B691,SKU!A:A,0))</f>
        <v>42</v>
      </c>
      <c r="G691" t="str" cm="1">
        <f t="array" ref="G691">INDEX(Locations!D:D,'Stock Transactions'!J2138+1)</f>
        <v>Clearly UK</v>
      </c>
      <c r="H691">
        <v>321</v>
      </c>
      <c r="I691">
        <v>4</v>
      </c>
      <c r="J691">
        <v>5</v>
      </c>
    </row>
    <row r="692" spans="1:10" x14ac:dyDescent="0.25">
      <c r="A692" s="1">
        <v>45039</v>
      </c>
      <c r="B692" t="str">
        <f>LOOKUP(H692,SKU!I:I,SKU!A:A)</f>
        <v>TRO-G-XL</v>
      </c>
      <c r="C692" t="str" cm="1">
        <f t="array" ref="C692">INDEX(Locations!A:A,'Stock Transactions'!J4593+1)</f>
        <v>LON001</v>
      </c>
      <c r="D692" t="str">
        <f>LOOKUP(I692,'Order Status'!B:B,'Order Status'!A:A)</f>
        <v>Reserved</v>
      </c>
      <c r="E692">
        <v>9</v>
      </c>
      <c r="F692">
        <f>INDEX(SKU!J:J,MATCH(B692,SKU!A:A,0))</f>
        <v>10</v>
      </c>
      <c r="G692" t="str" cm="1">
        <f t="array" ref="G692">INDEX(Locations!D:D,'Stock Transactions'!J4593+1)</f>
        <v>Clearly UK</v>
      </c>
      <c r="H692">
        <v>32</v>
      </c>
      <c r="I692">
        <v>4</v>
      </c>
      <c r="J692">
        <v>4</v>
      </c>
    </row>
    <row r="693" spans="1:10" x14ac:dyDescent="0.25">
      <c r="A693" s="1">
        <v>45040</v>
      </c>
      <c r="B693" t="str">
        <f>LOOKUP(H693,SKU!I:I,SKU!A:A)</f>
        <v>BOO-P-010</v>
      </c>
      <c r="C693" t="str" cm="1">
        <f t="array" ref="C693">INDEX(Locations!A:A,'Stock Transactions'!J568+1)</f>
        <v>MAD001</v>
      </c>
      <c r="D693" t="str">
        <f>LOOKUP(I693,'Order Status'!B:B,'Order Status'!A:A)</f>
        <v>Reserved</v>
      </c>
      <c r="E693">
        <v>-11</v>
      </c>
      <c r="F693">
        <f>INDEX(SKU!J:J,MATCH(B693,SKU!A:A,0))</f>
        <v>34</v>
      </c>
      <c r="G693" t="str" cm="1">
        <f t="array" ref="G693">INDEX(Locations!D:D,'Stock Transactions'!J586+1)</f>
        <v>Clearly USA</v>
      </c>
      <c r="H693">
        <v>286</v>
      </c>
      <c r="I693">
        <v>4</v>
      </c>
      <c r="J693">
        <v>1</v>
      </c>
    </row>
    <row r="694" spans="1:10" x14ac:dyDescent="0.25">
      <c r="A694" s="1">
        <v>45040</v>
      </c>
      <c r="B694" t="str">
        <f>LOOKUP(H694,SKU!I:I,SKU!A:A)</f>
        <v>BOO-R-011</v>
      </c>
      <c r="C694" t="str" cm="1">
        <f t="array" ref="C694">INDEX(Locations!A:A,'Stock Transactions'!J723+1)</f>
        <v>ROM001</v>
      </c>
      <c r="D694" t="str">
        <f>LOOKUP(I694,'Order Status'!B:B,'Order Status'!A:A)</f>
        <v>Ordered</v>
      </c>
      <c r="E694">
        <v>30</v>
      </c>
      <c r="F694">
        <f>INDEX(SKU!J:J,MATCH(B694,SKU!A:A,0))</f>
        <v>43</v>
      </c>
      <c r="G694" t="str" cm="1">
        <f t="array" ref="G694">INDEX(Locations!D:D,'Stock Transactions'!J741+1)</f>
        <v>Clearly USA</v>
      </c>
      <c r="H694">
        <v>290</v>
      </c>
      <c r="I694">
        <v>2</v>
      </c>
      <c r="J694">
        <v>11</v>
      </c>
    </row>
    <row r="695" spans="1:10" x14ac:dyDescent="0.25">
      <c r="A695" s="1">
        <v>45040</v>
      </c>
      <c r="B695" t="str">
        <f>LOOKUP(H695,SKU!I:I,SKU!A:A)</f>
        <v>HAT-Y-M</v>
      </c>
      <c r="C695" t="str" cm="1">
        <f t="array" ref="C695">INDEX(Locations!A:A,'Stock Transactions'!J1540+1)</f>
        <v>WH-US</v>
      </c>
      <c r="D695" t="str">
        <f>LOOKUP(I695,'Order Status'!B:B,'Order Status'!A:A)</f>
        <v>Reserved</v>
      </c>
      <c r="E695">
        <v>-14</v>
      </c>
      <c r="F695">
        <f>INDEX(SKU!J:J,MATCH(B695,SKU!A:A,0))</f>
        <v>16</v>
      </c>
      <c r="G695" t="str" cm="1">
        <f t="array" ref="G695">INDEX(Locations!D:D,'Stock Transactions'!J1552+1)</f>
        <v>Clearly UK</v>
      </c>
      <c r="H695">
        <v>78</v>
      </c>
      <c r="I695">
        <v>4</v>
      </c>
      <c r="J695">
        <v>9</v>
      </c>
    </row>
    <row r="696" spans="1:10" x14ac:dyDescent="0.25">
      <c r="A696" s="1">
        <v>45040</v>
      </c>
      <c r="B696" t="str">
        <f>LOOKUP(H696,SKU!I:I,SKU!A:A)</f>
        <v>SAN-G-002</v>
      </c>
      <c r="C696" t="str" cm="1">
        <f t="array" ref="C696">INDEX(Locations!A:A,'Stock Transactions'!J1808+1)</f>
        <v>LON02</v>
      </c>
      <c r="D696" t="str">
        <f>LOOKUP(I696,'Order Status'!B:B,'Order Status'!A:A)</f>
        <v>Ordered</v>
      </c>
      <c r="E696">
        <v>-15</v>
      </c>
      <c r="F696">
        <f>INDEX(SKU!J:J,MATCH(B696,SKU!A:A,0))</f>
        <v>25</v>
      </c>
      <c r="G696" t="str" cm="1">
        <f t="array" ref="G696">INDEX(Locations!D:D,'Stock Transactions'!J1819+1)</f>
        <v>Clearly USA</v>
      </c>
      <c r="H696">
        <v>319</v>
      </c>
      <c r="I696">
        <v>2</v>
      </c>
      <c r="J696">
        <v>11</v>
      </c>
    </row>
    <row r="697" spans="1:10" x14ac:dyDescent="0.25">
      <c r="A697" s="1">
        <v>45040</v>
      </c>
      <c r="B697" t="str">
        <f>LOOKUP(H697,SKU!I:I,SKU!A:A)</f>
        <v>SAN-Y-004</v>
      </c>
      <c r="C697" t="str" cm="1">
        <f t="array" ref="C697">INDEX(Locations!A:A,'Stock Transactions'!J2633+1)</f>
        <v>LON02</v>
      </c>
      <c r="D697" t="str">
        <f>LOOKUP(I697,'Order Status'!B:B,'Order Status'!A:A)</f>
        <v>Reserved</v>
      </c>
      <c r="E697">
        <v>11</v>
      </c>
      <c r="F697">
        <f>INDEX(SKU!J:J,MATCH(B697,SKU!A:A,0))</f>
        <v>26</v>
      </c>
      <c r="G697" t="str" cm="1">
        <f t="array" ref="G697">INDEX(Locations!D:D,'Stock Transactions'!J2643+1)</f>
        <v>Clearly USA</v>
      </c>
      <c r="H697">
        <v>334</v>
      </c>
      <c r="I697">
        <v>4</v>
      </c>
      <c r="J697">
        <v>3</v>
      </c>
    </row>
    <row r="698" spans="1:10" x14ac:dyDescent="0.25">
      <c r="A698" s="1">
        <v>45040</v>
      </c>
      <c r="B698" t="str">
        <f>LOOKUP(H698,SKU!I:I,SKU!A:A)</f>
        <v>SAN-Y-004</v>
      </c>
      <c r="C698" t="str" cm="1">
        <f t="array" ref="C698">INDEX(Locations!A:A,'Stock Transactions'!J2640+1)</f>
        <v>NYC001</v>
      </c>
      <c r="D698" t="str">
        <f>LOOKUP(I698,'Order Status'!B:B,'Order Status'!A:A)</f>
        <v>Sold</v>
      </c>
      <c r="E698">
        <v>-20</v>
      </c>
      <c r="F698">
        <f>INDEX(SKU!J:J,MATCH(B698,SKU!A:A,0))</f>
        <v>26</v>
      </c>
      <c r="G698" t="str" cm="1">
        <f t="array" ref="G698">INDEX(Locations!D:D,'Stock Transactions'!J2650+1)</f>
        <v>Clearly UK</v>
      </c>
      <c r="H698">
        <v>334</v>
      </c>
      <c r="I698">
        <v>3</v>
      </c>
      <c r="J698">
        <v>8</v>
      </c>
    </row>
    <row r="699" spans="1:10" x14ac:dyDescent="0.25">
      <c r="A699" s="1">
        <v>45041</v>
      </c>
      <c r="B699" t="str">
        <f>LOOKUP(H699,SKU!I:I,SKU!A:A)</f>
        <v>BOO-G-002</v>
      </c>
      <c r="C699" t="str" cm="1">
        <f t="array" ref="C699">INDEX(Locations!A:A,'Stock Transactions'!J205+1)</f>
        <v>WH-SP</v>
      </c>
      <c r="D699" t="str">
        <f>LOOKUP(I699,'Order Status'!B:B,'Order Status'!A:A)</f>
        <v>Sold</v>
      </c>
      <c r="E699">
        <v>43</v>
      </c>
      <c r="F699">
        <f>INDEX(SKU!J:J,MATCH(B699,SKU!A:A,0))</f>
        <v>31</v>
      </c>
      <c r="G699" t="str" cm="1">
        <f t="array" ref="G699">INDEX(Locations!D:D,'Stock Transactions'!J223+1)</f>
        <v>Clearly USA</v>
      </c>
      <c r="H699">
        <v>228</v>
      </c>
      <c r="I699">
        <v>3</v>
      </c>
      <c r="J699">
        <v>1</v>
      </c>
    </row>
    <row r="700" spans="1:10" x14ac:dyDescent="0.25">
      <c r="A700" s="1">
        <v>45041</v>
      </c>
      <c r="B700" t="str">
        <f>LOOKUP(H700,SKU!I:I,SKU!A:A)</f>
        <v>BOO-G-003</v>
      </c>
      <c r="C700" t="str" cm="1">
        <f t="array" ref="C700">INDEX(Locations!A:A,'Stock Transactions'!J212+1)</f>
        <v>BAR001</v>
      </c>
      <c r="D700" t="str">
        <f>LOOKUP(I700,'Order Status'!B:B,'Order Status'!A:A)</f>
        <v>Sold</v>
      </c>
      <c r="E700">
        <v>15</v>
      </c>
      <c r="F700">
        <f>INDEX(SKU!J:J,MATCH(B700,SKU!A:A,0))</f>
        <v>10</v>
      </c>
      <c r="G700" t="str" cm="1">
        <f t="array" ref="G700">INDEX(Locations!D:D,'Stock Transactions'!J230+1)</f>
        <v>Clearly USA</v>
      </c>
      <c r="H700">
        <v>235</v>
      </c>
      <c r="I700">
        <v>3</v>
      </c>
      <c r="J700">
        <v>7</v>
      </c>
    </row>
    <row r="701" spans="1:10" x14ac:dyDescent="0.25">
      <c r="A701" s="1">
        <v>45041</v>
      </c>
      <c r="B701" t="str">
        <f>LOOKUP(H701,SKU!I:I,SKU!A:A)</f>
        <v>BOO-G-012</v>
      </c>
      <c r="C701" t="str" cm="1">
        <f t="array" ref="C701">INDEX(Locations!A:A,'Stock Transactions'!J301+1)</f>
        <v>MAD001</v>
      </c>
      <c r="D701" t="str">
        <f>LOOKUP(I701,'Order Status'!B:B,'Order Status'!A:A)</f>
        <v>Purchased</v>
      </c>
      <c r="E701">
        <v>9</v>
      </c>
      <c r="F701">
        <f>INDEX(SKU!J:J,MATCH(B701,SKU!A:A,0))</f>
        <v>36</v>
      </c>
      <c r="G701" t="str" cm="1">
        <f t="array" ref="G701">INDEX(Locations!D:D,'Stock Transactions'!J319+1)</f>
        <v>Clearly UK</v>
      </c>
      <c r="H701">
        <v>298</v>
      </c>
      <c r="I701">
        <v>1</v>
      </c>
      <c r="J701">
        <v>10</v>
      </c>
    </row>
    <row r="702" spans="1:10" x14ac:dyDescent="0.25">
      <c r="A702" s="1">
        <v>45041</v>
      </c>
      <c r="B702" t="str">
        <f>LOOKUP(H702,SKU!I:I,SKU!A:A)</f>
        <v>BOO-R-002</v>
      </c>
      <c r="C702" t="str" cm="1">
        <f t="array" ref="C702">INDEX(Locations!A:A,'Stock Transactions'!J627+1)</f>
        <v>LON001</v>
      </c>
      <c r="D702" t="str">
        <f>LOOKUP(I702,'Order Status'!B:B,'Order Status'!A:A)</f>
        <v>Purchased</v>
      </c>
      <c r="E702">
        <v>25</v>
      </c>
      <c r="F702">
        <f>INDEX(SKU!J:J,MATCH(B702,SKU!A:A,0))</f>
        <v>5</v>
      </c>
      <c r="G702" t="str" cm="1">
        <f t="array" ref="G702">INDEX(Locations!D:D,'Stock Transactions'!J645+1)</f>
        <v>Clearly USA</v>
      </c>
      <c r="H702">
        <v>227</v>
      </c>
      <c r="I702">
        <v>1</v>
      </c>
      <c r="J702">
        <v>5</v>
      </c>
    </row>
    <row r="703" spans="1:10" x14ac:dyDescent="0.25">
      <c r="A703" s="1">
        <v>45041</v>
      </c>
      <c r="B703" t="str">
        <f>LOOKUP(H703,SKU!I:I,SKU!A:A)</f>
        <v>BOO-R-005</v>
      </c>
      <c r="C703" t="str" cm="1">
        <f t="array" ref="C703">INDEX(Locations!A:A,'Stock Transactions'!J668+1)</f>
        <v>LON001</v>
      </c>
      <c r="D703" t="str">
        <f>LOOKUP(I703,'Order Status'!B:B,'Order Status'!A:A)</f>
        <v>Purchased</v>
      </c>
      <c r="E703">
        <v>36</v>
      </c>
      <c r="F703">
        <f>INDEX(SKU!J:J,MATCH(B703,SKU!A:A,0))</f>
        <v>10</v>
      </c>
      <c r="G703" t="str" cm="1">
        <f t="array" ref="G703">INDEX(Locations!D:D,'Stock Transactions'!J686+1)</f>
        <v>Clearly UK</v>
      </c>
      <c r="H703">
        <v>248</v>
      </c>
      <c r="I703">
        <v>1</v>
      </c>
      <c r="J703">
        <v>1</v>
      </c>
    </row>
    <row r="704" spans="1:10" x14ac:dyDescent="0.25">
      <c r="A704" s="1">
        <v>45041</v>
      </c>
      <c r="B704" t="str">
        <f>LOOKUP(H704,SKU!I:I,SKU!A:A)</f>
        <v>SAN-B-007</v>
      </c>
      <c r="C704" t="str" cm="1">
        <f t="array" ref="C704">INDEX(Locations!A:A,'Stock Transactions'!J1692+1)</f>
        <v>WH-SP</v>
      </c>
      <c r="D704" t="str">
        <f>LOOKUP(I704,'Order Status'!B:B,'Order Status'!A:A)</f>
        <v>Ordered</v>
      </c>
      <c r="E704">
        <v>-12</v>
      </c>
      <c r="F704">
        <f>INDEX(SKU!J:J,MATCH(B704,SKU!A:A,0))</f>
        <v>7</v>
      </c>
      <c r="G704" t="str" cm="1">
        <f t="array" ref="G704">INDEX(Locations!D:D,'Stock Transactions'!J1703+1)</f>
        <v>Clearly UK</v>
      </c>
      <c r="H704">
        <v>352</v>
      </c>
      <c r="I704">
        <v>2</v>
      </c>
      <c r="J704">
        <v>11</v>
      </c>
    </row>
    <row r="705" spans="1:10" x14ac:dyDescent="0.25">
      <c r="A705" s="1">
        <v>45041</v>
      </c>
      <c r="B705" t="str">
        <f>LOOKUP(H705,SKU!I:I,SKU!A:A)</f>
        <v>SAN-R-007</v>
      </c>
      <c r="C705" t="str" cm="1">
        <f t="array" ref="C705">INDEX(Locations!A:A,'Stock Transactions'!J2366+1)</f>
        <v>WH-FR</v>
      </c>
      <c r="D705" t="str">
        <f>LOOKUP(I705,'Order Status'!B:B,'Order Status'!A:A)</f>
        <v>Sold</v>
      </c>
      <c r="E705">
        <v>4</v>
      </c>
      <c r="F705">
        <f>INDEX(SKU!J:J,MATCH(B705,SKU!A:A,0))</f>
        <v>38</v>
      </c>
      <c r="G705" t="str" cm="1">
        <f t="array" ref="G705">INDEX(Locations!D:D,'Stock Transactions'!J2377+1)</f>
        <v>Clearly USA</v>
      </c>
      <c r="H705">
        <v>353</v>
      </c>
      <c r="I705">
        <v>3</v>
      </c>
      <c r="J705">
        <v>6</v>
      </c>
    </row>
    <row r="706" spans="1:10" x14ac:dyDescent="0.25">
      <c r="A706" s="1">
        <v>45041</v>
      </c>
      <c r="B706" t="str">
        <f>LOOKUP(H706,SKU!I:I,SKU!A:A)</f>
        <v>SHI-R-XL</v>
      </c>
      <c r="C706" t="str" cm="1">
        <f t="array" ref="C706">INDEX(Locations!A:A,'Stock Transactions'!J3149+1)</f>
        <v>ROM001</v>
      </c>
      <c r="D706" t="str">
        <f>LOOKUP(I706,'Order Status'!B:B,'Order Status'!A:A)</f>
        <v>Sold</v>
      </c>
      <c r="E706">
        <v>15</v>
      </c>
      <c r="F706">
        <f>INDEX(SKU!J:J,MATCH(B706,SKU!A:A,0))</f>
        <v>18</v>
      </c>
      <c r="G706" t="str" cm="1">
        <f t="array" ref="G706">INDEX(Locations!D:D,'Stock Transactions'!J3157+1)</f>
        <v>Clearly USA</v>
      </c>
      <c r="H706">
        <v>28</v>
      </c>
      <c r="I706">
        <v>3</v>
      </c>
      <c r="J706">
        <v>1</v>
      </c>
    </row>
    <row r="707" spans="1:10" x14ac:dyDescent="0.25">
      <c r="A707" s="1">
        <v>45041</v>
      </c>
      <c r="B707" t="str">
        <f>LOOKUP(H707,SKU!I:I,SKU!A:A)</f>
        <v>SHO-N-011</v>
      </c>
      <c r="C707" t="str" cm="1">
        <f t="array" ref="C707">INDEX(Locations!A:A,'Stock Transactions'!J3799+1)</f>
        <v>MIL001</v>
      </c>
      <c r="D707" t="str">
        <f>LOOKUP(I707,'Order Status'!B:B,'Order Status'!A:A)</f>
        <v>Reserved</v>
      </c>
      <c r="E707">
        <v>10</v>
      </c>
      <c r="F707">
        <f>INDEX(SKU!J:J,MATCH(B707,SKU!A:A,0))</f>
        <v>20</v>
      </c>
      <c r="G707" t="str" cm="1">
        <f t="array" ref="G707">INDEX(Locations!D:D,'Stock Transactions'!J3800+1)</f>
        <v>Clearly UK</v>
      </c>
      <c r="H707">
        <v>203</v>
      </c>
      <c r="I707">
        <v>4</v>
      </c>
      <c r="J707">
        <v>7</v>
      </c>
    </row>
    <row r="708" spans="1:10" x14ac:dyDescent="0.25">
      <c r="A708" s="1">
        <v>45041</v>
      </c>
      <c r="B708" t="str">
        <f>LOOKUP(H708,SKU!I:I,SKU!A:A)</f>
        <v>SHO-N-011</v>
      </c>
      <c r="C708" t="str" cm="1">
        <f t="array" ref="C708">INDEX(Locations!A:A,'Stock Transactions'!J3802+1)</f>
        <v>WH-UK</v>
      </c>
      <c r="D708" t="str">
        <f>LOOKUP(I708,'Order Status'!B:B,'Order Status'!A:A)</f>
        <v>Ordered</v>
      </c>
      <c r="E708">
        <v>18</v>
      </c>
      <c r="F708">
        <f>INDEX(SKU!J:J,MATCH(B708,SKU!A:A,0))</f>
        <v>20</v>
      </c>
      <c r="G708" t="str" cm="1">
        <f t="array" ref="G708">INDEX(Locations!D:D,'Stock Transactions'!J3803+1)</f>
        <v>Clearly UK</v>
      </c>
      <c r="H708">
        <v>203</v>
      </c>
      <c r="I708">
        <v>2</v>
      </c>
      <c r="J708">
        <v>2</v>
      </c>
    </row>
    <row r="709" spans="1:10" x14ac:dyDescent="0.25">
      <c r="A709" s="1">
        <v>45041</v>
      </c>
      <c r="B709" t="str">
        <f>LOOKUP(H709,SKU!I:I,SKU!A:A)</f>
        <v>SHO-R-010</v>
      </c>
      <c r="C709" t="str" cm="1">
        <f t="array" ref="C709">INDEX(Locations!A:A,'Stock Transactions'!J4118+1)</f>
        <v>ROM001</v>
      </c>
      <c r="D709" t="str">
        <f>LOOKUP(I709,'Order Status'!B:B,'Order Status'!A:A)</f>
        <v>Ordered</v>
      </c>
      <c r="E709">
        <v>4</v>
      </c>
      <c r="F709">
        <f>INDEX(SKU!J:J,MATCH(B709,SKU!A:A,0))</f>
        <v>23</v>
      </c>
      <c r="G709" t="str" cm="1">
        <f t="array" ref="G709">INDEX(Locations!D:D,'Stock Transactions'!J4119+1)</f>
        <v>Clearly UK</v>
      </c>
      <c r="H709">
        <v>192</v>
      </c>
      <c r="I709">
        <v>2</v>
      </c>
      <c r="J709">
        <v>3</v>
      </c>
    </row>
    <row r="710" spans="1:10" x14ac:dyDescent="0.25">
      <c r="A710" s="1">
        <v>45041</v>
      </c>
      <c r="B710" t="str">
        <f>LOOKUP(H710,SKU!I:I,SKU!A:A)</f>
        <v>TRO-W-L</v>
      </c>
      <c r="C710" t="str" cm="1">
        <f t="array" ref="C710">INDEX(Locations!A:A,'Stock Transactions'!J4847+1)</f>
        <v>WH-US</v>
      </c>
      <c r="D710" t="str">
        <f>LOOKUP(I710,'Order Status'!B:B,'Order Status'!A:A)</f>
        <v>Ordered</v>
      </c>
      <c r="E710">
        <v>48</v>
      </c>
      <c r="F710">
        <f>INDEX(SKU!J:J,MATCH(B710,SKU!A:A,0))</f>
        <v>8</v>
      </c>
      <c r="G710" t="str" cm="1">
        <f t="array" ref="G710">INDEX(Locations!D:D,'Stock Transactions'!J4847+1)</f>
        <v>Clearly USA</v>
      </c>
      <c r="H710">
        <v>44</v>
      </c>
      <c r="I710">
        <v>2</v>
      </c>
      <c r="J710">
        <v>7</v>
      </c>
    </row>
    <row r="711" spans="1:10" x14ac:dyDescent="0.25">
      <c r="A711" s="1">
        <v>45042</v>
      </c>
      <c r="B711" t="str">
        <f>LOOKUP(H711,SKU!I:I,SKU!A:A)</f>
        <v>BOO-Y-008</v>
      </c>
      <c r="C711" t="str" cm="1">
        <f t="array" ref="C711">INDEX(Locations!A:A,'Stock Transactions'!J1012+1)</f>
        <v>LON001</v>
      </c>
      <c r="D711" t="str">
        <f>LOOKUP(I711,'Order Status'!B:B,'Order Status'!A:A)</f>
        <v>Reserved</v>
      </c>
      <c r="E711">
        <v>50</v>
      </c>
      <c r="F711">
        <f>INDEX(SKU!J:J,MATCH(B711,SKU!A:A,0))</f>
        <v>33</v>
      </c>
      <c r="G711" t="str" cm="1">
        <f t="array" ref="G711">INDEX(Locations!D:D,'Stock Transactions'!J1029+1)</f>
        <v>Clearly UK</v>
      </c>
      <c r="H711">
        <v>271</v>
      </c>
      <c r="I711">
        <v>4</v>
      </c>
      <c r="J711">
        <v>1</v>
      </c>
    </row>
    <row r="712" spans="1:10" x14ac:dyDescent="0.25">
      <c r="A712" s="1">
        <v>45042</v>
      </c>
      <c r="B712" t="str">
        <f>LOOKUP(H712,SKU!I:I,SKU!A:A)</f>
        <v>BOO-Y-010</v>
      </c>
      <c r="C712" t="str" cm="1">
        <f t="array" ref="C712">INDEX(Locations!A:A,'Stock Transactions'!J1025+1)</f>
        <v>WH-FR</v>
      </c>
      <c r="D712" t="str">
        <f>LOOKUP(I712,'Order Status'!B:B,'Order Status'!A:A)</f>
        <v>Reserved</v>
      </c>
      <c r="E712">
        <v>-17</v>
      </c>
      <c r="F712">
        <f>INDEX(SKU!J:J,MATCH(B712,SKU!A:A,0))</f>
        <v>35</v>
      </c>
      <c r="G712" t="str" cm="1">
        <f t="array" ref="G712">INDEX(Locations!D:D,'Stock Transactions'!J1042+1)</f>
        <v>Clearly USA</v>
      </c>
      <c r="H712">
        <v>285</v>
      </c>
      <c r="I712">
        <v>4</v>
      </c>
      <c r="J712">
        <v>8</v>
      </c>
    </row>
    <row r="713" spans="1:10" x14ac:dyDescent="0.25">
      <c r="A713" s="1">
        <v>45042</v>
      </c>
      <c r="B713" t="str">
        <f>LOOKUP(H713,SKU!I:I,SKU!A:A)</f>
        <v>HAT-R-L</v>
      </c>
      <c r="C713" t="str" cm="1">
        <f t="array" ref="C713">INDEX(Locations!A:A,'Stock Transactions'!J1391+1)</f>
        <v>PAR001</v>
      </c>
      <c r="D713" t="str">
        <f>LOOKUP(I713,'Order Status'!B:B,'Order Status'!A:A)</f>
        <v>Ordered</v>
      </c>
      <c r="E713">
        <v>9</v>
      </c>
      <c r="F713">
        <f>INDEX(SKU!J:J,MATCH(B713,SKU!A:A,0))</f>
        <v>7</v>
      </c>
      <c r="G713" t="str" cm="1">
        <f t="array" ref="G713">INDEX(Locations!D:D,'Stock Transactions'!J1403+1)</f>
        <v>Clearly UK</v>
      </c>
      <c r="H713">
        <v>51</v>
      </c>
      <c r="I713">
        <v>2</v>
      </c>
      <c r="J713">
        <v>2</v>
      </c>
    </row>
    <row r="714" spans="1:10" x14ac:dyDescent="0.25">
      <c r="A714" s="1">
        <v>45042</v>
      </c>
      <c r="B714" t="str">
        <f>LOOKUP(H714,SKU!I:I,SKU!A:A)</f>
        <v>HAT-Y-M</v>
      </c>
      <c r="C714" t="str" cm="1">
        <f t="array" ref="C714">INDEX(Locations!A:A,'Stock Transactions'!J1539+1)</f>
        <v>WH-US</v>
      </c>
      <c r="D714" t="str">
        <f>LOOKUP(I714,'Order Status'!B:B,'Order Status'!A:A)</f>
        <v>Sold</v>
      </c>
      <c r="E714">
        <v>-19</v>
      </c>
      <c r="F714">
        <f>INDEX(SKU!J:J,MATCH(B714,SKU!A:A,0))</f>
        <v>16</v>
      </c>
      <c r="G714" t="str" cm="1">
        <f t="array" ref="G714">INDEX(Locations!D:D,'Stock Transactions'!J1551+1)</f>
        <v>Clearly USA</v>
      </c>
      <c r="H714">
        <v>78</v>
      </c>
      <c r="I714">
        <v>3</v>
      </c>
      <c r="J714">
        <v>12</v>
      </c>
    </row>
    <row r="715" spans="1:10" x14ac:dyDescent="0.25">
      <c r="A715" s="1">
        <v>45042</v>
      </c>
      <c r="B715" t="str">
        <f>LOOKUP(H715,SKU!I:I,SKU!A:A)</f>
        <v>SAN-P-004</v>
      </c>
      <c r="C715" t="str" cm="1">
        <f t="array" ref="C715">INDEX(Locations!A:A,'Stock Transactions'!J2144+1)</f>
        <v>PAR001</v>
      </c>
      <c r="D715" t="str">
        <f>LOOKUP(I715,'Order Status'!B:B,'Order Status'!A:A)</f>
        <v>Purchased</v>
      </c>
      <c r="E715">
        <v>-16</v>
      </c>
      <c r="F715">
        <f>INDEX(SKU!J:J,MATCH(B715,SKU!A:A,0))</f>
        <v>29</v>
      </c>
      <c r="G715" t="str" cm="1">
        <f t="array" ref="G715">INDEX(Locations!D:D,'Stock Transactions'!J2155+1)</f>
        <v>Clearly UK</v>
      </c>
      <c r="H715">
        <v>335</v>
      </c>
      <c r="I715">
        <v>1</v>
      </c>
      <c r="J715">
        <v>9</v>
      </c>
    </row>
    <row r="716" spans="1:10" x14ac:dyDescent="0.25">
      <c r="A716" s="1">
        <v>45042</v>
      </c>
      <c r="B716" t="str">
        <f>LOOKUP(H716,SKU!I:I,SKU!A:A)</f>
        <v>SAN-W-002</v>
      </c>
      <c r="C716" t="str" cm="1">
        <f t="array" ref="C716">INDEX(Locations!A:A,'Stock Transactions'!J2459+1)</f>
        <v>MIL001</v>
      </c>
      <c r="D716" t="str">
        <f>LOOKUP(I716,'Order Status'!B:B,'Order Status'!A:A)</f>
        <v>Reserved</v>
      </c>
      <c r="E716">
        <v>-12</v>
      </c>
      <c r="F716">
        <f>INDEX(SKU!J:J,MATCH(B716,SKU!A:A,0))</f>
        <v>29</v>
      </c>
      <c r="G716" t="str" cm="1">
        <f t="array" ref="G716">INDEX(Locations!D:D,'Stock Transactions'!J2469+1)</f>
        <v>Clearly USA</v>
      </c>
      <c r="H716">
        <v>316</v>
      </c>
      <c r="I716">
        <v>4</v>
      </c>
      <c r="J716">
        <v>11</v>
      </c>
    </row>
    <row r="717" spans="1:10" x14ac:dyDescent="0.25">
      <c r="A717" s="1">
        <v>45042</v>
      </c>
      <c r="B717" t="str">
        <f>LOOKUP(H717,SKU!I:I,SKU!A:A)</f>
        <v>SHO-R-002</v>
      </c>
      <c r="C717" t="str" cm="1">
        <f t="array" ref="C717">INDEX(Locations!A:A,'Stock Transactions'!J3999+1)</f>
        <v>WH-SP</v>
      </c>
      <c r="D717" t="str">
        <f>LOOKUP(I717,'Order Status'!B:B,'Order Status'!A:A)</f>
        <v>Reserved</v>
      </c>
      <c r="E717">
        <v>32</v>
      </c>
      <c r="F717">
        <f>INDEX(SKU!J:J,MATCH(B717,SKU!A:A,0))</f>
        <v>20</v>
      </c>
      <c r="G717" t="str" cm="1">
        <f t="array" ref="G717">INDEX(Locations!D:D,'Stock Transactions'!J4000+1)</f>
        <v>Clearly USA</v>
      </c>
      <c r="H717">
        <v>136</v>
      </c>
      <c r="I717">
        <v>4</v>
      </c>
      <c r="J717">
        <v>12</v>
      </c>
    </row>
    <row r="718" spans="1:10" x14ac:dyDescent="0.25">
      <c r="A718" s="1">
        <v>45043</v>
      </c>
      <c r="B718" t="str">
        <f>LOOKUP(H718,SKU!I:I,SKU!A:A)</f>
        <v>BOO-Y-004</v>
      </c>
      <c r="C718" t="str" cm="1">
        <f t="array" ref="C718">INDEX(Locations!A:A,'Stock Transactions'!J963+1)</f>
        <v>MAD001</v>
      </c>
      <c r="D718" t="str">
        <f>LOOKUP(I718,'Order Status'!B:B,'Order Status'!A:A)</f>
        <v>Sold</v>
      </c>
      <c r="E718">
        <v>-12</v>
      </c>
      <c r="F718">
        <f>INDEX(SKU!J:J,MATCH(B718,SKU!A:A,0))</f>
        <v>18</v>
      </c>
      <c r="G718" t="str" cm="1">
        <f t="array" ref="G718">INDEX(Locations!D:D,'Stock Transactions'!J980+1)</f>
        <v>Clearly USA</v>
      </c>
      <c r="H718">
        <v>243</v>
      </c>
      <c r="I718">
        <v>3</v>
      </c>
      <c r="J718">
        <v>10</v>
      </c>
    </row>
    <row r="719" spans="1:10" x14ac:dyDescent="0.25">
      <c r="A719" s="1">
        <v>45043</v>
      </c>
      <c r="B719" t="str">
        <f>LOOKUP(H719,SKU!I:I,SKU!A:A)</f>
        <v>SAN-G-011</v>
      </c>
      <c r="C719" t="str" cm="1">
        <f t="array" ref="C719">INDEX(Locations!A:A,'Stock Transactions'!J1919+1)</f>
        <v>LON001</v>
      </c>
      <c r="D719" t="str">
        <f>LOOKUP(I719,'Order Status'!B:B,'Order Status'!A:A)</f>
        <v>Purchased</v>
      </c>
      <c r="E719">
        <v>-16</v>
      </c>
      <c r="F719">
        <f>INDEX(SKU!J:J,MATCH(B719,SKU!A:A,0))</f>
        <v>47</v>
      </c>
      <c r="G719" t="str" cm="1">
        <f t="array" ref="G719">INDEX(Locations!D:D,'Stock Transactions'!J1930+1)</f>
        <v>Clearly UK</v>
      </c>
      <c r="H719">
        <v>382</v>
      </c>
      <c r="I719">
        <v>1</v>
      </c>
      <c r="J719">
        <v>10</v>
      </c>
    </row>
    <row r="720" spans="1:10" x14ac:dyDescent="0.25">
      <c r="A720" s="1">
        <v>45043</v>
      </c>
      <c r="B720" t="str">
        <f>LOOKUP(H720,SKU!I:I,SKU!A:A)</f>
        <v>SAN-W-013</v>
      </c>
      <c r="C720" t="str" cm="1">
        <f t="array" ref="C720">INDEX(Locations!A:A,'Stock Transactions'!J2590+1)</f>
        <v>PAR001</v>
      </c>
      <c r="D720" t="str">
        <f>LOOKUP(I720,'Order Status'!B:B,'Order Status'!A:A)</f>
        <v>Purchased</v>
      </c>
      <c r="E720">
        <v>14</v>
      </c>
      <c r="F720">
        <f>INDEX(SKU!J:J,MATCH(B720,SKU!A:A,0))</f>
        <v>34</v>
      </c>
      <c r="G720" t="str" cm="1">
        <f t="array" ref="G720">INDEX(Locations!D:D,'Stock Transactions'!J2600+1)</f>
        <v>Clearly USA</v>
      </c>
      <c r="H720">
        <v>393</v>
      </c>
      <c r="I720">
        <v>1</v>
      </c>
      <c r="J720">
        <v>11</v>
      </c>
    </row>
    <row r="721" spans="1:10" x14ac:dyDescent="0.25">
      <c r="A721" s="1">
        <v>45043</v>
      </c>
      <c r="B721" t="str">
        <f>LOOKUP(H721,SKU!I:I,SKU!A:A)</f>
        <v>SHI-R-L</v>
      </c>
      <c r="C721" t="str" cm="1">
        <f t="array" ref="C721">INDEX(Locations!A:A,'Stock Transactions'!J3112+1)</f>
        <v>WH-FR</v>
      </c>
      <c r="D721" t="str">
        <f>LOOKUP(I721,'Order Status'!B:B,'Order Status'!A:A)</f>
        <v>Reserved</v>
      </c>
      <c r="E721">
        <v>-17</v>
      </c>
      <c r="F721">
        <f>INDEX(SKU!J:J,MATCH(B721,SKU!A:A,0))</f>
        <v>9</v>
      </c>
      <c r="G721" t="str" cm="1">
        <f t="array" ref="G721">INDEX(Locations!D:D,'Stock Transactions'!J3120+1)</f>
        <v>Clearly UK</v>
      </c>
      <c r="H721">
        <v>49</v>
      </c>
      <c r="I721">
        <v>4</v>
      </c>
      <c r="J721">
        <v>6</v>
      </c>
    </row>
    <row r="722" spans="1:10" x14ac:dyDescent="0.25">
      <c r="A722" s="1">
        <v>45044</v>
      </c>
      <c r="B722" t="str">
        <f>LOOKUP(H722,SKU!I:I,SKU!A:A)</f>
        <v>BOO-G-002</v>
      </c>
      <c r="C722" t="str" cm="1">
        <f t="array" ref="C722">INDEX(Locations!A:A,'Stock Transactions'!J206+1)</f>
        <v>WH-SP</v>
      </c>
      <c r="D722" t="str">
        <f>LOOKUP(I722,'Order Status'!B:B,'Order Status'!A:A)</f>
        <v>Sold</v>
      </c>
      <c r="E722">
        <v>31</v>
      </c>
      <c r="F722">
        <f>INDEX(SKU!J:J,MATCH(B722,SKU!A:A,0))</f>
        <v>31</v>
      </c>
      <c r="G722" t="str" cm="1">
        <f t="array" ref="G722">INDEX(Locations!D:D,'Stock Transactions'!J224+1)</f>
        <v>Clearly UK</v>
      </c>
      <c r="H722">
        <v>228</v>
      </c>
      <c r="I722">
        <v>3</v>
      </c>
      <c r="J722">
        <v>1</v>
      </c>
    </row>
    <row r="723" spans="1:10" x14ac:dyDescent="0.25">
      <c r="A723" s="1">
        <v>45044</v>
      </c>
      <c r="B723" t="str">
        <f>LOOKUP(H723,SKU!I:I,SKU!A:A)</f>
        <v>HAT-W-XS</v>
      </c>
      <c r="C723" t="str" cm="1">
        <f t="array" ref="C723">INDEX(Locations!A:A,'Stock Transactions'!J1504+1)</f>
        <v>WH-FR</v>
      </c>
      <c r="D723" t="str">
        <f>LOOKUP(I723,'Order Status'!B:B,'Order Status'!A:A)</f>
        <v>Sold</v>
      </c>
      <c r="E723">
        <v>9</v>
      </c>
      <c r="F723">
        <f>INDEX(SKU!J:J,MATCH(B723,SKU!A:A,0))</f>
        <v>8</v>
      </c>
      <c r="G723" t="str" cm="1">
        <f t="array" ref="G723">INDEX(Locations!D:D,'Stock Transactions'!J1516+1)</f>
        <v>Clearly UK</v>
      </c>
      <c r="H723">
        <v>108</v>
      </c>
      <c r="I723">
        <v>3</v>
      </c>
      <c r="J723">
        <v>8</v>
      </c>
    </row>
    <row r="724" spans="1:10" x14ac:dyDescent="0.25">
      <c r="A724" s="1">
        <v>45044</v>
      </c>
      <c r="B724" t="str">
        <f>LOOKUP(H724,SKU!I:I,SKU!A:A)</f>
        <v>HAT-Y-S</v>
      </c>
      <c r="C724" t="str" cm="1">
        <f t="array" ref="C724">INDEX(Locations!A:A,'Stock Transactions'!J1561+1)</f>
        <v>MAD001</v>
      </c>
      <c r="D724" t="str">
        <f>LOOKUP(I724,'Order Status'!B:B,'Order Status'!A:A)</f>
        <v>Purchased</v>
      </c>
      <c r="E724">
        <v>5</v>
      </c>
      <c r="F724">
        <f>INDEX(SKU!J:J,MATCH(B724,SKU!A:A,0))</f>
        <v>20</v>
      </c>
      <c r="G724" t="str" cm="1">
        <f t="array" ref="G724">INDEX(Locations!D:D,'Stock Transactions'!J1573+1)</f>
        <v>Clearly USA</v>
      </c>
      <c r="H724">
        <v>99</v>
      </c>
      <c r="I724">
        <v>1</v>
      </c>
      <c r="J724">
        <v>11</v>
      </c>
    </row>
    <row r="725" spans="1:10" x14ac:dyDescent="0.25">
      <c r="A725" s="1">
        <v>45044</v>
      </c>
      <c r="B725" t="str">
        <f>LOOKUP(H725,SKU!I:I,SKU!A:A)</f>
        <v>SAN-B-006</v>
      </c>
      <c r="C725" t="str" cm="1">
        <f t="array" ref="C725">INDEX(Locations!A:A,'Stock Transactions'!J1679+1)</f>
        <v>MIL001</v>
      </c>
      <c r="D725" t="str">
        <f>LOOKUP(I725,'Order Status'!B:B,'Order Status'!A:A)</f>
        <v>Ordered</v>
      </c>
      <c r="E725">
        <v>-14</v>
      </c>
      <c r="F725">
        <f>INDEX(SKU!J:J,MATCH(B725,SKU!A:A,0))</f>
        <v>48</v>
      </c>
      <c r="G725" t="str" cm="1">
        <f t="array" ref="G725">INDEX(Locations!D:D,'Stock Transactions'!J1691+1)</f>
        <v>Clearly USA</v>
      </c>
      <c r="H725">
        <v>345</v>
      </c>
      <c r="I725">
        <v>2</v>
      </c>
      <c r="J725">
        <v>12</v>
      </c>
    </row>
    <row r="726" spans="1:10" x14ac:dyDescent="0.25">
      <c r="A726" s="1">
        <v>45044</v>
      </c>
      <c r="B726" t="str">
        <f>LOOKUP(H726,SKU!I:I,SKU!A:A)</f>
        <v>SAN-G-001</v>
      </c>
      <c r="C726" t="str" cm="1">
        <f t="array" ref="C726">INDEX(Locations!A:A,'Stock Transactions'!J1770+1)</f>
        <v>ROM001</v>
      </c>
      <c r="D726" t="str">
        <f>LOOKUP(I726,'Order Status'!B:B,'Order Status'!A:A)</f>
        <v>Purchased</v>
      </c>
      <c r="E726">
        <v>20</v>
      </c>
      <c r="F726">
        <f>INDEX(SKU!J:J,MATCH(B726,SKU!A:A,0))</f>
        <v>35</v>
      </c>
      <c r="G726" t="str" cm="1">
        <f t="array" ref="G726">INDEX(Locations!D:D,'Stock Transactions'!J1781+1)</f>
        <v>Clearly USA</v>
      </c>
      <c r="H726">
        <v>312</v>
      </c>
      <c r="I726">
        <v>1</v>
      </c>
      <c r="J726">
        <v>12</v>
      </c>
    </row>
    <row r="727" spans="1:10" x14ac:dyDescent="0.25">
      <c r="A727" s="1">
        <v>45045</v>
      </c>
      <c r="B727" t="str">
        <f>LOOKUP(H727,SKU!I:I,SKU!A:A)</f>
        <v>SAN-B-013</v>
      </c>
      <c r="C727" t="str" cm="1">
        <f t="array" ref="C727">INDEX(Locations!A:A,'Stock Transactions'!J1757+1)</f>
        <v>BAR001</v>
      </c>
      <c r="D727" t="str">
        <f>LOOKUP(I727,'Order Status'!B:B,'Order Status'!A:A)</f>
        <v>Sold</v>
      </c>
      <c r="E727">
        <v>6</v>
      </c>
      <c r="F727">
        <f>INDEX(SKU!J:J,MATCH(B727,SKU!A:A,0))</f>
        <v>34</v>
      </c>
      <c r="G727" t="str" cm="1">
        <f t="array" ref="G727">INDEX(Locations!D:D,'Stock Transactions'!J1768+1)</f>
        <v>Clearly USA</v>
      </c>
      <c r="H727">
        <v>394</v>
      </c>
      <c r="I727">
        <v>3</v>
      </c>
      <c r="J727">
        <v>6</v>
      </c>
    </row>
    <row r="728" spans="1:10" x14ac:dyDescent="0.25">
      <c r="A728" s="1">
        <v>45045</v>
      </c>
      <c r="B728" t="str">
        <f>LOOKUP(H728,SKU!I:I,SKU!A:A)</f>
        <v>SAN-N-007</v>
      </c>
      <c r="C728" t="str" cm="1">
        <f t="array" ref="C728">INDEX(Locations!A:A,'Stock Transactions'!J2020+1)</f>
        <v>ROM001</v>
      </c>
      <c r="D728" t="str">
        <f>LOOKUP(I728,'Order Status'!B:B,'Order Status'!A:A)</f>
        <v>Sold</v>
      </c>
      <c r="E728">
        <v>42</v>
      </c>
      <c r="F728">
        <f>INDEX(SKU!J:J,MATCH(B728,SKU!A:A,0))</f>
        <v>7</v>
      </c>
      <c r="G728" t="str" cm="1">
        <f t="array" ref="G728">INDEX(Locations!D:D,'Stock Transactions'!J2031+1)</f>
        <v>Clearly UK</v>
      </c>
      <c r="H728">
        <v>357</v>
      </c>
      <c r="I728">
        <v>3</v>
      </c>
      <c r="J728">
        <v>2</v>
      </c>
    </row>
    <row r="729" spans="1:10" x14ac:dyDescent="0.25">
      <c r="A729" s="1">
        <v>45045</v>
      </c>
      <c r="B729" t="str">
        <f>LOOKUP(H729,SKU!I:I,SKU!A:A)</f>
        <v>SAN-Y-011</v>
      </c>
      <c r="C729" t="str" cm="1">
        <f t="array" ref="C729">INDEX(Locations!A:A,'Stock Transactions'!J2735+1)</f>
        <v>PAR001</v>
      </c>
      <c r="D729" t="str">
        <f>LOOKUP(I729,'Order Status'!B:B,'Order Status'!A:A)</f>
        <v>Ordered</v>
      </c>
      <c r="E729">
        <v>5</v>
      </c>
      <c r="F729">
        <f>INDEX(SKU!J:J,MATCH(B729,SKU!A:A,0))</f>
        <v>26</v>
      </c>
      <c r="G729" t="str" cm="1">
        <f t="array" ref="G729">INDEX(Locations!D:D,'Stock Transactions'!J2744+1)</f>
        <v>Clearly UK</v>
      </c>
      <c r="H729">
        <v>383</v>
      </c>
      <c r="I729">
        <v>2</v>
      </c>
      <c r="J729">
        <v>2</v>
      </c>
    </row>
    <row r="730" spans="1:10" x14ac:dyDescent="0.25">
      <c r="A730" s="1">
        <v>45045</v>
      </c>
      <c r="B730" t="str">
        <f>LOOKUP(H730,SKU!I:I,SKU!A:A)</f>
        <v>SHO-Y-013</v>
      </c>
      <c r="C730" t="str" cm="1">
        <f t="array" ref="C730">INDEX(Locations!A:A,'Stock Transactions'!J4498+1)</f>
        <v>PAR001</v>
      </c>
      <c r="D730" t="str">
        <f>LOOKUP(I730,'Order Status'!B:B,'Order Status'!A:A)</f>
        <v>Reserved</v>
      </c>
      <c r="E730">
        <v>27</v>
      </c>
      <c r="F730">
        <f>INDEX(SKU!J:J,MATCH(B730,SKU!A:A,0))</f>
        <v>21</v>
      </c>
      <c r="G730" t="str" cm="1">
        <f t="array" ref="G730">INDEX(Locations!D:D,'Stock Transactions'!J4499+1)</f>
        <v>Clearly USA</v>
      </c>
      <c r="H730">
        <v>215</v>
      </c>
      <c r="I730">
        <v>4</v>
      </c>
      <c r="J730">
        <v>2</v>
      </c>
    </row>
    <row r="731" spans="1:10" x14ac:dyDescent="0.25">
      <c r="A731" s="1">
        <v>45046</v>
      </c>
      <c r="B731" t="str">
        <f>LOOKUP(H731,SKU!I:I,SKU!A:A)</f>
        <v>SAN-R-011</v>
      </c>
      <c r="C731" t="str" cm="1">
        <f t="array" ref="C731">INDEX(Locations!A:A,'Stock Transactions'!J2403+1)</f>
        <v>WH-FR</v>
      </c>
      <c r="D731" t="str">
        <f>LOOKUP(I731,'Order Status'!B:B,'Order Status'!A:A)</f>
        <v>Sold</v>
      </c>
      <c r="E731">
        <v>20</v>
      </c>
      <c r="F731">
        <f>INDEX(SKU!J:J,MATCH(B731,SKU!A:A,0))</f>
        <v>20</v>
      </c>
      <c r="G731" t="str" cm="1">
        <f t="array" ref="G731">INDEX(Locations!D:D,'Stock Transactions'!J16+1)</f>
        <v>Clearly UK</v>
      </c>
      <c r="H731">
        <v>381</v>
      </c>
      <c r="I731">
        <v>3</v>
      </c>
      <c r="J731">
        <v>9</v>
      </c>
    </row>
    <row r="732" spans="1:10" x14ac:dyDescent="0.25">
      <c r="A732" s="1">
        <v>45046</v>
      </c>
      <c r="B732" t="str">
        <f>LOOKUP(H732,SKU!I:I,SKU!A:A)</f>
        <v>BOO-R-003</v>
      </c>
      <c r="C732" t="str" cm="1">
        <f t="array" ref="C732">INDEX(Locations!A:A,'Stock Transactions'!J638+1)</f>
        <v>NYC001</v>
      </c>
      <c r="D732" t="str">
        <f>LOOKUP(I732,'Order Status'!B:B,'Order Status'!A:A)</f>
        <v>Ordered</v>
      </c>
      <c r="E732">
        <v>37</v>
      </c>
      <c r="F732">
        <f>INDEX(SKU!J:J,MATCH(B732,SKU!A:A,0))</f>
        <v>13</v>
      </c>
      <c r="G732" t="str" cm="1">
        <f t="array" ref="G732">INDEX(Locations!D:D,'Stock Transactions'!J656+1)</f>
        <v>Clearly UK</v>
      </c>
      <c r="H732">
        <v>234</v>
      </c>
      <c r="I732">
        <v>2</v>
      </c>
      <c r="J732">
        <v>5</v>
      </c>
    </row>
    <row r="733" spans="1:10" x14ac:dyDescent="0.25">
      <c r="A733" s="1">
        <v>45046</v>
      </c>
      <c r="B733" t="str">
        <f>LOOKUP(H733,SKU!I:I,SKU!A:A)</f>
        <v>SAN-N-002</v>
      </c>
      <c r="C733" t="str" cm="1">
        <f t="array" ref="C733">INDEX(Locations!A:A,'Stock Transactions'!J1968+1)</f>
        <v>LON001</v>
      </c>
      <c r="D733" t="str">
        <f>LOOKUP(I733,'Order Status'!B:B,'Order Status'!A:A)</f>
        <v>Sold</v>
      </c>
      <c r="E733">
        <v>4</v>
      </c>
      <c r="F733">
        <f>INDEX(SKU!J:J,MATCH(B733,SKU!A:A,0))</f>
        <v>28</v>
      </c>
      <c r="G733" t="str" cm="1">
        <f t="array" ref="G733">INDEX(Locations!D:D,'Stock Transactions'!J1979+1)</f>
        <v>Clearly USA</v>
      </c>
      <c r="H733">
        <v>322</v>
      </c>
      <c r="I733">
        <v>3</v>
      </c>
      <c r="J733">
        <v>10</v>
      </c>
    </row>
    <row r="734" spans="1:10" x14ac:dyDescent="0.25">
      <c r="A734" s="1">
        <v>45046</v>
      </c>
      <c r="B734" t="str">
        <f>LOOKUP(H734,SKU!I:I,SKU!A:A)</f>
        <v>SAN-P-011</v>
      </c>
      <c r="C734" t="str" cm="1">
        <f t="array" ref="C734">INDEX(Locations!A:A,'Stock Transactions'!J2239+1)</f>
        <v>WH-FR</v>
      </c>
      <c r="D734" t="str">
        <f>LOOKUP(I734,'Order Status'!B:B,'Order Status'!A:A)</f>
        <v>Sold</v>
      </c>
      <c r="E734">
        <v>-1</v>
      </c>
      <c r="F734">
        <f>INDEX(SKU!J:J,MATCH(B734,SKU!A:A,0))</f>
        <v>40</v>
      </c>
      <c r="G734" t="str" cm="1">
        <f t="array" ref="G734">INDEX(Locations!D:D,'Stock Transactions'!J2250+1)</f>
        <v>Clearly USA</v>
      </c>
      <c r="H734">
        <v>384</v>
      </c>
      <c r="I734">
        <v>3</v>
      </c>
      <c r="J734">
        <v>1</v>
      </c>
    </row>
    <row r="735" spans="1:10" x14ac:dyDescent="0.25">
      <c r="A735" s="1">
        <v>45046</v>
      </c>
      <c r="B735" t="str">
        <f>LOOKUP(H735,SKU!I:I,SKU!A:A)</f>
        <v>SAN-W-013</v>
      </c>
      <c r="C735" t="str" cm="1">
        <f t="array" ref="C735">INDEX(Locations!A:A,'Stock Transactions'!J2600+1)</f>
        <v>BAR001</v>
      </c>
      <c r="D735" t="str">
        <f>LOOKUP(I735,'Order Status'!B:B,'Order Status'!A:A)</f>
        <v>Ordered</v>
      </c>
      <c r="E735">
        <v>1</v>
      </c>
      <c r="F735">
        <f>INDEX(SKU!J:J,MATCH(B735,SKU!A:A,0))</f>
        <v>34</v>
      </c>
      <c r="G735" t="str" cm="1">
        <f t="array" ref="G735">INDEX(Locations!D:D,'Stock Transactions'!J2610+1)</f>
        <v>Clearly USA</v>
      </c>
      <c r="H735">
        <v>393</v>
      </c>
      <c r="I735">
        <v>2</v>
      </c>
      <c r="J735">
        <v>3</v>
      </c>
    </row>
    <row r="736" spans="1:10" x14ac:dyDescent="0.25">
      <c r="A736" s="1">
        <v>45046</v>
      </c>
      <c r="B736" t="str">
        <f>LOOKUP(H736,SKU!I:I,SKU!A:A)</f>
        <v>SHI-R-M</v>
      </c>
      <c r="C736" t="str" cm="1">
        <f t="array" ref="C736">INDEX(Locations!A:A,'Stock Transactions'!J3124+1)</f>
        <v>MIL001</v>
      </c>
      <c r="D736" t="str">
        <f>LOOKUP(I736,'Order Status'!B:B,'Order Status'!A:A)</f>
        <v>Purchased</v>
      </c>
      <c r="E736">
        <v>-18</v>
      </c>
      <c r="F736">
        <f>INDEX(SKU!J:J,MATCH(B736,SKU!A:A,0))</f>
        <v>27</v>
      </c>
      <c r="G736" t="str" cm="1">
        <f t="array" ref="G736">INDEX(Locations!D:D,'Stock Transactions'!J3132+1)</f>
        <v>Clearly USA</v>
      </c>
      <c r="H736">
        <v>70</v>
      </c>
      <c r="I736">
        <v>1</v>
      </c>
      <c r="J736">
        <v>2</v>
      </c>
    </row>
    <row r="737" spans="1:10" x14ac:dyDescent="0.25">
      <c r="A737" s="1">
        <v>45046</v>
      </c>
      <c r="B737" t="str">
        <f>LOOKUP(H737,SKU!I:I,SKU!A:A)</f>
        <v>SHO-B-009</v>
      </c>
      <c r="C737" t="str" cm="1">
        <f t="array" ref="C737">INDEX(Locations!A:A,'Stock Transactions'!J3424+1)</f>
        <v>WH-FR</v>
      </c>
      <c r="D737" t="str">
        <f>LOOKUP(I737,'Order Status'!B:B,'Order Status'!A:A)</f>
        <v>Reserved</v>
      </c>
      <c r="E737">
        <v>8</v>
      </c>
      <c r="F737">
        <f>INDEX(SKU!J:J,MATCH(B737,SKU!A:A,0))</f>
        <v>33</v>
      </c>
      <c r="G737" t="str" cm="1">
        <f t="array" ref="G737">INDEX(Locations!D:D,'Stock Transactions'!J3428+1)</f>
        <v>Clearly UK</v>
      </c>
      <c r="H737">
        <v>184</v>
      </c>
      <c r="I737">
        <v>4</v>
      </c>
      <c r="J737">
        <v>5</v>
      </c>
    </row>
    <row r="738" spans="1:10" x14ac:dyDescent="0.25">
      <c r="A738" s="1">
        <v>45046</v>
      </c>
      <c r="B738" t="str">
        <f>LOOKUP(H738,SKU!I:I,SKU!A:A)</f>
        <v>SHO-G-006</v>
      </c>
      <c r="C738" t="str" cm="1">
        <f t="array" ref="C738">INDEX(Locations!A:A,'Stock Transactions'!J3563+1)</f>
        <v>WH-FR</v>
      </c>
      <c r="D738" t="str">
        <f>LOOKUP(I738,'Order Status'!B:B,'Order Status'!A:A)</f>
        <v>Reserved</v>
      </c>
      <c r="E738">
        <v>21</v>
      </c>
      <c r="F738">
        <f>INDEX(SKU!J:J,MATCH(B738,SKU!A:A,0))</f>
        <v>10</v>
      </c>
      <c r="G738" t="str" cm="1">
        <f t="array" ref="G738">INDEX(Locations!D:D,'Stock Transactions'!J3567+1)</f>
        <v>Clearly USA</v>
      </c>
      <c r="H738">
        <v>165</v>
      </c>
      <c r="I738">
        <v>4</v>
      </c>
      <c r="J738">
        <v>2</v>
      </c>
    </row>
    <row r="739" spans="1:10" x14ac:dyDescent="0.25">
      <c r="A739" s="1">
        <v>45046</v>
      </c>
      <c r="B739" t="str">
        <f>LOOKUP(H739,SKU!I:I,SKU!A:A)</f>
        <v>SHO-N-003</v>
      </c>
      <c r="C739" t="str" cm="1">
        <f t="array" ref="C739">INDEX(Locations!A:A,'Stock Transactions'!J3690+1)</f>
        <v>WH-FR</v>
      </c>
      <c r="D739" t="str">
        <f>LOOKUP(I739,'Order Status'!B:B,'Order Status'!A:A)</f>
        <v>Purchased</v>
      </c>
      <c r="E739">
        <v>34</v>
      </c>
      <c r="F739">
        <f>INDEX(SKU!J:J,MATCH(B739,SKU!A:A,0))</f>
        <v>6</v>
      </c>
      <c r="G739" t="str" cm="1">
        <f t="array" ref="G739">INDEX(Locations!D:D,'Stock Transactions'!J3694+1)</f>
        <v>Clearly USA</v>
      </c>
      <c r="H739">
        <v>147</v>
      </c>
      <c r="I739">
        <v>1</v>
      </c>
      <c r="J739">
        <v>9</v>
      </c>
    </row>
    <row r="740" spans="1:10" x14ac:dyDescent="0.25">
      <c r="A740" s="1">
        <v>45046</v>
      </c>
      <c r="B740" t="str">
        <f>LOOKUP(H740,SKU!I:I,SKU!A:A)</f>
        <v>TRO-W-XS</v>
      </c>
      <c r="C740" t="str" cm="1">
        <f t="array" ref="C740">INDEX(Locations!A:A,'Stock Transactions'!J4889+1)</f>
        <v>NYC001</v>
      </c>
      <c r="D740" t="str">
        <f>LOOKUP(I740,'Order Status'!B:B,'Order Status'!A:A)</f>
        <v>Purchased</v>
      </c>
      <c r="E740">
        <v>37</v>
      </c>
      <c r="F740">
        <f>INDEX(SKU!J:J,MATCH(B740,SKU!A:A,0))</f>
        <v>10</v>
      </c>
      <c r="G740" t="str" cm="1">
        <f t="array" ref="G740">INDEX(Locations!D:D,'Stock Transactions'!J4889+1)</f>
        <v>Clearly USA</v>
      </c>
      <c r="H740">
        <v>107</v>
      </c>
      <c r="I740">
        <v>1</v>
      </c>
      <c r="J740">
        <v>1</v>
      </c>
    </row>
    <row r="741" spans="1:10" x14ac:dyDescent="0.25">
      <c r="A741" s="1">
        <v>45047</v>
      </c>
      <c r="B741" t="str">
        <f>LOOKUP(H741,SKU!I:I,SKU!A:A)</f>
        <v>BOO-R-011</v>
      </c>
      <c r="C741" t="str" cm="1">
        <f t="array" ref="C741">INDEX(Locations!A:A,'Stock Transactions'!J724+1)</f>
        <v>WH-FR</v>
      </c>
      <c r="D741" t="str">
        <f>LOOKUP(I741,'Order Status'!B:B,'Order Status'!A:A)</f>
        <v>Ordered</v>
      </c>
      <c r="E741">
        <v>-2</v>
      </c>
      <c r="F741">
        <f>INDEX(SKU!J:J,MATCH(B741,SKU!A:A,0))</f>
        <v>43</v>
      </c>
      <c r="G741" t="str" cm="1">
        <f t="array" ref="G741">INDEX(Locations!D:D,'Stock Transactions'!J742+1)</f>
        <v>Clearly UK</v>
      </c>
      <c r="H741">
        <v>290</v>
      </c>
      <c r="I741">
        <v>2</v>
      </c>
      <c r="J741">
        <v>1</v>
      </c>
    </row>
    <row r="742" spans="1:10" x14ac:dyDescent="0.25">
      <c r="A742" s="1">
        <v>45047</v>
      </c>
      <c r="B742" t="str">
        <f>LOOKUP(H742,SKU!I:I,SKU!A:A)</f>
        <v>SAN-R-013</v>
      </c>
      <c r="C742" t="str" cm="1">
        <f t="array" ref="C742">INDEX(Locations!A:A,'Stock Transactions'!J2438+1)</f>
        <v>PAR001</v>
      </c>
      <c r="D742" t="str">
        <f>LOOKUP(I742,'Order Status'!B:B,'Order Status'!A:A)</f>
        <v>Sold</v>
      </c>
      <c r="E742">
        <v>19</v>
      </c>
      <c r="F742">
        <f>INDEX(SKU!J:J,MATCH(B742,SKU!A:A,0))</f>
        <v>35</v>
      </c>
      <c r="G742" t="str" cm="1">
        <f t="array" ref="G742">INDEX(Locations!D:D,'Stock Transactions'!J2448+1)</f>
        <v>Clearly UK</v>
      </c>
      <c r="H742">
        <v>395</v>
      </c>
      <c r="I742">
        <v>3</v>
      </c>
      <c r="J742">
        <v>8</v>
      </c>
    </row>
    <row r="743" spans="1:10" x14ac:dyDescent="0.25">
      <c r="A743" s="1">
        <v>45047</v>
      </c>
      <c r="B743" t="str">
        <f>LOOKUP(H743,SKU!I:I,SKU!A:A)</f>
        <v>SAN-W-002</v>
      </c>
      <c r="C743" t="str" cm="1">
        <f t="array" ref="C743">INDEX(Locations!A:A,'Stock Transactions'!J2458+1)</f>
        <v>PAR001</v>
      </c>
      <c r="D743" t="str">
        <f>LOOKUP(I743,'Order Status'!B:B,'Order Status'!A:A)</f>
        <v>Ordered</v>
      </c>
      <c r="E743">
        <v>22</v>
      </c>
      <c r="F743">
        <f>INDEX(SKU!J:J,MATCH(B743,SKU!A:A,0))</f>
        <v>29</v>
      </c>
      <c r="G743" t="str" cm="1">
        <f t="array" ref="G743">INDEX(Locations!D:D,'Stock Transactions'!J2468+1)</f>
        <v>Clearly USA</v>
      </c>
      <c r="H743">
        <v>316</v>
      </c>
      <c r="I743">
        <v>2</v>
      </c>
      <c r="J743">
        <v>10</v>
      </c>
    </row>
    <row r="744" spans="1:10" x14ac:dyDescent="0.25">
      <c r="A744" s="1">
        <v>45047</v>
      </c>
      <c r="B744" t="str">
        <f>LOOKUP(H744,SKU!I:I,SKU!A:A)</f>
        <v>SHO-G-009</v>
      </c>
      <c r="C744" t="str" cm="1">
        <f t="array" ref="C744">INDEX(Locations!A:A,'Stock Transactions'!J3605+1)</f>
        <v>WH-FR</v>
      </c>
      <c r="D744" t="str">
        <f>LOOKUP(I744,'Order Status'!B:B,'Order Status'!A:A)</f>
        <v>Sold</v>
      </c>
      <c r="E744">
        <v>47</v>
      </c>
      <c r="F744">
        <f>INDEX(SKU!J:J,MATCH(B744,SKU!A:A,0))</f>
        <v>35</v>
      </c>
      <c r="G744" t="str" cm="1">
        <f t="array" ref="G744">INDEX(Locations!D:D,'Stock Transactions'!J3609+1)</f>
        <v>Clearly USA</v>
      </c>
      <c r="H744">
        <v>186</v>
      </c>
      <c r="I744">
        <v>3</v>
      </c>
      <c r="J744">
        <v>11</v>
      </c>
    </row>
    <row r="745" spans="1:10" x14ac:dyDescent="0.25">
      <c r="A745" s="1">
        <v>45048</v>
      </c>
      <c r="B745" t="str">
        <f>LOOKUP(H745,SKU!I:I,SKU!A:A)</f>
        <v>BOO-W-006</v>
      </c>
      <c r="C745" t="str" cm="1">
        <f t="array" ref="C745">INDEX(Locations!A:A,'Stock Transactions'!J839+1)</f>
        <v>MIL001</v>
      </c>
      <c r="D745" t="str">
        <f>LOOKUP(I745,'Order Status'!B:B,'Order Status'!A:A)</f>
        <v>Purchased</v>
      </c>
      <c r="E745">
        <v>5</v>
      </c>
      <c r="F745">
        <f>INDEX(SKU!J:J,MATCH(B745,SKU!A:A,0))</f>
        <v>20</v>
      </c>
      <c r="G745" t="str" cm="1">
        <f t="array" ref="G745">INDEX(Locations!D:D,'Stock Transactions'!J857+1)</f>
        <v>Clearly UK</v>
      </c>
      <c r="H745">
        <v>253</v>
      </c>
      <c r="I745">
        <v>1</v>
      </c>
      <c r="J745">
        <v>8</v>
      </c>
    </row>
    <row r="746" spans="1:10" x14ac:dyDescent="0.25">
      <c r="A746" s="1">
        <v>45048</v>
      </c>
      <c r="B746" t="str">
        <f>LOOKUP(H746,SKU!I:I,SKU!A:A)</f>
        <v>HAT-Y-XXL</v>
      </c>
      <c r="C746" t="str" cm="1">
        <f t="array" ref="C746">INDEX(Locations!A:A,'Stock Transactions'!J1601+1)</f>
        <v>MIL001</v>
      </c>
      <c r="D746" t="str">
        <f>LOOKUP(I746,'Order Status'!B:B,'Order Status'!A:A)</f>
        <v>Reserved</v>
      </c>
      <c r="E746">
        <v>1</v>
      </c>
      <c r="F746">
        <f>INDEX(SKU!J:J,MATCH(B746,SKU!A:A,0))</f>
        <v>28</v>
      </c>
      <c r="G746" t="str" cm="1">
        <f t="array" ref="G746">INDEX(Locations!D:D,'Stock Transactions'!J1613+1)</f>
        <v>Clearly USA</v>
      </c>
      <c r="H746">
        <v>15</v>
      </c>
      <c r="I746">
        <v>4</v>
      </c>
      <c r="J746">
        <v>1</v>
      </c>
    </row>
    <row r="747" spans="1:10" x14ac:dyDescent="0.25">
      <c r="A747" s="1">
        <v>45048</v>
      </c>
      <c r="B747" t="str">
        <f>LOOKUP(H747,SKU!I:I,SKU!A:A)</f>
        <v>SAN-G-003</v>
      </c>
      <c r="C747" t="str" cm="1">
        <f t="array" ref="C747">INDEX(Locations!A:A,'Stock Transactions'!J1818+1)</f>
        <v>ROM001</v>
      </c>
      <c r="D747" t="str">
        <f>LOOKUP(I747,'Order Status'!B:B,'Order Status'!A:A)</f>
        <v>Reserved</v>
      </c>
      <c r="E747">
        <v>1</v>
      </c>
      <c r="F747">
        <f>INDEX(SKU!J:J,MATCH(B747,SKU!A:A,0))</f>
        <v>32</v>
      </c>
      <c r="G747" t="str" cm="1">
        <f t="array" ref="G747">INDEX(Locations!D:D,'Stock Transactions'!J1829+1)</f>
        <v>Clearly UK</v>
      </c>
      <c r="H747">
        <v>326</v>
      </c>
      <c r="I747">
        <v>4</v>
      </c>
      <c r="J747">
        <v>12</v>
      </c>
    </row>
    <row r="748" spans="1:10" x14ac:dyDescent="0.25">
      <c r="A748" s="1">
        <v>45048</v>
      </c>
      <c r="B748" t="str">
        <f>LOOKUP(H748,SKU!I:I,SKU!A:A)</f>
        <v>SHI-W-S</v>
      </c>
      <c r="C748" t="str" cm="1">
        <f t="array" ref="C748">INDEX(Locations!A:A,'Stock Transactions'!J3199+1)</f>
        <v>NYC001</v>
      </c>
      <c r="D748" t="str">
        <f>LOOKUP(I748,'Order Status'!B:B,'Order Status'!A:A)</f>
        <v>Ordered</v>
      </c>
      <c r="E748">
        <v>4</v>
      </c>
      <c r="F748">
        <f>INDEX(SKU!J:J,MATCH(B748,SKU!A:A,0))</f>
        <v>24</v>
      </c>
      <c r="G748" t="str" cm="1">
        <f t="array" ref="G748">INDEX(Locations!D:D,'Stock Transactions'!J3207+1)</f>
        <v>Clearly UK</v>
      </c>
      <c r="H748">
        <v>85</v>
      </c>
      <c r="I748">
        <v>2</v>
      </c>
      <c r="J748">
        <v>8</v>
      </c>
    </row>
    <row r="749" spans="1:10" x14ac:dyDescent="0.25">
      <c r="A749" s="1">
        <v>45049</v>
      </c>
      <c r="B749" t="str">
        <f>LOOKUP(H749,SKU!I:I,SKU!A:A)</f>
        <v>HAT-W-XXL</v>
      </c>
      <c r="C749" t="str" cm="1">
        <f t="array" ref="C749">INDEX(Locations!A:A,'Stock Transactions'!J1520+1)</f>
        <v>MIL001</v>
      </c>
      <c r="D749" t="str">
        <f>LOOKUP(I749,'Order Status'!B:B,'Order Status'!A:A)</f>
        <v>Purchased</v>
      </c>
      <c r="E749">
        <v>45</v>
      </c>
      <c r="F749">
        <f>INDEX(SKU!J:J,MATCH(B749,SKU!A:A,0))</f>
        <v>27</v>
      </c>
      <c r="G749" t="str" cm="1">
        <f t="array" ref="G749">INDEX(Locations!D:D,'Stock Transactions'!J1532+1)</f>
        <v>Clearly UK</v>
      </c>
      <c r="H749">
        <v>3</v>
      </c>
      <c r="I749">
        <v>1</v>
      </c>
      <c r="J749">
        <v>11</v>
      </c>
    </row>
    <row r="750" spans="1:10" x14ac:dyDescent="0.25">
      <c r="A750" s="1">
        <v>45049</v>
      </c>
      <c r="B750" t="str">
        <f>LOOKUP(H750,SKU!I:I,SKU!A:A)</f>
        <v>HAT-Y-XS</v>
      </c>
      <c r="C750" t="str" cm="1">
        <f t="array" ref="C750">INDEX(Locations!A:A,'Stock Transactions'!J1577+1)</f>
        <v>WH-UK</v>
      </c>
      <c r="D750" t="str">
        <f>LOOKUP(I750,'Order Status'!B:B,'Order Status'!A:A)</f>
        <v>Ordered</v>
      </c>
      <c r="E750">
        <v>-6</v>
      </c>
      <c r="F750">
        <f>INDEX(SKU!J:J,MATCH(B750,SKU!A:A,0))</f>
        <v>7</v>
      </c>
      <c r="G750" t="str" cm="1">
        <f t="array" ref="G750">INDEX(Locations!D:D,'Stock Transactions'!J1589+1)</f>
        <v>Clearly UK</v>
      </c>
      <c r="H750">
        <v>120</v>
      </c>
      <c r="I750">
        <v>2</v>
      </c>
      <c r="J750">
        <v>6</v>
      </c>
    </row>
    <row r="751" spans="1:10" x14ac:dyDescent="0.25">
      <c r="A751" s="1">
        <v>45050</v>
      </c>
      <c r="B751" t="str">
        <f>LOOKUP(H751,SKU!I:I,SKU!A:A)</f>
        <v>BOO-W-008</v>
      </c>
      <c r="C751" t="str" cm="1">
        <f t="array" ref="C751">INDEX(Locations!A:A,'Stock Transactions'!J851+1)</f>
        <v>NYC001</v>
      </c>
      <c r="D751" t="str">
        <f>LOOKUP(I751,'Order Status'!B:B,'Order Status'!A:A)</f>
        <v>Purchased</v>
      </c>
      <c r="E751">
        <v>22</v>
      </c>
      <c r="F751">
        <f>INDEX(SKU!J:J,MATCH(B751,SKU!A:A,0))</f>
        <v>5</v>
      </c>
      <c r="G751" t="str" cm="1">
        <f t="array" ref="G751">INDEX(Locations!D:D,'Stock Transactions'!J869+1)</f>
        <v>Clearly USA</v>
      </c>
      <c r="H751">
        <v>267</v>
      </c>
      <c r="I751">
        <v>1</v>
      </c>
      <c r="J751">
        <v>4</v>
      </c>
    </row>
    <row r="752" spans="1:10" x14ac:dyDescent="0.25">
      <c r="A752" s="1">
        <v>45050</v>
      </c>
      <c r="B752" t="str">
        <f>LOOKUP(H752,SKU!I:I,SKU!A:A)</f>
        <v>HAT-G-XXL</v>
      </c>
      <c r="C752" t="str" cm="1">
        <f t="array" ref="C752">INDEX(Locations!A:A,'Stock Transactions'!J1226+1)</f>
        <v>WH-US</v>
      </c>
      <c r="D752" t="str">
        <f>LOOKUP(I752,'Order Status'!B:B,'Order Status'!A:A)</f>
        <v>Purchased</v>
      </c>
      <c r="E752">
        <v>45</v>
      </c>
      <c r="F752">
        <f>INDEX(SKU!J:J,MATCH(B752,SKU!A:A,0))</f>
        <v>22</v>
      </c>
      <c r="G752" t="str" cm="1">
        <f t="array" ref="G752">INDEX(Locations!D:D,'Stock Transactions'!J1241+1)</f>
        <v>Clearly USA</v>
      </c>
      <c r="H752">
        <v>12</v>
      </c>
      <c r="I752">
        <v>1</v>
      </c>
      <c r="J752">
        <v>5</v>
      </c>
    </row>
    <row r="753" spans="1:10" x14ac:dyDescent="0.25">
      <c r="A753" s="1">
        <v>45050</v>
      </c>
      <c r="B753" t="str">
        <f>LOOKUP(H753,SKU!I:I,SKU!A:A)</f>
        <v>HAT-G-XXL</v>
      </c>
      <c r="C753" t="str" cm="1">
        <f t="array" ref="C753">INDEX(Locations!A:A,'Stock Transactions'!J1236+1)</f>
        <v>ROM001</v>
      </c>
      <c r="D753" t="str">
        <f>LOOKUP(I753,'Order Status'!B:B,'Order Status'!A:A)</f>
        <v>Ordered</v>
      </c>
      <c r="E753">
        <v>43</v>
      </c>
      <c r="F753">
        <f>INDEX(SKU!J:J,MATCH(B753,SKU!A:A,0))</f>
        <v>22</v>
      </c>
      <c r="G753" t="str" cm="1">
        <f t="array" ref="G753">INDEX(Locations!D:D,'Stock Transactions'!J1251+1)</f>
        <v>Clearly USA</v>
      </c>
      <c r="H753">
        <v>12</v>
      </c>
      <c r="I753">
        <v>2</v>
      </c>
      <c r="J753">
        <v>11</v>
      </c>
    </row>
    <row r="754" spans="1:10" x14ac:dyDescent="0.25">
      <c r="A754" s="1">
        <v>45050</v>
      </c>
      <c r="B754" t="str">
        <f>LOOKUP(H754,SKU!I:I,SKU!A:A)</f>
        <v>SAN-R-007</v>
      </c>
      <c r="C754" t="str" cm="1">
        <f t="array" ref="C754">INDEX(Locations!A:A,'Stock Transactions'!J2370+1)</f>
        <v>WH-UK</v>
      </c>
      <c r="D754" t="str">
        <f>LOOKUP(I754,'Order Status'!B:B,'Order Status'!A:A)</f>
        <v>Reserved</v>
      </c>
      <c r="E754">
        <v>19</v>
      </c>
      <c r="F754">
        <f>INDEX(SKU!J:J,MATCH(B754,SKU!A:A,0))</f>
        <v>38</v>
      </c>
      <c r="G754" t="str" cm="1">
        <f t="array" ref="G754">INDEX(Locations!D:D,'Stock Transactions'!J2381+1)</f>
        <v>Clearly UK</v>
      </c>
      <c r="H754">
        <v>353</v>
      </c>
      <c r="I754">
        <v>4</v>
      </c>
      <c r="J754">
        <v>8</v>
      </c>
    </row>
    <row r="755" spans="1:10" x14ac:dyDescent="0.25">
      <c r="A755" s="1">
        <v>45050</v>
      </c>
      <c r="B755" t="str">
        <f>LOOKUP(H755,SKU!I:I,SKU!A:A)</f>
        <v>SAN-W-012</v>
      </c>
      <c r="C755" t="str" cm="1">
        <f t="array" ref="C755">INDEX(Locations!A:A,'Stock Transactions'!J2588+1)</f>
        <v>BAR001</v>
      </c>
      <c r="D755" t="str">
        <f>LOOKUP(I755,'Order Status'!B:B,'Order Status'!A:A)</f>
        <v>Purchased</v>
      </c>
      <c r="E755">
        <v>48</v>
      </c>
      <c r="F755">
        <f>INDEX(SKU!J:J,MATCH(B755,SKU!A:A,0))</f>
        <v>27</v>
      </c>
      <c r="G755" t="str" cm="1">
        <f t="array" ref="G755">INDEX(Locations!D:D,'Stock Transactions'!J2598+1)</f>
        <v>Clearly USA</v>
      </c>
      <c r="H755">
        <v>386</v>
      </c>
      <c r="I755">
        <v>1</v>
      </c>
      <c r="J755">
        <v>2</v>
      </c>
    </row>
    <row r="756" spans="1:10" x14ac:dyDescent="0.25">
      <c r="A756" s="1">
        <v>45050</v>
      </c>
      <c r="B756" t="str">
        <f>LOOKUP(H756,SKU!I:I,SKU!A:A)</f>
        <v>SHI-R-S</v>
      </c>
      <c r="C756" t="str" cm="1">
        <f t="array" ref="C756">INDEX(Locations!A:A,'Stock Transactions'!J3127+1)</f>
        <v>MAD001</v>
      </c>
      <c r="D756" t="str">
        <f>LOOKUP(I756,'Order Status'!B:B,'Order Status'!A:A)</f>
        <v>Sold</v>
      </c>
      <c r="E756">
        <v>-3</v>
      </c>
      <c r="F756">
        <f>INDEX(SKU!J:J,MATCH(B756,SKU!A:A,0))</f>
        <v>16</v>
      </c>
      <c r="G756" t="str" cm="1">
        <f t="array" ref="G756">INDEX(Locations!D:D,'Stock Transactions'!J3135+1)</f>
        <v>Clearly UK</v>
      </c>
      <c r="H756">
        <v>91</v>
      </c>
      <c r="I756">
        <v>3</v>
      </c>
      <c r="J756">
        <v>11</v>
      </c>
    </row>
    <row r="757" spans="1:10" x14ac:dyDescent="0.25">
      <c r="A757" s="1">
        <v>45050</v>
      </c>
      <c r="B757" t="str">
        <f>LOOKUP(H757,SKU!I:I,SKU!A:A)</f>
        <v>SHO-P-010</v>
      </c>
      <c r="C757" t="str" cm="1">
        <f t="array" ref="C757">INDEX(Locations!A:A,'Stock Transactions'!J3939+1)</f>
        <v>MAD001</v>
      </c>
      <c r="D757" t="str">
        <f>LOOKUP(I757,'Order Status'!B:B,'Order Status'!A:A)</f>
        <v>Ordered</v>
      </c>
      <c r="E757">
        <v>45</v>
      </c>
      <c r="F757">
        <f>INDEX(SKU!J:J,MATCH(B757,SKU!A:A,0))</f>
        <v>44</v>
      </c>
      <c r="G757" t="str" cm="1">
        <f t="array" ref="G757">INDEX(Locations!D:D,'Stock Transactions'!J3940+1)</f>
        <v>Clearly UK</v>
      </c>
      <c r="H757">
        <v>195</v>
      </c>
      <c r="I757">
        <v>2</v>
      </c>
      <c r="J757">
        <v>2</v>
      </c>
    </row>
    <row r="758" spans="1:10" x14ac:dyDescent="0.25">
      <c r="A758" s="1">
        <v>45051</v>
      </c>
      <c r="B758" t="str">
        <f>LOOKUP(H758,SKU!I:I,SKU!A:A)</f>
        <v>BOO-N-012</v>
      </c>
      <c r="C758" t="str" cm="1">
        <f t="array" ref="C758">INDEX(Locations!A:A,'Stock Transactions'!J442+1)</f>
        <v>LON001</v>
      </c>
      <c r="D758" t="str">
        <f>LOOKUP(I758,'Order Status'!B:B,'Order Status'!A:A)</f>
        <v>Purchased</v>
      </c>
      <c r="E758">
        <v>17</v>
      </c>
      <c r="F758">
        <f>INDEX(SKU!J:J,MATCH(B758,SKU!A:A,0))</f>
        <v>21</v>
      </c>
      <c r="G758" t="str" cm="1">
        <f t="array" ref="G758">INDEX(Locations!D:D,'Stock Transactions'!J460+1)</f>
        <v>Clearly UK</v>
      </c>
      <c r="H758">
        <v>301</v>
      </c>
      <c r="I758">
        <v>1</v>
      </c>
      <c r="J758">
        <v>3</v>
      </c>
    </row>
    <row r="759" spans="1:10" x14ac:dyDescent="0.25">
      <c r="A759" s="1">
        <v>45051</v>
      </c>
      <c r="B759" t="str">
        <f>LOOKUP(H759,SKU!I:I,SKU!A:A)</f>
        <v>BOO-R-013</v>
      </c>
      <c r="C759" t="str" cm="1">
        <f t="array" ref="C759">INDEX(Locations!A:A,'Stock Transactions'!J761+1)</f>
        <v>WH-FR</v>
      </c>
      <c r="D759" t="str">
        <f>LOOKUP(I759,'Order Status'!B:B,'Order Status'!A:A)</f>
        <v>Purchased</v>
      </c>
      <c r="E759">
        <v>-6</v>
      </c>
      <c r="F759">
        <f>INDEX(SKU!J:J,MATCH(B759,SKU!A:A,0))</f>
        <v>22</v>
      </c>
      <c r="G759" t="str" cm="1">
        <f t="array" ref="G759">INDEX(Locations!D:D,'Stock Transactions'!J779+1)</f>
        <v>Clearly USA</v>
      </c>
      <c r="H759">
        <v>304</v>
      </c>
      <c r="I759">
        <v>1</v>
      </c>
      <c r="J759">
        <v>9</v>
      </c>
    </row>
    <row r="760" spans="1:10" x14ac:dyDescent="0.25">
      <c r="A760" s="1">
        <v>45051</v>
      </c>
      <c r="B760" t="str">
        <f>LOOKUP(H760,SKU!I:I,SKU!A:A)</f>
        <v>HAT-W-XS</v>
      </c>
      <c r="C760" t="str" cm="1">
        <f t="array" ref="C760">INDEX(Locations!A:A,'Stock Transactions'!J1500+1)</f>
        <v>MAD001</v>
      </c>
      <c r="D760" t="str">
        <f>LOOKUP(I760,'Order Status'!B:B,'Order Status'!A:A)</f>
        <v>Ordered</v>
      </c>
      <c r="E760">
        <v>-19</v>
      </c>
      <c r="F760">
        <f>INDEX(SKU!J:J,MATCH(B760,SKU!A:A,0))</f>
        <v>8</v>
      </c>
      <c r="G760" t="str" cm="1">
        <f t="array" ref="G760">INDEX(Locations!D:D,'Stock Transactions'!J1512+1)</f>
        <v>Clearly UK</v>
      </c>
      <c r="H760">
        <v>108</v>
      </c>
      <c r="I760">
        <v>2</v>
      </c>
      <c r="J760">
        <v>8</v>
      </c>
    </row>
    <row r="761" spans="1:10" x14ac:dyDescent="0.25">
      <c r="A761" s="1">
        <v>45051</v>
      </c>
      <c r="B761" t="str">
        <f>LOOKUP(H761,SKU!I:I,SKU!A:A)</f>
        <v>SAN-Y-009</v>
      </c>
      <c r="C761" t="str" cm="1">
        <f t="array" ref="C761">INDEX(Locations!A:A,'Stock Transactions'!J2718+1)</f>
        <v>ROM001</v>
      </c>
      <c r="D761" t="str">
        <f>LOOKUP(I761,'Order Status'!B:B,'Order Status'!A:A)</f>
        <v>Ordered</v>
      </c>
      <c r="E761">
        <v>47</v>
      </c>
      <c r="F761">
        <f>INDEX(SKU!J:J,MATCH(B761,SKU!A:A,0))</f>
        <v>28</v>
      </c>
      <c r="G761" t="str" cm="1">
        <f t="array" ref="G761">INDEX(Locations!D:D,'Stock Transactions'!J2727+1)</f>
        <v>Clearly UK</v>
      </c>
      <c r="H761">
        <v>369</v>
      </c>
      <c r="I761">
        <v>2</v>
      </c>
      <c r="J761">
        <v>11</v>
      </c>
    </row>
    <row r="762" spans="1:10" x14ac:dyDescent="0.25">
      <c r="A762" s="1">
        <v>45052</v>
      </c>
      <c r="B762" t="str">
        <f>LOOKUP(H762,SKU!I:I,SKU!A:A)</f>
        <v>BOO-G-008</v>
      </c>
      <c r="C762" t="str" cm="1">
        <f t="array" ref="C762">INDEX(Locations!A:A,'Stock Transactions'!J257+1)</f>
        <v>MAD001</v>
      </c>
      <c r="D762" t="str">
        <f>LOOKUP(I762,'Order Status'!B:B,'Order Status'!A:A)</f>
        <v>Ordered</v>
      </c>
      <c r="E762">
        <v>27</v>
      </c>
      <c r="F762">
        <f>INDEX(SKU!J:J,MATCH(B762,SKU!A:A,0))</f>
        <v>28</v>
      </c>
      <c r="G762" t="str" cm="1">
        <f t="array" ref="G762">INDEX(Locations!D:D,'Stock Transactions'!J275+1)</f>
        <v>Clearly USA</v>
      </c>
      <c r="H762">
        <v>270</v>
      </c>
      <c r="I762">
        <v>2</v>
      </c>
      <c r="J762">
        <v>12</v>
      </c>
    </row>
    <row r="763" spans="1:10" x14ac:dyDescent="0.25">
      <c r="A763" s="1">
        <v>45052</v>
      </c>
      <c r="B763" t="str">
        <f>LOOKUP(H763,SKU!I:I,SKU!A:A)</f>
        <v>HAT-Y-S</v>
      </c>
      <c r="C763" t="str" cm="1">
        <f t="array" ref="C763">INDEX(Locations!A:A,'Stock Transactions'!J1551+1)</f>
        <v>WH-US</v>
      </c>
      <c r="D763" t="str">
        <f>LOOKUP(I763,'Order Status'!B:B,'Order Status'!A:A)</f>
        <v>Ordered</v>
      </c>
      <c r="E763">
        <v>32</v>
      </c>
      <c r="F763">
        <f>INDEX(SKU!J:J,MATCH(B763,SKU!A:A,0))</f>
        <v>20</v>
      </c>
      <c r="G763" t="str" cm="1">
        <f t="array" ref="G763">INDEX(Locations!D:D,'Stock Transactions'!J1563+1)</f>
        <v>Clearly UK</v>
      </c>
      <c r="H763">
        <v>99</v>
      </c>
      <c r="I763">
        <v>2</v>
      </c>
      <c r="J763">
        <v>1</v>
      </c>
    </row>
    <row r="764" spans="1:10" x14ac:dyDescent="0.25">
      <c r="A764" s="1">
        <v>45052</v>
      </c>
      <c r="B764" t="str">
        <f>LOOKUP(H764,SKU!I:I,SKU!A:A)</f>
        <v>SAN-B-008</v>
      </c>
      <c r="C764" t="str" cm="1">
        <f t="array" ref="C764">INDEX(Locations!A:A,'Stock Transactions'!J1720+1)</f>
        <v>WH-FR</v>
      </c>
      <c r="D764" t="str">
        <f>LOOKUP(I764,'Order Status'!B:B,'Order Status'!A:A)</f>
        <v>Reserved</v>
      </c>
      <c r="E764">
        <v>31</v>
      </c>
      <c r="F764">
        <f>INDEX(SKU!J:J,MATCH(B764,SKU!A:A,0))</f>
        <v>30</v>
      </c>
      <c r="G764" t="str" cm="1">
        <f t="array" ref="G764">INDEX(Locations!D:D,'Stock Transactions'!J1731+1)</f>
        <v>Clearly USA</v>
      </c>
      <c r="H764">
        <v>359</v>
      </c>
      <c r="I764">
        <v>4</v>
      </c>
      <c r="J764">
        <v>1</v>
      </c>
    </row>
    <row r="765" spans="1:10" x14ac:dyDescent="0.25">
      <c r="A765" s="1">
        <v>45052</v>
      </c>
      <c r="B765" t="str">
        <f>LOOKUP(H765,SKU!I:I,SKU!A:A)</f>
        <v>SHI-N-L</v>
      </c>
      <c r="C765" t="str" cm="1">
        <f t="array" ref="C765">INDEX(Locations!A:A,'Stock Transactions'!J2939+1)</f>
        <v>MAD001</v>
      </c>
      <c r="D765" t="str">
        <f>LOOKUP(I765,'Order Status'!B:B,'Order Status'!A:A)</f>
        <v>Purchased</v>
      </c>
      <c r="E765">
        <v>25</v>
      </c>
      <c r="F765">
        <f>INDEX(SKU!J:J,MATCH(B765,SKU!A:A,0))</f>
        <v>16</v>
      </c>
      <c r="G765" t="str" cm="1">
        <f t="array" ref="G765">INDEX(Locations!D:D,'Stock Transactions'!J2948+1)</f>
        <v>Clearly USA</v>
      </c>
      <c r="H765">
        <v>61</v>
      </c>
      <c r="I765">
        <v>1</v>
      </c>
      <c r="J765">
        <v>12</v>
      </c>
    </row>
    <row r="766" spans="1:10" x14ac:dyDescent="0.25">
      <c r="A766" s="1">
        <v>45053</v>
      </c>
      <c r="B766" t="str">
        <f>LOOKUP(H766,SKU!I:I,SKU!A:A)</f>
        <v>BOO-P-006</v>
      </c>
      <c r="C766" t="str" cm="1">
        <f t="array" ref="C766">INDEX(Locations!A:A,'Stock Transactions'!J525+1)</f>
        <v>WH-SP</v>
      </c>
      <c r="D766" t="str">
        <f>LOOKUP(I766,'Order Status'!B:B,'Order Status'!A:A)</f>
        <v>Purchased</v>
      </c>
      <c r="E766">
        <v>46</v>
      </c>
      <c r="F766">
        <f>INDEX(SKU!J:J,MATCH(B766,SKU!A:A,0))</f>
        <v>26</v>
      </c>
      <c r="G766" t="str" cm="1">
        <f t="array" ref="G766">INDEX(Locations!D:D,'Stock Transactions'!J543+1)</f>
        <v>Clearly USA</v>
      </c>
      <c r="H766">
        <v>258</v>
      </c>
      <c r="I766">
        <v>1</v>
      </c>
      <c r="J766">
        <v>5</v>
      </c>
    </row>
    <row r="767" spans="1:10" x14ac:dyDescent="0.25">
      <c r="A767" s="1">
        <v>45053</v>
      </c>
      <c r="B767" t="str">
        <f>LOOKUP(H767,SKU!I:I,SKU!A:A)</f>
        <v>HAT-Y-XXL</v>
      </c>
      <c r="C767" t="str" cm="1">
        <f t="array" ref="C767">INDEX(Locations!A:A,'Stock Transactions'!J1606+1)</f>
        <v>WH-FR</v>
      </c>
      <c r="D767" t="str">
        <f>LOOKUP(I767,'Order Status'!B:B,'Order Status'!A:A)</f>
        <v>Ordered</v>
      </c>
      <c r="E767">
        <v>-8</v>
      </c>
      <c r="F767">
        <f>INDEX(SKU!J:J,MATCH(B767,SKU!A:A,0))</f>
        <v>28</v>
      </c>
      <c r="G767" t="str" cm="1">
        <f t="array" ref="G767">INDEX(Locations!D:D,'Stock Transactions'!J1618+1)</f>
        <v>Clearly USA</v>
      </c>
      <c r="H767">
        <v>15</v>
      </c>
      <c r="I767">
        <v>2</v>
      </c>
      <c r="J767">
        <v>2</v>
      </c>
    </row>
    <row r="768" spans="1:10" x14ac:dyDescent="0.25">
      <c r="A768" s="1">
        <v>45053</v>
      </c>
      <c r="B768" t="str">
        <f>LOOKUP(H768,SKU!I:I,SKU!A:A)</f>
        <v>SAN-G-002</v>
      </c>
      <c r="C768" t="str" cm="1">
        <f t="array" ref="C768">INDEX(Locations!A:A,'Stock Transactions'!J1792+1)</f>
        <v>WH-US</v>
      </c>
      <c r="D768" t="str">
        <f>LOOKUP(I768,'Order Status'!B:B,'Order Status'!A:A)</f>
        <v>Sold</v>
      </c>
      <c r="E768">
        <v>-20</v>
      </c>
      <c r="F768">
        <f>INDEX(SKU!J:J,MATCH(B768,SKU!A:A,0))</f>
        <v>25</v>
      </c>
      <c r="G768" t="str" cm="1">
        <f t="array" ref="G768">INDEX(Locations!D:D,'Stock Transactions'!J1803+1)</f>
        <v>Clearly UK</v>
      </c>
      <c r="H768">
        <v>319</v>
      </c>
      <c r="I768">
        <v>3</v>
      </c>
      <c r="J768">
        <v>1</v>
      </c>
    </row>
    <row r="769" spans="1:10" x14ac:dyDescent="0.25">
      <c r="A769" s="1">
        <v>45053</v>
      </c>
      <c r="B769" t="str">
        <f>LOOKUP(H769,SKU!I:I,SKU!A:A)</f>
        <v>SHO-W-001</v>
      </c>
      <c r="C769" t="str" cm="1">
        <f t="array" ref="C769">INDEX(Locations!A:A,'Stock Transactions'!J4162+1)</f>
        <v>LON02</v>
      </c>
      <c r="D769" t="str">
        <f>LOOKUP(I769,'Order Status'!B:B,'Order Status'!A:A)</f>
        <v>Purchased</v>
      </c>
      <c r="E769">
        <v>21</v>
      </c>
      <c r="F769">
        <f>INDEX(SKU!J:J,MATCH(B769,SKU!A:A,0))</f>
        <v>14</v>
      </c>
      <c r="G769" t="str" cm="1">
        <f t="array" ref="G769">INDEX(Locations!D:D,'Stock Transactions'!J4163+1)</f>
        <v>Clearly USA</v>
      </c>
      <c r="H769">
        <v>127</v>
      </c>
      <c r="I769">
        <v>1</v>
      </c>
      <c r="J769">
        <v>3</v>
      </c>
    </row>
    <row r="770" spans="1:10" x14ac:dyDescent="0.25">
      <c r="A770" s="1">
        <v>45054</v>
      </c>
      <c r="B770" t="str">
        <f>LOOKUP(H770,SKU!I:I,SKU!A:A)</f>
        <v>BOO-G-012</v>
      </c>
      <c r="C770" t="str" cm="1">
        <f t="array" ref="C770">INDEX(Locations!A:A,'Stock Transactions'!J309+1)</f>
        <v>WH-FR</v>
      </c>
      <c r="D770" t="str">
        <f>LOOKUP(I770,'Order Status'!B:B,'Order Status'!A:A)</f>
        <v>Sold</v>
      </c>
      <c r="E770">
        <v>42</v>
      </c>
      <c r="F770">
        <f>INDEX(SKU!J:J,MATCH(B770,SKU!A:A,0))</f>
        <v>36</v>
      </c>
      <c r="G770" t="str" cm="1">
        <f t="array" ref="G770">INDEX(Locations!D:D,'Stock Transactions'!J327+1)</f>
        <v>Clearly USA</v>
      </c>
      <c r="H770">
        <v>298</v>
      </c>
      <c r="I770">
        <v>3</v>
      </c>
      <c r="J770">
        <v>11</v>
      </c>
    </row>
    <row r="771" spans="1:10" x14ac:dyDescent="0.25">
      <c r="A771" s="1">
        <v>45054</v>
      </c>
      <c r="B771" t="str">
        <f>LOOKUP(H771,SKU!I:I,SKU!A:A)</f>
        <v>BOO-P-011</v>
      </c>
      <c r="C771" t="str" cm="1">
        <f t="array" ref="C771">INDEX(Locations!A:A,'Stock Transactions'!J593+1)</f>
        <v>MAD001</v>
      </c>
      <c r="D771" t="str">
        <f>LOOKUP(I771,'Order Status'!B:B,'Order Status'!A:A)</f>
        <v>Reserved</v>
      </c>
      <c r="E771">
        <v>-8</v>
      </c>
      <c r="F771">
        <f>INDEX(SKU!J:J,MATCH(B771,SKU!A:A,0))</f>
        <v>36</v>
      </c>
      <c r="G771" t="str" cm="1">
        <f t="array" ref="G771">INDEX(Locations!D:D,'Stock Transactions'!J611+1)</f>
        <v>Clearly UK</v>
      </c>
      <c r="H771">
        <v>293</v>
      </c>
      <c r="I771">
        <v>4</v>
      </c>
      <c r="J771">
        <v>2</v>
      </c>
    </row>
    <row r="772" spans="1:10" x14ac:dyDescent="0.25">
      <c r="A772" s="1">
        <v>45054</v>
      </c>
      <c r="B772" t="str">
        <f>LOOKUP(H772,SKU!I:I,SKU!A:A)</f>
        <v>BOO-W-008</v>
      </c>
      <c r="C772" t="str" cm="1">
        <f t="array" ref="C772">INDEX(Locations!A:A,'Stock Transactions'!J859+1)</f>
        <v>WH-FR</v>
      </c>
      <c r="D772" t="str">
        <f>LOOKUP(I772,'Order Status'!B:B,'Order Status'!A:A)</f>
        <v>Ordered</v>
      </c>
      <c r="E772">
        <v>-5</v>
      </c>
      <c r="F772">
        <f>INDEX(SKU!J:J,MATCH(B772,SKU!A:A,0))</f>
        <v>5</v>
      </c>
      <c r="G772" t="str" cm="1">
        <f t="array" ref="G772">INDEX(Locations!D:D,'Stock Transactions'!J877+1)</f>
        <v>Clearly UK</v>
      </c>
      <c r="H772">
        <v>267</v>
      </c>
      <c r="I772">
        <v>2</v>
      </c>
      <c r="J772">
        <v>2</v>
      </c>
    </row>
    <row r="773" spans="1:10" x14ac:dyDescent="0.25">
      <c r="A773" s="1">
        <v>45054</v>
      </c>
      <c r="B773" t="str">
        <f>LOOKUP(H773,SKU!I:I,SKU!A:A)</f>
        <v>SAN-W-004</v>
      </c>
      <c r="C773" t="str" cm="1">
        <f t="array" ref="C773">INDEX(Locations!A:A,'Stock Transactions'!J2481+1)</f>
        <v>WH-UK</v>
      </c>
      <c r="D773" t="str">
        <f>LOOKUP(I773,'Order Status'!B:B,'Order Status'!A:A)</f>
        <v>Sold</v>
      </c>
      <c r="E773">
        <v>39</v>
      </c>
      <c r="F773">
        <f>INDEX(SKU!J:J,MATCH(B773,SKU!A:A,0))</f>
        <v>50</v>
      </c>
      <c r="G773" t="str" cm="1">
        <f t="array" ref="G773">INDEX(Locations!D:D,'Stock Transactions'!J2491+1)</f>
        <v>Clearly USA</v>
      </c>
      <c r="H773">
        <v>330</v>
      </c>
      <c r="I773">
        <v>3</v>
      </c>
      <c r="J773">
        <v>1</v>
      </c>
    </row>
    <row r="774" spans="1:10" x14ac:dyDescent="0.25">
      <c r="A774" s="1">
        <v>45054</v>
      </c>
      <c r="B774" t="str">
        <f>LOOKUP(H774,SKU!I:I,SKU!A:A)</f>
        <v>SAN-W-012</v>
      </c>
      <c r="C774" t="str" cm="1">
        <f t="array" ref="C774">INDEX(Locations!A:A,'Stock Transactions'!J2582+1)</f>
        <v>NYC001</v>
      </c>
      <c r="D774" t="str">
        <f>LOOKUP(I774,'Order Status'!B:B,'Order Status'!A:A)</f>
        <v>Ordered</v>
      </c>
      <c r="E774">
        <v>24</v>
      </c>
      <c r="F774">
        <f>INDEX(SKU!J:J,MATCH(B774,SKU!A:A,0))</f>
        <v>27</v>
      </c>
      <c r="G774" t="str" cm="1">
        <f t="array" ref="G774">INDEX(Locations!D:D,'Stock Transactions'!J2592+1)</f>
        <v>Clearly USA</v>
      </c>
      <c r="H774">
        <v>386</v>
      </c>
      <c r="I774">
        <v>2</v>
      </c>
      <c r="J774">
        <v>12</v>
      </c>
    </row>
    <row r="775" spans="1:10" x14ac:dyDescent="0.25">
      <c r="A775" s="1">
        <v>45054</v>
      </c>
      <c r="B775" t="str">
        <f>LOOKUP(H775,SKU!I:I,SKU!A:A)</f>
        <v>SHI-B-L</v>
      </c>
      <c r="C775" t="str" cm="1">
        <f t="array" ref="C775">INDEX(Locations!A:A,'Stock Transactions'!J2785+1)</f>
        <v>NYC001</v>
      </c>
      <c r="D775" t="str">
        <f>LOOKUP(I775,'Order Status'!B:B,'Order Status'!A:A)</f>
        <v>Ordered</v>
      </c>
      <c r="E775">
        <v>7</v>
      </c>
      <c r="F775">
        <f>INDEX(SKU!J:J,MATCH(B775,SKU!A:A,0))</f>
        <v>25</v>
      </c>
      <c r="G775" t="str" cm="1">
        <f t="array" ref="G775">INDEX(Locations!D:D,'Stock Transactions'!J2794+1)</f>
        <v>Clearly UK</v>
      </c>
      <c r="H775">
        <v>46</v>
      </c>
      <c r="I775">
        <v>2</v>
      </c>
      <c r="J775">
        <v>10</v>
      </c>
    </row>
    <row r="776" spans="1:10" x14ac:dyDescent="0.25">
      <c r="A776" s="1">
        <v>45054</v>
      </c>
      <c r="B776" t="str">
        <f>LOOKUP(H776,SKU!I:I,SKU!A:A)</f>
        <v>SHO-Y-008</v>
      </c>
      <c r="C776" t="str" cm="1">
        <f t="array" ref="C776">INDEX(Locations!A:A,'Stock Transactions'!J4428+1)</f>
        <v>ROM001</v>
      </c>
      <c r="D776" t="str">
        <f>LOOKUP(I776,'Order Status'!B:B,'Order Status'!A:A)</f>
        <v>Reserved</v>
      </c>
      <c r="E776">
        <v>-8</v>
      </c>
      <c r="F776">
        <f>INDEX(SKU!J:J,MATCH(B776,SKU!A:A,0))</f>
        <v>48</v>
      </c>
      <c r="G776" t="str" cm="1">
        <f t="array" ref="G776">INDEX(Locations!D:D,'Stock Transactions'!J4429+1)</f>
        <v>Clearly USA</v>
      </c>
      <c r="H776">
        <v>180</v>
      </c>
      <c r="I776">
        <v>4</v>
      </c>
      <c r="J776">
        <v>5</v>
      </c>
    </row>
    <row r="777" spans="1:10" x14ac:dyDescent="0.25">
      <c r="A777" s="1">
        <v>45054</v>
      </c>
      <c r="B777" t="str">
        <f>LOOKUP(H777,SKU!I:I,SKU!A:A)</f>
        <v>TRO-R-L</v>
      </c>
      <c r="C777" t="str" cm="1">
        <f t="array" ref="C777">INDEX(Locations!A:A,'Stock Transactions'!J4778+1)</f>
        <v>WH-UK</v>
      </c>
      <c r="D777" t="str">
        <f>LOOKUP(I777,'Order Status'!B:B,'Order Status'!A:A)</f>
        <v>Sold</v>
      </c>
      <c r="E777">
        <v>39</v>
      </c>
      <c r="F777">
        <f>INDEX(SKU!J:J,MATCH(B777,SKU!A:A,0))</f>
        <v>14</v>
      </c>
      <c r="G777" t="str" cm="1">
        <f t="array" ref="G777">INDEX(Locations!D:D,'Stock Transactions'!J4778+1)</f>
        <v>Clearly UK</v>
      </c>
      <c r="H777">
        <v>50</v>
      </c>
      <c r="I777">
        <v>3</v>
      </c>
      <c r="J777">
        <v>11</v>
      </c>
    </row>
    <row r="778" spans="1:10" x14ac:dyDescent="0.25">
      <c r="A778" s="1">
        <v>45054</v>
      </c>
      <c r="B778" t="str">
        <f>LOOKUP(H778,SKU!I:I,SKU!A:A)</f>
        <v>TRO-Y-S</v>
      </c>
      <c r="C778" t="str" cm="1">
        <f t="array" ref="C778">INDEX(Locations!A:A,'Stock Transactions'!J4953+1)</f>
        <v>MAD001</v>
      </c>
      <c r="D778" t="str">
        <f>LOOKUP(I778,'Order Status'!B:B,'Order Status'!A:A)</f>
        <v>Sold</v>
      </c>
      <c r="E778">
        <v>-16</v>
      </c>
      <c r="F778">
        <f>INDEX(SKU!J:J,MATCH(B778,SKU!A:A,0))</f>
        <v>13</v>
      </c>
      <c r="G778" t="str" cm="1">
        <f t="array" ref="G778">INDEX(Locations!D:D,'Stock Transactions'!J4953+1)</f>
        <v>Clearly USA</v>
      </c>
      <c r="H778">
        <v>98</v>
      </c>
      <c r="I778">
        <v>3</v>
      </c>
      <c r="J778">
        <v>2</v>
      </c>
    </row>
    <row r="779" spans="1:10" x14ac:dyDescent="0.25">
      <c r="A779" s="1">
        <v>45055</v>
      </c>
      <c r="B779" t="str">
        <f>LOOKUP(H779,SKU!I:I,SKU!A:A)</f>
        <v>BOO-Y-004</v>
      </c>
      <c r="C779" t="str" cm="1">
        <f t="array" ref="C779">INDEX(Locations!A:A,'Stock Transactions'!J964+1)</f>
        <v>MIL001</v>
      </c>
      <c r="D779" t="str">
        <f>LOOKUP(I779,'Order Status'!B:B,'Order Status'!A:A)</f>
        <v>Sold</v>
      </c>
      <c r="E779">
        <v>28</v>
      </c>
      <c r="F779">
        <f>INDEX(SKU!J:J,MATCH(B779,SKU!A:A,0))</f>
        <v>18</v>
      </c>
      <c r="G779" t="str" cm="1">
        <f t="array" ref="G779">INDEX(Locations!D:D,'Stock Transactions'!J981+1)</f>
        <v>Clearly UK</v>
      </c>
      <c r="H779">
        <v>243</v>
      </c>
      <c r="I779">
        <v>3</v>
      </c>
      <c r="J779">
        <v>7</v>
      </c>
    </row>
    <row r="780" spans="1:10" x14ac:dyDescent="0.25">
      <c r="A780" s="1">
        <v>45055</v>
      </c>
      <c r="B780" t="str">
        <f>LOOKUP(H780,SKU!I:I,SKU!A:A)</f>
        <v>SHO-W-005</v>
      </c>
      <c r="C780" t="str" cm="1">
        <f t="array" ref="C780">INDEX(Locations!A:A,'Stock Transactions'!J4218+1)</f>
        <v>LON02</v>
      </c>
      <c r="D780" t="str">
        <f>LOOKUP(I780,'Order Status'!B:B,'Order Status'!A:A)</f>
        <v>Sold</v>
      </c>
      <c r="E780">
        <v>34</v>
      </c>
      <c r="F780">
        <f>INDEX(SKU!J:J,MATCH(B780,SKU!A:A,0))</f>
        <v>14</v>
      </c>
      <c r="G780" t="str" cm="1">
        <f t="array" ref="G780">INDEX(Locations!D:D,'Stock Transactions'!J4219+1)</f>
        <v>Clearly UK</v>
      </c>
      <c r="H780">
        <v>155</v>
      </c>
      <c r="I780">
        <v>3</v>
      </c>
      <c r="J780">
        <v>3</v>
      </c>
    </row>
    <row r="781" spans="1:10" x14ac:dyDescent="0.25">
      <c r="A781" s="1">
        <v>45055</v>
      </c>
      <c r="B781" t="str">
        <f>LOOKUP(H781,SKU!I:I,SKU!A:A)</f>
        <v>SHO-Y-006</v>
      </c>
      <c r="C781" t="str" cm="1">
        <f t="array" ref="C781">INDEX(Locations!A:A,'Stock Transactions'!J4387+1)</f>
        <v>LON02</v>
      </c>
      <c r="D781" t="str">
        <f>LOOKUP(I781,'Order Status'!B:B,'Order Status'!A:A)</f>
        <v>Reserved</v>
      </c>
      <c r="E781">
        <v>39</v>
      </c>
      <c r="F781">
        <f>INDEX(SKU!J:J,MATCH(B781,SKU!A:A,0))</f>
        <v>25</v>
      </c>
      <c r="G781" t="str" cm="1">
        <f t="array" ref="G781">INDEX(Locations!D:D,'Stock Transactions'!J4388+1)</f>
        <v>Clearly UK</v>
      </c>
      <c r="H781">
        <v>166</v>
      </c>
      <c r="I781">
        <v>4</v>
      </c>
      <c r="J781">
        <v>9</v>
      </c>
    </row>
    <row r="782" spans="1:10" x14ac:dyDescent="0.25">
      <c r="A782" s="1">
        <v>45055</v>
      </c>
      <c r="B782" t="str">
        <f>LOOKUP(H782,SKU!I:I,SKU!A:A)</f>
        <v>TRO-W-L</v>
      </c>
      <c r="C782" t="str" cm="1">
        <f t="array" ref="C782">INDEX(Locations!A:A,'Stock Transactions'!J4839+1)</f>
        <v>ROM001</v>
      </c>
      <c r="D782" t="str">
        <f>LOOKUP(I782,'Order Status'!B:B,'Order Status'!A:A)</f>
        <v>Purchased</v>
      </c>
      <c r="E782">
        <v>-18</v>
      </c>
      <c r="F782">
        <f>INDEX(SKU!J:J,MATCH(B782,SKU!A:A,0))</f>
        <v>8</v>
      </c>
      <c r="G782" t="str" cm="1">
        <f t="array" ref="G782">INDEX(Locations!D:D,'Stock Transactions'!J4839+1)</f>
        <v>Clearly UK</v>
      </c>
      <c r="H782">
        <v>44</v>
      </c>
      <c r="I782">
        <v>1</v>
      </c>
      <c r="J782">
        <v>6</v>
      </c>
    </row>
    <row r="783" spans="1:10" x14ac:dyDescent="0.25">
      <c r="A783" s="1">
        <v>45055</v>
      </c>
      <c r="B783" t="str">
        <f>LOOKUP(H783,SKU!I:I,SKU!A:A)</f>
        <v>TRO-Y-XXL</v>
      </c>
      <c r="C783" t="str" cm="1">
        <f t="array" ref="C783">INDEX(Locations!A:A,'Stock Transactions'!J4997+1)</f>
        <v>BAR001</v>
      </c>
      <c r="D783" t="str">
        <f>LOOKUP(I783,'Order Status'!B:B,'Order Status'!A:A)</f>
        <v>Ordered</v>
      </c>
      <c r="E783">
        <v>26</v>
      </c>
      <c r="F783">
        <f>INDEX(SKU!J:J,MATCH(B783,SKU!A:A,0))</f>
        <v>8</v>
      </c>
      <c r="G783" t="str" cm="1">
        <f t="array" ref="G783">INDEX(Locations!D:D,'Stock Transactions'!J4997+1)</f>
        <v>Clearly USA</v>
      </c>
      <c r="H783">
        <v>14</v>
      </c>
      <c r="I783">
        <v>2</v>
      </c>
      <c r="J783">
        <v>3</v>
      </c>
    </row>
    <row r="784" spans="1:10" x14ac:dyDescent="0.25">
      <c r="A784" s="1">
        <v>45056</v>
      </c>
      <c r="B784" t="str">
        <f>LOOKUP(H784,SKU!I:I,SKU!A:A)</f>
        <v>BOO-R-006</v>
      </c>
      <c r="C784" t="str" cm="1">
        <f t="array" ref="C784">INDEX(Locations!A:A,'Stock Transactions'!J683+1)</f>
        <v>WH-UK</v>
      </c>
      <c r="D784" t="str">
        <f>LOOKUP(I784,'Order Status'!B:B,'Order Status'!A:A)</f>
        <v>Ordered</v>
      </c>
      <c r="E784">
        <v>42</v>
      </c>
      <c r="F784">
        <f>INDEX(SKU!J:J,MATCH(B784,SKU!A:A,0))</f>
        <v>27</v>
      </c>
      <c r="G784" t="str" cm="1">
        <f t="array" ref="G784">INDEX(Locations!D:D,'Stock Transactions'!J701+1)</f>
        <v>Clearly USA</v>
      </c>
      <c r="H784">
        <v>255</v>
      </c>
      <c r="I784">
        <v>2</v>
      </c>
      <c r="J784">
        <v>8</v>
      </c>
    </row>
    <row r="785" spans="1:10" x14ac:dyDescent="0.25">
      <c r="A785" s="1">
        <v>45056</v>
      </c>
      <c r="B785" t="str">
        <f>LOOKUP(H785,SKU!I:I,SKU!A:A)</f>
        <v>SHO-B-009</v>
      </c>
      <c r="C785" t="str" cm="1">
        <f t="array" ref="C785">INDEX(Locations!A:A,'Stock Transactions'!J3425+1)</f>
        <v>NYC001</v>
      </c>
      <c r="D785" t="str">
        <f>LOOKUP(I785,'Order Status'!B:B,'Order Status'!A:A)</f>
        <v>Reserved</v>
      </c>
      <c r="E785">
        <v>-18</v>
      </c>
      <c r="F785">
        <f>INDEX(SKU!J:J,MATCH(B785,SKU!A:A,0))</f>
        <v>33</v>
      </c>
      <c r="G785" t="str" cm="1">
        <f t="array" ref="G785">INDEX(Locations!D:D,'Stock Transactions'!J3429+1)</f>
        <v>Clearly USA</v>
      </c>
      <c r="H785">
        <v>184</v>
      </c>
      <c r="I785">
        <v>4</v>
      </c>
      <c r="J785">
        <v>7</v>
      </c>
    </row>
    <row r="786" spans="1:10" x14ac:dyDescent="0.25">
      <c r="A786" s="1">
        <v>45056</v>
      </c>
      <c r="B786" t="str">
        <f>LOOKUP(H786,SKU!I:I,SKU!A:A)</f>
        <v>SHO-B-012</v>
      </c>
      <c r="C786" t="str" cm="1">
        <f t="array" ref="C786">INDEX(Locations!A:A,'Stock Transactions'!J3474+1)</f>
        <v>PAR001</v>
      </c>
      <c r="D786" t="str">
        <f>LOOKUP(I786,'Order Status'!B:B,'Order Status'!A:A)</f>
        <v>Purchased</v>
      </c>
      <c r="E786">
        <v>39</v>
      </c>
      <c r="F786">
        <f>INDEX(SKU!J:J,MATCH(B786,SKU!A:A,0))</f>
        <v>45</v>
      </c>
      <c r="G786" t="str" cm="1">
        <f t="array" ref="G786">INDEX(Locations!D:D,'Stock Transactions'!J3478+1)</f>
        <v>Clearly UK</v>
      </c>
      <c r="H786">
        <v>205</v>
      </c>
      <c r="I786">
        <v>1</v>
      </c>
      <c r="J786">
        <v>2</v>
      </c>
    </row>
    <row r="787" spans="1:10" x14ac:dyDescent="0.25">
      <c r="A787" s="1">
        <v>45056</v>
      </c>
      <c r="B787" t="str">
        <f>LOOKUP(H787,SKU!I:I,SKU!A:A)</f>
        <v>TRO-Y-L</v>
      </c>
      <c r="C787" t="str" cm="1">
        <f t="array" ref="C787">INDEX(Locations!A:A,'Stock Transactions'!J4918+1)</f>
        <v>WH-UK</v>
      </c>
      <c r="D787" t="str">
        <f>LOOKUP(I787,'Order Status'!B:B,'Order Status'!A:A)</f>
        <v>Ordered</v>
      </c>
      <c r="E787">
        <v>50</v>
      </c>
      <c r="F787">
        <f>INDEX(SKU!J:J,MATCH(B787,SKU!A:A,0))</f>
        <v>15</v>
      </c>
      <c r="G787" t="str" cm="1">
        <f t="array" ref="G787">INDEX(Locations!D:D,'Stock Transactions'!J4918+1)</f>
        <v>Clearly UK</v>
      </c>
      <c r="H787">
        <v>56</v>
      </c>
      <c r="I787">
        <v>2</v>
      </c>
      <c r="J787">
        <v>7</v>
      </c>
    </row>
    <row r="788" spans="1:10" x14ac:dyDescent="0.25">
      <c r="A788" s="1">
        <v>45057</v>
      </c>
      <c r="B788" t="str">
        <f>LOOKUP(H788,SKU!I:I,SKU!A:A)</f>
        <v>BOO-G-012</v>
      </c>
      <c r="C788" t="str" cm="1">
        <f t="array" ref="C788">INDEX(Locations!A:A,'Stock Transactions'!J317+1)</f>
        <v>MAD001</v>
      </c>
      <c r="D788" t="str">
        <f>LOOKUP(I788,'Order Status'!B:B,'Order Status'!A:A)</f>
        <v>Sold</v>
      </c>
      <c r="E788">
        <v>19</v>
      </c>
      <c r="F788">
        <f>INDEX(SKU!J:J,MATCH(B788,SKU!A:A,0))</f>
        <v>36</v>
      </c>
      <c r="G788" t="str" cm="1">
        <f t="array" ref="G788">INDEX(Locations!D:D,'Stock Transactions'!J335+1)</f>
        <v>Clearly USA</v>
      </c>
      <c r="H788">
        <v>298</v>
      </c>
      <c r="I788">
        <v>3</v>
      </c>
      <c r="J788">
        <v>4</v>
      </c>
    </row>
    <row r="789" spans="1:10" x14ac:dyDescent="0.25">
      <c r="A789" s="1">
        <v>45057</v>
      </c>
      <c r="B789" t="str">
        <f>LOOKUP(H789,SKU!I:I,SKU!A:A)</f>
        <v>BOO-P-007</v>
      </c>
      <c r="C789" t="str" cm="1">
        <f t="array" ref="C789">INDEX(Locations!A:A,'Stock Transactions'!J531+1)</f>
        <v>WH-FR</v>
      </c>
      <c r="D789" t="str">
        <f>LOOKUP(I789,'Order Status'!B:B,'Order Status'!A:A)</f>
        <v>Purchased</v>
      </c>
      <c r="E789">
        <v>-16</v>
      </c>
      <c r="F789">
        <f>INDEX(SKU!J:J,MATCH(B789,SKU!A:A,0))</f>
        <v>14</v>
      </c>
      <c r="G789" t="str" cm="1">
        <f t="array" ref="G789">INDEX(Locations!D:D,'Stock Transactions'!J549+1)</f>
        <v>Clearly UK</v>
      </c>
      <c r="H789">
        <v>265</v>
      </c>
      <c r="I789">
        <v>1</v>
      </c>
      <c r="J789">
        <v>1</v>
      </c>
    </row>
    <row r="790" spans="1:10" x14ac:dyDescent="0.25">
      <c r="A790" s="1">
        <v>45057</v>
      </c>
      <c r="B790" t="str">
        <f>LOOKUP(H790,SKU!I:I,SKU!A:A)</f>
        <v>HAT-N-XS</v>
      </c>
      <c r="C790" t="str" cm="1">
        <f t="array" ref="C790">INDEX(Locations!A:A,'Stock Transactions'!J1305+1)</f>
        <v>MAD001</v>
      </c>
      <c r="D790" t="str">
        <f>LOOKUP(I790,'Order Status'!B:B,'Order Status'!A:A)</f>
        <v>Ordered</v>
      </c>
      <c r="E790">
        <v>-16</v>
      </c>
      <c r="F790">
        <f>INDEX(SKU!J:J,MATCH(B790,SKU!A:A,0))</f>
        <v>29</v>
      </c>
      <c r="G790" t="str" cm="1">
        <f t="array" ref="G790">INDEX(Locations!D:D,'Stock Transactions'!J1318+1)</f>
        <v>Clearly UK</v>
      </c>
      <c r="H790">
        <v>126</v>
      </c>
      <c r="I790">
        <v>2</v>
      </c>
      <c r="J790">
        <v>2</v>
      </c>
    </row>
    <row r="791" spans="1:10" x14ac:dyDescent="0.25">
      <c r="A791" s="1">
        <v>45057</v>
      </c>
      <c r="B791" t="str">
        <f>LOOKUP(H791,SKU!I:I,SKU!A:A)</f>
        <v>SHO-R-001</v>
      </c>
      <c r="C791" t="str" cm="1">
        <f t="array" ref="C791">INDEX(Locations!A:A,'Stock Transactions'!J3992+1)</f>
        <v>MIL001</v>
      </c>
      <c r="D791" t="str">
        <f>LOOKUP(I791,'Order Status'!B:B,'Order Status'!A:A)</f>
        <v>Ordered</v>
      </c>
      <c r="E791">
        <v>-18</v>
      </c>
      <c r="F791">
        <f>INDEX(SKU!J:J,MATCH(B791,SKU!A:A,0))</f>
        <v>43</v>
      </c>
      <c r="G791" t="str" cm="1">
        <f t="array" ref="G791">INDEX(Locations!D:D,'Stock Transactions'!J3993+1)</f>
        <v>Clearly UK</v>
      </c>
      <c r="H791">
        <v>129</v>
      </c>
      <c r="I791">
        <v>2</v>
      </c>
      <c r="J791">
        <v>8</v>
      </c>
    </row>
    <row r="792" spans="1:10" x14ac:dyDescent="0.25">
      <c r="A792" s="1">
        <v>45058</v>
      </c>
      <c r="B792" t="str">
        <f>LOOKUP(H792,SKU!I:I,SKU!A:A)</f>
        <v>BOO-P-005</v>
      </c>
      <c r="C792" t="str" cm="1">
        <f t="array" ref="C792">INDEX(Locations!A:A,'Stock Transactions'!J511+1)</f>
        <v>LON02</v>
      </c>
      <c r="D792" t="str">
        <f>LOOKUP(I792,'Order Status'!B:B,'Order Status'!A:A)</f>
        <v>Purchased</v>
      </c>
      <c r="E792">
        <v>-15</v>
      </c>
      <c r="F792">
        <f>INDEX(SKU!J:J,MATCH(B792,SKU!A:A,0))</f>
        <v>8</v>
      </c>
      <c r="G792" t="str" cm="1">
        <f t="array" ref="G792">INDEX(Locations!D:D,'Stock Transactions'!J529+1)</f>
        <v>Clearly USA</v>
      </c>
      <c r="H792">
        <v>251</v>
      </c>
      <c r="I792">
        <v>1</v>
      </c>
      <c r="J792">
        <v>4</v>
      </c>
    </row>
    <row r="793" spans="1:10" x14ac:dyDescent="0.25">
      <c r="A793" s="1">
        <v>45058</v>
      </c>
      <c r="B793" t="str">
        <f>LOOKUP(H793,SKU!I:I,SKU!A:A)</f>
        <v>SAN-G-001</v>
      </c>
      <c r="C793" t="str" cm="1">
        <f t="array" ref="C793">INDEX(Locations!A:A,'Stock Transactions'!J1771+1)</f>
        <v>WH-SP</v>
      </c>
      <c r="D793" t="str">
        <f>LOOKUP(I793,'Order Status'!B:B,'Order Status'!A:A)</f>
        <v>Purchased</v>
      </c>
      <c r="E793">
        <v>-18</v>
      </c>
      <c r="F793">
        <f>INDEX(SKU!J:J,MATCH(B793,SKU!A:A,0))</f>
        <v>35</v>
      </c>
      <c r="G793" t="str" cm="1">
        <f t="array" ref="G793">INDEX(Locations!D:D,'Stock Transactions'!J1782+1)</f>
        <v>Clearly USA</v>
      </c>
      <c r="H793">
        <v>312</v>
      </c>
      <c r="I793">
        <v>1</v>
      </c>
      <c r="J793">
        <v>9</v>
      </c>
    </row>
    <row r="794" spans="1:10" x14ac:dyDescent="0.25">
      <c r="A794" s="1">
        <v>45058</v>
      </c>
      <c r="B794" t="str">
        <f>LOOKUP(H794,SKU!I:I,SKU!A:A)</f>
        <v>SAN-G-011</v>
      </c>
      <c r="C794" t="str" cm="1">
        <f t="array" ref="C794">INDEX(Locations!A:A,'Stock Transactions'!J1917+1)</f>
        <v>MAD001</v>
      </c>
      <c r="D794" t="str">
        <f>LOOKUP(I794,'Order Status'!B:B,'Order Status'!A:A)</f>
        <v>Sold</v>
      </c>
      <c r="E794">
        <v>-17</v>
      </c>
      <c r="F794">
        <f>INDEX(SKU!J:J,MATCH(B794,SKU!A:A,0))</f>
        <v>47</v>
      </c>
      <c r="G794" t="str" cm="1">
        <f t="array" ref="G794">INDEX(Locations!D:D,'Stock Transactions'!J1928+1)</f>
        <v>Clearly USA</v>
      </c>
      <c r="H794">
        <v>382</v>
      </c>
      <c r="I794">
        <v>3</v>
      </c>
      <c r="J794">
        <v>10</v>
      </c>
    </row>
    <row r="795" spans="1:10" x14ac:dyDescent="0.25">
      <c r="A795" s="1">
        <v>45058</v>
      </c>
      <c r="B795" t="str">
        <f>LOOKUP(H795,SKU!I:I,SKU!A:A)</f>
        <v>SAN-N-006</v>
      </c>
      <c r="C795" t="str" cm="1">
        <f t="array" ref="C795">INDEX(Locations!A:A,'Stock Transactions'!J2004+1)</f>
        <v>MIL001</v>
      </c>
      <c r="D795" t="str">
        <f>LOOKUP(I795,'Order Status'!B:B,'Order Status'!A:A)</f>
        <v>Ordered</v>
      </c>
      <c r="E795">
        <v>34</v>
      </c>
      <c r="F795">
        <f>INDEX(SKU!J:J,MATCH(B795,SKU!A:A,0))</f>
        <v>47</v>
      </c>
      <c r="G795" t="str" cm="1">
        <f t="array" ref="G795">INDEX(Locations!D:D,'Stock Transactions'!J2015+1)</f>
        <v>Clearly UK</v>
      </c>
      <c r="H795">
        <v>350</v>
      </c>
      <c r="I795">
        <v>2</v>
      </c>
      <c r="J795">
        <v>4</v>
      </c>
    </row>
    <row r="796" spans="1:10" x14ac:dyDescent="0.25">
      <c r="A796" s="1">
        <v>45058</v>
      </c>
      <c r="B796" t="str">
        <f>LOOKUP(H796,SKU!I:I,SKU!A:A)</f>
        <v>SHI-R-XS</v>
      </c>
      <c r="C796" t="str" cm="1">
        <f t="array" ref="C796">INDEX(Locations!A:A,'Stock Transactions'!J3163+1)</f>
        <v>MAD001</v>
      </c>
      <c r="D796" t="str">
        <f>LOOKUP(I796,'Order Status'!B:B,'Order Status'!A:A)</f>
        <v>Reserved</v>
      </c>
      <c r="E796">
        <v>8</v>
      </c>
      <c r="F796">
        <f>INDEX(SKU!J:J,MATCH(B796,SKU!A:A,0))</f>
        <v>10</v>
      </c>
      <c r="G796" t="str" cm="1">
        <f t="array" ref="G796">INDEX(Locations!D:D,'Stock Transactions'!J3171+1)</f>
        <v>Clearly UK</v>
      </c>
      <c r="H796">
        <v>112</v>
      </c>
      <c r="I796">
        <v>4</v>
      </c>
      <c r="J796">
        <v>8</v>
      </c>
    </row>
    <row r="797" spans="1:10" x14ac:dyDescent="0.25">
      <c r="A797" s="1">
        <v>45058</v>
      </c>
      <c r="B797" t="str">
        <f>LOOKUP(H797,SKU!I:I,SKU!A:A)</f>
        <v>SHO-B-009</v>
      </c>
      <c r="C797" t="str" cm="1">
        <f t="array" ref="C797">INDEX(Locations!A:A,'Stock Transactions'!J3426+1)</f>
        <v>WH-UK</v>
      </c>
      <c r="D797" t="str">
        <f>LOOKUP(I797,'Order Status'!B:B,'Order Status'!A:A)</f>
        <v>Ordered</v>
      </c>
      <c r="E797">
        <v>46</v>
      </c>
      <c r="F797">
        <f>INDEX(SKU!J:J,MATCH(B797,SKU!A:A,0))</f>
        <v>33</v>
      </c>
      <c r="G797" t="str" cm="1">
        <f t="array" ref="G797">INDEX(Locations!D:D,'Stock Transactions'!J3430+1)</f>
        <v>Clearly USA</v>
      </c>
      <c r="H797">
        <v>184</v>
      </c>
      <c r="I797">
        <v>2</v>
      </c>
      <c r="J797">
        <v>10</v>
      </c>
    </row>
    <row r="798" spans="1:10" x14ac:dyDescent="0.25">
      <c r="A798" s="1">
        <v>45059</v>
      </c>
      <c r="B798" t="str">
        <f>LOOKUP(H798,SKU!I:I,SKU!A:A)</f>
        <v>BOO-G-009</v>
      </c>
      <c r="C798" t="str" cm="1">
        <f t="array" ref="C798">INDEX(Locations!A:A,'Stock Transactions'!J274+1)</f>
        <v>ROM001</v>
      </c>
      <c r="D798" t="str">
        <f>LOOKUP(I798,'Order Status'!B:B,'Order Status'!A:A)</f>
        <v>Sold</v>
      </c>
      <c r="E798">
        <v>41</v>
      </c>
      <c r="F798">
        <f>INDEX(SKU!J:J,MATCH(B798,SKU!A:A,0))</f>
        <v>36</v>
      </c>
      <c r="G798" t="str" cm="1">
        <f t="array" ref="G798">INDEX(Locations!D:D,'Stock Transactions'!J292+1)</f>
        <v>Clearly USA</v>
      </c>
      <c r="H798">
        <v>277</v>
      </c>
      <c r="I798">
        <v>3</v>
      </c>
      <c r="J798">
        <v>2</v>
      </c>
    </row>
    <row r="799" spans="1:10" x14ac:dyDescent="0.25">
      <c r="A799" s="1">
        <v>45059</v>
      </c>
      <c r="B799" t="str">
        <f>LOOKUP(H799,SKU!I:I,SKU!A:A)</f>
        <v>BOO-P-010</v>
      </c>
      <c r="C799" t="str" cm="1">
        <f t="array" ref="C799">INDEX(Locations!A:A,'Stock Transactions'!J581+1)</f>
        <v>LON02</v>
      </c>
      <c r="D799" t="str">
        <f>LOOKUP(I799,'Order Status'!B:B,'Order Status'!A:A)</f>
        <v>Reserved</v>
      </c>
      <c r="E799">
        <v>-13</v>
      </c>
      <c r="F799">
        <f>INDEX(SKU!J:J,MATCH(B799,SKU!A:A,0))</f>
        <v>34</v>
      </c>
      <c r="G799" t="str" cm="1">
        <f t="array" ref="G799">INDEX(Locations!D:D,'Stock Transactions'!J599+1)</f>
        <v>Clearly USA</v>
      </c>
      <c r="H799">
        <v>286</v>
      </c>
      <c r="I799">
        <v>4</v>
      </c>
      <c r="J799">
        <v>1</v>
      </c>
    </row>
    <row r="800" spans="1:10" x14ac:dyDescent="0.25">
      <c r="A800" s="1">
        <v>45059</v>
      </c>
      <c r="B800" t="str">
        <f>LOOKUP(H800,SKU!I:I,SKU!A:A)</f>
        <v>HAT-B-M</v>
      </c>
      <c r="C800" t="str" cm="1">
        <f t="array" ref="C800">INDEX(Locations!A:A,'Stock Transactions'!J1097+1)</f>
        <v>ROM001</v>
      </c>
      <c r="D800" t="str">
        <f>LOOKUP(I800,'Order Status'!B:B,'Order Status'!A:A)</f>
        <v>Reserved</v>
      </c>
      <c r="E800">
        <v>33</v>
      </c>
      <c r="F800">
        <f>INDEX(SKU!J:J,MATCH(B800,SKU!A:A,0))</f>
        <v>16</v>
      </c>
      <c r="G800" t="str" cm="1">
        <f t="array" ref="G800">INDEX(Locations!D:D,'Stock Transactions'!J1114+1)</f>
        <v>Clearly UK</v>
      </c>
      <c r="H800">
        <v>69</v>
      </c>
      <c r="I800">
        <v>4</v>
      </c>
      <c r="J800">
        <v>1</v>
      </c>
    </row>
    <row r="801" spans="1:10" x14ac:dyDescent="0.25">
      <c r="A801" s="1">
        <v>45059</v>
      </c>
      <c r="B801" t="str">
        <f>LOOKUP(H801,SKU!I:I,SKU!A:A)</f>
        <v>HAT-G-XL</v>
      </c>
      <c r="C801" t="str" cm="1">
        <f t="array" ref="C801">INDEX(Locations!A:A,'Stock Transactions'!J1205+1)</f>
        <v>MAD001</v>
      </c>
      <c r="D801" t="str">
        <f>LOOKUP(I801,'Order Status'!B:B,'Order Status'!A:A)</f>
        <v>Sold</v>
      </c>
      <c r="E801">
        <v>9</v>
      </c>
      <c r="F801">
        <f>INDEX(SKU!J:J,MATCH(B801,SKU!A:A,0))</f>
        <v>15</v>
      </c>
      <c r="G801" t="str" cm="1">
        <f t="array" ref="G801">INDEX(Locations!D:D,'Stock Transactions'!J1221+1)</f>
        <v>Clearly UK</v>
      </c>
      <c r="H801">
        <v>33</v>
      </c>
      <c r="I801">
        <v>3</v>
      </c>
      <c r="J801">
        <v>6</v>
      </c>
    </row>
    <row r="802" spans="1:10" x14ac:dyDescent="0.25">
      <c r="A802" s="1">
        <v>45059</v>
      </c>
      <c r="B802" t="str">
        <f>LOOKUP(H802,SKU!I:I,SKU!A:A)</f>
        <v>SHI-W-S</v>
      </c>
      <c r="C802" t="str" cm="1">
        <f t="array" ref="C802">INDEX(Locations!A:A,'Stock Transactions'!J3200+1)</f>
        <v>NYC001</v>
      </c>
      <c r="D802" t="str">
        <f>LOOKUP(I802,'Order Status'!B:B,'Order Status'!A:A)</f>
        <v>Sold</v>
      </c>
      <c r="E802">
        <v>29</v>
      </c>
      <c r="F802">
        <f>INDEX(SKU!J:J,MATCH(B802,SKU!A:A,0))</f>
        <v>24</v>
      </c>
      <c r="G802" t="str" cm="1">
        <f t="array" ref="G802">INDEX(Locations!D:D,'Stock Transactions'!J3208+1)</f>
        <v>Clearly USA</v>
      </c>
      <c r="H802">
        <v>85</v>
      </c>
      <c r="I802">
        <v>3</v>
      </c>
      <c r="J802">
        <v>6</v>
      </c>
    </row>
    <row r="803" spans="1:10" x14ac:dyDescent="0.25">
      <c r="A803" s="1">
        <v>45059</v>
      </c>
      <c r="B803" t="str">
        <f>LOOKUP(H803,SKU!I:I,SKU!A:A)</f>
        <v>SHI-Y-M</v>
      </c>
      <c r="C803" t="str" cm="1">
        <f t="array" ref="C803">INDEX(Locations!A:A,'Stock Transactions'!J3276+1)</f>
        <v>WH-FR</v>
      </c>
      <c r="D803" t="str">
        <f>LOOKUP(I803,'Order Status'!B:B,'Order Status'!A:A)</f>
        <v>Reserved</v>
      </c>
      <c r="E803">
        <v>41</v>
      </c>
      <c r="F803">
        <f>INDEX(SKU!J:J,MATCH(B803,SKU!A:A,0))</f>
        <v>22</v>
      </c>
      <c r="G803" t="str" cm="1">
        <f t="array" ref="G803">INDEX(Locations!D:D,'Stock Transactions'!J3282+1)</f>
        <v>Clearly UK</v>
      </c>
      <c r="H803">
        <v>76</v>
      </c>
      <c r="I803">
        <v>4</v>
      </c>
      <c r="J803">
        <v>2</v>
      </c>
    </row>
    <row r="804" spans="1:10" x14ac:dyDescent="0.25">
      <c r="A804" s="1">
        <v>45059</v>
      </c>
      <c r="B804" t="str">
        <f>LOOKUP(H804,SKU!I:I,SKU!A:A)</f>
        <v>SHO-R-008</v>
      </c>
      <c r="C804" t="str" cm="1">
        <f t="array" ref="C804">INDEX(Locations!A:A,'Stock Transactions'!J4074+1)</f>
        <v>ROM001</v>
      </c>
      <c r="D804" t="str">
        <f>LOOKUP(I804,'Order Status'!B:B,'Order Status'!A:A)</f>
        <v>Purchased</v>
      </c>
      <c r="E804">
        <v>34</v>
      </c>
      <c r="F804">
        <f>INDEX(SKU!J:J,MATCH(B804,SKU!A:A,0))</f>
        <v>18</v>
      </c>
      <c r="G804" t="str" cm="1">
        <f t="array" ref="G804">INDEX(Locations!D:D,'Stock Transactions'!J4075+1)</f>
        <v>Clearly UK</v>
      </c>
      <c r="H804">
        <v>178</v>
      </c>
      <c r="I804">
        <v>1</v>
      </c>
      <c r="J804">
        <v>3</v>
      </c>
    </row>
    <row r="805" spans="1:10" x14ac:dyDescent="0.25">
      <c r="A805" s="1">
        <v>45060</v>
      </c>
      <c r="B805" t="str">
        <f>LOOKUP(H805,SKU!I:I,SKU!A:A)</f>
        <v>SHI-B-L</v>
      </c>
      <c r="C805" t="str" cm="1">
        <f t="array" ref="C805">INDEX(Locations!A:A,'Stock Transactions'!J2777+1)</f>
        <v>WH-US</v>
      </c>
      <c r="D805" t="str">
        <f>LOOKUP(I805,'Order Status'!B:B,'Order Status'!A:A)</f>
        <v>Purchased</v>
      </c>
      <c r="E805">
        <v>-11</v>
      </c>
      <c r="F805">
        <f>INDEX(SKU!J:J,MATCH(B805,SKU!A:A,0))</f>
        <v>25</v>
      </c>
      <c r="G805" t="str" cm="1">
        <f t="array" ref="G805">INDEX(Locations!D:D,'Stock Transactions'!J2786+1)</f>
        <v>Clearly UK</v>
      </c>
      <c r="H805">
        <v>46</v>
      </c>
      <c r="I805">
        <v>1</v>
      </c>
      <c r="J805">
        <v>8</v>
      </c>
    </row>
    <row r="806" spans="1:10" x14ac:dyDescent="0.25">
      <c r="A806" s="1">
        <v>45060</v>
      </c>
      <c r="B806" t="str">
        <f>LOOKUP(H806,SKU!I:I,SKU!A:A)</f>
        <v>SHO-N-012</v>
      </c>
      <c r="C806" t="str" cm="1">
        <f t="array" ref="C806">INDEX(Locations!A:A,'Stock Transactions'!J3803+1)</f>
        <v>LON001</v>
      </c>
      <c r="D806" t="str">
        <f>LOOKUP(I806,'Order Status'!B:B,'Order Status'!A:A)</f>
        <v>Ordered</v>
      </c>
      <c r="E806">
        <v>39</v>
      </c>
      <c r="F806">
        <f>INDEX(SKU!J:J,MATCH(B806,SKU!A:A,0))</f>
        <v>40</v>
      </c>
      <c r="G806" t="str" cm="1">
        <f t="array" ref="G806">INDEX(Locations!D:D,'Stock Transactions'!J3804+1)</f>
        <v>Clearly UK</v>
      </c>
      <c r="H806">
        <v>210</v>
      </c>
      <c r="I806">
        <v>2</v>
      </c>
      <c r="J806">
        <v>12</v>
      </c>
    </row>
    <row r="807" spans="1:10" x14ac:dyDescent="0.25">
      <c r="A807" s="1">
        <v>45061</v>
      </c>
      <c r="B807" t="str">
        <f>LOOKUP(H807,SKU!I:I,SKU!A:A)</f>
        <v>SAN-G-007</v>
      </c>
      <c r="C807" t="str" cm="1">
        <f t="array" ref="C807">INDEX(Locations!A:A,'Stock Transactions'!J1875+1)</f>
        <v>WH-SP</v>
      </c>
      <c r="D807" t="str">
        <f>LOOKUP(I807,'Order Status'!B:B,'Order Status'!A:A)</f>
        <v>Sold</v>
      </c>
      <c r="E807">
        <v>-3</v>
      </c>
      <c r="F807">
        <f>INDEX(SKU!J:J,MATCH(B807,SKU!A:A,0))</f>
        <v>34</v>
      </c>
      <c r="G807" t="str" cm="1">
        <f t="array" ref="G807">INDEX(Locations!D:D,'Stock Transactions'!J1886+1)</f>
        <v>Clearly UK</v>
      </c>
      <c r="H807">
        <v>354</v>
      </c>
      <c r="I807">
        <v>3</v>
      </c>
      <c r="J807">
        <v>1</v>
      </c>
    </row>
    <row r="808" spans="1:10" x14ac:dyDescent="0.25">
      <c r="A808" s="1">
        <v>45061</v>
      </c>
      <c r="B808" t="str">
        <f>LOOKUP(H808,SKU!I:I,SKU!A:A)</f>
        <v>SHI-G-L</v>
      </c>
      <c r="C808" t="str" cm="1">
        <f t="array" ref="C808">INDEX(Locations!A:A,'Stock Transactions'!J2871+1)</f>
        <v>MIL001</v>
      </c>
      <c r="D808" t="str">
        <f>LOOKUP(I808,'Order Status'!B:B,'Order Status'!A:A)</f>
        <v>Ordered</v>
      </c>
      <c r="E808">
        <v>22</v>
      </c>
      <c r="F808">
        <f>INDEX(SKU!J:J,MATCH(B808,SKU!A:A,0))</f>
        <v>19</v>
      </c>
      <c r="G808" t="str" cm="1">
        <f t="array" ref="G808">INDEX(Locations!D:D,'Stock Transactions'!J2880+1)</f>
        <v>Clearly UK</v>
      </c>
      <c r="H808">
        <v>52</v>
      </c>
      <c r="I808">
        <v>2</v>
      </c>
      <c r="J808">
        <v>10</v>
      </c>
    </row>
    <row r="809" spans="1:10" x14ac:dyDescent="0.25">
      <c r="A809" s="1">
        <v>45061</v>
      </c>
      <c r="B809" t="str">
        <f>LOOKUP(H809,SKU!I:I,SKU!A:A)</f>
        <v>SHI-P-M</v>
      </c>
      <c r="C809" t="str" cm="1">
        <f t="array" ref="C809">INDEX(Locations!A:A,'Stock Transactions'!J3040+1)</f>
        <v>PAR001</v>
      </c>
      <c r="D809" t="str">
        <f>LOOKUP(I809,'Order Status'!B:B,'Order Status'!A:A)</f>
        <v>Reserved</v>
      </c>
      <c r="E809">
        <v>33</v>
      </c>
      <c r="F809">
        <f>INDEX(SKU!J:J,MATCH(B809,SKU!A:A,0))</f>
        <v>7</v>
      </c>
      <c r="G809" t="str" cm="1">
        <f t="array" ref="G809">INDEX(Locations!D:D,'Stock Transactions'!J3048+1)</f>
        <v>Clearly UK</v>
      </c>
      <c r="H809">
        <v>79</v>
      </c>
      <c r="I809">
        <v>4</v>
      </c>
      <c r="J809">
        <v>6</v>
      </c>
    </row>
    <row r="810" spans="1:10" x14ac:dyDescent="0.25">
      <c r="A810" s="1">
        <v>45061</v>
      </c>
      <c r="B810" t="str">
        <f>LOOKUP(H810,SKU!I:I,SKU!A:A)</f>
        <v>SHI-P-S</v>
      </c>
      <c r="C810" t="str" cm="1">
        <f t="array" ref="C810">INDEX(Locations!A:A,'Stock Transactions'!J3063+1)</f>
        <v>BAR001</v>
      </c>
      <c r="D810" t="str">
        <f>LOOKUP(I810,'Order Status'!B:B,'Order Status'!A:A)</f>
        <v>Purchased</v>
      </c>
      <c r="E810">
        <v>27</v>
      </c>
      <c r="F810">
        <f>INDEX(SKU!J:J,MATCH(B810,SKU!A:A,0))</f>
        <v>20</v>
      </c>
      <c r="G810" t="str" cm="1">
        <f t="array" ref="G810">INDEX(Locations!D:D,'Stock Transactions'!J3071+1)</f>
        <v>Clearly UK</v>
      </c>
      <c r="H810">
        <v>100</v>
      </c>
      <c r="I810">
        <v>1</v>
      </c>
      <c r="J810">
        <v>1</v>
      </c>
    </row>
    <row r="811" spans="1:10" x14ac:dyDescent="0.25">
      <c r="A811" s="1">
        <v>45062</v>
      </c>
      <c r="B811" t="str">
        <f>LOOKUP(H811,SKU!I:I,SKU!A:A)</f>
        <v>BOO-W-004</v>
      </c>
      <c r="C811" t="str" cm="1">
        <f t="array" ref="C811">INDEX(Locations!A:A,'Stock Transactions'!J810+1)</f>
        <v>NYC001</v>
      </c>
      <c r="D811" t="str">
        <f>LOOKUP(I811,'Order Status'!B:B,'Order Status'!A:A)</f>
        <v>Sold</v>
      </c>
      <c r="E811">
        <v>-13</v>
      </c>
      <c r="F811">
        <f>INDEX(SKU!J:J,MATCH(B811,SKU!A:A,0))</f>
        <v>15</v>
      </c>
      <c r="G811" t="str" cm="1">
        <f t="array" ref="G811">INDEX(Locations!D:D,'Stock Transactions'!J828+1)</f>
        <v>Clearly UK</v>
      </c>
      <c r="H811">
        <v>239</v>
      </c>
      <c r="I811">
        <v>3</v>
      </c>
      <c r="J811">
        <v>7</v>
      </c>
    </row>
    <row r="812" spans="1:10" x14ac:dyDescent="0.25">
      <c r="A812" s="1">
        <v>45062</v>
      </c>
      <c r="B812" t="str">
        <f>LOOKUP(H812,SKU!I:I,SKU!A:A)</f>
        <v>HAT-G-L</v>
      </c>
      <c r="C812" t="str" cm="1">
        <f t="array" ref="C812">INDEX(Locations!A:A,'Stock Transactions'!J1158+1)</f>
        <v>WH-US</v>
      </c>
      <c r="D812" t="str">
        <f>LOOKUP(I812,'Order Status'!B:B,'Order Status'!A:A)</f>
        <v>Sold</v>
      </c>
      <c r="E812">
        <v>6</v>
      </c>
      <c r="F812">
        <f>INDEX(SKU!J:J,MATCH(B812,SKU!A:A,0))</f>
        <v>22</v>
      </c>
      <c r="G812" t="str" cm="1">
        <f t="array" ref="G812">INDEX(Locations!D:D,'Stock Transactions'!J1175+1)</f>
        <v>Clearly UK</v>
      </c>
      <c r="H812">
        <v>54</v>
      </c>
      <c r="I812">
        <v>3</v>
      </c>
      <c r="J812">
        <v>6</v>
      </c>
    </row>
    <row r="813" spans="1:10" x14ac:dyDescent="0.25">
      <c r="A813" s="1">
        <v>45062</v>
      </c>
      <c r="B813" t="str">
        <f>LOOKUP(H813,SKU!I:I,SKU!A:A)</f>
        <v>SHI-B-XL</v>
      </c>
      <c r="C813" t="str" cm="1">
        <f t="array" ref="C813">INDEX(Locations!A:A,'Stock Transactions'!J2826+1)</f>
        <v>MAD001</v>
      </c>
      <c r="D813" t="str">
        <f>LOOKUP(I813,'Order Status'!B:B,'Order Status'!A:A)</f>
        <v>Purchased</v>
      </c>
      <c r="E813">
        <v>21</v>
      </c>
      <c r="F813">
        <f>INDEX(SKU!J:J,MATCH(B813,SKU!A:A,0))</f>
        <v>21</v>
      </c>
      <c r="G813" t="str" cm="1">
        <f t="array" ref="G813">INDEX(Locations!D:D,'Stock Transactions'!J2835+1)</f>
        <v>Clearly USA</v>
      </c>
      <c r="H813">
        <v>25</v>
      </c>
      <c r="I813">
        <v>1</v>
      </c>
      <c r="J813">
        <v>3</v>
      </c>
    </row>
    <row r="814" spans="1:10" x14ac:dyDescent="0.25">
      <c r="A814" s="1">
        <v>45062</v>
      </c>
      <c r="B814" t="str">
        <f>LOOKUP(H814,SKU!I:I,SKU!A:A)</f>
        <v>SHI-B-XXL</v>
      </c>
      <c r="C814" t="str" cm="1">
        <f t="array" ref="C814">INDEX(Locations!A:A,'Stock Transactions'!J2854+1)</f>
        <v>WH-UK</v>
      </c>
      <c r="D814" t="str">
        <f>LOOKUP(I814,'Order Status'!B:B,'Order Status'!A:A)</f>
        <v>Reserved</v>
      </c>
      <c r="E814">
        <v>18</v>
      </c>
      <c r="F814">
        <f>INDEX(SKU!J:J,MATCH(B814,SKU!A:A,0))</f>
        <v>25</v>
      </c>
      <c r="G814" t="str" cm="1">
        <f t="array" ref="G814">INDEX(Locations!D:D,'Stock Transactions'!J2863+1)</f>
        <v>Clearly USA</v>
      </c>
      <c r="H814">
        <v>4</v>
      </c>
      <c r="I814">
        <v>4</v>
      </c>
      <c r="J814">
        <v>3</v>
      </c>
    </row>
    <row r="815" spans="1:10" x14ac:dyDescent="0.25">
      <c r="A815" s="1">
        <v>45062</v>
      </c>
      <c r="B815" t="str">
        <f>LOOKUP(H815,SKU!I:I,SKU!A:A)</f>
        <v>SHO-N-003</v>
      </c>
      <c r="C815" t="str" cm="1">
        <f t="array" ref="C815">INDEX(Locations!A:A,'Stock Transactions'!J3700+1)</f>
        <v>WH-UK</v>
      </c>
      <c r="D815" t="str">
        <f>LOOKUP(I815,'Order Status'!B:B,'Order Status'!A:A)</f>
        <v>Purchased</v>
      </c>
      <c r="E815">
        <v>38</v>
      </c>
      <c r="F815">
        <f>INDEX(SKU!J:J,MATCH(B815,SKU!A:A,0))</f>
        <v>6</v>
      </c>
      <c r="G815" t="str" cm="1">
        <f t="array" ref="G815">INDEX(Locations!D:D,'Stock Transactions'!J3704+1)</f>
        <v>Clearly USA</v>
      </c>
      <c r="H815">
        <v>147</v>
      </c>
      <c r="I815">
        <v>1</v>
      </c>
      <c r="J815">
        <v>3</v>
      </c>
    </row>
    <row r="816" spans="1:10" x14ac:dyDescent="0.25">
      <c r="A816" s="1">
        <v>45063</v>
      </c>
      <c r="B816" t="str">
        <f>LOOKUP(H816,SKU!I:I,SKU!A:A)</f>
        <v>BOO-Y-002</v>
      </c>
      <c r="C816" t="str" cm="1">
        <f t="array" ref="C816">INDEX(Locations!A:A,'Stock Transactions'!J934+1)</f>
        <v>LON02</v>
      </c>
      <c r="D816" t="str">
        <f>LOOKUP(I816,'Order Status'!B:B,'Order Status'!A:A)</f>
        <v>Purchased</v>
      </c>
      <c r="E816">
        <v>1</v>
      </c>
      <c r="F816">
        <f>INDEX(SKU!J:J,MATCH(B816,SKU!A:A,0))</f>
        <v>41</v>
      </c>
      <c r="G816" t="str" cm="1">
        <f t="array" ref="G816">INDEX(Locations!D:D,'Stock Transactions'!J951+1)</f>
        <v>Clearly UK</v>
      </c>
      <c r="H816">
        <v>229</v>
      </c>
      <c r="I816">
        <v>1</v>
      </c>
      <c r="J816">
        <v>7</v>
      </c>
    </row>
    <row r="817" spans="1:10" x14ac:dyDescent="0.25">
      <c r="A817" s="1">
        <v>45063</v>
      </c>
      <c r="B817" t="str">
        <f>LOOKUP(H817,SKU!I:I,SKU!A:A)</f>
        <v>HAT-N-L</v>
      </c>
      <c r="C817" t="str" cm="1">
        <f t="array" ref="C817">INDEX(Locations!A:A,'Stock Transactions'!J1238+1)</f>
        <v>ROM001</v>
      </c>
      <c r="D817" t="str">
        <f>LOOKUP(I817,'Order Status'!B:B,'Order Status'!A:A)</f>
        <v>Purchased</v>
      </c>
      <c r="E817">
        <v>44</v>
      </c>
      <c r="F817">
        <f>INDEX(SKU!J:J,MATCH(B817,SKU!A:A,0))</f>
        <v>11</v>
      </c>
      <c r="G817" t="str" cm="1">
        <f t="array" ref="G817">INDEX(Locations!D:D,'Stock Transactions'!J1253+1)</f>
        <v>Clearly USA</v>
      </c>
      <c r="H817">
        <v>63</v>
      </c>
      <c r="I817">
        <v>1</v>
      </c>
      <c r="J817">
        <v>12</v>
      </c>
    </row>
    <row r="818" spans="1:10" x14ac:dyDescent="0.25">
      <c r="A818" s="1">
        <v>45063</v>
      </c>
      <c r="B818" t="str">
        <f>LOOKUP(H818,SKU!I:I,SKU!A:A)</f>
        <v>SAN-B-003</v>
      </c>
      <c r="C818" t="str" cm="1">
        <f t="array" ref="C818">INDEX(Locations!A:A,'Stock Transactions'!J1650+1)</f>
        <v>MAD001</v>
      </c>
      <c r="D818" t="str">
        <f>LOOKUP(I818,'Order Status'!B:B,'Order Status'!A:A)</f>
        <v>Reserved</v>
      </c>
      <c r="E818">
        <v>-16</v>
      </c>
      <c r="F818">
        <f>INDEX(SKU!J:J,MATCH(B818,SKU!A:A,0))</f>
        <v>37</v>
      </c>
      <c r="G818" t="str" cm="1">
        <f t="array" ref="G818">INDEX(Locations!D:D,'Stock Transactions'!J1662+1)</f>
        <v>Clearly USA</v>
      </c>
      <c r="H818">
        <v>324</v>
      </c>
      <c r="I818">
        <v>4</v>
      </c>
      <c r="J818">
        <v>10</v>
      </c>
    </row>
    <row r="819" spans="1:10" x14ac:dyDescent="0.25">
      <c r="A819" s="1">
        <v>45063</v>
      </c>
      <c r="B819" t="str">
        <f>LOOKUP(H819,SKU!I:I,SKU!A:A)</f>
        <v>SAN-R-002</v>
      </c>
      <c r="C819" t="str" cm="1">
        <f t="array" ref="C819">INDEX(Locations!A:A,'Stock Transactions'!J2304+1)</f>
        <v>PAR001</v>
      </c>
      <c r="D819" t="str">
        <f>LOOKUP(I819,'Order Status'!B:B,'Order Status'!A:A)</f>
        <v>Reserved</v>
      </c>
      <c r="E819">
        <v>25</v>
      </c>
      <c r="F819">
        <f>INDEX(SKU!J:J,MATCH(B819,SKU!A:A,0))</f>
        <v>42</v>
      </c>
      <c r="G819" t="str" cm="1">
        <f t="array" ref="G819">INDEX(Locations!D:D,'Stock Transactions'!J2315+1)</f>
        <v>Clearly UK</v>
      </c>
      <c r="H819">
        <v>318</v>
      </c>
      <c r="I819">
        <v>4</v>
      </c>
      <c r="J819">
        <v>10</v>
      </c>
    </row>
    <row r="820" spans="1:10" x14ac:dyDescent="0.25">
      <c r="A820" s="1">
        <v>45063</v>
      </c>
      <c r="B820" t="str">
        <f>LOOKUP(H820,SKU!I:I,SKU!A:A)</f>
        <v>SHO-B-001</v>
      </c>
      <c r="C820" t="str" cm="1">
        <f t="array" ref="C820">INDEX(Locations!A:A,'Stock Transactions'!J3341+1)</f>
        <v>PAR001</v>
      </c>
      <c r="D820" t="str">
        <f>LOOKUP(I820,'Order Status'!B:B,'Order Status'!A:A)</f>
        <v>Reserved</v>
      </c>
      <c r="E820">
        <v>47</v>
      </c>
      <c r="F820">
        <f>INDEX(SKU!J:J,MATCH(B820,SKU!A:A,0))</f>
        <v>12</v>
      </c>
      <c r="G820" t="str" cm="1">
        <f t="array" ref="G820">INDEX(Locations!D:D,'Stock Transactions'!J3346+1)</f>
        <v>Clearly USA</v>
      </c>
      <c r="H820">
        <v>128</v>
      </c>
      <c r="I820">
        <v>4</v>
      </c>
      <c r="J820">
        <v>4</v>
      </c>
    </row>
    <row r="821" spans="1:10" x14ac:dyDescent="0.25">
      <c r="A821" s="1">
        <v>45063</v>
      </c>
      <c r="B821" t="str">
        <f>LOOKUP(H821,SKU!I:I,SKU!A:A)</f>
        <v>SHO-B-011</v>
      </c>
      <c r="C821" t="str" cm="1">
        <f t="array" ref="C821">INDEX(Locations!A:A,'Stock Transactions'!J3458+1)</f>
        <v>LON001</v>
      </c>
      <c r="D821" t="str">
        <f>LOOKUP(I821,'Order Status'!B:B,'Order Status'!A:A)</f>
        <v>Purchased</v>
      </c>
      <c r="E821">
        <v>15</v>
      </c>
      <c r="F821">
        <f>INDEX(SKU!J:J,MATCH(B821,SKU!A:A,0))</f>
        <v>23</v>
      </c>
      <c r="G821" t="str" cm="1">
        <f t="array" ref="G821">INDEX(Locations!D:D,'Stock Transactions'!J3462+1)</f>
        <v>Clearly UK</v>
      </c>
      <c r="H821">
        <v>198</v>
      </c>
      <c r="I821">
        <v>1</v>
      </c>
      <c r="J821">
        <v>3</v>
      </c>
    </row>
    <row r="822" spans="1:10" x14ac:dyDescent="0.25">
      <c r="A822" s="1">
        <v>45063</v>
      </c>
      <c r="B822" t="str">
        <f>LOOKUP(H822,SKU!I:I,SKU!A:A)</f>
        <v>TRO-G-S</v>
      </c>
      <c r="C822" t="str" cm="1">
        <f t="array" ref="C822">INDEX(Locations!A:A,'Stock Transactions'!J4580+1)</f>
        <v>MIL001</v>
      </c>
      <c r="D822" t="str">
        <f>LOOKUP(I822,'Order Status'!B:B,'Order Status'!A:A)</f>
        <v>Ordered</v>
      </c>
      <c r="E822">
        <v>21</v>
      </c>
      <c r="F822">
        <f>INDEX(SKU!J:J,MATCH(B822,SKU!A:A,0))</f>
        <v>10</v>
      </c>
      <c r="G822" t="str" cm="1">
        <f t="array" ref="G822">INDEX(Locations!D:D,'Stock Transactions'!J4580+1)</f>
        <v>Clearly USA</v>
      </c>
      <c r="H822">
        <v>95</v>
      </c>
      <c r="I822">
        <v>2</v>
      </c>
      <c r="J822">
        <v>10</v>
      </c>
    </row>
    <row r="823" spans="1:10" x14ac:dyDescent="0.25">
      <c r="A823" s="1">
        <v>45064</v>
      </c>
      <c r="B823" t="str">
        <f>LOOKUP(H823,SKU!I:I,SKU!A:A)</f>
        <v>SAN-Y-006</v>
      </c>
      <c r="C823" t="str" cm="1">
        <f t="array" ref="C823">INDEX(Locations!A:A,'Stock Transactions'!J2665+1)</f>
        <v>WH-FR</v>
      </c>
      <c r="D823" t="str">
        <f>LOOKUP(I823,'Order Status'!B:B,'Order Status'!A:A)</f>
        <v>Reserved</v>
      </c>
      <c r="E823">
        <v>10</v>
      </c>
      <c r="F823">
        <f>INDEX(SKU!J:J,MATCH(B823,SKU!A:A,0))</f>
        <v>8</v>
      </c>
      <c r="G823" t="str" cm="1">
        <f t="array" ref="G823">INDEX(Locations!D:D,'Stock Transactions'!J11+1)</f>
        <v>Clearly UK</v>
      </c>
      <c r="H823">
        <v>348</v>
      </c>
      <c r="I823">
        <v>4</v>
      </c>
      <c r="J823">
        <v>3</v>
      </c>
    </row>
    <row r="824" spans="1:10" x14ac:dyDescent="0.25">
      <c r="A824" s="1">
        <v>45064</v>
      </c>
      <c r="B824" t="str">
        <f>LOOKUP(H824,SKU!I:I,SKU!A:A)</f>
        <v>BOO-Y-011</v>
      </c>
      <c r="C824" t="str" cm="1">
        <f t="array" ref="C824">INDEX(Locations!A:A,'Stock Transactions'!J1042+1)</f>
        <v>NYC001</v>
      </c>
      <c r="D824" t="str">
        <f>LOOKUP(I824,'Order Status'!B:B,'Order Status'!A:A)</f>
        <v>Sold</v>
      </c>
      <c r="E824">
        <v>-4</v>
      </c>
      <c r="F824">
        <f>INDEX(SKU!J:J,MATCH(B824,SKU!A:A,0))</f>
        <v>43</v>
      </c>
      <c r="G824" t="str" cm="1">
        <f t="array" ref="G824">INDEX(Locations!D:D,'Stock Transactions'!J1059+1)</f>
        <v>Clearly USA</v>
      </c>
      <c r="H824">
        <v>292</v>
      </c>
      <c r="I824">
        <v>3</v>
      </c>
      <c r="J824">
        <v>4</v>
      </c>
    </row>
    <row r="825" spans="1:10" x14ac:dyDescent="0.25">
      <c r="A825" s="1">
        <v>45064</v>
      </c>
      <c r="B825" t="str">
        <f>LOOKUP(H825,SKU!I:I,SKU!A:A)</f>
        <v>HAT-N-S</v>
      </c>
      <c r="C825" t="str" cm="1">
        <f t="array" ref="C825">INDEX(Locations!A:A,'Stock Transactions'!J1268+1)</f>
        <v>MIL001</v>
      </c>
      <c r="D825" t="str">
        <f>LOOKUP(I825,'Order Status'!B:B,'Order Status'!A:A)</f>
        <v>Sold</v>
      </c>
      <c r="E825">
        <v>21</v>
      </c>
      <c r="F825">
        <f>INDEX(SKU!J:J,MATCH(B825,SKU!A:A,0))</f>
        <v>7</v>
      </c>
      <c r="G825" t="str" cm="1">
        <f t="array" ref="G825">INDEX(Locations!D:D,'Stock Transactions'!J1282+1)</f>
        <v>Clearly USA</v>
      </c>
      <c r="H825">
        <v>105</v>
      </c>
      <c r="I825">
        <v>3</v>
      </c>
      <c r="J825">
        <v>12</v>
      </c>
    </row>
    <row r="826" spans="1:10" x14ac:dyDescent="0.25">
      <c r="A826" s="1">
        <v>45064</v>
      </c>
      <c r="B826" t="str">
        <f>LOOKUP(H826,SKU!I:I,SKU!A:A)</f>
        <v>HAT-W-XL</v>
      </c>
      <c r="C826" t="str" cm="1">
        <f t="array" ref="C826">INDEX(Locations!A:A,'Stock Transactions'!J1494+1)</f>
        <v>ROM001</v>
      </c>
      <c r="D826" t="str">
        <f>LOOKUP(I826,'Order Status'!B:B,'Order Status'!A:A)</f>
        <v>Ordered</v>
      </c>
      <c r="E826">
        <v>-12</v>
      </c>
      <c r="F826">
        <f>INDEX(SKU!J:J,MATCH(B826,SKU!A:A,0))</f>
        <v>15</v>
      </c>
      <c r="G826" t="str" cm="1">
        <f t="array" ref="G826">INDEX(Locations!D:D,'Stock Transactions'!J1506+1)</f>
        <v>Clearly UK</v>
      </c>
      <c r="H826">
        <v>24</v>
      </c>
      <c r="I826">
        <v>2</v>
      </c>
      <c r="J826">
        <v>1</v>
      </c>
    </row>
    <row r="827" spans="1:10" x14ac:dyDescent="0.25">
      <c r="A827" s="1">
        <v>45064</v>
      </c>
      <c r="B827" t="str">
        <f>LOOKUP(H827,SKU!I:I,SKU!A:A)</f>
        <v>SAN-B-006</v>
      </c>
      <c r="C827" t="str" cm="1">
        <f t="array" ref="C827">INDEX(Locations!A:A,'Stock Transactions'!J1688+1)</f>
        <v>WH-FR</v>
      </c>
      <c r="D827" t="str">
        <f>LOOKUP(I827,'Order Status'!B:B,'Order Status'!A:A)</f>
        <v>Purchased</v>
      </c>
      <c r="E827">
        <v>15</v>
      </c>
      <c r="F827">
        <f>INDEX(SKU!J:J,MATCH(B827,SKU!A:A,0))</f>
        <v>48</v>
      </c>
      <c r="G827" t="str" cm="1">
        <f t="array" ref="G827">INDEX(Locations!D:D,'Stock Transactions'!J1699+1)</f>
        <v>Clearly USA</v>
      </c>
      <c r="H827">
        <v>345</v>
      </c>
      <c r="I827">
        <v>1</v>
      </c>
      <c r="J827">
        <v>2</v>
      </c>
    </row>
    <row r="828" spans="1:10" x14ac:dyDescent="0.25">
      <c r="A828" s="1">
        <v>45064</v>
      </c>
      <c r="B828" t="str">
        <f>LOOKUP(H828,SKU!I:I,SKU!A:A)</f>
        <v>SHI-B-L</v>
      </c>
      <c r="C828" t="str" cm="1">
        <f t="array" ref="C828">INDEX(Locations!A:A,'Stock Transactions'!J2793+1)</f>
        <v>WH-UK</v>
      </c>
      <c r="D828" t="str">
        <f>LOOKUP(I828,'Order Status'!B:B,'Order Status'!A:A)</f>
        <v>Sold</v>
      </c>
      <c r="E828">
        <v>47</v>
      </c>
      <c r="F828">
        <f>INDEX(SKU!J:J,MATCH(B828,SKU!A:A,0))</f>
        <v>25</v>
      </c>
      <c r="G828" t="str" cm="1">
        <f t="array" ref="G828">INDEX(Locations!D:D,'Stock Transactions'!J2802+1)</f>
        <v>Clearly USA</v>
      </c>
      <c r="H828">
        <v>46</v>
      </c>
      <c r="I828">
        <v>3</v>
      </c>
      <c r="J828">
        <v>2</v>
      </c>
    </row>
    <row r="829" spans="1:10" x14ac:dyDescent="0.25">
      <c r="A829" s="1">
        <v>45064</v>
      </c>
      <c r="B829" t="str">
        <f>LOOKUP(H829,SKU!I:I,SKU!A:A)</f>
        <v>SHO-R-005</v>
      </c>
      <c r="C829" t="str" cm="1">
        <f t="array" ref="C829">INDEX(Locations!A:A,'Stock Transactions'!J4046+1)</f>
        <v>LON02</v>
      </c>
      <c r="D829" t="str">
        <f>LOOKUP(I829,'Order Status'!B:B,'Order Status'!A:A)</f>
        <v>Sold</v>
      </c>
      <c r="E829">
        <v>-7</v>
      </c>
      <c r="F829">
        <f>INDEX(SKU!J:J,MATCH(B829,SKU!A:A,0))</f>
        <v>7</v>
      </c>
      <c r="G829" t="str" cm="1">
        <f t="array" ref="G829">INDEX(Locations!D:D,'Stock Transactions'!J4047+1)</f>
        <v>Clearly UK</v>
      </c>
      <c r="H829">
        <v>157</v>
      </c>
      <c r="I829">
        <v>3</v>
      </c>
      <c r="J829">
        <v>4</v>
      </c>
    </row>
    <row r="830" spans="1:10" x14ac:dyDescent="0.25">
      <c r="A830" s="1">
        <v>45065</v>
      </c>
      <c r="B830" t="str">
        <f>LOOKUP(H830,SKU!I:I,SKU!A:A)</f>
        <v>BOO-R-004</v>
      </c>
      <c r="C830" t="str" cm="1">
        <f t="array" ref="C830">INDEX(Locations!A:A,'Stock Transactions'!J650+1)</f>
        <v>LON001</v>
      </c>
      <c r="D830" t="str">
        <f>LOOKUP(I830,'Order Status'!B:B,'Order Status'!A:A)</f>
        <v>Ordered</v>
      </c>
      <c r="E830">
        <v>25</v>
      </c>
      <c r="F830">
        <f>INDEX(SKU!J:J,MATCH(B830,SKU!A:A,0))</f>
        <v>31</v>
      </c>
      <c r="G830" t="str" cm="1">
        <f t="array" ref="G830">INDEX(Locations!D:D,'Stock Transactions'!J668+1)</f>
        <v>Clearly UK</v>
      </c>
      <c r="H830">
        <v>241</v>
      </c>
      <c r="I830">
        <v>2</v>
      </c>
      <c r="J830">
        <v>5</v>
      </c>
    </row>
    <row r="831" spans="1:10" x14ac:dyDescent="0.25">
      <c r="A831" s="1">
        <v>45065</v>
      </c>
      <c r="B831" t="str">
        <f>LOOKUP(H831,SKU!I:I,SKU!A:A)</f>
        <v>BOO-R-008</v>
      </c>
      <c r="C831" t="str" cm="1">
        <f t="array" ref="C831">INDEX(Locations!A:A,'Stock Transactions'!J698+1)</f>
        <v>ROM001</v>
      </c>
      <c r="D831" t="str">
        <f>LOOKUP(I831,'Order Status'!B:B,'Order Status'!A:A)</f>
        <v>Purchased</v>
      </c>
      <c r="E831">
        <v>21</v>
      </c>
      <c r="F831">
        <f>INDEX(SKU!J:J,MATCH(B831,SKU!A:A,0))</f>
        <v>45</v>
      </c>
      <c r="G831" t="str" cm="1">
        <f t="array" ref="G831">INDEX(Locations!D:D,'Stock Transactions'!J716+1)</f>
        <v>Clearly UK</v>
      </c>
      <c r="H831">
        <v>269</v>
      </c>
      <c r="I831">
        <v>1</v>
      </c>
      <c r="J831">
        <v>8</v>
      </c>
    </row>
    <row r="832" spans="1:10" x14ac:dyDescent="0.25">
      <c r="A832" s="1">
        <v>45065</v>
      </c>
      <c r="B832" t="str">
        <f>LOOKUP(H832,SKU!I:I,SKU!A:A)</f>
        <v>BOO-Y-006</v>
      </c>
      <c r="C832" t="str" cm="1">
        <f t="array" ref="C832">INDEX(Locations!A:A,'Stock Transactions'!J984+1)</f>
        <v>MAD001</v>
      </c>
      <c r="D832" t="str">
        <f>LOOKUP(I832,'Order Status'!B:B,'Order Status'!A:A)</f>
        <v>Reserved</v>
      </c>
      <c r="E832">
        <v>38</v>
      </c>
      <c r="F832">
        <f>INDEX(SKU!J:J,MATCH(B832,SKU!A:A,0))</f>
        <v>12</v>
      </c>
      <c r="G832" t="str" cm="1">
        <f t="array" ref="G832">INDEX(Locations!D:D,'Stock Transactions'!J1001+1)</f>
        <v>Clearly USA</v>
      </c>
      <c r="H832">
        <v>257</v>
      </c>
      <c r="I832">
        <v>4</v>
      </c>
      <c r="J832">
        <v>11</v>
      </c>
    </row>
    <row r="833" spans="1:10" x14ac:dyDescent="0.25">
      <c r="A833" s="1">
        <v>45065</v>
      </c>
      <c r="B833" t="str">
        <f>LOOKUP(H833,SKU!I:I,SKU!A:A)</f>
        <v>SAN-Y-006</v>
      </c>
      <c r="C833" t="str" cm="1">
        <f t="array" ref="C833">INDEX(Locations!A:A,'Stock Transactions'!J2675+1)</f>
        <v>WH-FR</v>
      </c>
      <c r="D833" t="str">
        <f>LOOKUP(I833,'Order Status'!B:B,'Order Status'!A:A)</f>
        <v>Reserved</v>
      </c>
      <c r="E833">
        <v>22</v>
      </c>
      <c r="F833">
        <f>INDEX(SKU!J:J,MATCH(B833,SKU!A:A,0))</f>
        <v>8</v>
      </c>
      <c r="G833" t="str" cm="1">
        <f t="array" ref="G833">INDEX(Locations!D:D,'Stock Transactions'!J2684+1)</f>
        <v>Clearly USA</v>
      </c>
      <c r="H833">
        <v>348</v>
      </c>
      <c r="I833">
        <v>4</v>
      </c>
      <c r="J833">
        <v>12</v>
      </c>
    </row>
    <row r="834" spans="1:10" x14ac:dyDescent="0.25">
      <c r="A834" s="1">
        <v>45065</v>
      </c>
      <c r="B834" t="str">
        <f>LOOKUP(H834,SKU!I:I,SKU!A:A)</f>
        <v>SHO-B-008</v>
      </c>
      <c r="C834" t="str" cm="1">
        <f t="array" ref="C834">INDEX(Locations!A:A,'Stock Transactions'!J3412+1)</f>
        <v>MAD001</v>
      </c>
      <c r="D834" t="str">
        <f>LOOKUP(I834,'Order Status'!B:B,'Order Status'!A:A)</f>
        <v>Ordered</v>
      </c>
      <c r="E834">
        <v>40</v>
      </c>
      <c r="F834">
        <f>INDEX(SKU!J:J,MATCH(B834,SKU!A:A,0))</f>
        <v>15</v>
      </c>
      <c r="G834" t="str" cm="1">
        <f t="array" ref="G834">INDEX(Locations!D:D,'Stock Transactions'!J3416+1)</f>
        <v>Clearly UK</v>
      </c>
      <c r="H834">
        <v>177</v>
      </c>
      <c r="I834">
        <v>2</v>
      </c>
      <c r="J834">
        <v>2</v>
      </c>
    </row>
    <row r="835" spans="1:10" x14ac:dyDescent="0.25">
      <c r="A835" s="1">
        <v>45066</v>
      </c>
      <c r="B835" t="str">
        <f>LOOKUP(H835,SKU!I:I,SKU!A:A)</f>
        <v>BOO-Y-008</v>
      </c>
      <c r="C835" t="str" cm="1">
        <f t="array" ref="C835">INDEX(Locations!A:A,'Stock Transactions'!J1011+1)</f>
        <v>LON001</v>
      </c>
      <c r="D835" t="str">
        <f>LOOKUP(I835,'Order Status'!B:B,'Order Status'!A:A)</f>
        <v>Purchased</v>
      </c>
      <c r="E835">
        <v>-20</v>
      </c>
      <c r="F835">
        <f>INDEX(SKU!J:J,MATCH(B835,SKU!A:A,0))</f>
        <v>33</v>
      </c>
      <c r="G835" t="str" cm="1">
        <f t="array" ref="G835">INDEX(Locations!D:D,'Stock Transactions'!J1028+1)</f>
        <v>Clearly UK</v>
      </c>
      <c r="H835">
        <v>271</v>
      </c>
      <c r="I835">
        <v>1</v>
      </c>
      <c r="J835">
        <v>2</v>
      </c>
    </row>
    <row r="836" spans="1:10" x14ac:dyDescent="0.25">
      <c r="A836" s="1">
        <v>45066</v>
      </c>
      <c r="B836" t="str">
        <f>LOOKUP(H836,SKU!I:I,SKU!A:A)</f>
        <v>HAT-G-XS</v>
      </c>
      <c r="C836" t="str" cm="1">
        <f t="array" ref="C836">INDEX(Locations!A:A,'Stock Transactions'!J1220+1)</f>
        <v>BAR001</v>
      </c>
      <c r="D836" t="str">
        <f>LOOKUP(I836,'Order Status'!B:B,'Order Status'!A:A)</f>
        <v>Reserved</v>
      </c>
      <c r="E836">
        <v>28</v>
      </c>
      <c r="F836">
        <f>INDEX(SKU!J:J,MATCH(B836,SKU!A:A,0))</f>
        <v>10</v>
      </c>
      <c r="G836" t="str" cm="1">
        <f t="array" ref="G836">INDEX(Locations!D:D,'Stock Transactions'!J1235+1)</f>
        <v>Clearly UK</v>
      </c>
      <c r="H836">
        <v>117</v>
      </c>
      <c r="I836">
        <v>4</v>
      </c>
      <c r="J836">
        <v>10</v>
      </c>
    </row>
    <row r="837" spans="1:10" x14ac:dyDescent="0.25">
      <c r="A837" s="1">
        <v>45066</v>
      </c>
      <c r="B837" t="str">
        <f>LOOKUP(H837,SKU!I:I,SKU!A:A)</f>
        <v>HAT-R-M</v>
      </c>
      <c r="C837" t="str" cm="1">
        <f t="array" ref="C837">INDEX(Locations!A:A,'Stock Transactions'!J1402+1)</f>
        <v>NYC001</v>
      </c>
      <c r="D837" t="str">
        <f>LOOKUP(I837,'Order Status'!B:B,'Order Status'!A:A)</f>
        <v>Sold</v>
      </c>
      <c r="E837">
        <v>-13</v>
      </c>
      <c r="F837">
        <f>INDEX(SKU!J:J,MATCH(B837,SKU!A:A,0))</f>
        <v>11</v>
      </c>
      <c r="G837" t="str" cm="1">
        <f t="array" ref="G837">INDEX(Locations!D:D,'Stock Transactions'!J1414+1)</f>
        <v>Clearly USA</v>
      </c>
      <c r="H837">
        <v>72</v>
      </c>
      <c r="I837">
        <v>3</v>
      </c>
      <c r="J837">
        <v>11</v>
      </c>
    </row>
    <row r="838" spans="1:10" x14ac:dyDescent="0.25">
      <c r="A838" s="1">
        <v>45066</v>
      </c>
      <c r="B838" t="str">
        <f>LOOKUP(H838,SKU!I:I,SKU!A:A)</f>
        <v>HAT-R-XL</v>
      </c>
      <c r="C838" t="str" cm="1">
        <f t="array" ref="C838">INDEX(Locations!A:A,'Stock Transactions'!J1430+1)</f>
        <v>WH-FR</v>
      </c>
      <c r="D838" t="str">
        <f>LOOKUP(I838,'Order Status'!B:B,'Order Status'!A:A)</f>
        <v>Sold</v>
      </c>
      <c r="E838">
        <v>25</v>
      </c>
      <c r="F838">
        <f>INDEX(SKU!J:J,MATCH(B838,SKU!A:A,0))</f>
        <v>24</v>
      </c>
      <c r="G838" t="str" cm="1">
        <f t="array" ref="G838">INDEX(Locations!D:D,'Stock Transactions'!J1442+1)</f>
        <v>Clearly USA</v>
      </c>
      <c r="H838">
        <v>30</v>
      </c>
      <c r="I838">
        <v>3</v>
      </c>
      <c r="J838">
        <v>4</v>
      </c>
    </row>
    <row r="839" spans="1:10" x14ac:dyDescent="0.25">
      <c r="A839" s="1">
        <v>45066</v>
      </c>
      <c r="B839" t="str">
        <f>LOOKUP(H839,SKU!I:I,SKU!A:A)</f>
        <v>SHI-R-S</v>
      </c>
      <c r="C839" t="str" cm="1">
        <f t="array" ref="C839">INDEX(Locations!A:A,'Stock Transactions'!J3136+1)</f>
        <v>LON02</v>
      </c>
      <c r="D839" t="str">
        <f>LOOKUP(I839,'Order Status'!B:B,'Order Status'!A:A)</f>
        <v>Sold</v>
      </c>
      <c r="E839">
        <v>-5</v>
      </c>
      <c r="F839">
        <f>INDEX(SKU!J:J,MATCH(B839,SKU!A:A,0))</f>
        <v>16</v>
      </c>
      <c r="G839" t="str" cm="1">
        <f t="array" ref="G839">INDEX(Locations!D:D,'Stock Transactions'!J3144+1)</f>
        <v>Clearly UK</v>
      </c>
      <c r="H839">
        <v>91</v>
      </c>
      <c r="I839">
        <v>3</v>
      </c>
      <c r="J839">
        <v>10</v>
      </c>
    </row>
    <row r="840" spans="1:10" x14ac:dyDescent="0.25">
      <c r="A840" s="1">
        <v>45066</v>
      </c>
      <c r="B840" t="str">
        <f>LOOKUP(H840,SKU!I:I,SKU!A:A)</f>
        <v>SHI-R-XS</v>
      </c>
      <c r="C840" t="str" cm="1">
        <f t="array" ref="C840">INDEX(Locations!A:A,'Stock Transactions'!J3152+1)</f>
        <v>MIL001</v>
      </c>
      <c r="D840" t="str">
        <f>LOOKUP(I840,'Order Status'!B:B,'Order Status'!A:A)</f>
        <v>Purchased</v>
      </c>
      <c r="E840">
        <v>34</v>
      </c>
      <c r="F840">
        <f>INDEX(SKU!J:J,MATCH(B840,SKU!A:A,0))</f>
        <v>10</v>
      </c>
      <c r="G840" t="str" cm="1">
        <f t="array" ref="G840">INDEX(Locations!D:D,'Stock Transactions'!J3160+1)</f>
        <v>Clearly UK</v>
      </c>
      <c r="H840">
        <v>112</v>
      </c>
      <c r="I840">
        <v>1</v>
      </c>
      <c r="J840">
        <v>10</v>
      </c>
    </row>
    <row r="841" spans="1:10" x14ac:dyDescent="0.25">
      <c r="A841" s="1">
        <v>45066</v>
      </c>
      <c r="B841" t="str">
        <f>LOOKUP(H841,SKU!I:I,SKU!A:A)</f>
        <v>SHO-Y-003</v>
      </c>
      <c r="C841" t="str" cm="1">
        <f t="array" ref="C841">INDEX(Locations!A:A,'Stock Transactions'!J4357+1)</f>
        <v>WH-UK</v>
      </c>
      <c r="D841" t="str">
        <f>LOOKUP(I841,'Order Status'!B:B,'Order Status'!A:A)</f>
        <v>Sold</v>
      </c>
      <c r="E841">
        <v>33</v>
      </c>
      <c r="F841">
        <f>INDEX(SKU!J:J,MATCH(B841,SKU!A:A,0))</f>
        <v>49</v>
      </c>
      <c r="G841" t="str" cm="1">
        <f t="array" ref="G841">INDEX(Locations!D:D,'Stock Transactions'!J4358+1)</f>
        <v>Clearly UK</v>
      </c>
      <c r="H841">
        <v>145</v>
      </c>
      <c r="I841">
        <v>3</v>
      </c>
      <c r="J841">
        <v>2</v>
      </c>
    </row>
    <row r="842" spans="1:10" x14ac:dyDescent="0.25">
      <c r="A842" s="1">
        <v>45067</v>
      </c>
      <c r="B842" t="str">
        <f>LOOKUP(H842,SKU!I:I,SKU!A:A)</f>
        <v>BOO-G-002</v>
      </c>
      <c r="C842" t="str" cm="1">
        <f t="array" ref="C842">INDEX(Locations!A:A,'Stock Transactions'!J200+1)</f>
        <v>WH-SP</v>
      </c>
      <c r="D842" t="str">
        <f>LOOKUP(I842,'Order Status'!B:B,'Order Status'!A:A)</f>
        <v>Sold</v>
      </c>
      <c r="E842">
        <v>41</v>
      </c>
      <c r="F842">
        <f>INDEX(SKU!J:J,MATCH(B842,SKU!A:A,0))</f>
        <v>31</v>
      </c>
      <c r="G842" t="str" cm="1">
        <f t="array" ref="G842">INDEX(Locations!D:D,'Stock Transactions'!J218+1)</f>
        <v>Clearly UK</v>
      </c>
      <c r="H842">
        <v>228</v>
      </c>
      <c r="I842">
        <v>3</v>
      </c>
      <c r="J842">
        <v>12</v>
      </c>
    </row>
    <row r="843" spans="1:10" x14ac:dyDescent="0.25">
      <c r="A843" s="1">
        <v>45067</v>
      </c>
      <c r="B843" t="str">
        <f>LOOKUP(H843,SKU!I:I,SKU!A:A)</f>
        <v>SAN-Y-012</v>
      </c>
      <c r="C843" t="str" cm="1">
        <f t="array" ref="C843">INDEX(Locations!A:A,'Stock Transactions'!J2752+1)</f>
        <v>WH-FR</v>
      </c>
      <c r="D843" t="str">
        <f>LOOKUP(I843,'Order Status'!B:B,'Order Status'!A:A)</f>
        <v>Purchased</v>
      </c>
      <c r="E843">
        <v>15</v>
      </c>
      <c r="F843">
        <f>INDEX(SKU!J:J,MATCH(B843,SKU!A:A,0))</f>
        <v>49</v>
      </c>
      <c r="G843" t="str" cm="1">
        <f t="array" ref="G843">INDEX(Locations!D:D,'Stock Transactions'!J2761+1)</f>
        <v>Clearly USA</v>
      </c>
      <c r="H843">
        <v>390</v>
      </c>
      <c r="I843">
        <v>1</v>
      </c>
      <c r="J843">
        <v>1</v>
      </c>
    </row>
    <row r="844" spans="1:10" x14ac:dyDescent="0.25">
      <c r="A844" s="1">
        <v>45067</v>
      </c>
      <c r="B844" t="str">
        <f>LOOKUP(H844,SKU!I:I,SKU!A:A)</f>
        <v>SHI-W-L</v>
      </c>
      <c r="C844" t="str" cm="1">
        <f t="array" ref="C844">INDEX(Locations!A:A,'Stock Transactions'!J3186+1)</f>
        <v>PAR001</v>
      </c>
      <c r="D844" t="str">
        <f>LOOKUP(I844,'Order Status'!B:B,'Order Status'!A:A)</f>
        <v>Purchased</v>
      </c>
      <c r="E844">
        <v>28</v>
      </c>
      <c r="F844">
        <f>INDEX(SKU!J:J,MATCH(B844,SKU!A:A,0))</f>
        <v>18</v>
      </c>
      <c r="G844" t="str" cm="1">
        <f t="array" ref="G844">INDEX(Locations!D:D,'Stock Transactions'!J3194+1)</f>
        <v>Clearly USA</v>
      </c>
      <c r="H844">
        <v>43</v>
      </c>
      <c r="I844">
        <v>1</v>
      </c>
      <c r="J844">
        <v>9</v>
      </c>
    </row>
    <row r="845" spans="1:10" x14ac:dyDescent="0.25">
      <c r="A845" s="1">
        <v>45067</v>
      </c>
      <c r="B845" t="str">
        <f>LOOKUP(H845,SKU!I:I,SKU!A:A)</f>
        <v>SHO-P-010</v>
      </c>
      <c r="C845" t="str" cm="1">
        <f t="array" ref="C845">INDEX(Locations!A:A,'Stock Transactions'!J3932+1)</f>
        <v>NYC001</v>
      </c>
      <c r="D845" t="str">
        <f>LOOKUP(I845,'Order Status'!B:B,'Order Status'!A:A)</f>
        <v>Sold</v>
      </c>
      <c r="E845">
        <v>18</v>
      </c>
      <c r="F845">
        <f>INDEX(SKU!J:J,MATCH(B845,SKU!A:A,0))</f>
        <v>44</v>
      </c>
      <c r="G845" t="str" cm="1">
        <f t="array" ref="G845">INDEX(Locations!D:D,'Stock Transactions'!J3933+1)</f>
        <v>Clearly UK</v>
      </c>
      <c r="H845">
        <v>195</v>
      </c>
      <c r="I845">
        <v>3</v>
      </c>
      <c r="J845">
        <v>7</v>
      </c>
    </row>
    <row r="846" spans="1:10" x14ac:dyDescent="0.25">
      <c r="A846" s="1">
        <v>45067</v>
      </c>
      <c r="B846" t="str">
        <f>LOOKUP(H846,SKU!I:I,SKU!A:A)</f>
        <v>TRO-N-M</v>
      </c>
      <c r="C846" t="str" cm="1">
        <f t="array" ref="C846">INDEX(Locations!A:A,'Stock Transactions'!J4639+1)</f>
        <v>WH-US</v>
      </c>
      <c r="D846" t="str">
        <f>LOOKUP(I846,'Order Status'!B:B,'Order Status'!A:A)</f>
        <v>Ordered</v>
      </c>
      <c r="E846">
        <v>-20</v>
      </c>
      <c r="F846">
        <f>INDEX(SKU!J:J,MATCH(B846,SKU!A:A,0))</f>
        <v>7</v>
      </c>
      <c r="G846" t="str" cm="1">
        <f t="array" ref="G846">INDEX(Locations!D:D,'Stock Transactions'!J4639+1)</f>
        <v>Clearly USA</v>
      </c>
      <c r="H846">
        <v>83</v>
      </c>
      <c r="I846">
        <v>2</v>
      </c>
      <c r="J846">
        <v>2</v>
      </c>
    </row>
    <row r="847" spans="1:10" x14ac:dyDescent="0.25">
      <c r="A847" s="1">
        <v>45068</v>
      </c>
      <c r="B847" t="str">
        <f>LOOKUP(H847,SKU!I:I,SKU!A:A)</f>
        <v>SAN-G-002</v>
      </c>
      <c r="C847" t="str" cm="1">
        <f t="array" ref="C847">INDEX(Locations!A:A,'Stock Transactions'!J1793+1)</f>
        <v>WH-SP</v>
      </c>
      <c r="D847" t="str">
        <f>LOOKUP(I847,'Order Status'!B:B,'Order Status'!A:A)</f>
        <v>Reserved</v>
      </c>
      <c r="E847">
        <v>26</v>
      </c>
      <c r="F847">
        <f>INDEX(SKU!J:J,MATCH(B847,SKU!A:A,0))</f>
        <v>25</v>
      </c>
      <c r="G847" t="str" cm="1">
        <f t="array" ref="G847">INDEX(Locations!D:D,'Stock Transactions'!J1804+1)</f>
        <v>Clearly USA</v>
      </c>
      <c r="H847">
        <v>319</v>
      </c>
      <c r="I847">
        <v>4</v>
      </c>
      <c r="J847">
        <v>11</v>
      </c>
    </row>
    <row r="848" spans="1:10" x14ac:dyDescent="0.25">
      <c r="A848" s="1">
        <v>45068</v>
      </c>
      <c r="B848" t="str">
        <f>LOOKUP(H848,SKU!I:I,SKU!A:A)</f>
        <v>SAN-N-008</v>
      </c>
      <c r="C848" t="str" cm="1">
        <f t="array" ref="C848">INDEX(Locations!A:A,'Stock Transactions'!J2033+1)</f>
        <v>LON02</v>
      </c>
      <c r="D848" t="str">
        <f>LOOKUP(I848,'Order Status'!B:B,'Order Status'!A:A)</f>
        <v>Reserved</v>
      </c>
      <c r="E848">
        <v>20</v>
      </c>
      <c r="F848">
        <f>INDEX(SKU!J:J,MATCH(B848,SKU!A:A,0))</f>
        <v>11</v>
      </c>
      <c r="G848" t="str" cm="1">
        <f t="array" ref="G848">INDEX(Locations!D:D,'Stock Transactions'!J2044+1)</f>
        <v>Clearly USA</v>
      </c>
      <c r="H848">
        <v>364</v>
      </c>
      <c r="I848">
        <v>4</v>
      </c>
      <c r="J848">
        <v>12</v>
      </c>
    </row>
    <row r="849" spans="1:10" x14ac:dyDescent="0.25">
      <c r="A849" s="1">
        <v>45068</v>
      </c>
      <c r="B849" t="str">
        <f>LOOKUP(H849,SKU!I:I,SKU!A:A)</f>
        <v>SHI-Y-M</v>
      </c>
      <c r="C849" t="str" cm="1">
        <f t="array" ref="C849">INDEX(Locations!A:A,'Stock Transactions'!J3268+1)</f>
        <v>MAD001</v>
      </c>
      <c r="D849" t="str">
        <f>LOOKUP(I849,'Order Status'!B:B,'Order Status'!A:A)</f>
        <v>Sold</v>
      </c>
      <c r="E849">
        <v>-9</v>
      </c>
      <c r="F849">
        <f>INDEX(SKU!J:J,MATCH(B849,SKU!A:A,0))</f>
        <v>22</v>
      </c>
      <c r="G849" t="str" cm="1">
        <f t="array" ref="G849">INDEX(Locations!D:D,'Stock Transactions'!J3274+1)</f>
        <v>Clearly USA</v>
      </c>
      <c r="H849">
        <v>76</v>
      </c>
      <c r="I849">
        <v>3</v>
      </c>
      <c r="J849">
        <v>8</v>
      </c>
    </row>
    <row r="850" spans="1:10" x14ac:dyDescent="0.25">
      <c r="A850" s="1">
        <v>45069</v>
      </c>
      <c r="B850" t="str">
        <f>LOOKUP(H850,SKU!I:I,SKU!A:A)</f>
        <v>SAN-B-004</v>
      </c>
      <c r="C850" t="str" cm="1">
        <f t="array" ref="C850">INDEX(Locations!A:A,'Stock Transactions'!J1656+1)</f>
        <v>ROM001</v>
      </c>
      <c r="D850" t="str">
        <f>LOOKUP(I850,'Order Status'!B:B,'Order Status'!A:A)</f>
        <v>Reserved</v>
      </c>
      <c r="E850">
        <v>49</v>
      </c>
      <c r="F850">
        <f>INDEX(SKU!J:J,MATCH(B850,SKU!A:A,0))</f>
        <v>25</v>
      </c>
      <c r="G850" t="str" cm="1">
        <f t="array" ref="G850">INDEX(Locations!D:D,'Stock Transactions'!J1668+1)</f>
        <v>Clearly USA</v>
      </c>
      <c r="H850">
        <v>331</v>
      </c>
      <c r="I850">
        <v>4</v>
      </c>
      <c r="J850">
        <v>10</v>
      </c>
    </row>
    <row r="851" spans="1:10" x14ac:dyDescent="0.25">
      <c r="A851" s="1">
        <v>45069</v>
      </c>
      <c r="B851" t="str">
        <f>LOOKUP(H851,SKU!I:I,SKU!A:A)</f>
        <v>SAN-P-011</v>
      </c>
      <c r="C851" t="str" cm="1">
        <f t="array" ref="C851">INDEX(Locations!A:A,'Stock Transactions'!J2229+1)</f>
        <v>NYC001</v>
      </c>
      <c r="D851" t="str">
        <f>LOOKUP(I851,'Order Status'!B:B,'Order Status'!A:A)</f>
        <v>Ordered</v>
      </c>
      <c r="E851">
        <v>38</v>
      </c>
      <c r="F851">
        <f>INDEX(SKU!J:J,MATCH(B851,SKU!A:A,0))</f>
        <v>40</v>
      </c>
      <c r="G851" t="str" cm="1">
        <f t="array" ref="G851">INDEX(Locations!D:D,'Stock Transactions'!J2240+1)</f>
        <v>Clearly USA</v>
      </c>
      <c r="H851">
        <v>384</v>
      </c>
      <c r="I851">
        <v>2</v>
      </c>
      <c r="J851">
        <v>1</v>
      </c>
    </row>
    <row r="852" spans="1:10" x14ac:dyDescent="0.25">
      <c r="A852" s="1">
        <v>45069</v>
      </c>
      <c r="B852" t="str">
        <f>LOOKUP(H852,SKU!I:I,SKU!A:A)</f>
        <v>SAN-Y-006</v>
      </c>
      <c r="C852" t="str" cm="1">
        <f t="array" ref="C852">INDEX(Locations!A:A,'Stock Transactions'!J2680+1)</f>
        <v>WH-US</v>
      </c>
      <c r="D852" t="str">
        <f>LOOKUP(I852,'Order Status'!B:B,'Order Status'!A:A)</f>
        <v>Ordered</v>
      </c>
      <c r="E852">
        <v>7</v>
      </c>
      <c r="F852">
        <f>INDEX(SKU!J:J,MATCH(B852,SKU!A:A,0))</f>
        <v>8</v>
      </c>
      <c r="G852" t="str" cm="1">
        <f t="array" ref="G852">INDEX(Locations!D:D,'Stock Transactions'!J2689+1)</f>
        <v>Clearly USA</v>
      </c>
      <c r="H852">
        <v>348</v>
      </c>
      <c r="I852">
        <v>2</v>
      </c>
      <c r="J852">
        <v>4</v>
      </c>
    </row>
    <row r="853" spans="1:10" x14ac:dyDescent="0.25">
      <c r="A853" s="1">
        <v>45069</v>
      </c>
      <c r="B853" t="str">
        <f>LOOKUP(H853,SKU!I:I,SKU!A:A)</f>
        <v>SAN-Y-008</v>
      </c>
      <c r="C853" t="str" cm="1">
        <f t="array" ref="C853">INDEX(Locations!A:A,'Stock Transactions'!J2702+1)</f>
        <v>MAD001</v>
      </c>
      <c r="D853" t="str">
        <f>LOOKUP(I853,'Order Status'!B:B,'Order Status'!A:A)</f>
        <v>Purchased</v>
      </c>
      <c r="E853">
        <v>-8</v>
      </c>
      <c r="F853">
        <f>INDEX(SKU!J:J,MATCH(B853,SKU!A:A,0))</f>
        <v>48</v>
      </c>
      <c r="G853" t="str" cm="1">
        <f t="array" ref="G853">INDEX(Locations!D:D,'Stock Transactions'!J2711+1)</f>
        <v>Clearly USA</v>
      </c>
      <c r="H853">
        <v>362</v>
      </c>
      <c r="I853">
        <v>1</v>
      </c>
      <c r="J853">
        <v>1</v>
      </c>
    </row>
    <row r="854" spans="1:10" x14ac:dyDescent="0.25">
      <c r="A854" s="1">
        <v>45069</v>
      </c>
      <c r="B854" t="str">
        <f>LOOKUP(H854,SKU!I:I,SKU!A:A)</f>
        <v>SHO-R-002</v>
      </c>
      <c r="C854" t="str" cm="1">
        <f t="array" ref="C854">INDEX(Locations!A:A,'Stock Transactions'!J3998+1)</f>
        <v>LON02</v>
      </c>
      <c r="D854" t="str">
        <f>LOOKUP(I854,'Order Status'!B:B,'Order Status'!A:A)</f>
        <v>Purchased</v>
      </c>
      <c r="E854">
        <v>45</v>
      </c>
      <c r="F854">
        <f>INDEX(SKU!J:J,MATCH(B854,SKU!A:A,0))</f>
        <v>20</v>
      </c>
      <c r="G854" t="str" cm="1">
        <f t="array" ref="G854">INDEX(Locations!D:D,'Stock Transactions'!J3999+1)</f>
        <v>Clearly USA</v>
      </c>
      <c r="H854">
        <v>136</v>
      </c>
      <c r="I854">
        <v>1</v>
      </c>
      <c r="J854">
        <v>1</v>
      </c>
    </row>
    <row r="855" spans="1:10" x14ac:dyDescent="0.25">
      <c r="A855" s="1">
        <v>45069</v>
      </c>
      <c r="B855" t="str">
        <f>LOOKUP(H855,SKU!I:I,SKU!A:A)</f>
        <v>SHO-Y-003</v>
      </c>
      <c r="C855" t="str" cm="1">
        <f t="array" ref="C855">INDEX(Locations!A:A,'Stock Transactions'!J4344+1)</f>
        <v>WH-US</v>
      </c>
      <c r="D855" t="str">
        <f>LOOKUP(I855,'Order Status'!B:B,'Order Status'!A:A)</f>
        <v>Ordered</v>
      </c>
      <c r="E855">
        <v>21</v>
      </c>
      <c r="F855">
        <f>INDEX(SKU!J:J,MATCH(B855,SKU!A:A,0))</f>
        <v>49</v>
      </c>
      <c r="G855" t="str" cm="1">
        <f t="array" ref="G855">INDEX(Locations!D:D,'Stock Transactions'!J4345+1)</f>
        <v>Clearly UK</v>
      </c>
      <c r="H855">
        <v>145</v>
      </c>
      <c r="I855">
        <v>2</v>
      </c>
      <c r="J855">
        <v>4</v>
      </c>
    </row>
    <row r="856" spans="1:10" x14ac:dyDescent="0.25">
      <c r="A856" s="1">
        <v>45069</v>
      </c>
      <c r="B856" t="str">
        <f>LOOKUP(H856,SKU!I:I,SKU!A:A)</f>
        <v>TRO-Y-S</v>
      </c>
      <c r="C856" t="str" cm="1">
        <f t="array" ref="C856">INDEX(Locations!A:A,'Stock Transactions'!J4956+1)</f>
        <v>NYC001</v>
      </c>
      <c r="D856" t="str">
        <f>LOOKUP(I856,'Order Status'!B:B,'Order Status'!A:A)</f>
        <v>Purchased</v>
      </c>
      <c r="E856">
        <v>-20</v>
      </c>
      <c r="F856">
        <f>INDEX(SKU!J:J,MATCH(B856,SKU!A:A,0))</f>
        <v>13</v>
      </c>
      <c r="G856" t="str" cm="1">
        <f t="array" ref="G856">INDEX(Locations!D:D,'Stock Transactions'!J4956+1)</f>
        <v>Clearly USA</v>
      </c>
      <c r="H856">
        <v>98</v>
      </c>
      <c r="I856">
        <v>1</v>
      </c>
      <c r="J856">
        <v>9</v>
      </c>
    </row>
    <row r="857" spans="1:10" x14ac:dyDescent="0.25">
      <c r="A857" s="1">
        <v>45070</v>
      </c>
      <c r="B857" t="str">
        <f>LOOKUP(H857,SKU!I:I,SKU!A:A)</f>
        <v>BOO-W-010</v>
      </c>
      <c r="C857" t="str" cm="1">
        <f t="array" ref="C857">INDEX(Locations!A:A,'Stock Transactions'!J886+1)</f>
        <v>WH-FR</v>
      </c>
      <c r="D857" t="str">
        <f>LOOKUP(I857,'Order Status'!B:B,'Order Status'!A:A)</f>
        <v>Reserved</v>
      </c>
      <c r="E857">
        <v>37</v>
      </c>
      <c r="F857">
        <f>INDEX(SKU!J:J,MATCH(B857,SKU!A:A,0))</f>
        <v>42</v>
      </c>
      <c r="G857" t="str" cm="1">
        <f t="array" ref="G857">INDEX(Locations!D:D,'Stock Transactions'!J903+1)</f>
        <v>Clearly UK</v>
      </c>
      <c r="H857">
        <v>281</v>
      </c>
      <c r="I857">
        <v>4</v>
      </c>
      <c r="J857">
        <v>6</v>
      </c>
    </row>
    <row r="858" spans="1:10" x14ac:dyDescent="0.25">
      <c r="A858" s="1">
        <v>45070</v>
      </c>
      <c r="B858" t="str">
        <f>LOOKUP(H858,SKU!I:I,SKU!A:A)</f>
        <v>BOO-Y-004</v>
      </c>
      <c r="C858" t="str" cm="1">
        <f t="array" ref="C858">INDEX(Locations!A:A,'Stock Transactions'!J970+1)</f>
        <v>WH-UK</v>
      </c>
      <c r="D858" t="str">
        <f>LOOKUP(I858,'Order Status'!B:B,'Order Status'!A:A)</f>
        <v>Ordered</v>
      </c>
      <c r="E858">
        <v>-12</v>
      </c>
      <c r="F858">
        <f>INDEX(SKU!J:J,MATCH(B858,SKU!A:A,0))</f>
        <v>18</v>
      </c>
      <c r="G858" t="str" cm="1">
        <f t="array" ref="G858">INDEX(Locations!D:D,'Stock Transactions'!J987+1)</f>
        <v>Clearly USA</v>
      </c>
      <c r="H858">
        <v>243</v>
      </c>
      <c r="I858">
        <v>2</v>
      </c>
      <c r="J858">
        <v>11</v>
      </c>
    </row>
    <row r="859" spans="1:10" x14ac:dyDescent="0.25">
      <c r="A859" s="1">
        <v>45070</v>
      </c>
      <c r="B859" t="str">
        <f>LOOKUP(H859,SKU!I:I,SKU!A:A)</f>
        <v>SAN-Y-007</v>
      </c>
      <c r="C859" t="str" cm="1">
        <f t="array" ref="C859">INDEX(Locations!A:A,'Stock Transactions'!J2691+1)</f>
        <v>ROM001</v>
      </c>
      <c r="D859" t="str">
        <f>LOOKUP(I859,'Order Status'!B:B,'Order Status'!A:A)</f>
        <v>Ordered</v>
      </c>
      <c r="E859">
        <v>-6</v>
      </c>
      <c r="F859">
        <f>INDEX(SKU!J:J,MATCH(B859,SKU!A:A,0))</f>
        <v>7</v>
      </c>
      <c r="G859" t="str" cm="1">
        <f t="array" ref="G859">INDEX(Locations!D:D,'Stock Transactions'!J2700+1)</f>
        <v>Clearly UK</v>
      </c>
      <c r="H859">
        <v>355</v>
      </c>
      <c r="I859">
        <v>2</v>
      </c>
      <c r="J859">
        <v>11</v>
      </c>
    </row>
    <row r="860" spans="1:10" x14ac:dyDescent="0.25">
      <c r="A860" s="1">
        <v>45070</v>
      </c>
      <c r="B860" t="str">
        <f>LOOKUP(H860,SKU!I:I,SKU!A:A)</f>
        <v>TRO-N-M</v>
      </c>
      <c r="C860" t="str" cm="1">
        <f t="array" ref="C860">INDEX(Locations!A:A,'Stock Transactions'!J4648+1)</f>
        <v>LON02</v>
      </c>
      <c r="D860" t="str">
        <f>LOOKUP(I860,'Order Status'!B:B,'Order Status'!A:A)</f>
        <v>Ordered</v>
      </c>
      <c r="E860">
        <v>-12</v>
      </c>
      <c r="F860">
        <f>INDEX(SKU!J:J,MATCH(B860,SKU!A:A,0))</f>
        <v>7</v>
      </c>
      <c r="G860" t="str" cm="1">
        <f t="array" ref="G860">INDEX(Locations!D:D,'Stock Transactions'!J4648+1)</f>
        <v>Clearly UK</v>
      </c>
      <c r="H860">
        <v>83</v>
      </c>
      <c r="I860">
        <v>2</v>
      </c>
      <c r="J860">
        <v>2</v>
      </c>
    </row>
    <row r="861" spans="1:10" x14ac:dyDescent="0.25">
      <c r="A861" s="1">
        <v>45071</v>
      </c>
      <c r="B861" t="str">
        <f>LOOKUP(H861,SKU!I:I,SKU!A:A)</f>
        <v>SAN-B-003</v>
      </c>
      <c r="C861" t="str" cm="1">
        <f t="array" ref="C861">INDEX(Locations!A:A,'Stock Transactions'!J1637+1)</f>
        <v>WH-UK</v>
      </c>
      <c r="D861" t="str">
        <f>LOOKUP(I861,'Order Status'!B:B,'Order Status'!A:A)</f>
        <v>Reserved</v>
      </c>
      <c r="E861">
        <v>11</v>
      </c>
      <c r="F861">
        <f>INDEX(SKU!J:J,MATCH(B861,SKU!A:A,0))</f>
        <v>37</v>
      </c>
      <c r="G861" t="str" cm="1">
        <f t="array" ref="G861">INDEX(Locations!D:D,'Stock Transactions'!J1649+1)</f>
        <v>Clearly USA</v>
      </c>
      <c r="H861">
        <v>324</v>
      </c>
      <c r="I861">
        <v>4</v>
      </c>
      <c r="J861">
        <v>2</v>
      </c>
    </row>
    <row r="862" spans="1:10" x14ac:dyDescent="0.25">
      <c r="A862" s="1">
        <v>45071</v>
      </c>
      <c r="B862" t="str">
        <f>LOOKUP(H862,SKU!I:I,SKU!A:A)</f>
        <v>SAN-Y-001</v>
      </c>
      <c r="C862" t="str" cm="1">
        <f t="array" ref="C862">INDEX(Locations!A:A,'Stock Transactions'!J2604+1)</f>
        <v>LON02</v>
      </c>
      <c r="D862" t="str">
        <f>LOOKUP(I862,'Order Status'!B:B,'Order Status'!A:A)</f>
        <v>Sold</v>
      </c>
      <c r="E862">
        <v>-20</v>
      </c>
      <c r="F862">
        <f>INDEX(SKU!J:J,MATCH(B862,SKU!A:A,0))</f>
        <v>28</v>
      </c>
      <c r="G862" t="str" cm="1">
        <f t="array" ref="G862">INDEX(Locations!D:D,'Stock Transactions'!J2614+1)</f>
        <v>Clearly UK</v>
      </c>
      <c r="H862">
        <v>313</v>
      </c>
      <c r="I862">
        <v>3</v>
      </c>
      <c r="J862">
        <v>12</v>
      </c>
    </row>
    <row r="863" spans="1:10" x14ac:dyDescent="0.25">
      <c r="A863" s="1">
        <v>45071</v>
      </c>
      <c r="B863" t="str">
        <f>LOOKUP(H863,SKU!I:I,SKU!A:A)</f>
        <v>SHO-N-011</v>
      </c>
      <c r="C863" t="str" cm="1">
        <f t="array" ref="C863">INDEX(Locations!A:A,'Stock Transactions'!J3793+1)</f>
        <v>WH-FR</v>
      </c>
      <c r="D863" t="str">
        <f>LOOKUP(I863,'Order Status'!B:B,'Order Status'!A:A)</f>
        <v>Reserved</v>
      </c>
      <c r="E863">
        <v>6</v>
      </c>
      <c r="F863">
        <f>INDEX(SKU!J:J,MATCH(B863,SKU!A:A,0))</f>
        <v>20</v>
      </c>
      <c r="G863" t="str" cm="1">
        <f t="array" ref="G863">INDEX(Locations!D:D,'Stock Transactions'!J3794+1)</f>
        <v>Clearly UK</v>
      </c>
      <c r="H863">
        <v>203</v>
      </c>
      <c r="I863">
        <v>4</v>
      </c>
      <c r="J863">
        <v>6</v>
      </c>
    </row>
    <row r="864" spans="1:10" x14ac:dyDescent="0.25">
      <c r="A864" s="1">
        <v>45071</v>
      </c>
      <c r="B864" t="str">
        <f>LOOKUP(H864,SKU!I:I,SKU!A:A)</f>
        <v>SHO-P-013</v>
      </c>
      <c r="C864" t="str" cm="1">
        <f t="array" ref="C864">INDEX(Locations!A:A,'Stock Transactions'!J3974+1)</f>
        <v>LON001</v>
      </c>
      <c r="D864" t="str">
        <f>LOOKUP(I864,'Order Status'!B:B,'Order Status'!A:A)</f>
        <v>Sold</v>
      </c>
      <c r="E864">
        <v>24</v>
      </c>
      <c r="F864">
        <f>INDEX(SKU!J:J,MATCH(B864,SKU!A:A,0))</f>
        <v>13</v>
      </c>
      <c r="G864" t="str" cm="1">
        <f t="array" ref="G864">INDEX(Locations!D:D,'Stock Transactions'!J3975+1)</f>
        <v>Clearly UK</v>
      </c>
      <c r="H864">
        <v>216</v>
      </c>
      <c r="I864">
        <v>3</v>
      </c>
      <c r="J864">
        <v>7</v>
      </c>
    </row>
    <row r="865" spans="1:10" x14ac:dyDescent="0.25">
      <c r="A865" s="1">
        <v>45071</v>
      </c>
      <c r="B865" t="str">
        <f>LOOKUP(H865,SKU!I:I,SKU!A:A)</f>
        <v>SHO-R-009</v>
      </c>
      <c r="C865" t="str" cm="1">
        <f t="array" ref="C865">INDEX(Locations!A:A,'Stock Transactions'!J4100+1)</f>
        <v>MIL001</v>
      </c>
      <c r="D865" t="str">
        <f>LOOKUP(I865,'Order Status'!B:B,'Order Status'!A:A)</f>
        <v>Sold</v>
      </c>
      <c r="E865">
        <v>42</v>
      </c>
      <c r="F865">
        <f>INDEX(SKU!J:J,MATCH(B865,SKU!A:A,0))</f>
        <v>23</v>
      </c>
      <c r="G865" t="str" cm="1">
        <f t="array" ref="G865">INDEX(Locations!D:D,'Stock Transactions'!J4101+1)</f>
        <v>Clearly UK</v>
      </c>
      <c r="H865">
        <v>185</v>
      </c>
      <c r="I865">
        <v>3</v>
      </c>
      <c r="J865">
        <v>11</v>
      </c>
    </row>
    <row r="866" spans="1:10" x14ac:dyDescent="0.25">
      <c r="A866" s="1">
        <v>45071</v>
      </c>
      <c r="B866" t="str">
        <f>LOOKUP(H866,SKU!I:I,SKU!A:A)</f>
        <v>SHO-W-003</v>
      </c>
      <c r="C866" t="str" cm="1">
        <f t="array" ref="C866">INDEX(Locations!A:A,'Stock Transactions'!J4189+1)</f>
        <v>LON001</v>
      </c>
      <c r="D866" t="str">
        <f>LOOKUP(I866,'Order Status'!B:B,'Order Status'!A:A)</f>
        <v>Reserved</v>
      </c>
      <c r="E866">
        <v>50</v>
      </c>
      <c r="F866">
        <f>INDEX(SKU!J:J,MATCH(B866,SKU!A:A,0))</f>
        <v>50</v>
      </c>
      <c r="G866" t="str" cm="1">
        <f t="array" ref="G866">INDEX(Locations!D:D,'Stock Transactions'!J4190+1)</f>
        <v>Clearly UK</v>
      </c>
      <c r="H866">
        <v>141</v>
      </c>
      <c r="I866">
        <v>4</v>
      </c>
      <c r="J866">
        <v>9</v>
      </c>
    </row>
    <row r="867" spans="1:10" x14ac:dyDescent="0.25">
      <c r="A867" s="1">
        <v>45071</v>
      </c>
      <c r="B867" t="str">
        <f>LOOKUP(H867,SKU!I:I,SKU!A:A)</f>
        <v>TRO-W-M</v>
      </c>
      <c r="C867" t="str" cm="1">
        <f t="array" ref="C867">INDEX(Locations!A:A,'Stock Transactions'!J4860+1)</f>
        <v>WH-US</v>
      </c>
      <c r="D867" t="str">
        <f>LOOKUP(I867,'Order Status'!B:B,'Order Status'!A:A)</f>
        <v>Ordered</v>
      </c>
      <c r="E867">
        <v>-1</v>
      </c>
      <c r="F867">
        <f>INDEX(SKU!J:J,MATCH(B867,SKU!A:A,0))</f>
        <v>25</v>
      </c>
      <c r="G867" t="str" cm="1">
        <f t="array" ref="G867">INDEX(Locations!D:D,'Stock Transactions'!J4860+1)</f>
        <v>Clearly USA</v>
      </c>
      <c r="H867">
        <v>65</v>
      </c>
      <c r="I867">
        <v>2</v>
      </c>
      <c r="J867">
        <v>9</v>
      </c>
    </row>
    <row r="868" spans="1:10" x14ac:dyDescent="0.25">
      <c r="A868" s="1">
        <v>45072</v>
      </c>
      <c r="B868" t="str">
        <f>LOOKUP(H868,SKU!I:I,SKU!A:A)</f>
        <v>BOO-G-010</v>
      </c>
      <c r="C868" t="str" cm="1">
        <f t="array" ref="C868">INDEX(Locations!A:A,'Stock Transactions'!J286+1)</f>
        <v>BAR001</v>
      </c>
      <c r="D868" t="str">
        <f>LOOKUP(I868,'Order Status'!B:B,'Order Status'!A:A)</f>
        <v>Sold</v>
      </c>
      <c r="E868">
        <v>13</v>
      </c>
      <c r="F868">
        <f>INDEX(SKU!J:J,MATCH(B868,SKU!A:A,0))</f>
        <v>39</v>
      </c>
      <c r="G868" t="str" cm="1">
        <f t="array" ref="G868">INDEX(Locations!D:D,'Stock Transactions'!J304+1)</f>
        <v>Clearly UK</v>
      </c>
      <c r="H868">
        <v>284</v>
      </c>
      <c r="I868">
        <v>3</v>
      </c>
      <c r="J868">
        <v>4</v>
      </c>
    </row>
    <row r="869" spans="1:10" x14ac:dyDescent="0.25">
      <c r="A869" s="1">
        <v>45072</v>
      </c>
      <c r="B869" t="str">
        <f>LOOKUP(H869,SKU!I:I,SKU!A:A)</f>
        <v>HAT-R-S</v>
      </c>
      <c r="C869" t="str" cm="1">
        <f t="array" ref="C869">INDEX(Locations!A:A,'Stock Transactions'!J1408+1)</f>
        <v>ROM001</v>
      </c>
      <c r="D869" t="str">
        <f>LOOKUP(I869,'Order Status'!B:B,'Order Status'!A:A)</f>
        <v>Purchased</v>
      </c>
      <c r="E869">
        <v>33</v>
      </c>
      <c r="F869">
        <f>INDEX(SKU!J:J,MATCH(B869,SKU!A:A,0))</f>
        <v>16</v>
      </c>
      <c r="G869" t="str" cm="1">
        <f t="array" ref="G869">INDEX(Locations!D:D,'Stock Transactions'!J1420+1)</f>
        <v>Clearly UK</v>
      </c>
      <c r="H869">
        <v>93</v>
      </c>
      <c r="I869">
        <v>1</v>
      </c>
      <c r="J869">
        <v>9</v>
      </c>
    </row>
    <row r="870" spans="1:10" x14ac:dyDescent="0.25">
      <c r="A870" s="1">
        <v>45072</v>
      </c>
      <c r="B870" t="str">
        <f>LOOKUP(H870,SKU!I:I,SKU!A:A)</f>
        <v>SHI-N-XS</v>
      </c>
      <c r="C870" t="str" cm="1">
        <f t="array" ref="C870">INDEX(Locations!A:A,'Stock Transactions'!J2993+1)</f>
        <v>WH-SP</v>
      </c>
      <c r="D870" t="str">
        <f>LOOKUP(I870,'Order Status'!B:B,'Order Status'!A:A)</f>
        <v>Reserved</v>
      </c>
      <c r="E870">
        <v>-20</v>
      </c>
      <c r="F870">
        <f>INDEX(SKU!J:J,MATCH(B870,SKU!A:A,0))</f>
        <v>23</v>
      </c>
      <c r="G870" t="str" cm="1">
        <f t="array" ref="G870">INDEX(Locations!D:D,'Stock Transactions'!J3002+1)</f>
        <v>Clearly UK</v>
      </c>
      <c r="H870">
        <v>124</v>
      </c>
      <c r="I870">
        <v>4</v>
      </c>
      <c r="J870">
        <v>11</v>
      </c>
    </row>
    <row r="871" spans="1:10" x14ac:dyDescent="0.25">
      <c r="A871" s="1">
        <v>45072</v>
      </c>
      <c r="B871" t="str">
        <f>LOOKUP(H871,SKU!I:I,SKU!A:A)</f>
        <v>TRO-W-M</v>
      </c>
      <c r="C871" t="str" cm="1">
        <f t="array" ref="C871">INDEX(Locations!A:A,'Stock Transactions'!J4865+1)</f>
        <v>ROM001</v>
      </c>
      <c r="D871" t="str">
        <f>LOOKUP(I871,'Order Status'!B:B,'Order Status'!A:A)</f>
        <v>Sold</v>
      </c>
      <c r="E871">
        <v>6</v>
      </c>
      <c r="F871">
        <f>INDEX(SKU!J:J,MATCH(B871,SKU!A:A,0))</f>
        <v>25</v>
      </c>
      <c r="G871" t="str" cm="1">
        <f t="array" ref="G871">INDEX(Locations!D:D,'Stock Transactions'!J4865+1)</f>
        <v>Clearly UK</v>
      </c>
      <c r="H871">
        <v>65</v>
      </c>
      <c r="I871">
        <v>3</v>
      </c>
      <c r="J871">
        <v>8</v>
      </c>
    </row>
    <row r="872" spans="1:10" x14ac:dyDescent="0.25">
      <c r="A872" s="1">
        <v>45073</v>
      </c>
      <c r="B872" t="str">
        <f>LOOKUP(H872,SKU!I:I,SKU!A:A)</f>
        <v>BOO-B-005</v>
      </c>
      <c r="C872" t="str" cm="1">
        <f t="array" ref="C872">INDEX(Locations!A:A,'Stock Transactions'!J52+1)</f>
        <v>ROM001</v>
      </c>
      <c r="D872" t="str">
        <f>LOOKUP(I872,'Order Status'!B:B,'Order Status'!A:A)</f>
        <v>Sold</v>
      </c>
      <c r="E872">
        <v>25</v>
      </c>
      <c r="F872">
        <f>INDEX(SKU!J:J,MATCH(B872,SKU!A:A,0))</f>
        <v>44</v>
      </c>
      <c r="G872" t="str" cm="1">
        <f t="array" ref="G872">INDEX(Locations!D:D,'Stock Transactions'!J71+1)</f>
        <v>Clearly USA</v>
      </c>
      <c r="H872">
        <v>247</v>
      </c>
      <c r="I872">
        <v>3</v>
      </c>
      <c r="J872">
        <v>3</v>
      </c>
    </row>
    <row r="873" spans="1:10" x14ac:dyDescent="0.25">
      <c r="A873" s="1">
        <v>45073</v>
      </c>
      <c r="B873" t="str">
        <f>LOOKUP(H873,SKU!I:I,SKU!A:A)</f>
        <v>HAT-R-XL</v>
      </c>
      <c r="C873" t="str" cm="1">
        <f t="array" ref="C873">INDEX(Locations!A:A,'Stock Transactions'!J1422+1)</f>
        <v>BAR001</v>
      </c>
      <c r="D873" t="str">
        <f>LOOKUP(I873,'Order Status'!B:B,'Order Status'!A:A)</f>
        <v>Reserved</v>
      </c>
      <c r="E873">
        <v>-16</v>
      </c>
      <c r="F873">
        <f>INDEX(SKU!J:J,MATCH(B873,SKU!A:A,0))</f>
        <v>24</v>
      </c>
      <c r="G873" t="str" cm="1">
        <f t="array" ref="G873">INDEX(Locations!D:D,'Stock Transactions'!J1434+1)</f>
        <v>Clearly USA</v>
      </c>
      <c r="H873">
        <v>30</v>
      </c>
      <c r="I873">
        <v>4</v>
      </c>
      <c r="J873">
        <v>7</v>
      </c>
    </row>
    <row r="874" spans="1:10" x14ac:dyDescent="0.25">
      <c r="A874" s="1">
        <v>45073</v>
      </c>
      <c r="B874" t="str">
        <f>LOOKUP(H874,SKU!I:I,SKU!A:A)</f>
        <v>SHI-N-L</v>
      </c>
      <c r="C874" t="str" cm="1">
        <f t="array" ref="C874">INDEX(Locations!A:A,'Stock Transactions'!J2940+1)</f>
        <v>WH-US</v>
      </c>
      <c r="D874" t="str">
        <f>LOOKUP(I874,'Order Status'!B:B,'Order Status'!A:A)</f>
        <v>Reserved</v>
      </c>
      <c r="E874">
        <v>13</v>
      </c>
      <c r="F874">
        <f>INDEX(SKU!J:J,MATCH(B874,SKU!A:A,0))</f>
        <v>16</v>
      </c>
      <c r="G874" t="str" cm="1">
        <f t="array" ref="G874">INDEX(Locations!D:D,'Stock Transactions'!J2949+1)</f>
        <v>Clearly USA</v>
      </c>
      <c r="H874">
        <v>61</v>
      </c>
      <c r="I874">
        <v>4</v>
      </c>
      <c r="J874">
        <v>2</v>
      </c>
    </row>
    <row r="875" spans="1:10" x14ac:dyDescent="0.25">
      <c r="A875" s="1">
        <v>45073</v>
      </c>
      <c r="B875" t="str">
        <f>LOOKUP(H875,SKU!I:I,SKU!A:A)</f>
        <v>SHO-B-009</v>
      </c>
      <c r="C875" t="str" cm="1">
        <f t="array" ref="C875">INDEX(Locations!A:A,'Stock Transactions'!J3433+1)</f>
        <v>LON001</v>
      </c>
      <c r="D875" t="str">
        <f>LOOKUP(I875,'Order Status'!B:B,'Order Status'!A:A)</f>
        <v>Purchased</v>
      </c>
      <c r="E875">
        <v>7</v>
      </c>
      <c r="F875">
        <f>INDEX(SKU!J:J,MATCH(B875,SKU!A:A,0))</f>
        <v>33</v>
      </c>
      <c r="G875" t="str" cm="1">
        <f t="array" ref="G875">INDEX(Locations!D:D,'Stock Transactions'!J3437+1)</f>
        <v>Clearly UK</v>
      </c>
      <c r="H875">
        <v>184</v>
      </c>
      <c r="I875">
        <v>1</v>
      </c>
      <c r="J875">
        <v>9</v>
      </c>
    </row>
    <row r="876" spans="1:10" x14ac:dyDescent="0.25">
      <c r="A876" s="1">
        <v>45073</v>
      </c>
      <c r="B876" t="str">
        <f>LOOKUP(H876,SKU!I:I,SKU!A:A)</f>
        <v>SHO-W-008</v>
      </c>
      <c r="C876" t="str" cm="1">
        <f t="array" ref="C876">INDEX(Locations!A:A,'Stock Transactions'!J4260+1)</f>
        <v>ROM001</v>
      </c>
      <c r="D876" t="str">
        <f>LOOKUP(I876,'Order Status'!B:B,'Order Status'!A:A)</f>
        <v>Purchased</v>
      </c>
      <c r="E876">
        <v>23</v>
      </c>
      <c r="F876">
        <f>INDEX(SKU!J:J,MATCH(B876,SKU!A:A,0))</f>
        <v>8</v>
      </c>
      <c r="G876" t="str" cm="1">
        <f t="array" ref="G876">INDEX(Locations!D:D,'Stock Transactions'!J4261+1)</f>
        <v>Clearly UK</v>
      </c>
      <c r="H876">
        <v>176</v>
      </c>
      <c r="I876">
        <v>1</v>
      </c>
      <c r="J876">
        <v>1</v>
      </c>
    </row>
    <row r="877" spans="1:10" x14ac:dyDescent="0.25">
      <c r="A877" s="1">
        <v>45073</v>
      </c>
      <c r="B877" t="str">
        <f>LOOKUP(H877,SKU!I:I,SKU!A:A)</f>
        <v>SHO-W-013</v>
      </c>
      <c r="C877" t="str" cm="1">
        <f t="array" ref="C877">INDEX(Locations!A:A,'Stock Transactions'!J4315+1)</f>
        <v>WH-US</v>
      </c>
      <c r="D877" t="str">
        <f>LOOKUP(I877,'Order Status'!B:B,'Order Status'!A:A)</f>
        <v>Reserved</v>
      </c>
      <c r="E877">
        <v>-18</v>
      </c>
      <c r="F877">
        <f>INDEX(SKU!J:J,MATCH(B877,SKU!A:A,0))</f>
        <v>46</v>
      </c>
      <c r="G877" t="str" cm="1">
        <f t="array" ref="G877">INDEX(Locations!D:D,'Stock Transactions'!J4316+1)</f>
        <v>Clearly USA</v>
      </c>
      <c r="H877">
        <v>211</v>
      </c>
      <c r="I877">
        <v>4</v>
      </c>
      <c r="J877">
        <v>6</v>
      </c>
    </row>
    <row r="878" spans="1:10" x14ac:dyDescent="0.25">
      <c r="A878" s="1">
        <v>45074</v>
      </c>
      <c r="B878" t="str">
        <f>LOOKUP(H878,SKU!I:I,SKU!A:A)</f>
        <v>HAT-N-XL</v>
      </c>
      <c r="C878" t="str" cm="1">
        <f t="array" ref="C878">INDEX(Locations!A:A,'Stock Transactions'!J1286+1)</f>
        <v>ROM001</v>
      </c>
      <c r="D878" t="str">
        <f>LOOKUP(I878,'Order Status'!B:B,'Order Status'!A:A)</f>
        <v>Reserved</v>
      </c>
      <c r="E878">
        <v>1</v>
      </c>
      <c r="F878">
        <f>INDEX(SKU!J:J,MATCH(B878,SKU!A:A,0))</f>
        <v>14</v>
      </c>
      <c r="G878" t="str" cm="1">
        <f t="array" ref="G878">INDEX(Locations!D:D,'Stock Transactions'!J1299+1)</f>
        <v>Clearly USA</v>
      </c>
      <c r="H878">
        <v>42</v>
      </c>
      <c r="I878">
        <v>4</v>
      </c>
      <c r="J878">
        <v>3</v>
      </c>
    </row>
    <row r="879" spans="1:10" x14ac:dyDescent="0.25">
      <c r="A879" s="1">
        <v>45074</v>
      </c>
      <c r="B879" t="str">
        <f>LOOKUP(H879,SKU!I:I,SKU!A:A)</f>
        <v>SAN-W-011</v>
      </c>
      <c r="C879" t="str" cm="1">
        <f t="array" ref="C879">INDEX(Locations!A:A,'Stock Transactions'!J2578+1)</f>
        <v>PAR001</v>
      </c>
      <c r="D879" t="str">
        <f>LOOKUP(I879,'Order Status'!B:B,'Order Status'!A:A)</f>
        <v>Ordered</v>
      </c>
      <c r="E879">
        <v>0</v>
      </c>
      <c r="F879">
        <f>INDEX(SKU!J:J,MATCH(B879,SKU!A:A,0))</f>
        <v>32</v>
      </c>
      <c r="G879" t="str" cm="1">
        <f t="array" ref="G879">INDEX(Locations!D:D,'Stock Transactions'!J2588+1)</f>
        <v>Clearly USA</v>
      </c>
      <c r="H879">
        <v>379</v>
      </c>
      <c r="I879">
        <v>2</v>
      </c>
      <c r="J879">
        <v>6</v>
      </c>
    </row>
    <row r="880" spans="1:10" x14ac:dyDescent="0.25">
      <c r="A880" s="1">
        <v>45075</v>
      </c>
      <c r="B880" t="str">
        <f>LOOKUP(H880,SKU!I:I,SKU!A:A)</f>
        <v>BOO-B-004</v>
      </c>
      <c r="C880" t="str" cm="1">
        <f t="array" ref="C880">INDEX(Locations!A:A,'Stock Transactions'!J49+1)</f>
        <v>WH-SP</v>
      </c>
      <c r="D880" t="str">
        <f>LOOKUP(I880,'Order Status'!B:B,'Order Status'!A:A)</f>
        <v>Purchased</v>
      </c>
      <c r="E880">
        <v>-6</v>
      </c>
      <c r="F880">
        <f>INDEX(SKU!J:J,MATCH(B880,SKU!A:A,0))</f>
        <v>50</v>
      </c>
      <c r="G880" t="str" cm="1">
        <f t="array" ref="G880">INDEX(Locations!D:D,'Stock Transactions'!J68+1)</f>
        <v>Clearly USA</v>
      </c>
      <c r="H880">
        <v>240</v>
      </c>
      <c r="I880">
        <v>1</v>
      </c>
      <c r="J880">
        <v>3</v>
      </c>
    </row>
    <row r="881" spans="1:10" x14ac:dyDescent="0.25">
      <c r="A881" s="1">
        <v>45075</v>
      </c>
      <c r="B881" t="str">
        <f>LOOKUP(H881,SKU!I:I,SKU!A:A)</f>
        <v>BOO-P-001</v>
      </c>
      <c r="C881" t="str" cm="1">
        <f t="array" ref="C881">INDEX(Locations!A:A,'Stock Transactions'!J464+1)</f>
        <v>ROM001</v>
      </c>
      <c r="D881" t="str">
        <f>LOOKUP(I881,'Order Status'!B:B,'Order Status'!A:A)</f>
        <v>Ordered</v>
      </c>
      <c r="E881">
        <v>15</v>
      </c>
      <c r="F881">
        <f>INDEX(SKU!J:J,MATCH(B881,SKU!A:A,0))</f>
        <v>39</v>
      </c>
      <c r="G881" t="str" cm="1">
        <f t="array" ref="G881">INDEX(Locations!D:D,'Stock Transactions'!J482+1)</f>
        <v>Clearly USA</v>
      </c>
      <c r="H881">
        <v>223</v>
      </c>
      <c r="I881">
        <v>2</v>
      </c>
      <c r="J881">
        <v>12</v>
      </c>
    </row>
    <row r="882" spans="1:10" x14ac:dyDescent="0.25">
      <c r="A882" s="1">
        <v>45075</v>
      </c>
      <c r="B882" t="str">
        <f>LOOKUP(H882,SKU!I:I,SKU!A:A)</f>
        <v>BOO-R-011</v>
      </c>
      <c r="C882" t="str" cm="1">
        <f t="array" ref="C882">INDEX(Locations!A:A,'Stock Transactions'!J725+1)</f>
        <v>WH-SP</v>
      </c>
      <c r="D882" t="str">
        <f>LOOKUP(I882,'Order Status'!B:B,'Order Status'!A:A)</f>
        <v>Ordered</v>
      </c>
      <c r="E882">
        <v>-11</v>
      </c>
      <c r="F882">
        <f>INDEX(SKU!J:J,MATCH(B882,SKU!A:A,0))</f>
        <v>43</v>
      </c>
      <c r="G882" t="str" cm="1">
        <f t="array" ref="G882">INDEX(Locations!D:D,'Stock Transactions'!J743+1)</f>
        <v>Clearly USA</v>
      </c>
      <c r="H882">
        <v>290</v>
      </c>
      <c r="I882">
        <v>2</v>
      </c>
      <c r="J882">
        <v>9</v>
      </c>
    </row>
    <row r="883" spans="1:10" x14ac:dyDescent="0.25">
      <c r="A883" s="1">
        <v>45075</v>
      </c>
      <c r="B883" t="str">
        <f>LOOKUP(H883,SKU!I:I,SKU!A:A)</f>
        <v>BOO-R-012</v>
      </c>
      <c r="C883" t="str" cm="1">
        <f t="array" ref="C883">INDEX(Locations!A:A,'Stock Transactions'!J739+1)</f>
        <v>BAR001</v>
      </c>
      <c r="D883" t="str">
        <f>LOOKUP(I883,'Order Status'!B:B,'Order Status'!A:A)</f>
        <v>Purchased</v>
      </c>
      <c r="E883">
        <v>10</v>
      </c>
      <c r="F883">
        <f>INDEX(SKU!J:J,MATCH(B883,SKU!A:A,0))</f>
        <v>11</v>
      </c>
      <c r="G883" t="str" cm="1">
        <f t="array" ref="G883">INDEX(Locations!D:D,'Stock Transactions'!J757+1)</f>
        <v>Clearly UK</v>
      </c>
      <c r="H883">
        <v>297</v>
      </c>
      <c r="I883">
        <v>1</v>
      </c>
      <c r="J883">
        <v>8</v>
      </c>
    </row>
    <row r="884" spans="1:10" x14ac:dyDescent="0.25">
      <c r="A884" s="1">
        <v>45075</v>
      </c>
      <c r="B884" t="str">
        <f>LOOKUP(H884,SKU!I:I,SKU!A:A)</f>
        <v>BOO-Y-010</v>
      </c>
      <c r="C884" t="str" cm="1">
        <f t="array" ref="C884">INDEX(Locations!A:A,'Stock Transactions'!J1026+1)</f>
        <v>WH-SP</v>
      </c>
      <c r="D884" t="str">
        <f>LOOKUP(I884,'Order Status'!B:B,'Order Status'!A:A)</f>
        <v>Sold</v>
      </c>
      <c r="E884">
        <v>-2</v>
      </c>
      <c r="F884">
        <f>INDEX(SKU!J:J,MATCH(B884,SKU!A:A,0))</f>
        <v>35</v>
      </c>
      <c r="G884" t="str" cm="1">
        <f t="array" ref="G884">INDEX(Locations!D:D,'Stock Transactions'!J1043+1)</f>
        <v>Clearly USA</v>
      </c>
      <c r="H884">
        <v>285</v>
      </c>
      <c r="I884">
        <v>3</v>
      </c>
      <c r="J884">
        <v>8</v>
      </c>
    </row>
    <row r="885" spans="1:10" x14ac:dyDescent="0.25">
      <c r="A885" s="1">
        <v>45075</v>
      </c>
      <c r="B885" t="str">
        <f>LOOKUP(H885,SKU!I:I,SKU!A:A)</f>
        <v>HAT-G-XL</v>
      </c>
      <c r="C885" t="str" cm="1">
        <f t="array" ref="C885">INDEX(Locations!A:A,'Stock Transactions'!J1203+1)</f>
        <v>WH-UK</v>
      </c>
      <c r="D885" t="str">
        <f>LOOKUP(I885,'Order Status'!B:B,'Order Status'!A:A)</f>
        <v>Purchased</v>
      </c>
      <c r="E885">
        <v>42</v>
      </c>
      <c r="F885">
        <f>INDEX(SKU!J:J,MATCH(B885,SKU!A:A,0))</f>
        <v>15</v>
      </c>
      <c r="G885" t="str" cm="1">
        <f t="array" ref="G885">INDEX(Locations!D:D,'Stock Transactions'!J1219+1)</f>
        <v>Clearly USA</v>
      </c>
      <c r="H885">
        <v>33</v>
      </c>
      <c r="I885">
        <v>1</v>
      </c>
      <c r="J885">
        <v>4</v>
      </c>
    </row>
    <row r="886" spans="1:10" x14ac:dyDescent="0.25">
      <c r="A886" s="1">
        <v>45075</v>
      </c>
      <c r="B886" t="str">
        <f>LOOKUP(H886,SKU!I:I,SKU!A:A)</f>
        <v>HAT-R-S</v>
      </c>
      <c r="C886" t="str" cm="1">
        <f t="array" ref="C886">INDEX(Locations!A:A,'Stock Transactions'!J1409+1)</f>
        <v>LON02</v>
      </c>
      <c r="D886" t="str">
        <f>LOOKUP(I886,'Order Status'!B:B,'Order Status'!A:A)</f>
        <v>Sold</v>
      </c>
      <c r="E886">
        <v>37</v>
      </c>
      <c r="F886">
        <f>INDEX(SKU!J:J,MATCH(B886,SKU!A:A,0))</f>
        <v>16</v>
      </c>
      <c r="G886" t="str" cm="1">
        <f t="array" ref="G886">INDEX(Locations!D:D,'Stock Transactions'!J1421+1)</f>
        <v>Clearly USA</v>
      </c>
      <c r="H886">
        <v>93</v>
      </c>
      <c r="I886">
        <v>3</v>
      </c>
      <c r="J886">
        <v>11</v>
      </c>
    </row>
    <row r="887" spans="1:10" x14ac:dyDescent="0.25">
      <c r="A887" s="1">
        <v>45075</v>
      </c>
      <c r="B887" t="str">
        <f>LOOKUP(H887,SKU!I:I,SKU!A:A)</f>
        <v>SHO-N-003</v>
      </c>
      <c r="C887" t="str" cm="1">
        <f t="array" ref="C887">INDEX(Locations!A:A,'Stock Transactions'!J3696+1)</f>
        <v>WH-US</v>
      </c>
      <c r="D887" t="str">
        <f>LOOKUP(I887,'Order Status'!B:B,'Order Status'!A:A)</f>
        <v>Ordered</v>
      </c>
      <c r="E887">
        <v>18</v>
      </c>
      <c r="F887">
        <f>INDEX(SKU!J:J,MATCH(B887,SKU!A:A,0))</f>
        <v>6</v>
      </c>
      <c r="G887" t="str" cm="1">
        <f t="array" ref="G887">INDEX(Locations!D:D,'Stock Transactions'!J3700+1)</f>
        <v>Clearly UK</v>
      </c>
      <c r="H887">
        <v>147</v>
      </c>
      <c r="I887">
        <v>2</v>
      </c>
      <c r="J887">
        <v>1</v>
      </c>
    </row>
    <row r="888" spans="1:10" x14ac:dyDescent="0.25">
      <c r="A888" s="1">
        <v>45075</v>
      </c>
      <c r="B888" t="str">
        <f>LOOKUP(H888,SKU!I:I,SKU!A:A)</f>
        <v>SHO-N-007</v>
      </c>
      <c r="C888" t="str" cm="1">
        <f t="array" ref="C888">INDEX(Locations!A:A,'Stock Transactions'!J3756+1)</f>
        <v>BAR001</v>
      </c>
      <c r="D888" t="str">
        <f>LOOKUP(I888,'Order Status'!B:B,'Order Status'!A:A)</f>
        <v>Reserved</v>
      </c>
      <c r="E888">
        <v>28</v>
      </c>
      <c r="F888">
        <f>INDEX(SKU!J:J,MATCH(B888,SKU!A:A,0))</f>
        <v>47</v>
      </c>
      <c r="G888" t="str" cm="1">
        <f t="array" ref="G888">INDEX(Locations!D:D,'Stock Transactions'!J3758+1)</f>
        <v>Clearly UK</v>
      </c>
      <c r="H888">
        <v>175</v>
      </c>
      <c r="I888">
        <v>4</v>
      </c>
      <c r="J888">
        <v>6</v>
      </c>
    </row>
    <row r="889" spans="1:10" x14ac:dyDescent="0.25">
      <c r="A889" s="1">
        <v>45076</v>
      </c>
      <c r="B889" t="str">
        <f>LOOKUP(H889,SKU!I:I,SKU!A:A)</f>
        <v>BOO-B-005</v>
      </c>
      <c r="C889" t="str" cm="1">
        <f t="array" ref="C889">INDEX(Locations!A:A,'Stock Transactions'!J53+1)</f>
        <v>WH-UK</v>
      </c>
      <c r="D889" t="str">
        <f>LOOKUP(I889,'Order Status'!B:B,'Order Status'!A:A)</f>
        <v>Purchased</v>
      </c>
      <c r="E889">
        <v>37</v>
      </c>
      <c r="F889">
        <f>INDEX(SKU!J:J,MATCH(B889,SKU!A:A,0))</f>
        <v>44</v>
      </c>
      <c r="G889" t="str" cm="1">
        <f t="array" ref="G889">INDEX(Locations!D:D,'Stock Transactions'!J72+1)</f>
        <v>Clearly UK</v>
      </c>
      <c r="H889">
        <v>247</v>
      </c>
      <c r="I889">
        <v>1</v>
      </c>
      <c r="J889">
        <v>12</v>
      </c>
    </row>
    <row r="890" spans="1:10" x14ac:dyDescent="0.25">
      <c r="A890" s="1">
        <v>45076</v>
      </c>
      <c r="B890" t="str">
        <f>LOOKUP(H890,SKU!I:I,SKU!A:A)</f>
        <v>BOO-Y-013</v>
      </c>
      <c r="C890" t="str" cm="1">
        <f t="array" ref="C890">INDEX(Locations!A:A,'Stock Transactions'!J1064+1)</f>
        <v>MIL001</v>
      </c>
      <c r="D890" t="str">
        <f>LOOKUP(I890,'Order Status'!B:B,'Order Status'!A:A)</f>
        <v>Ordered</v>
      </c>
      <c r="E890">
        <v>50</v>
      </c>
      <c r="F890">
        <f>INDEX(SKU!J:J,MATCH(B890,SKU!A:A,0))</f>
        <v>8</v>
      </c>
      <c r="G890" t="str" cm="1">
        <f t="array" ref="G890">INDEX(Locations!D:D,'Stock Transactions'!J1081+1)</f>
        <v>Clearly UK</v>
      </c>
      <c r="H890">
        <v>306</v>
      </c>
      <c r="I890">
        <v>2</v>
      </c>
      <c r="J890">
        <v>12</v>
      </c>
    </row>
    <row r="891" spans="1:10" x14ac:dyDescent="0.25">
      <c r="A891" s="1">
        <v>45076</v>
      </c>
      <c r="B891" t="str">
        <f>LOOKUP(H891,SKU!I:I,SKU!A:A)</f>
        <v>HAT-G-XL</v>
      </c>
      <c r="C891" t="str" cm="1">
        <f t="array" ref="C891">INDEX(Locations!A:A,'Stock Transactions'!J1211+1)</f>
        <v>LON001</v>
      </c>
      <c r="D891" t="str">
        <f>LOOKUP(I891,'Order Status'!B:B,'Order Status'!A:A)</f>
        <v>Purchased</v>
      </c>
      <c r="E891">
        <v>-6</v>
      </c>
      <c r="F891">
        <f>INDEX(SKU!J:J,MATCH(B891,SKU!A:A,0))</f>
        <v>15</v>
      </c>
      <c r="G891" t="str" cm="1">
        <f t="array" ref="G891">INDEX(Locations!D:D,'Stock Transactions'!J1227+1)</f>
        <v>Clearly USA</v>
      </c>
      <c r="H891">
        <v>33</v>
      </c>
      <c r="I891">
        <v>1</v>
      </c>
      <c r="J891">
        <v>2</v>
      </c>
    </row>
    <row r="892" spans="1:10" x14ac:dyDescent="0.25">
      <c r="A892" s="1">
        <v>45076</v>
      </c>
      <c r="B892" t="str">
        <f>LOOKUP(H892,SKU!I:I,SKU!A:A)</f>
        <v>SAN-G-002</v>
      </c>
      <c r="C892" t="str" cm="1">
        <f t="array" ref="C892">INDEX(Locations!A:A,'Stock Transactions'!J1794+1)</f>
        <v>ROM001</v>
      </c>
      <c r="D892" t="str">
        <f>LOOKUP(I892,'Order Status'!B:B,'Order Status'!A:A)</f>
        <v>Sold</v>
      </c>
      <c r="E892">
        <v>38</v>
      </c>
      <c r="F892">
        <f>INDEX(SKU!J:J,MATCH(B892,SKU!A:A,0))</f>
        <v>25</v>
      </c>
      <c r="G892" t="str" cm="1">
        <f t="array" ref="G892">INDEX(Locations!D:D,'Stock Transactions'!J1805+1)</f>
        <v>Clearly UK</v>
      </c>
      <c r="H892">
        <v>319</v>
      </c>
      <c r="I892">
        <v>3</v>
      </c>
      <c r="J892">
        <v>1</v>
      </c>
    </row>
    <row r="893" spans="1:10" x14ac:dyDescent="0.25">
      <c r="A893" s="1">
        <v>45076</v>
      </c>
      <c r="B893" t="str">
        <f>LOOKUP(H893,SKU!I:I,SKU!A:A)</f>
        <v>SAN-G-012</v>
      </c>
      <c r="C893" t="str" cm="1">
        <f t="array" ref="C893">INDEX(Locations!A:A,'Stock Transactions'!J1929+1)</f>
        <v>WH-US</v>
      </c>
      <c r="D893" t="str">
        <f>LOOKUP(I893,'Order Status'!B:B,'Order Status'!A:A)</f>
        <v>Ordered</v>
      </c>
      <c r="E893">
        <v>-6</v>
      </c>
      <c r="F893">
        <f>INDEX(SKU!J:J,MATCH(B893,SKU!A:A,0))</f>
        <v>7</v>
      </c>
      <c r="G893" t="str" cm="1">
        <f t="array" ref="G893">INDEX(Locations!D:D,'Stock Transactions'!J1940+1)</f>
        <v>Clearly UK</v>
      </c>
      <c r="H893">
        <v>389</v>
      </c>
      <c r="I893">
        <v>2</v>
      </c>
      <c r="J893">
        <v>3</v>
      </c>
    </row>
    <row r="894" spans="1:10" x14ac:dyDescent="0.25">
      <c r="A894" s="1">
        <v>45076</v>
      </c>
      <c r="B894" t="str">
        <f>LOOKUP(H894,SKU!I:I,SKU!A:A)</f>
        <v>SHI-P-XXL</v>
      </c>
      <c r="C894" t="str" cm="1">
        <f t="array" ref="C894">INDEX(Locations!A:A,'Stock Transactions'!J3100+1)</f>
        <v>WH-US</v>
      </c>
      <c r="D894" t="str">
        <f>LOOKUP(I894,'Order Status'!B:B,'Order Status'!A:A)</f>
        <v>Purchased</v>
      </c>
      <c r="E894">
        <v>1</v>
      </c>
      <c r="F894">
        <f>INDEX(SKU!J:J,MATCH(B894,SKU!A:A,0))</f>
        <v>20</v>
      </c>
      <c r="G894" t="str" cm="1">
        <f t="array" ref="G894">INDEX(Locations!D:D,'Stock Transactions'!J3108+1)</f>
        <v>Clearly UK</v>
      </c>
      <c r="H894">
        <v>16</v>
      </c>
      <c r="I894">
        <v>1</v>
      </c>
      <c r="J894">
        <v>7</v>
      </c>
    </row>
    <row r="895" spans="1:10" x14ac:dyDescent="0.25">
      <c r="A895" s="1">
        <v>45076</v>
      </c>
      <c r="B895" t="str">
        <f>LOOKUP(H895,SKU!I:I,SKU!A:A)</f>
        <v>SHO-N-008</v>
      </c>
      <c r="C895" t="str" cm="1">
        <f t="array" ref="C895">INDEX(Locations!A:A,'Stock Transactions'!J3762+1)</f>
        <v>LON001</v>
      </c>
      <c r="D895" t="str">
        <f>LOOKUP(I895,'Order Status'!B:B,'Order Status'!A:A)</f>
        <v>Purchased</v>
      </c>
      <c r="E895">
        <v>47</v>
      </c>
      <c r="F895">
        <f>INDEX(SKU!J:J,MATCH(B895,SKU!A:A,0))</f>
        <v>27</v>
      </c>
      <c r="G895" t="str" cm="1">
        <f t="array" ref="G895">INDEX(Locations!D:D,'Stock Transactions'!J3764+1)</f>
        <v>Clearly UK</v>
      </c>
      <c r="H895">
        <v>182</v>
      </c>
      <c r="I895">
        <v>1</v>
      </c>
      <c r="J895">
        <v>3</v>
      </c>
    </row>
    <row r="896" spans="1:10" x14ac:dyDescent="0.25">
      <c r="A896" s="1">
        <v>45076</v>
      </c>
      <c r="B896" t="str">
        <f>LOOKUP(H896,SKU!I:I,SKU!A:A)</f>
        <v>SHO-W-004</v>
      </c>
      <c r="C896" t="str" cm="1">
        <f t="array" ref="C896">INDEX(Locations!A:A,'Stock Transactions'!J4197+1)</f>
        <v>WH-US</v>
      </c>
      <c r="D896" t="str">
        <f>LOOKUP(I896,'Order Status'!B:B,'Order Status'!A:A)</f>
        <v>Ordered</v>
      </c>
      <c r="E896">
        <v>0</v>
      </c>
      <c r="F896">
        <f>INDEX(SKU!J:J,MATCH(B896,SKU!A:A,0))</f>
        <v>25</v>
      </c>
      <c r="G896" t="str" cm="1">
        <f t="array" ref="G896">INDEX(Locations!D:D,'Stock Transactions'!J4198+1)</f>
        <v>Clearly USA</v>
      </c>
      <c r="H896">
        <v>148</v>
      </c>
      <c r="I896">
        <v>2</v>
      </c>
      <c r="J896">
        <v>8</v>
      </c>
    </row>
    <row r="897" spans="1:10" x14ac:dyDescent="0.25">
      <c r="A897" s="1">
        <v>45077</v>
      </c>
      <c r="B897" t="str">
        <f>LOOKUP(H897,SKU!I:I,SKU!A:A)</f>
        <v>BOO-B-008</v>
      </c>
      <c r="C897" t="str" cm="1">
        <f t="array" ref="C897">INDEX(Locations!A:A,'Stock Transactions'!J102+1)</f>
        <v>MIL001</v>
      </c>
      <c r="D897" t="str">
        <f>LOOKUP(I897,'Order Status'!B:B,'Order Status'!A:A)</f>
        <v>Purchased</v>
      </c>
      <c r="E897">
        <v>37</v>
      </c>
      <c r="F897">
        <f>INDEX(SKU!J:J,MATCH(B897,SKU!A:A,0))</f>
        <v>18</v>
      </c>
      <c r="G897" t="str" cm="1">
        <f t="array" ref="G897">INDEX(Locations!D:D,'Stock Transactions'!J121+1)</f>
        <v>Clearly UK</v>
      </c>
      <c r="H897">
        <v>268</v>
      </c>
      <c r="I897">
        <v>1</v>
      </c>
      <c r="J897">
        <v>12</v>
      </c>
    </row>
    <row r="898" spans="1:10" x14ac:dyDescent="0.25">
      <c r="A898" s="1">
        <v>45077</v>
      </c>
      <c r="B898" t="str">
        <f>LOOKUP(H898,SKU!I:I,SKU!A:A)</f>
        <v>SAN-G-005</v>
      </c>
      <c r="C898" t="str" cm="1">
        <f t="array" ref="C898">INDEX(Locations!A:A,'Stock Transactions'!J1849+1)</f>
        <v>MIL001</v>
      </c>
      <c r="D898" t="str">
        <f>LOOKUP(I898,'Order Status'!B:B,'Order Status'!A:A)</f>
        <v>Sold</v>
      </c>
      <c r="E898">
        <v>-10</v>
      </c>
      <c r="F898">
        <f>INDEX(SKU!J:J,MATCH(B898,SKU!A:A,0))</f>
        <v>43</v>
      </c>
      <c r="G898" t="str" cm="1">
        <f t="array" ref="G898">INDEX(Locations!D:D,'Stock Transactions'!J1860+1)</f>
        <v>Clearly USA</v>
      </c>
      <c r="H898">
        <v>340</v>
      </c>
      <c r="I898">
        <v>3</v>
      </c>
      <c r="J898">
        <v>1</v>
      </c>
    </row>
    <row r="899" spans="1:10" x14ac:dyDescent="0.25">
      <c r="A899" s="1">
        <v>45077</v>
      </c>
      <c r="B899" t="str">
        <f>LOOKUP(H899,SKU!I:I,SKU!A:A)</f>
        <v>SAN-G-006</v>
      </c>
      <c r="C899" t="str" cm="1">
        <f t="array" ref="C899">INDEX(Locations!A:A,'Stock Transactions'!J1860+1)</f>
        <v>MIL001</v>
      </c>
      <c r="D899" t="str">
        <f>LOOKUP(I899,'Order Status'!B:B,'Order Status'!A:A)</f>
        <v>Sold</v>
      </c>
      <c r="E899">
        <v>-2</v>
      </c>
      <c r="F899">
        <f>INDEX(SKU!J:J,MATCH(B899,SKU!A:A,0))</f>
        <v>36</v>
      </c>
      <c r="G899" t="str" cm="1">
        <f t="array" ref="G899">INDEX(Locations!D:D,'Stock Transactions'!J1871+1)</f>
        <v>Clearly USA</v>
      </c>
      <c r="H899">
        <v>347</v>
      </c>
      <c r="I899">
        <v>3</v>
      </c>
      <c r="J899">
        <v>3</v>
      </c>
    </row>
    <row r="900" spans="1:10" x14ac:dyDescent="0.25">
      <c r="A900" s="1">
        <v>45077</v>
      </c>
      <c r="B900" t="str">
        <f>LOOKUP(H900,SKU!I:I,SKU!A:A)</f>
        <v>SAN-P-011</v>
      </c>
      <c r="C900" t="str" cm="1">
        <f t="array" ref="C900">INDEX(Locations!A:A,'Stock Transactions'!J2244+1)</f>
        <v>WH-UK</v>
      </c>
      <c r="D900" t="str">
        <f>LOOKUP(I900,'Order Status'!B:B,'Order Status'!A:A)</f>
        <v>Ordered</v>
      </c>
      <c r="E900">
        <v>42</v>
      </c>
      <c r="F900">
        <f>INDEX(SKU!J:J,MATCH(B900,SKU!A:A,0))</f>
        <v>40</v>
      </c>
      <c r="G900" t="str" cm="1">
        <f t="array" ref="G900">INDEX(Locations!D:D,'Stock Transactions'!J2255+1)</f>
        <v>Clearly USA</v>
      </c>
      <c r="H900">
        <v>384</v>
      </c>
      <c r="I900">
        <v>2</v>
      </c>
      <c r="J900">
        <v>8</v>
      </c>
    </row>
    <row r="901" spans="1:10" x14ac:dyDescent="0.25">
      <c r="A901" s="1">
        <v>45077</v>
      </c>
      <c r="B901" t="str">
        <f>LOOKUP(H901,SKU!I:I,SKU!A:A)</f>
        <v>SAN-Y-008</v>
      </c>
      <c r="C901" t="str" cm="1">
        <f t="array" ref="C901">INDEX(Locations!A:A,'Stock Transactions'!J2692+1)</f>
        <v>WH-SP</v>
      </c>
      <c r="D901" t="str">
        <f>LOOKUP(I901,'Order Status'!B:B,'Order Status'!A:A)</f>
        <v>Ordered</v>
      </c>
      <c r="E901">
        <v>-1</v>
      </c>
      <c r="F901">
        <f>INDEX(SKU!J:J,MATCH(B901,SKU!A:A,0))</f>
        <v>48</v>
      </c>
      <c r="G901" t="str" cm="1">
        <f t="array" ref="G901">INDEX(Locations!D:D,'Stock Transactions'!J2701+1)</f>
        <v>Clearly UK</v>
      </c>
      <c r="H901">
        <v>362</v>
      </c>
      <c r="I901">
        <v>2</v>
      </c>
      <c r="J901">
        <v>1</v>
      </c>
    </row>
    <row r="902" spans="1:10" x14ac:dyDescent="0.25">
      <c r="A902" s="1">
        <v>45077</v>
      </c>
      <c r="B902" t="str">
        <f>LOOKUP(H902,SKU!I:I,SKU!A:A)</f>
        <v>SAN-Y-013</v>
      </c>
      <c r="C902" t="str" cm="1">
        <f t="array" ref="C902">INDEX(Locations!A:A,'Stock Transactions'!J2769+1)</f>
        <v>WH-SP</v>
      </c>
      <c r="D902" t="str">
        <f>LOOKUP(I902,'Order Status'!B:B,'Order Status'!A:A)</f>
        <v>Ordered</v>
      </c>
      <c r="E902">
        <v>42</v>
      </c>
      <c r="F902">
        <f>INDEX(SKU!J:J,MATCH(B902,SKU!A:A,0))</f>
        <v>48</v>
      </c>
      <c r="G902" t="str" cm="1">
        <f t="array" ref="G902">INDEX(Locations!D:D,'Stock Transactions'!J2778+1)</f>
        <v>Clearly UK</v>
      </c>
      <c r="H902">
        <v>397</v>
      </c>
      <c r="I902">
        <v>2</v>
      </c>
      <c r="J902">
        <v>4</v>
      </c>
    </row>
    <row r="903" spans="1:10" x14ac:dyDescent="0.25">
      <c r="A903" s="1">
        <v>45078</v>
      </c>
      <c r="B903" t="str">
        <f>LOOKUP(H903,SKU!I:I,SKU!A:A)</f>
        <v>BOO-B-007</v>
      </c>
      <c r="C903" t="str" cm="1">
        <f t="array" ref="C903">INDEX(Locations!A:A,'Stock Transactions'!J78+1)</f>
        <v>WH-US</v>
      </c>
      <c r="D903" t="str">
        <f>LOOKUP(I903,'Order Status'!B:B,'Order Status'!A:A)</f>
        <v>Sold</v>
      </c>
      <c r="E903">
        <v>-1</v>
      </c>
      <c r="F903">
        <f>INDEX(SKU!J:J,MATCH(B903,SKU!A:A,0))</f>
        <v>9</v>
      </c>
      <c r="G903" t="str" cm="1">
        <f t="array" ref="G903">INDEX(Locations!D:D,'Stock Transactions'!J97+1)</f>
        <v>Clearly USA</v>
      </c>
      <c r="H903">
        <v>261</v>
      </c>
      <c r="I903">
        <v>3</v>
      </c>
      <c r="J903">
        <v>11</v>
      </c>
    </row>
    <row r="904" spans="1:10" x14ac:dyDescent="0.25">
      <c r="A904" s="1">
        <v>45078</v>
      </c>
      <c r="B904" t="str">
        <f>LOOKUP(H904,SKU!I:I,SKU!A:A)</f>
        <v>HAT-G-XXL</v>
      </c>
      <c r="C904" t="str" cm="1">
        <f t="array" ref="C904">INDEX(Locations!A:A,'Stock Transactions'!J1235+1)</f>
        <v>ROM001</v>
      </c>
      <c r="D904" t="str">
        <f>LOOKUP(I904,'Order Status'!B:B,'Order Status'!A:A)</f>
        <v>Ordered</v>
      </c>
      <c r="E904">
        <v>-7</v>
      </c>
      <c r="F904">
        <f>INDEX(SKU!J:J,MATCH(B904,SKU!A:A,0))</f>
        <v>22</v>
      </c>
      <c r="G904" t="str" cm="1">
        <f t="array" ref="G904">INDEX(Locations!D:D,'Stock Transactions'!J1250+1)</f>
        <v>Clearly UK</v>
      </c>
      <c r="H904">
        <v>12</v>
      </c>
      <c r="I904">
        <v>2</v>
      </c>
      <c r="J904">
        <v>6</v>
      </c>
    </row>
    <row r="905" spans="1:10" x14ac:dyDescent="0.25">
      <c r="A905" s="1">
        <v>45078</v>
      </c>
      <c r="B905" t="str">
        <f>LOOKUP(H905,SKU!I:I,SKU!A:A)</f>
        <v>SAN-Y-003</v>
      </c>
      <c r="C905" t="str" cm="1">
        <f t="array" ref="C905">INDEX(Locations!A:A,'Stock Transactions'!J2626+1)</f>
        <v>ROM001</v>
      </c>
      <c r="D905" t="str">
        <f>LOOKUP(I905,'Order Status'!B:B,'Order Status'!A:A)</f>
        <v>Sold</v>
      </c>
      <c r="E905">
        <v>50</v>
      </c>
      <c r="F905">
        <f>INDEX(SKU!J:J,MATCH(B905,SKU!A:A,0))</f>
        <v>41</v>
      </c>
      <c r="G905" t="str" cm="1">
        <f t="array" ref="G905">INDEX(Locations!D:D,'Stock Transactions'!J2636+1)</f>
        <v>Clearly UK</v>
      </c>
      <c r="H905">
        <v>327</v>
      </c>
      <c r="I905">
        <v>3</v>
      </c>
      <c r="J905">
        <v>6</v>
      </c>
    </row>
    <row r="906" spans="1:10" x14ac:dyDescent="0.25">
      <c r="A906" s="1">
        <v>45078</v>
      </c>
      <c r="B906" t="str">
        <f>LOOKUP(H906,SKU!I:I,SKU!A:A)</f>
        <v>SHI-R-M</v>
      </c>
      <c r="C906" t="str" cm="1">
        <f t="array" ref="C906">INDEX(Locations!A:A,'Stock Transactions'!J3125+1)</f>
        <v>WH-SP</v>
      </c>
      <c r="D906" t="str">
        <f>LOOKUP(I906,'Order Status'!B:B,'Order Status'!A:A)</f>
        <v>Sold</v>
      </c>
      <c r="E906">
        <v>22</v>
      </c>
      <c r="F906">
        <f>INDEX(SKU!J:J,MATCH(B906,SKU!A:A,0))</f>
        <v>27</v>
      </c>
      <c r="G906" t="str" cm="1">
        <f t="array" ref="G906">INDEX(Locations!D:D,'Stock Transactions'!J3133+1)</f>
        <v>Clearly USA</v>
      </c>
      <c r="H906">
        <v>70</v>
      </c>
      <c r="I906">
        <v>3</v>
      </c>
      <c r="J906">
        <v>4</v>
      </c>
    </row>
    <row r="907" spans="1:10" x14ac:dyDescent="0.25">
      <c r="A907" s="1">
        <v>45079</v>
      </c>
      <c r="B907" t="str">
        <f>LOOKUP(H907,SKU!I:I,SKU!A:A)</f>
        <v>BOO-W-011</v>
      </c>
      <c r="C907" t="str" cm="1">
        <f t="array" ref="C907">INDEX(Locations!A:A,'Stock Transactions'!J890+1)</f>
        <v>WH-SP</v>
      </c>
      <c r="D907" t="str">
        <f>LOOKUP(I907,'Order Status'!B:B,'Order Status'!A:A)</f>
        <v>Purchased</v>
      </c>
      <c r="E907">
        <v>-17</v>
      </c>
      <c r="F907">
        <f>INDEX(SKU!J:J,MATCH(B907,SKU!A:A,0))</f>
        <v>37</v>
      </c>
      <c r="G907" t="str" cm="1">
        <f t="array" ref="G907">INDEX(Locations!D:D,'Stock Transactions'!J907+1)</f>
        <v>Clearly USA</v>
      </c>
      <c r="H907">
        <v>288</v>
      </c>
      <c r="I907">
        <v>1</v>
      </c>
      <c r="J907">
        <v>1</v>
      </c>
    </row>
    <row r="908" spans="1:10" x14ac:dyDescent="0.25">
      <c r="A908" s="1">
        <v>45079</v>
      </c>
      <c r="B908" t="str">
        <f>LOOKUP(H908,SKU!I:I,SKU!A:A)</f>
        <v>HAT-R-XS</v>
      </c>
      <c r="C908" t="str" cm="1">
        <f t="array" ref="C908">INDEX(Locations!A:A,'Stock Transactions'!J1437+1)</f>
        <v>NYC001</v>
      </c>
      <c r="D908" t="str">
        <f>LOOKUP(I908,'Order Status'!B:B,'Order Status'!A:A)</f>
        <v>Purchased</v>
      </c>
      <c r="E908">
        <v>24</v>
      </c>
      <c r="F908">
        <f>INDEX(SKU!J:J,MATCH(B908,SKU!A:A,0))</f>
        <v>10</v>
      </c>
      <c r="G908" t="str" cm="1">
        <f t="array" ref="G908">INDEX(Locations!D:D,'Stock Transactions'!J1449+1)</f>
        <v>Clearly USA</v>
      </c>
      <c r="H908">
        <v>114</v>
      </c>
      <c r="I908">
        <v>1</v>
      </c>
      <c r="J908">
        <v>1</v>
      </c>
    </row>
    <row r="909" spans="1:10" x14ac:dyDescent="0.25">
      <c r="A909" s="1">
        <v>45079</v>
      </c>
      <c r="B909" t="str">
        <f>LOOKUP(H909,SKU!I:I,SKU!A:A)</f>
        <v>SAN-W-007</v>
      </c>
      <c r="C909" t="str" cm="1">
        <f t="array" ref="C909">INDEX(Locations!A:A,'Stock Transactions'!J2518+1)</f>
        <v>WH-UK</v>
      </c>
      <c r="D909" t="str">
        <f>LOOKUP(I909,'Order Status'!B:B,'Order Status'!A:A)</f>
        <v>Ordered</v>
      </c>
      <c r="E909">
        <v>17</v>
      </c>
      <c r="F909">
        <f>INDEX(SKU!J:J,MATCH(B909,SKU!A:A,0))</f>
        <v>9</v>
      </c>
      <c r="G909" t="str" cm="1">
        <f t="array" ref="G909">INDEX(Locations!D:D,'Stock Transactions'!J2528+1)</f>
        <v>Clearly UK</v>
      </c>
      <c r="H909">
        <v>351</v>
      </c>
      <c r="I909">
        <v>2</v>
      </c>
      <c r="J909">
        <v>4</v>
      </c>
    </row>
    <row r="910" spans="1:10" x14ac:dyDescent="0.25">
      <c r="A910" s="1">
        <v>45079</v>
      </c>
      <c r="B910" t="str">
        <f>LOOKUP(H910,SKU!I:I,SKU!A:A)</f>
        <v>SAN-W-012</v>
      </c>
      <c r="C910" t="str" cm="1">
        <f t="array" ref="C910">INDEX(Locations!A:A,'Stock Transactions'!J2583+1)</f>
        <v>BAR001</v>
      </c>
      <c r="D910" t="str">
        <f>LOOKUP(I910,'Order Status'!B:B,'Order Status'!A:A)</f>
        <v>Sold</v>
      </c>
      <c r="E910">
        <v>41</v>
      </c>
      <c r="F910">
        <f>INDEX(SKU!J:J,MATCH(B910,SKU!A:A,0))</f>
        <v>27</v>
      </c>
      <c r="G910" t="str" cm="1">
        <f t="array" ref="G910">INDEX(Locations!D:D,'Stock Transactions'!J2593+1)</f>
        <v>Clearly USA</v>
      </c>
      <c r="H910">
        <v>386</v>
      </c>
      <c r="I910">
        <v>3</v>
      </c>
      <c r="J910">
        <v>9</v>
      </c>
    </row>
    <row r="911" spans="1:10" x14ac:dyDescent="0.25">
      <c r="A911" s="1">
        <v>45079</v>
      </c>
      <c r="B911" t="str">
        <f>LOOKUP(H911,SKU!I:I,SKU!A:A)</f>
        <v>SAN-Y-004</v>
      </c>
      <c r="C911" t="str" cm="1">
        <f t="array" ref="C911">INDEX(Locations!A:A,'Stock Transactions'!J2646+1)</f>
        <v>PAR001</v>
      </c>
      <c r="D911" t="str">
        <f>LOOKUP(I911,'Order Status'!B:B,'Order Status'!A:A)</f>
        <v>Purchased</v>
      </c>
      <c r="E911">
        <v>43</v>
      </c>
      <c r="F911">
        <f>INDEX(SKU!J:J,MATCH(B911,SKU!A:A,0))</f>
        <v>26</v>
      </c>
      <c r="G911" t="str" cm="1">
        <f t="array" ref="G911">INDEX(Locations!D:D,'Stock Transactions'!J2656+1)</f>
        <v>Clearly UK</v>
      </c>
      <c r="H911">
        <v>334</v>
      </c>
      <c r="I911">
        <v>1</v>
      </c>
      <c r="J911">
        <v>4</v>
      </c>
    </row>
    <row r="912" spans="1:10" x14ac:dyDescent="0.25">
      <c r="A912" s="1">
        <v>45079</v>
      </c>
      <c r="B912" t="str">
        <f>LOOKUP(H912,SKU!I:I,SKU!A:A)</f>
        <v>SHI-N-S</v>
      </c>
      <c r="C912" t="str" cm="1">
        <f t="array" ref="C912">INDEX(Locations!A:A,'Stock Transactions'!J2964+1)</f>
        <v>MAD001</v>
      </c>
      <c r="D912" t="str">
        <f>LOOKUP(I912,'Order Status'!B:B,'Order Status'!A:A)</f>
        <v>Ordered</v>
      </c>
      <c r="E912">
        <v>38</v>
      </c>
      <c r="F912">
        <f>INDEX(SKU!J:J,MATCH(B912,SKU!A:A,0))</f>
        <v>22</v>
      </c>
      <c r="G912" t="str" cm="1">
        <f t="array" ref="G912">INDEX(Locations!D:D,'Stock Transactions'!J2973+1)</f>
        <v>Clearly USA</v>
      </c>
      <c r="H912">
        <v>103</v>
      </c>
      <c r="I912">
        <v>2</v>
      </c>
      <c r="J912">
        <v>7</v>
      </c>
    </row>
    <row r="913" spans="1:10" x14ac:dyDescent="0.25">
      <c r="A913" s="1">
        <v>45079</v>
      </c>
      <c r="B913" t="str">
        <f>LOOKUP(H913,SKU!I:I,SKU!A:A)</f>
        <v>SHO-W-013</v>
      </c>
      <c r="C913" t="str" cm="1">
        <f t="array" ref="C913">INDEX(Locations!A:A,'Stock Transactions'!J4319+1)</f>
        <v>WH-FR</v>
      </c>
      <c r="D913" t="str">
        <f>LOOKUP(I913,'Order Status'!B:B,'Order Status'!A:A)</f>
        <v>Reserved</v>
      </c>
      <c r="E913">
        <v>13</v>
      </c>
      <c r="F913">
        <f>INDEX(SKU!J:J,MATCH(B913,SKU!A:A,0))</f>
        <v>46</v>
      </c>
      <c r="G913" t="str" cm="1">
        <f t="array" ref="G913">INDEX(Locations!D:D,'Stock Transactions'!J4320+1)</f>
        <v>Clearly USA</v>
      </c>
      <c r="H913">
        <v>211</v>
      </c>
      <c r="I913">
        <v>4</v>
      </c>
      <c r="J913">
        <v>3</v>
      </c>
    </row>
    <row r="914" spans="1:10" x14ac:dyDescent="0.25">
      <c r="A914" s="1">
        <v>45080</v>
      </c>
      <c r="B914" t="str">
        <f>LOOKUP(H914,SKU!I:I,SKU!A:A)</f>
        <v>BOO-G-007</v>
      </c>
      <c r="C914" t="str" cm="1">
        <f t="array" ref="C914">INDEX(Locations!A:A,'Stock Transactions'!J252+1)</f>
        <v>NYC001</v>
      </c>
      <c r="D914" t="str">
        <f>LOOKUP(I914,'Order Status'!B:B,'Order Status'!A:A)</f>
        <v>Reserved</v>
      </c>
      <c r="E914">
        <v>-19</v>
      </c>
      <c r="F914">
        <f>INDEX(SKU!J:J,MATCH(B914,SKU!A:A,0))</f>
        <v>40</v>
      </c>
      <c r="G914" t="str" cm="1">
        <f t="array" ref="G914">INDEX(Locations!D:D,'Stock Transactions'!J270+1)</f>
        <v>Clearly UK</v>
      </c>
      <c r="H914">
        <v>263</v>
      </c>
      <c r="I914">
        <v>4</v>
      </c>
      <c r="J914">
        <v>10</v>
      </c>
    </row>
    <row r="915" spans="1:10" x14ac:dyDescent="0.25">
      <c r="A915" s="1">
        <v>45080</v>
      </c>
      <c r="B915" t="str">
        <f>LOOKUP(H915,SKU!I:I,SKU!A:A)</f>
        <v>BOO-G-012</v>
      </c>
      <c r="C915" t="str" cm="1">
        <f t="array" ref="C915">INDEX(Locations!A:A,'Stock Transactions'!J302+1)</f>
        <v>LON02</v>
      </c>
      <c r="D915" t="str">
        <f>LOOKUP(I915,'Order Status'!B:B,'Order Status'!A:A)</f>
        <v>Purchased</v>
      </c>
      <c r="E915">
        <v>-17</v>
      </c>
      <c r="F915">
        <f>INDEX(SKU!J:J,MATCH(B915,SKU!A:A,0))</f>
        <v>36</v>
      </c>
      <c r="G915" t="str" cm="1">
        <f t="array" ref="G915">INDEX(Locations!D:D,'Stock Transactions'!J320+1)</f>
        <v>Clearly UK</v>
      </c>
      <c r="H915">
        <v>298</v>
      </c>
      <c r="I915">
        <v>1</v>
      </c>
      <c r="J915">
        <v>4</v>
      </c>
    </row>
    <row r="916" spans="1:10" x14ac:dyDescent="0.25">
      <c r="A916" s="1">
        <v>45080</v>
      </c>
      <c r="B916" t="str">
        <f>LOOKUP(H916,SKU!I:I,SKU!A:A)</f>
        <v>SAN-B-001</v>
      </c>
      <c r="C916" t="str" cm="1">
        <f t="array" ref="C916">INDEX(Locations!A:A,'Stock Transactions'!J1619+1)</f>
        <v>LON001</v>
      </c>
      <c r="D916" t="str">
        <f>LOOKUP(I916,'Order Status'!B:B,'Order Status'!A:A)</f>
        <v>Purchased</v>
      </c>
      <c r="E916">
        <v>25</v>
      </c>
      <c r="F916">
        <f>INDEX(SKU!J:J,MATCH(B916,SKU!A:A,0))</f>
        <v>15</v>
      </c>
      <c r="G916" t="str" cm="1">
        <f t="array" ref="G916">INDEX(Locations!D:D,'Stock Transactions'!J1631+1)</f>
        <v>Clearly UK</v>
      </c>
      <c r="H916">
        <v>310</v>
      </c>
      <c r="I916">
        <v>1</v>
      </c>
      <c r="J916">
        <v>3</v>
      </c>
    </row>
    <row r="917" spans="1:10" x14ac:dyDescent="0.25">
      <c r="A917" s="1">
        <v>45080</v>
      </c>
      <c r="B917" t="str">
        <f>LOOKUP(H917,SKU!I:I,SKU!A:A)</f>
        <v>SAN-B-002</v>
      </c>
      <c r="C917" t="str" cm="1">
        <f t="array" ref="C917">INDEX(Locations!A:A,'Stock Transactions'!J1622+1)</f>
        <v>MIL001</v>
      </c>
      <c r="D917" t="str">
        <f>LOOKUP(I917,'Order Status'!B:B,'Order Status'!A:A)</f>
        <v>Ordered</v>
      </c>
      <c r="E917">
        <v>18</v>
      </c>
      <c r="F917">
        <f>INDEX(SKU!J:J,MATCH(B917,SKU!A:A,0))</f>
        <v>22</v>
      </c>
      <c r="G917" t="str" cm="1">
        <f t="array" ref="G917">INDEX(Locations!D:D,'Stock Transactions'!J1634+1)</f>
        <v>Clearly USA</v>
      </c>
      <c r="H917">
        <v>317</v>
      </c>
      <c r="I917">
        <v>2</v>
      </c>
      <c r="J917">
        <v>1</v>
      </c>
    </row>
    <row r="918" spans="1:10" x14ac:dyDescent="0.25">
      <c r="A918" s="1">
        <v>45080</v>
      </c>
      <c r="B918" t="str">
        <f>LOOKUP(H918,SKU!I:I,SKU!A:A)</f>
        <v>SAN-N-011</v>
      </c>
      <c r="C918" t="str" cm="1">
        <f t="array" ref="C918">INDEX(Locations!A:A,'Stock Transactions'!J2068+1)</f>
        <v>ROM001</v>
      </c>
      <c r="D918" t="str">
        <f>LOOKUP(I918,'Order Status'!B:B,'Order Status'!A:A)</f>
        <v>Sold</v>
      </c>
      <c r="E918">
        <v>23</v>
      </c>
      <c r="F918">
        <f>INDEX(SKU!J:J,MATCH(B918,SKU!A:A,0))</f>
        <v>22</v>
      </c>
      <c r="G918" t="str" cm="1">
        <f t="array" ref="G918">INDEX(Locations!D:D,'Stock Transactions'!J2079+1)</f>
        <v>Clearly UK</v>
      </c>
      <c r="H918">
        <v>385</v>
      </c>
      <c r="I918">
        <v>3</v>
      </c>
      <c r="J918">
        <v>12</v>
      </c>
    </row>
    <row r="919" spans="1:10" x14ac:dyDescent="0.25">
      <c r="A919" s="1">
        <v>45080</v>
      </c>
      <c r="B919" t="str">
        <f>LOOKUP(H919,SKU!I:I,SKU!A:A)</f>
        <v>SHO-N-011</v>
      </c>
      <c r="C919" t="str" cm="1">
        <f t="array" ref="C919">INDEX(Locations!A:A,'Stock Transactions'!J3797+1)</f>
        <v>MIL001</v>
      </c>
      <c r="D919" t="str">
        <f>LOOKUP(I919,'Order Status'!B:B,'Order Status'!A:A)</f>
        <v>Ordered</v>
      </c>
      <c r="E919">
        <v>-18</v>
      </c>
      <c r="F919">
        <f>INDEX(SKU!J:J,MATCH(B919,SKU!A:A,0))</f>
        <v>20</v>
      </c>
      <c r="G919" t="str" cm="1">
        <f t="array" ref="G919">INDEX(Locations!D:D,'Stock Transactions'!J3798+1)</f>
        <v>Clearly USA</v>
      </c>
      <c r="H919">
        <v>203</v>
      </c>
      <c r="I919">
        <v>2</v>
      </c>
      <c r="J919">
        <v>4</v>
      </c>
    </row>
    <row r="920" spans="1:10" x14ac:dyDescent="0.25">
      <c r="A920" s="1">
        <v>45081</v>
      </c>
      <c r="B920" t="str">
        <f>LOOKUP(H920,SKU!I:I,SKU!A:A)</f>
        <v>SAN-B-002</v>
      </c>
      <c r="C920" t="str" cm="1">
        <f t="array" ref="C920">INDEX(Locations!A:A,'Stock Transactions'!J1634+1)</f>
        <v>BAR001</v>
      </c>
      <c r="D920" t="str">
        <f>LOOKUP(I920,'Order Status'!B:B,'Order Status'!A:A)</f>
        <v>Sold</v>
      </c>
      <c r="E920">
        <v>-1</v>
      </c>
      <c r="F920">
        <f>INDEX(SKU!J:J,MATCH(B920,SKU!A:A,0))</f>
        <v>22</v>
      </c>
      <c r="G920" t="str" cm="1">
        <f t="array" ref="G920">INDEX(Locations!D:D,'Stock Transactions'!J1646+1)</f>
        <v>Clearly UK</v>
      </c>
      <c r="H920">
        <v>317</v>
      </c>
      <c r="I920">
        <v>3</v>
      </c>
      <c r="J920">
        <v>2</v>
      </c>
    </row>
    <row r="921" spans="1:10" x14ac:dyDescent="0.25">
      <c r="A921" s="1">
        <v>45081</v>
      </c>
      <c r="B921" t="str">
        <f>LOOKUP(H921,SKU!I:I,SKU!A:A)</f>
        <v>SAN-Y-004</v>
      </c>
      <c r="C921" t="str" cm="1">
        <f t="array" ref="C921">INDEX(Locations!A:A,'Stock Transactions'!J2634+1)</f>
        <v>MIL001</v>
      </c>
      <c r="D921" t="str">
        <f>LOOKUP(I921,'Order Status'!B:B,'Order Status'!A:A)</f>
        <v>Purchased</v>
      </c>
      <c r="E921">
        <v>41</v>
      </c>
      <c r="F921">
        <f>INDEX(SKU!J:J,MATCH(B921,SKU!A:A,0))</f>
        <v>26</v>
      </c>
      <c r="G921" t="str" cm="1">
        <f t="array" ref="G921">INDEX(Locations!D:D,'Stock Transactions'!J2644+1)</f>
        <v>Clearly USA</v>
      </c>
      <c r="H921">
        <v>334</v>
      </c>
      <c r="I921">
        <v>1</v>
      </c>
      <c r="J921">
        <v>6</v>
      </c>
    </row>
    <row r="922" spans="1:10" x14ac:dyDescent="0.25">
      <c r="A922" s="1">
        <v>45081</v>
      </c>
      <c r="B922" t="str">
        <f>LOOKUP(H922,SKU!I:I,SKU!A:A)</f>
        <v>SAN-Y-005</v>
      </c>
      <c r="C922" t="str" cm="1">
        <f t="array" ref="C922">INDEX(Locations!A:A,'Stock Transactions'!J2650+1)</f>
        <v>WH-UK</v>
      </c>
      <c r="D922" t="str">
        <f>LOOKUP(I922,'Order Status'!B:B,'Order Status'!A:A)</f>
        <v>Reserved</v>
      </c>
      <c r="E922">
        <v>25</v>
      </c>
      <c r="F922">
        <f>INDEX(SKU!J:J,MATCH(B922,SKU!A:A,0))</f>
        <v>44</v>
      </c>
      <c r="G922" t="str" cm="1">
        <f t="array" ref="G922">INDEX(Locations!D:D,'Stock Transactions'!J2660+1)</f>
        <v>Clearly UK</v>
      </c>
      <c r="H922">
        <v>341</v>
      </c>
      <c r="I922">
        <v>4</v>
      </c>
      <c r="J922">
        <v>5</v>
      </c>
    </row>
    <row r="923" spans="1:10" x14ac:dyDescent="0.25">
      <c r="A923" s="1">
        <v>45081</v>
      </c>
      <c r="B923" t="str">
        <f>LOOKUP(H923,SKU!I:I,SKU!A:A)</f>
        <v>SHI-B-M</v>
      </c>
      <c r="C923" t="str" cm="1">
        <f t="array" ref="C923">INDEX(Locations!A:A,'Stock Transactions'!J2801+1)</f>
        <v>WH-US</v>
      </c>
      <c r="D923" t="str">
        <f>LOOKUP(I923,'Order Status'!B:B,'Order Status'!A:A)</f>
        <v>Reserved</v>
      </c>
      <c r="E923">
        <v>9</v>
      </c>
      <c r="F923">
        <f>INDEX(SKU!J:J,MATCH(B923,SKU!A:A,0))</f>
        <v>22</v>
      </c>
      <c r="G923" t="str" cm="1">
        <f t="array" ref="G923">INDEX(Locations!D:D,'Stock Transactions'!J2810+1)</f>
        <v>Clearly USA</v>
      </c>
      <c r="H923">
        <v>67</v>
      </c>
      <c r="I923">
        <v>4</v>
      </c>
      <c r="J923">
        <v>3</v>
      </c>
    </row>
    <row r="924" spans="1:10" x14ac:dyDescent="0.25">
      <c r="A924" s="1">
        <v>45081</v>
      </c>
      <c r="B924" t="str">
        <f>LOOKUP(H924,SKU!I:I,SKU!A:A)</f>
        <v>SHO-R-009</v>
      </c>
      <c r="C924" t="str" cm="1">
        <f t="array" ref="C924">INDEX(Locations!A:A,'Stock Transactions'!J4105+1)</f>
        <v>LON001</v>
      </c>
      <c r="D924" t="str">
        <f>LOOKUP(I924,'Order Status'!B:B,'Order Status'!A:A)</f>
        <v>Sold</v>
      </c>
      <c r="E924">
        <v>22</v>
      </c>
      <c r="F924">
        <f>INDEX(SKU!J:J,MATCH(B924,SKU!A:A,0))</f>
        <v>23</v>
      </c>
      <c r="G924" t="str" cm="1">
        <f t="array" ref="G924">INDEX(Locations!D:D,'Stock Transactions'!J4106+1)</f>
        <v>Clearly USA</v>
      </c>
      <c r="H924">
        <v>185</v>
      </c>
      <c r="I924">
        <v>3</v>
      </c>
      <c r="J924">
        <v>8</v>
      </c>
    </row>
    <row r="925" spans="1:10" x14ac:dyDescent="0.25">
      <c r="A925" s="1">
        <v>45081</v>
      </c>
      <c r="B925" t="str">
        <f>LOOKUP(H925,SKU!I:I,SKU!A:A)</f>
        <v>SHO-W-008</v>
      </c>
      <c r="C925" t="str" cm="1">
        <f t="array" ref="C925">INDEX(Locations!A:A,'Stock Transactions'!J4266+1)</f>
        <v>NYC001</v>
      </c>
      <c r="D925" t="str">
        <f>LOOKUP(I925,'Order Status'!B:B,'Order Status'!A:A)</f>
        <v>Purchased</v>
      </c>
      <c r="E925">
        <v>25</v>
      </c>
      <c r="F925">
        <f>INDEX(SKU!J:J,MATCH(B925,SKU!A:A,0))</f>
        <v>8</v>
      </c>
      <c r="G925" t="str" cm="1">
        <f t="array" ref="G925">INDEX(Locations!D:D,'Stock Transactions'!J4267+1)</f>
        <v>Clearly UK</v>
      </c>
      <c r="H925">
        <v>176</v>
      </c>
      <c r="I925">
        <v>1</v>
      </c>
      <c r="J925">
        <v>11</v>
      </c>
    </row>
    <row r="926" spans="1:10" x14ac:dyDescent="0.25">
      <c r="A926" s="1">
        <v>45082</v>
      </c>
      <c r="B926" t="str">
        <f>LOOKUP(H926,SKU!I:I,SKU!A:A)</f>
        <v>BOO-W-004</v>
      </c>
      <c r="C926" t="str" cm="1">
        <f t="array" ref="C926">INDEX(Locations!A:A,'Stock Transactions'!J807+1)</f>
        <v>NYC001</v>
      </c>
      <c r="D926" t="str">
        <f>LOOKUP(I926,'Order Status'!B:B,'Order Status'!A:A)</f>
        <v>Ordered</v>
      </c>
      <c r="E926">
        <v>-5</v>
      </c>
      <c r="F926">
        <f>INDEX(SKU!J:J,MATCH(B926,SKU!A:A,0))</f>
        <v>15</v>
      </c>
      <c r="G926" t="str" cm="1">
        <f t="array" ref="G926">INDEX(Locations!D:D,'Stock Transactions'!J825+1)</f>
        <v>Clearly USA</v>
      </c>
      <c r="H926">
        <v>239</v>
      </c>
      <c r="I926">
        <v>2</v>
      </c>
      <c r="J926">
        <v>11</v>
      </c>
    </row>
    <row r="927" spans="1:10" x14ac:dyDescent="0.25">
      <c r="A927" s="1">
        <v>45082</v>
      </c>
      <c r="B927" t="str">
        <f>LOOKUP(H927,SKU!I:I,SKU!A:A)</f>
        <v>HAT-B-XXL</v>
      </c>
      <c r="C927" t="str" cm="1">
        <f t="array" ref="C927">INDEX(Locations!A:A,'Stock Transactions'!J1144+1)</f>
        <v>BAR001</v>
      </c>
      <c r="D927" t="str">
        <f>LOOKUP(I927,'Order Status'!B:B,'Order Status'!A:A)</f>
        <v>Ordered</v>
      </c>
      <c r="E927">
        <v>17</v>
      </c>
      <c r="F927">
        <f>INDEX(SKU!J:J,MATCH(B927,SKU!A:A,0))</f>
        <v>21</v>
      </c>
      <c r="G927" t="str" cm="1">
        <f t="array" ref="G927">INDEX(Locations!D:D,'Stock Transactions'!J1161+1)</f>
        <v>Clearly UK</v>
      </c>
      <c r="H927">
        <v>6</v>
      </c>
      <c r="I927">
        <v>2</v>
      </c>
      <c r="J927">
        <v>6</v>
      </c>
    </row>
    <row r="928" spans="1:10" x14ac:dyDescent="0.25">
      <c r="A928" s="1">
        <v>45082</v>
      </c>
      <c r="B928" t="str">
        <f>LOOKUP(H928,SKU!I:I,SKU!A:A)</f>
        <v>HAT-P-XS</v>
      </c>
      <c r="C928" t="str" cm="1">
        <f t="array" ref="C928">INDEX(Locations!A:A,'Stock Transactions'!J1360+1)</f>
        <v>WH-US</v>
      </c>
      <c r="D928" t="str">
        <f>LOOKUP(I928,'Order Status'!B:B,'Order Status'!A:A)</f>
        <v>Purchased</v>
      </c>
      <c r="E928">
        <v>23</v>
      </c>
      <c r="F928">
        <f>INDEX(SKU!J:J,MATCH(B928,SKU!A:A,0))</f>
        <v>7</v>
      </c>
      <c r="G928" t="str" cm="1">
        <f t="array" ref="G928">INDEX(Locations!D:D,'Stock Transactions'!J1373+1)</f>
        <v>Clearly USA</v>
      </c>
      <c r="H928">
        <v>123</v>
      </c>
      <c r="I928">
        <v>1</v>
      </c>
      <c r="J928">
        <v>12</v>
      </c>
    </row>
    <row r="929" spans="1:10" x14ac:dyDescent="0.25">
      <c r="A929" s="1">
        <v>45082</v>
      </c>
      <c r="B929" t="str">
        <f>LOOKUP(H929,SKU!I:I,SKU!A:A)</f>
        <v>HAT-R-M</v>
      </c>
      <c r="C929" t="str" cm="1">
        <f t="array" ref="C929">INDEX(Locations!A:A,'Stock Transactions'!J1403+1)</f>
        <v>WH-UK</v>
      </c>
      <c r="D929" t="str">
        <f>LOOKUP(I929,'Order Status'!B:B,'Order Status'!A:A)</f>
        <v>Reserved</v>
      </c>
      <c r="E929">
        <v>33</v>
      </c>
      <c r="F929">
        <f>INDEX(SKU!J:J,MATCH(B929,SKU!A:A,0))</f>
        <v>11</v>
      </c>
      <c r="G929" t="str" cm="1">
        <f t="array" ref="G929">INDEX(Locations!D:D,'Stock Transactions'!J1415+1)</f>
        <v>Clearly USA</v>
      </c>
      <c r="H929">
        <v>72</v>
      </c>
      <c r="I929">
        <v>4</v>
      </c>
      <c r="J929">
        <v>7</v>
      </c>
    </row>
    <row r="930" spans="1:10" x14ac:dyDescent="0.25">
      <c r="A930" s="1">
        <v>45082</v>
      </c>
      <c r="B930" t="str">
        <f>LOOKUP(H930,SKU!I:I,SKU!A:A)</f>
        <v>HAT-W-L</v>
      </c>
      <c r="C930" t="str" cm="1">
        <f t="array" ref="C930">INDEX(Locations!A:A,'Stock Transactions'!J1456+1)</f>
        <v>PAR001</v>
      </c>
      <c r="D930" t="str">
        <f>LOOKUP(I930,'Order Status'!B:B,'Order Status'!A:A)</f>
        <v>Reserved</v>
      </c>
      <c r="E930">
        <v>18</v>
      </c>
      <c r="F930">
        <f>INDEX(SKU!J:J,MATCH(B930,SKU!A:A,0))</f>
        <v>10</v>
      </c>
      <c r="G930" t="str" cm="1">
        <f t="array" ref="G930">INDEX(Locations!D:D,'Stock Transactions'!J1468+1)</f>
        <v>Clearly UK</v>
      </c>
      <c r="H930">
        <v>45</v>
      </c>
      <c r="I930">
        <v>4</v>
      </c>
      <c r="J930">
        <v>5</v>
      </c>
    </row>
    <row r="931" spans="1:10" x14ac:dyDescent="0.25">
      <c r="A931" s="1">
        <v>45082</v>
      </c>
      <c r="B931" t="str">
        <f>LOOKUP(H931,SKU!I:I,SKU!A:A)</f>
        <v>SAN-P-008</v>
      </c>
      <c r="C931" t="str" cm="1">
        <f t="array" ref="C931">INDEX(Locations!A:A,'Stock Transactions'!J2209+1)</f>
        <v>ROM001</v>
      </c>
      <c r="D931" t="str">
        <f>LOOKUP(I931,'Order Status'!B:B,'Order Status'!A:A)</f>
        <v>Ordered</v>
      </c>
      <c r="E931">
        <v>14</v>
      </c>
      <c r="F931">
        <f>INDEX(SKU!J:J,MATCH(B931,SKU!A:A,0))</f>
        <v>40</v>
      </c>
      <c r="G931" t="str" cm="1">
        <f t="array" ref="G931">INDEX(Locations!D:D,'Stock Transactions'!J2220+1)</f>
        <v>Clearly UK</v>
      </c>
      <c r="H931">
        <v>363</v>
      </c>
      <c r="I931">
        <v>2</v>
      </c>
      <c r="J931">
        <v>11</v>
      </c>
    </row>
    <row r="932" spans="1:10" x14ac:dyDescent="0.25">
      <c r="A932" s="1">
        <v>45082</v>
      </c>
      <c r="B932" t="str">
        <f>LOOKUP(H932,SKU!I:I,SKU!A:A)</f>
        <v>SHO-W-009</v>
      </c>
      <c r="C932" t="str" cm="1">
        <f t="array" ref="C932">INDEX(Locations!A:A,'Stock Transactions'!J4269+1)</f>
        <v>WH-UK</v>
      </c>
      <c r="D932" t="str">
        <f>LOOKUP(I932,'Order Status'!B:B,'Order Status'!A:A)</f>
        <v>Sold</v>
      </c>
      <c r="E932">
        <v>-15</v>
      </c>
      <c r="F932">
        <f>INDEX(SKU!J:J,MATCH(B932,SKU!A:A,0))</f>
        <v>32</v>
      </c>
      <c r="G932" t="str" cm="1">
        <f t="array" ref="G932">INDEX(Locations!D:D,'Stock Transactions'!J4270+1)</f>
        <v>Clearly UK</v>
      </c>
      <c r="H932">
        <v>183</v>
      </c>
      <c r="I932">
        <v>3</v>
      </c>
      <c r="J932">
        <v>6</v>
      </c>
    </row>
    <row r="933" spans="1:10" x14ac:dyDescent="0.25">
      <c r="A933" s="1">
        <v>45083</v>
      </c>
      <c r="B933" t="str">
        <f>LOOKUP(H933,SKU!I:I,SKU!A:A)</f>
        <v>HAT-G-M</v>
      </c>
      <c r="C933" t="str" cm="1">
        <f t="array" ref="C933">INDEX(Locations!A:A,'Stock Transactions'!J1169+1)</f>
        <v>MAD001</v>
      </c>
      <c r="D933" t="str">
        <f>LOOKUP(I933,'Order Status'!B:B,'Order Status'!A:A)</f>
        <v>Ordered</v>
      </c>
      <c r="E933">
        <v>50</v>
      </c>
      <c r="F933">
        <f>INDEX(SKU!J:J,MATCH(B933,SKU!A:A,0))</f>
        <v>22</v>
      </c>
      <c r="G933" t="str" cm="1">
        <f t="array" ref="G933">INDEX(Locations!D:D,'Stock Transactions'!J1186+1)</f>
        <v>Clearly UK</v>
      </c>
      <c r="H933">
        <v>75</v>
      </c>
      <c r="I933">
        <v>2</v>
      </c>
      <c r="J933">
        <v>12</v>
      </c>
    </row>
    <row r="934" spans="1:10" x14ac:dyDescent="0.25">
      <c r="A934" s="1">
        <v>45083</v>
      </c>
      <c r="B934" t="str">
        <f>LOOKUP(H934,SKU!I:I,SKU!A:A)</f>
        <v>SAN-B-001</v>
      </c>
      <c r="C934" t="str" cm="1">
        <f t="array" ref="C934">INDEX(Locations!A:A,'Stock Transactions'!J1609+1)</f>
        <v>MIL001</v>
      </c>
      <c r="D934" t="str">
        <f>LOOKUP(I934,'Order Status'!B:B,'Order Status'!A:A)</f>
        <v>Sold</v>
      </c>
      <c r="E934">
        <v>-13</v>
      </c>
      <c r="F934">
        <f>INDEX(SKU!J:J,MATCH(B934,SKU!A:A,0))</f>
        <v>15</v>
      </c>
      <c r="G934" t="str" cm="1">
        <f t="array" ref="G934">INDEX(Locations!D:D,'Stock Transactions'!J1621+1)</f>
        <v>Clearly UK</v>
      </c>
      <c r="H934">
        <v>310</v>
      </c>
      <c r="I934">
        <v>3</v>
      </c>
      <c r="J934">
        <v>6</v>
      </c>
    </row>
    <row r="935" spans="1:10" x14ac:dyDescent="0.25">
      <c r="A935" s="1">
        <v>45083</v>
      </c>
      <c r="B935" t="str">
        <f>LOOKUP(H935,SKU!I:I,SKU!A:A)</f>
        <v>SAN-P-011</v>
      </c>
      <c r="C935" t="str" cm="1">
        <f t="array" ref="C935">INDEX(Locations!A:A,'Stock Transactions'!J2237+1)</f>
        <v>BAR001</v>
      </c>
      <c r="D935" t="str">
        <f>LOOKUP(I935,'Order Status'!B:B,'Order Status'!A:A)</f>
        <v>Ordered</v>
      </c>
      <c r="E935">
        <v>28</v>
      </c>
      <c r="F935">
        <f>INDEX(SKU!J:J,MATCH(B935,SKU!A:A,0))</f>
        <v>40</v>
      </c>
      <c r="G935" t="str" cm="1">
        <f t="array" ref="G935">INDEX(Locations!D:D,'Stock Transactions'!J2248+1)</f>
        <v>Clearly USA</v>
      </c>
      <c r="H935">
        <v>384</v>
      </c>
      <c r="I935">
        <v>2</v>
      </c>
      <c r="J935">
        <v>2</v>
      </c>
    </row>
    <row r="936" spans="1:10" x14ac:dyDescent="0.25">
      <c r="A936" s="1">
        <v>45083</v>
      </c>
      <c r="B936" t="str">
        <f>LOOKUP(H936,SKU!I:I,SKU!A:A)</f>
        <v>SAN-R-007</v>
      </c>
      <c r="C936" t="str" cm="1">
        <f t="array" ref="C936">INDEX(Locations!A:A,'Stock Transactions'!J2368+1)</f>
        <v>WH-US</v>
      </c>
      <c r="D936" t="str">
        <f>LOOKUP(I936,'Order Status'!B:B,'Order Status'!A:A)</f>
        <v>Ordered</v>
      </c>
      <c r="E936">
        <v>2</v>
      </c>
      <c r="F936">
        <f>INDEX(SKU!J:J,MATCH(B936,SKU!A:A,0))</f>
        <v>38</v>
      </c>
      <c r="G936" t="str" cm="1">
        <f t="array" ref="G936">INDEX(Locations!D:D,'Stock Transactions'!J2379+1)</f>
        <v>Clearly UK</v>
      </c>
      <c r="H936">
        <v>353</v>
      </c>
      <c r="I936">
        <v>2</v>
      </c>
      <c r="J936">
        <v>9</v>
      </c>
    </row>
    <row r="937" spans="1:10" x14ac:dyDescent="0.25">
      <c r="A937" s="1">
        <v>45083</v>
      </c>
      <c r="B937" t="str">
        <f>LOOKUP(H937,SKU!I:I,SKU!A:A)</f>
        <v>SAN-Y-001</v>
      </c>
      <c r="C937" t="str" cm="1">
        <f t="array" ref="C937">INDEX(Locations!A:A,'Stock Transactions'!J2605+1)</f>
        <v>WH-SP</v>
      </c>
      <c r="D937" t="str">
        <f>LOOKUP(I937,'Order Status'!B:B,'Order Status'!A:A)</f>
        <v>Ordered</v>
      </c>
      <c r="E937">
        <v>-5</v>
      </c>
      <c r="F937">
        <f>INDEX(SKU!J:J,MATCH(B937,SKU!A:A,0))</f>
        <v>28</v>
      </c>
      <c r="G937" t="str" cm="1">
        <f t="array" ref="G937">INDEX(Locations!D:D,'Stock Transactions'!J2615+1)</f>
        <v>Clearly UK</v>
      </c>
      <c r="H937">
        <v>313</v>
      </c>
      <c r="I937">
        <v>2</v>
      </c>
      <c r="J937">
        <v>5</v>
      </c>
    </row>
    <row r="938" spans="1:10" x14ac:dyDescent="0.25">
      <c r="A938" s="1">
        <v>45083</v>
      </c>
      <c r="B938" t="str">
        <f>LOOKUP(H938,SKU!I:I,SKU!A:A)</f>
        <v>SHO-G-001</v>
      </c>
      <c r="C938" t="str" cm="1">
        <f t="array" ref="C938">INDEX(Locations!A:A,'Stock Transactions'!J3503+1)</f>
        <v>BAR001</v>
      </c>
      <c r="D938" t="str">
        <f>LOOKUP(I938,'Order Status'!B:B,'Order Status'!A:A)</f>
        <v>Reserved</v>
      </c>
      <c r="E938">
        <v>-13</v>
      </c>
      <c r="F938">
        <f>INDEX(SKU!J:J,MATCH(B938,SKU!A:A,0))</f>
        <v>24</v>
      </c>
      <c r="G938" t="str" cm="1">
        <f t="array" ref="G938">INDEX(Locations!D:D,'Stock Transactions'!J3507+1)</f>
        <v>Clearly UK</v>
      </c>
      <c r="H938">
        <v>130</v>
      </c>
      <c r="I938">
        <v>4</v>
      </c>
      <c r="J938">
        <v>8</v>
      </c>
    </row>
    <row r="939" spans="1:10" x14ac:dyDescent="0.25">
      <c r="A939" s="1">
        <v>45083</v>
      </c>
      <c r="B939" t="str">
        <f>LOOKUP(H939,SKU!I:I,SKU!A:A)</f>
        <v>SHO-R-012</v>
      </c>
      <c r="C939" t="str" cm="1">
        <f t="array" ref="C939">INDEX(Locations!A:A,'Stock Transactions'!J4144+1)</f>
        <v>WH-SP</v>
      </c>
      <c r="D939" t="str">
        <f>LOOKUP(I939,'Order Status'!B:B,'Order Status'!A:A)</f>
        <v>Purchased</v>
      </c>
      <c r="E939">
        <v>-11</v>
      </c>
      <c r="F939">
        <f>INDEX(SKU!J:J,MATCH(B939,SKU!A:A,0))</f>
        <v>38</v>
      </c>
      <c r="G939" t="str" cm="1">
        <f t="array" ref="G939">INDEX(Locations!D:D,'Stock Transactions'!J4145+1)</f>
        <v>Clearly USA</v>
      </c>
      <c r="H939">
        <v>206</v>
      </c>
      <c r="I939">
        <v>1</v>
      </c>
      <c r="J939">
        <v>9</v>
      </c>
    </row>
    <row r="940" spans="1:10" x14ac:dyDescent="0.25">
      <c r="A940" s="1">
        <v>45083</v>
      </c>
      <c r="B940" t="str">
        <f>LOOKUP(H940,SKU!I:I,SKU!A:A)</f>
        <v>SHO-Y-006</v>
      </c>
      <c r="C940" t="str" cm="1">
        <f t="array" ref="C940">INDEX(Locations!A:A,'Stock Transactions'!J4390+1)</f>
        <v>PAR001</v>
      </c>
      <c r="D940" t="str">
        <f>LOOKUP(I940,'Order Status'!B:B,'Order Status'!A:A)</f>
        <v>Purchased</v>
      </c>
      <c r="E940">
        <v>4</v>
      </c>
      <c r="F940">
        <f>INDEX(SKU!J:J,MATCH(B940,SKU!A:A,0))</f>
        <v>25</v>
      </c>
      <c r="G940" t="str" cm="1">
        <f t="array" ref="G940">INDEX(Locations!D:D,'Stock Transactions'!J4391+1)</f>
        <v>Clearly UK</v>
      </c>
      <c r="H940">
        <v>166</v>
      </c>
      <c r="I940">
        <v>1</v>
      </c>
      <c r="J940">
        <v>10</v>
      </c>
    </row>
    <row r="941" spans="1:10" x14ac:dyDescent="0.25">
      <c r="A941" s="1">
        <v>45083</v>
      </c>
      <c r="B941" t="str">
        <f>LOOKUP(H941,SKU!I:I,SKU!A:A)</f>
        <v>TRO-N-XXL</v>
      </c>
      <c r="C941" t="str" cm="1">
        <f t="array" ref="C941">INDEX(Locations!A:A,'Stock Transactions'!J4678+1)</f>
        <v>ROM001</v>
      </c>
      <c r="D941" t="str">
        <f>LOOKUP(I941,'Order Status'!B:B,'Order Status'!A:A)</f>
        <v>Reserved</v>
      </c>
      <c r="E941">
        <v>42</v>
      </c>
      <c r="F941">
        <f>INDEX(SKU!J:J,MATCH(B941,SKU!A:A,0))</f>
        <v>23</v>
      </c>
      <c r="G941" t="str" cm="1">
        <f t="array" ref="G941">INDEX(Locations!D:D,'Stock Transactions'!J4678+1)</f>
        <v>Clearly UK</v>
      </c>
      <c r="H941">
        <v>20</v>
      </c>
      <c r="I941">
        <v>4</v>
      </c>
      <c r="J941">
        <v>3</v>
      </c>
    </row>
    <row r="942" spans="1:10" x14ac:dyDescent="0.25">
      <c r="A942" s="1">
        <v>45083</v>
      </c>
      <c r="B942" t="str">
        <f>LOOKUP(H942,SKU!I:I,SKU!A:A)</f>
        <v>TRO-R-XXL</v>
      </c>
      <c r="C942" t="str" cm="1">
        <f t="array" ref="C942">INDEX(Locations!A:A,'Stock Transactions'!J4835+1)</f>
        <v>WH-US</v>
      </c>
      <c r="D942" t="str">
        <f>LOOKUP(I942,'Order Status'!B:B,'Order Status'!A:A)</f>
        <v>Sold</v>
      </c>
      <c r="E942">
        <v>-4</v>
      </c>
      <c r="F942">
        <f>INDEX(SKU!J:J,MATCH(B942,SKU!A:A,0))</f>
        <v>15</v>
      </c>
      <c r="G942" t="str" cm="1">
        <f t="array" ref="G942">INDEX(Locations!D:D,'Stock Transactions'!J4835+1)</f>
        <v>Clearly USA</v>
      </c>
      <c r="H942">
        <v>8</v>
      </c>
      <c r="I942">
        <v>3</v>
      </c>
      <c r="J942">
        <v>11</v>
      </c>
    </row>
    <row r="943" spans="1:10" x14ac:dyDescent="0.25">
      <c r="A943" s="1">
        <v>45084</v>
      </c>
      <c r="B943" t="str">
        <f>LOOKUP(H943,SKU!I:I,SKU!A:A)</f>
        <v>BOO-R-005</v>
      </c>
      <c r="C943" t="str" cm="1">
        <f t="array" ref="C943">INDEX(Locations!A:A,'Stock Transactions'!J666+1)</f>
        <v>ROM001</v>
      </c>
      <c r="D943" t="str">
        <f>LOOKUP(I943,'Order Status'!B:B,'Order Status'!A:A)</f>
        <v>Purchased</v>
      </c>
      <c r="E943">
        <v>19</v>
      </c>
      <c r="F943">
        <f>INDEX(SKU!J:J,MATCH(B943,SKU!A:A,0))</f>
        <v>10</v>
      </c>
      <c r="G943" t="str" cm="1">
        <f t="array" ref="G943">INDEX(Locations!D:D,'Stock Transactions'!J684+1)</f>
        <v>Clearly UK</v>
      </c>
      <c r="H943">
        <v>248</v>
      </c>
      <c r="I943">
        <v>1</v>
      </c>
      <c r="J943">
        <v>6</v>
      </c>
    </row>
    <row r="944" spans="1:10" x14ac:dyDescent="0.25">
      <c r="A944" s="1">
        <v>45084</v>
      </c>
      <c r="B944" t="str">
        <f>LOOKUP(H944,SKU!I:I,SKU!A:A)</f>
        <v>SHO-P-001</v>
      </c>
      <c r="C944" t="str" cm="1">
        <f t="array" ref="C944">INDEX(Locations!A:A,'Stock Transactions'!J3828+1)</f>
        <v>NYC001</v>
      </c>
      <c r="D944" t="str">
        <f>LOOKUP(I944,'Order Status'!B:B,'Order Status'!A:A)</f>
        <v>Purchased</v>
      </c>
      <c r="E944">
        <v>-4</v>
      </c>
      <c r="F944">
        <f>INDEX(SKU!J:J,MATCH(B944,SKU!A:A,0))</f>
        <v>34</v>
      </c>
      <c r="G944" t="str" cm="1">
        <f t="array" ref="G944">INDEX(Locations!D:D,'Stock Transactions'!J3829+1)</f>
        <v>Clearly UK</v>
      </c>
      <c r="H944">
        <v>132</v>
      </c>
      <c r="I944">
        <v>1</v>
      </c>
      <c r="J944">
        <v>12</v>
      </c>
    </row>
    <row r="945" spans="1:10" x14ac:dyDescent="0.25">
      <c r="A945" s="1">
        <v>45084</v>
      </c>
      <c r="B945" t="str">
        <f>LOOKUP(H945,SKU!I:I,SKU!A:A)</f>
        <v>SHO-R-008</v>
      </c>
      <c r="C945" t="str" cm="1">
        <f t="array" ref="C945">INDEX(Locations!A:A,'Stock Transactions'!J4085+1)</f>
        <v>WH-FR</v>
      </c>
      <c r="D945" t="str">
        <f>LOOKUP(I945,'Order Status'!B:B,'Order Status'!A:A)</f>
        <v>Sold</v>
      </c>
      <c r="E945">
        <v>8</v>
      </c>
      <c r="F945">
        <f>INDEX(SKU!J:J,MATCH(B945,SKU!A:A,0))</f>
        <v>18</v>
      </c>
      <c r="G945" t="str" cm="1">
        <f t="array" ref="G945">INDEX(Locations!D:D,'Stock Transactions'!J4086+1)</f>
        <v>Clearly USA</v>
      </c>
      <c r="H945">
        <v>178</v>
      </c>
      <c r="I945">
        <v>3</v>
      </c>
      <c r="J945">
        <v>12</v>
      </c>
    </row>
    <row r="946" spans="1:10" x14ac:dyDescent="0.25">
      <c r="A946" s="1">
        <v>45084</v>
      </c>
      <c r="B946" t="str">
        <f>LOOKUP(H946,SKU!I:I,SKU!A:A)</f>
        <v>TRO-P-L</v>
      </c>
      <c r="C946" t="str" cm="1">
        <f t="array" ref="C946">INDEX(Locations!A:A,'Stock Transactions'!J4689+1)</f>
        <v>LON02</v>
      </c>
      <c r="D946" t="str">
        <f>LOOKUP(I946,'Order Status'!B:B,'Order Status'!A:A)</f>
        <v>Ordered</v>
      </c>
      <c r="E946">
        <v>0</v>
      </c>
      <c r="F946">
        <f>INDEX(SKU!J:J,MATCH(B946,SKU!A:A,0))</f>
        <v>28</v>
      </c>
      <c r="G946" t="str" cm="1">
        <f t="array" ref="G946">INDEX(Locations!D:D,'Stock Transactions'!J4689+1)</f>
        <v>Clearly UK</v>
      </c>
      <c r="H946">
        <v>59</v>
      </c>
      <c r="I946">
        <v>2</v>
      </c>
      <c r="J946">
        <v>8</v>
      </c>
    </row>
    <row r="947" spans="1:10" x14ac:dyDescent="0.25">
      <c r="A947" s="1">
        <v>45085</v>
      </c>
      <c r="B947" t="str">
        <f>LOOKUP(H947,SKU!I:I,SKU!A:A)</f>
        <v>BOO-B-008</v>
      </c>
      <c r="C947" t="str" cm="1">
        <f t="array" ref="C947">INDEX(Locations!A:A,'Stock Transactions'!J104+1)</f>
        <v>WH-SP</v>
      </c>
      <c r="D947" t="str">
        <f>LOOKUP(I947,'Order Status'!B:B,'Order Status'!A:A)</f>
        <v>Reserved</v>
      </c>
      <c r="E947">
        <v>23</v>
      </c>
      <c r="F947">
        <f>INDEX(SKU!J:J,MATCH(B947,SKU!A:A,0))</f>
        <v>18</v>
      </c>
      <c r="G947" t="str" cm="1">
        <f t="array" ref="G947">INDEX(Locations!D:D,'Stock Transactions'!J123+1)</f>
        <v>Clearly UK</v>
      </c>
      <c r="H947">
        <v>268</v>
      </c>
      <c r="I947">
        <v>4</v>
      </c>
      <c r="J947">
        <v>10</v>
      </c>
    </row>
    <row r="948" spans="1:10" x14ac:dyDescent="0.25">
      <c r="A948" s="1">
        <v>45085</v>
      </c>
      <c r="B948" t="str">
        <f>LOOKUP(H948,SKU!I:I,SKU!A:A)</f>
        <v>HAT-N-S</v>
      </c>
      <c r="C948" t="str" cm="1">
        <f t="array" ref="C948">INDEX(Locations!A:A,'Stock Transactions'!J1269+1)</f>
        <v>MIL001</v>
      </c>
      <c r="D948" t="str">
        <f>LOOKUP(I948,'Order Status'!B:B,'Order Status'!A:A)</f>
        <v>Sold</v>
      </c>
      <c r="E948">
        <v>40</v>
      </c>
      <c r="F948">
        <f>INDEX(SKU!J:J,MATCH(B948,SKU!A:A,0))</f>
        <v>7</v>
      </c>
      <c r="G948" t="str" cm="1">
        <f t="array" ref="G948">INDEX(Locations!D:D,'Stock Transactions'!J1283+1)</f>
        <v>Clearly UK</v>
      </c>
      <c r="H948">
        <v>105</v>
      </c>
      <c r="I948">
        <v>3</v>
      </c>
      <c r="J948">
        <v>3</v>
      </c>
    </row>
    <row r="949" spans="1:10" x14ac:dyDescent="0.25">
      <c r="A949" s="1">
        <v>45085</v>
      </c>
      <c r="B949" t="str">
        <f>LOOKUP(H949,SKU!I:I,SKU!A:A)</f>
        <v>HAT-N-XL</v>
      </c>
      <c r="C949" t="str" cm="1">
        <f t="array" ref="C949">INDEX(Locations!A:A,'Stock Transactions'!J1288+1)</f>
        <v>WH-FR</v>
      </c>
      <c r="D949" t="str">
        <f>LOOKUP(I949,'Order Status'!B:B,'Order Status'!A:A)</f>
        <v>Ordered</v>
      </c>
      <c r="E949">
        <v>-6</v>
      </c>
      <c r="F949">
        <f>INDEX(SKU!J:J,MATCH(B949,SKU!A:A,0))</f>
        <v>14</v>
      </c>
      <c r="G949" t="str" cm="1">
        <f t="array" ref="G949">INDEX(Locations!D:D,'Stock Transactions'!J1301+1)</f>
        <v>Clearly UK</v>
      </c>
      <c r="H949">
        <v>42</v>
      </c>
      <c r="I949">
        <v>2</v>
      </c>
      <c r="J949">
        <v>10</v>
      </c>
    </row>
    <row r="950" spans="1:10" x14ac:dyDescent="0.25">
      <c r="A950" s="1">
        <v>45085</v>
      </c>
      <c r="B950" t="str">
        <f>LOOKUP(H950,SKU!I:I,SKU!A:A)</f>
        <v>SAN-R-001</v>
      </c>
      <c r="C950" t="str" cm="1">
        <f t="array" ref="C950">INDEX(Locations!A:A,'Stock Transactions'!J2280+1)</f>
        <v>WH-US</v>
      </c>
      <c r="D950" t="str">
        <f>LOOKUP(I950,'Order Status'!B:B,'Order Status'!A:A)</f>
        <v>Ordered</v>
      </c>
      <c r="E950">
        <v>-10</v>
      </c>
      <c r="F950">
        <f>INDEX(SKU!J:J,MATCH(B950,SKU!A:A,0))</f>
        <v>7</v>
      </c>
      <c r="G950" t="str" cm="1">
        <f t="array" ref="G950">INDEX(Locations!D:D,'Stock Transactions'!J2291+1)</f>
        <v>Clearly USA</v>
      </c>
      <c r="H950">
        <v>311</v>
      </c>
      <c r="I950">
        <v>2</v>
      </c>
      <c r="J950">
        <v>10</v>
      </c>
    </row>
    <row r="951" spans="1:10" x14ac:dyDescent="0.25">
      <c r="A951" s="1">
        <v>45085</v>
      </c>
      <c r="B951" t="str">
        <f>LOOKUP(H951,SKU!I:I,SKU!A:A)</f>
        <v>SAN-W-001</v>
      </c>
      <c r="C951" t="str" cm="1">
        <f t="array" ref="C951">INDEX(Locations!A:A,'Stock Transactions'!J2448+1)</f>
        <v>WH-UK</v>
      </c>
      <c r="D951" t="str">
        <f>LOOKUP(I951,'Order Status'!B:B,'Order Status'!A:A)</f>
        <v>Purchased</v>
      </c>
      <c r="E951">
        <v>36</v>
      </c>
      <c r="F951">
        <f>INDEX(SKU!J:J,MATCH(B951,SKU!A:A,0))</f>
        <v>22</v>
      </c>
      <c r="G951" t="str" cm="1">
        <f t="array" ref="G951">INDEX(Locations!D:D,'Stock Transactions'!J2458+1)</f>
        <v>Clearly UK</v>
      </c>
      <c r="H951">
        <v>309</v>
      </c>
      <c r="I951">
        <v>1</v>
      </c>
      <c r="J951">
        <v>5</v>
      </c>
    </row>
    <row r="952" spans="1:10" x14ac:dyDescent="0.25">
      <c r="A952" s="1">
        <v>45085</v>
      </c>
      <c r="B952" t="str">
        <f>LOOKUP(H952,SKU!I:I,SKU!A:A)</f>
        <v>SAN-Y-009</v>
      </c>
      <c r="C952" t="str" cm="1">
        <f t="array" ref="C952">INDEX(Locations!A:A,'Stock Transactions'!J2711+1)</f>
        <v>WH-SP</v>
      </c>
      <c r="D952" t="str">
        <f>LOOKUP(I952,'Order Status'!B:B,'Order Status'!A:A)</f>
        <v>Reserved</v>
      </c>
      <c r="E952">
        <v>-3</v>
      </c>
      <c r="F952">
        <f>INDEX(SKU!J:J,MATCH(B952,SKU!A:A,0))</f>
        <v>28</v>
      </c>
      <c r="G952" t="str" cm="1">
        <f t="array" ref="G952">INDEX(Locations!D:D,'Stock Transactions'!J2720+1)</f>
        <v>Clearly USA</v>
      </c>
      <c r="H952">
        <v>369</v>
      </c>
      <c r="I952">
        <v>4</v>
      </c>
      <c r="J952">
        <v>6</v>
      </c>
    </row>
    <row r="953" spans="1:10" x14ac:dyDescent="0.25">
      <c r="A953" s="1">
        <v>45085</v>
      </c>
      <c r="B953" t="str">
        <f>LOOKUP(H953,SKU!I:I,SKU!A:A)</f>
        <v>SHO-N-011</v>
      </c>
      <c r="C953" t="str" cm="1">
        <f t="array" ref="C953">INDEX(Locations!A:A,'Stock Transactions'!J3786+1)</f>
        <v>NYC001</v>
      </c>
      <c r="D953" t="str">
        <f>LOOKUP(I953,'Order Status'!B:B,'Order Status'!A:A)</f>
        <v>Sold</v>
      </c>
      <c r="E953">
        <v>35</v>
      </c>
      <c r="F953">
        <f>INDEX(SKU!J:J,MATCH(B953,SKU!A:A,0))</f>
        <v>20</v>
      </c>
      <c r="G953" t="str" cm="1">
        <f t="array" ref="G953">INDEX(Locations!D:D,'Stock Transactions'!J3788+1)</f>
        <v>Clearly USA</v>
      </c>
      <c r="H953">
        <v>203</v>
      </c>
      <c r="I953">
        <v>3</v>
      </c>
      <c r="J953">
        <v>12</v>
      </c>
    </row>
    <row r="954" spans="1:10" x14ac:dyDescent="0.25">
      <c r="A954" s="1">
        <v>45085</v>
      </c>
      <c r="B954" t="str">
        <f>LOOKUP(H954,SKU!I:I,SKU!A:A)</f>
        <v>SHO-P-003</v>
      </c>
      <c r="C954" t="str" cm="1">
        <f t="array" ref="C954">INDEX(Locations!A:A,'Stock Transactions'!J3854+1)</f>
        <v>LON001</v>
      </c>
      <c r="D954" t="str">
        <f>LOOKUP(I954,'Order Status'!B:B,'Order Status'!A:A)</f>
        <v>Ordered</v>
      </c>
      <c r="E954">
        <v>17</v>
      </c>
      <c r="F954">
        <f>INDEX(SKU!J:J,MATCH(B954,SKU!A:A,0))</f>
        <v>15</v>
      </c>
      <c r="G954" t="str" cm="1">
        <f t="array" ref="G954">INDEX(Locations!D:D,'Stock Transactions'!J3855+1)</f>
        <v>Clearly USA</v>
      </c>
      <c r="H954">
        <v>146</v>
      </c>
      <c r="I954">
        <v>2</v>
      </c>
      <c r="J954">
        <v>6</v>
      </c>
    </row>
    <row r="955" spans="1:10" x14ac:dyDescent="0.25">
      <c r="A955" s="1">
        <v>45085</v>
      </c>
      <c r="B955" t="str">
        <f>LOOKUP(H955,SKU!I:I,SKU!A:A)</f>
        <v>TRO-B-XXL</v>
      </c>
      <c r="C955" t="str" cm="1">
        <f t="array" ref="C955">INDEX(Locations!A:A,'Stock Transactions'!J4559+1)</f>
        <v>WH-UK</v>
      </c>
      <c r="D955" t="str">
        <f>LOOKUP(I955,'Order Status'!B:B,'Order Status'!A:A)</f>
        <v>Purchased</v>
      </c>
      <c r="E955">
        <v>-13</v>
      </c>
      <c r="F955">
        <f>INDEX(SKU!J:J,MATCH(B955,SKU!A:A,0))</f>
        <v>25</v>
      </c>
      <c r="G955" t="str" cm="1">
        <f t="array" ref="G955">INDEX(Locations!D:D,'Stock Transactions'!J4559+1)</f>
        <v>Clearly UK</v>
      </c>
      <c r="H955">
        <v>5</v>
      </c>
      <c r="I955">
        <v>1</v>
      </c>
      <c r="J955">
        <v>12</v>
      </c>
    </row>
    <row r="956" spans="1:10" x14ac:dyDescent="0.25">
      <c r="A956" s="1">
        <v>45085</v>
      </c>
      <c r="B956" t="str">
        <f>LOOKUP(H956,SKU!I:I,SKU!A:A)</f>
        <v>TRO-G-XL</v>
      </c>
      <c r="C956" t="str" cm="1">
        <f t="array" ref="C956">INDEX(Locations!A:A,'Stock Transactions'!J4597+1)</f>
        <v>WH-UK</v>
      </c>
      <c r="D956" t="str">
        <f>LOOKUP(I956,'Order Status'!B:B,'Order Status'!A:A)</f>
        <v>Purchased</v>
      </c>
      <c r="E956">
        <v>48</v>
      </c>
      <c r="F956">
        <f>INDEX(SKU!J:J,MATCH(B956,SKU!A:A,0))</f>
        <v>10</v>
      </c>
      <c r="G956" t="str" cm="1">
        <f t="array" ref="G956">INDEX(Locations!D:D,'Stock Transactions'!J4597+1)</f>
        <v>Clearly UK</v>
      </c>
      <c r="H956">
        <v>32</v>
      </c>
      <c r="I956">
        <v>1</v>
      </c>
      <c r="J956">
        <v>10</v>
      </c>
    </row>
    <row r="957" spans="1:10" x14ac:dyDescent="0.25">
      <c r="A957" s="1">
        <v>45086</v>
      </c>
      <c r="B957" t="str">
        <f>LOOKUP(H957,SKU!I:I,SKU!A:A)</f>
        <v>BOO-G-006</v>
      </c>
      <c r="C957" t="str" cm="1">
        <f t="array" ref="C957">INDEX(Locations!A:A,'Stock Transactions'!J236+1)</f>
        <v>LON001</v>
      </c>
      <c r="D957" t="str">
        <f>LOOKUP(I957,'Order Status'!B:B,'Order Status'!A:A)</f>
        <v>Ordered</v>
      </c>
      <c r="E957">
        <v>-6</v>
      </c>
      <c r="F957">
        <f>INDEX(SKU!J:J,MATCH(B957,SKU!A:A,0))</f>
        <v>24</v>
      </c>
      <c r="G957" t="str" cm="1">
        <f t="array" ref="G957">INDEX(Locations!D:D,'Stock Transactions'!J254+1)</f>
        <v>Clearly USA</v>
      </c>
      <c r="H957">
        <v>256</v>
      </c>
      <c r="I957">
        <v>2</v>
      </c>
      <c r="J957">
        <v>8</v>
      </c>
    </row>
    <row r="958" spans="1:10" x14ac:dyDescent="0.25">
      <c r="A958" s="1">
        <v>45086</v>
      </c>
      <c r="B958" t="str">
        <f>LOOKUP(H958,SKU!I:I,SKU!A:A)</f>
        <v>BOO-Y-002</v>
      </c>
      <c r="C958" t="str" cm="1">
        <f t="array" ref="C958">INDEX(Locations!A:A,'Stock Transactions'!J945+1)</f>
        <v>WH-SP</v>
      </c>
      <c r="D958" t="str">
        <f>LOOKUP(I958,'Order Status'!B:B,'Order Status'!A:A)</f>
        <v>Reserved</v>
      </c>
      <c r="E958">
        <v>9</v>
      </c>
      <c r="F958">
        <f>INDEX(SKU!J:J,MATCH(B958,SKU!A:A,0))</f>
        <v>41</v>
      </c>
      <c r="G958" t="str" cm="1">
        <f t="array" ref="G958">INDEX(Locations!D:D,'Stock Transactions'!J962+1)</f>
        <v>Clearly USA</v>
      </c>
      <c r="H958">
        <v>229</v>
      </c>
      <c r="I958">
        <v>4</v>
      </c>
      <c r="J958">
        <v>2</v>
      </c>
    </row>
    <row r="959" spans="1:10" x14ac:dyDescent="0.25">
      <c r="A959" s="1">
        <v>45086</v>
      </c>
      <c r="B959" t="str">
        <f>LOOKUP(H959,SKU!I:I,SKU!A:A)</f>
        <v>HAT-R-S</v>
      </c>
      <c r="C959" t="str" cm="1">
        <f t="array" ref="C959">INDEX(Locations!A:A,'Stock Transactions'!J1410+1)</f>
        <v>LON001</v>
      </c>
      <c r="D959" t="str">
        <f>LOOKUP(I959,'Order Status'!B:B,'Order Status'!A:A)</f>
        <v>Reserved</v>
      </c>
      <c r="E959">
        <v>16</v>
      </c>
      <c r="F959">
        <f>INDEX(SKU!J:J,MATCH(B959,SKU!A:A,0))</f>
        <v>16</v>
      </c>
      <c r="G959" t="str" cm="1">
        <f t="array" ref="G959">INDEX(Locations!D:D,'Stock Transactions'!J1422+1)</f>
        <v>Clearly USA</v>
      </c>
      <c r="H959">
        <v>93</v>
      </c>
      <c r="I959">
        <v>4</v>
      </c>
      <c r="J959">
        <v>3</v>
      </c>
    </row>
    <row r="960" spans="1:10" x14ac:dyDescent="0.25">
      <c r="A960" s="1">
        <v>45086</v>
      </c>
      <c r="B960" t="str">
        <f>LOOKUP(H960,SKU!I:I,SKU!A:A)</f>
        <v>HAT-Y-XL</v>
      </c>
      <c r="C960" t="str" cm="1">
        <f t="array" ref="C960">INDEX(Locations!A:A,'Stock Transactions'!J1567+1)</f>
        <v>LON001</v>
      </c>
      <c r="D960" t="str">
        <f>LOOKUP(I960,'Order Status'!B:B,'Order Status'!A:A)</f>
        <v>Ordered</v>
      </c>
      <c r="E960">
        <v>23</v>
      </c>
      <c r="F960">
        <f>INDEX(SKU!J:J,MATCH(B960,SKU!A:A,0))</f>
        <v>18</v>
      </c>
      <c r="G960" t="str" cm="1">
        <f t="array" ref="G960">INDEX(Locations!D:D,'Stock Transactions'!J1579+1)</f>
        <v>Clearly USA</v>
      </c>
      <c r="H960">
        <v>36</v>
      </c>
      <c r="I960">
        <v>2</v>
      </c>
      <c r="J960">
        <v>9</v>
      </c>
    </row>
    <row r="961" spans="1:10" x14ac:dyDescent="0.25">
      <c r="A961" s="1">
        <v>45086</v>
      </c>
      <c r="B961" t="str">
        <f>LOOKUP(H961,SKU!I:I,SKU!A:A)</f>
        <v>SAN-B-009</v>
      </c>
      <c r="C961" t="str" cm="1">
        <f t="array" ref="C961">INDEX(Locations!A:A,'Stock Transactions'!J1722+1)</f>
        <v>WH-UK</v>
      </c>
      <c r="D961" t="str">
        <f>LOOKUP(I961,'Order Status'!B:B,'Order Status'!A:A)</f>
        <v>Sold</v>
      </c>
      <c r="E961">
        <v>-16</v>
      </c>
      <c r="F961">
        <f>INDEX(SKU!J:J,MATCH(B961,SKU!A:A,0))</f>
        <v>48</v>
      </c>
      <c r="G961" t="str" cm="1">
        <f t="array" ref="G961">INDEX(Locations!D:D,'Stock Transactions'!J1733+1)</f>
        <v>Clearly UK</v>
      </c>
      <c r="H961">
        <v>366</v>
      </c>
      <c r="I961">
        <v>3</v>
      </c>
      <c r="J961">
        <v>5</v>
      </c>
    </row>
    <row r="962" spans="1:10" x14ac:dyDescent="0.25">
      <c r="A962" s="1">
        <v>45086</v>
      </c>
      <c r="B962" t="str">
        <f>LOOKUP(H962,SKU!I:I,SKU!A:A)</f>
        <v>SHO-P-008</v>
      </c>
      <c r="C962" t="str" cm="1">
        <f t="array" ref="C962">INDEX(Locations!A:A,'Stock Transactions'!J3905+1)</f>
        <v>WH-UK</v>
      </c>
      <c r="D962" t="str">
        <f>LOOKUP(I962,'Order Status'!B:B,'Order Status'!A:A)</f>
        <v>Reserved</v>
      </c>
      <c r="E962">
        <v>19</v>
      </c>
      <c r="F962">
        <f>INDEX(SKU!J:J,MATCH(B962,SKU!A:A,0))</f>
        <v>28</v>
      </c>
      <c r="G962" t="str" cm="1">
        <f t="array" ref="G962">INDEX(Locations!D:D,'Stock Transactions'!J3906+1)</f>
        <v>Clearly USA</v>
      </c>
      <c r="H962">
        <v>181</v>
      </c>
      <c r="I962">
        <v>4</v>
      </c>
      <c r="J962">
        <v>4</v>
      </c>
    </row>
    <row r="963" spans="1:10" x14ac:dyDescent="0.25">
      <c r="A963" s="1">
        <v>45086</v>
      </c>
      <c r="B963" t="str">
        <f>LOOKUP(H963,SKU!I:I,SKU!A:A)</f>
        <v>SHO-P-009</v>
      </c>
      <c r="C963" t="str" cm="1">
        <f t="array" ref="C963">INDEX(Locations!A:A,'Stock Transactions'!J3911+1)</f>
        <v>MIL001</v>
      </c>
      <c r="D963" t="str">
        <f>LOOKUP(I963,'Order Status'!B:B,'Order Status'!A:A)</f>
        <v>Purchased</v>
      </c>
      <c r="E963">
        <v>-18</v>
      </c>
      <c r="F963">
        <f>INDEX(SKU!J:J,MATCH(B963,SKU!A:A,0))</f>
        <v>25</v>
      </c>
      <c r="G963" t="str" cm="1">
        <f t="array" ref="G963">INDEX(Locations!D:D,'Stock Transactions'!J3912+1)</f>
        <v>Clearly UK</v>
      </c>
      <c r="H963">
        <v>188</v>
      </c>
      <c r="I963">
        <v>1</v>
      </c>
      <c r="J963">
        <v>7</v>
      </c>
    </row>
    <row r="964" spans="1:10" x14ac:dyDescent="0.25">
      <c r="A964" s="1">
        <v>45087</v>
      </c>
      <c r="B964" t="str">
        <f>LOOKUP(H964,SKU!I:I,SKU!A:A)</f>
        <v>SHO-P-002</v>
      </c>
      <c r="C964" t="str" cm="1">
        <f t="array" ref="C964">INDEX(Locations!A:A,'Stock Transactions'!J3840+1)</f>
        <v>WH-UK</v>
      </c>
      <c r="D964" t="str">
        <f>LOOKUP(I964,'Order Status'!B:B,'Order Status'!A:A)</f>
        <v>Ordered</v>
      </c>
      <c r="E964">
        <v>40</v>
      </c>
      <c r="F964">
        <f>INDEX(SKU!J:J,MATCH(B964,SKU!A:A,0))</f>
        <v>30</v>
      </c>
      <c r="G964" t="str" cm="1">
        <f t="array" ref="G964">INDEX(Locations!D:D,'Stock Transactions'!J3841+1)</f>
        <v>Clearly USA</v>
      </c>
      <c r="H964">
        <v>139</v>
      </c>
      <c r="I964">
        <v>2</v>
      </c>
      <c r="J964">
        <v>10</v>
      </c>
    </row>
    <row r="965" spans="1:10" x14ac:dyDescent="0.25">
      <c r="A965" s="1">
        <v>45087</v>
      </c>
      <c r="B965" t="str">
        <f>LOOKUP(H965,SKU!I:I,SKU!A:A)</f>
        <v>SHO-W-007</v>
      </c>
      <c r="C965" t="str" cm="1">
        <f t="array" ref="C965">INDEX(Locations!A:A,'Stock Transactions'!J4249+1)</f>
        <v>PAR001</v>
      </c>
      <c r="D965" t="str">
        <f>LOOKUP(I965,'Order Status'!B:B,'Order Status'!A:A)</f>
        <v>Sold</v>
      </c>
      <c r="E965">
        <v>45</v>
      </c>
      <c r="F965">
        <f>INDEX(SKU!J:J,MATCH(B965,SKU!A:A,0))</f>
        <v>31</v>
      </c>
      <c r="G965" t="str" cm="1">
        <f t="array" ref="G965">INDEX(Locations!D:D,'Stock Transactions'!J4250+1)</f>
        <v>Clearly UK</v>
      </c>
      <c r="H965">
        <v>169</v>
      </c>
      <c r="I965">
        <v>3</v>
      </c>
      <c r="J965">
        <v>11</v>
      </c>
    </row>
    <row r="966" spans="1:10" x14ac:dyDescent="0.25">
      <c r="A966" s="1">
        <v>45087</v>
      </c>
      <c r="B966" t="str">
        <f>LOOKUP(H966,SKU!I:I,SKU!A:A)</f>
        <v>TRO-W-XL</v>
      </c>
      <c r="C966" t="str" cm="1">
        <f t="array" ref="C966">INDEX(Locations!A:A,'Stock Transactions'!J4872+1)</f>
        <v>ROM001</v>
      </c>
      <c r="D966" t="str">
        <f>LOOKUP(I966,'Order Status'!B:B,'Order Status'!A:A)</f>
        <v>Reserved</v>
      </c>
      <c r="E966">
        <v>29</v>
      </c>
      <c r="F966">
        <f>INDEX(SKU!J:J,MATCH(B966,SKU!A:A,0))</f>
        <v>7</v>
      </c>
      <c r="G966" t="str" cm="1">
        <f t="array" ref="G966">INDEX(Locations!D:D,'Stock Transactions'!J4872+1)</f>
        <v>Clearly UK</v>
      </c>
      <c r="H966">
        <v>23</v>
      </c>
      <c r="I966">
        <v>4</v>
      </c>
      <c r="J966">
        <v>2</v>
      </c>
    </row>
    <row r="967" spans="1:10" x14ac:dyDescent="0.25">
      <c r="A967" s="1">
        <v>45088</v>
      </c>
      <c r="B967" t="str">
        <f>LOOKUP(H967,SKU!I:I,SKU!A:A)</f>
        <v>HAT-B-M</v>
      </c>
      <c r="C967" t="str" cm="1">
        <f t="array" ref="C967">INDEX(Locations!A:A,'Stock Transactions'!J1085+1)</f>
        <v>MIL001</v>
      </c>
      <c r="D967" t="str">
        <f>LOOKUP(I967,'Order Status'!B:B,'Order Status'!A:A)</f>
        <v>Ordered</v>
      </c>
      <c r="E967">
        <v>11</v>
      </c>
      <c r="F967">
        <f>INDEX(SKU!J:J,MATCH(B967,SKU!A:A,0))</f>
        <v>16</v>
      </c>
      <c r="G967" t="str" cm="1">
        <f t="array" ref="G967">INDEX(Locations!D:D,'Stock Transactions'!J1102+1)</f>
        <v>Clearly USA</v>
      </c>
      <c r="H967">
        <v>69</v>
      </c>
      <c r="I967">
        <v>2</v>
      </c>
      <c r="J967">
        <v>4</v>
      </c>
    </row>
    <row r="968" spans="1:10" x14ac:dyDescent="0.25">
      <c r="A968" s="1">
        <v>45088</v>
      </c>
      <c r="B968" t="str">
        <f>LOOKUP(H968,SKU!I:I,SKU!A:A)</f>
        <v>HAT-B-XXL</v>
      </c>
      <c r="C968" t="str" cm="1">
        <f t="array" ref="C968">INDEX(Locations!A:A,'Stock Transactions'!J1133+1)</f>
        <v>LON001</v>
      </c>
      <c r="D968" t="str">
        <f>LOOKUP(I968,'Order Status'!B:B,'Order Status'!A:A)</f>
        <v>Ordered</v>
      </c>
      <c r="E968">
        <v>50</v>
      </c>
      <c r="F968">
        <f>INDEX(SKU!J:J,MATCH(B968,SKU!A:A,0))</f>
        <v>21</v>
      </c>
      <c r="G968" t="str" cm="1">
        <f t="array" ref="G968">INDEX(Locations!D:D,'Stock Transactions'!J1150+1)</f>
        <v>Clearly UK</v>
      </c>
      <c r="H968">
        <v>6</v>
      </c>
      <c r="I968">
        <v>2</v>
      </c>
      <c r="J968">
        <v>5</v>
      </c>
    </row>
    <row r="969" spans="1:10" x14ac:dyDescent="0.25">
      <c r="A969" s="1">
        <v>45088</v>
      </c>
      <c r="B969" t="str">
        <f>LOOKUP(H969,SKU!I:I,SKU!A:A)</f>
        <v>SAN-N-010</v>
      </c>
      <c r="C969" t="str" cm="1">
        <f t="array" ref="C969">INDEX(Locations!A:A,'Stock Transactions'!J2048+1)</f>
        <v>BAR001</v>
      </c>
      <c r="D969" t="str">
        <f>LOOKUP(I969,'Order Status'!B:B,'Order Status'!A:A)</f>
        <v>Reserved</v>
      </c>
      <c r="E969">
        <v>35</v>
      </c>
      <c r="F969">
        <f>INDEX(SKU!J:J,MATCH(B969,SKU!A:A,0))</f>
        <v>48</v>
      </c>
      <c r="G969" t="str" cm="1">
        <f t="array" ref="G969">INDEX(Locations!D:D,'Stock Transactions'!J2059+1)</f>
        <v>Clearly USA</v>
      </c>
      <c r="H969">
        <v>378</v>
      </c>
      <c r="I969">
        <v>4</v>
      </c>
      <c r="J969">
        <v>10</v>
      </c>
    </row>
    <row r="970" spans="1:10" x14ac:dyDescent="0.25">
      <c r="A970" s="1">
        <v>45088</v>
      </c>
      <c r="B970" t="str">
        <f>LOOKUP(H970,SKU!I:I,SKU!A:A)</f>
        <v>SHO-B-004</v>
      </c>
      <c r="C970" t="str" cm="1">
        <f t="array" ref="C970">INDEX(Locations!A:A,'Stock Transactions'!J3369+1)</f>
        <v>BAR001</v>
      </c>
      <c r="D970" t="str">
        <f>LOOKUP(I970,'Order Status'!B:B,'Order Status'!A:A)</f>
        <v>Sold</v>
      </c>
      <c r="E970">
        <v>26</v>
      </c>
      <c r="F970">
        <f>INDEX(SKU!J:J,MATCH(B970,SKU!A:A,0))</f>
        <v>5</v>
      </c>
      <c r="G970" t="str" cm="1">
        <f t="array" ref="G970">INDEX(Locations!D:D,'Stock Transactions'!J3373+1)</f>
        <v>Clearly USA</v>
      </c>
      <c r="H970">
        <v>149</v>
      </c>
      <c r="I970">
        <v>3</v>
      </c>
      <c r="J970">
        <v>3</v>
      </c>
    </row>
    <row r="971" spans="1:10" x14ac:dyDescent="0.25">
      <c r="A971" s="1">
        <v>45088</v>
      </c>
      <c r="B971" t="str">
        <f>LOOKUP(H971,SKU!I:I,SKU!A:A)</f>
        <v>SHO-R-004</v>
      </c>
      <c r="C971" t="str" cm="1">
        <f t="array" ref="C971">INDEX(Locations!A:A,'Stock Transactions'!J4020+1)</f>
        <v>LON02</v>
      </c>
      <c r="D971" t="str">
        <f>LOOKUP(I971,'Order Status'!B:B,'Order Status'!A:A)</f>
        <v>Ordered</v>
      </c>
      <c r="E971">
        <v>13</v>
      </c>
      <c r="F971">
        <f>INDEX(SKU!J:J,MATCH(B971,SKU!A:A,0))</f>
        <v>49</v>
      </c>
      <c r="G971" t="str" cm="1">
        <f t="array" ref="G971">INDEX(Locations!D:D,'Stock Transactions'!J4021+1)</f>
        <v>Clearly USA</v>
      </c>
      <c r="H971">
        <v>150</v>
      </c>
      <c r="I971">
        <v>2</v>
      </c>
      <c r="J971">
        <v>4</v>
      </c>
    </row>
    <row r="972" spans="1:10" x14ac:dyDescent="0.25">
      <c r="A972" s="1">
        <v>45088</v>
      </c>
      <c r="B972" t="str">
        <f>LOOKUP(H972,SKU!I:I,SKU!A:A)</f>
        <v>TRO-G-XL</v>
      </c>
      <c r="C972" t="str" cm="1">
        <f t="array" ref="C972">INDEX(Locations!A:A,'Stock Transactions'!J4596+1)</f>
        <v>LON02</v>
      </c>
      <c r="D972" t="str">
        <f>LOOKUP(I972,'Order Status'!B:B,'Order Status'!A:A)</f>
        <v>Ordered</v>
      </c>
      <c r="E972">
        <v>-6</v>
      </c>
      <c r="F972">
        <f>INDEX(SKU!J:J,MATCH(B972,SKU!A:A,0))</f>
        <v>10</v>
      </c>
      <c r="G972" t="str" cm="1">
        <f t="array" ref="G972">INDEX(Locations!D:D,'Stock Transactions'!J4596+1)</f>
        <v>Clearly UK</v>
      </c>
      <c r="H972">
        <v>32</v>
      </c>
      <c r="I972">
        <v>2</v>
      </c>
      <c r="J972">
        <v>2</v>
      </c>
    </row>
    <row r="973" spans="1:10" x14ac:dyDescent="0.25">
      <c r="A973" s="1">
        <v>45088</v>
      </c>
      <c r="B973" t="str">
        <f>LOOKUP(H973,SKU!I:I,SKU!A:A)</f>
        <v>TRO-R-S</v>
      </c>
      <c r="C973" t="str" cm="1">
        <f t="array" ref="C973">INDEX(Locations!A:A,'Stock Transactions'!J4799+1)</f>
        <v>MIL001</v>
      </c>
      <c r="D973" t="str">
        <f>LOOKUP(I973,'Order Status'!B:B,'Order Status'!A:A)</f>
        <v>Sold</v>
      </c>
      <c r="E973">
        <v>21</v>
      </c>
      <c r="F973">
        <f>INDEX(SKU!J:J,MATCH(B973,SKU!A:A,0))</f>
        <v>23</v>
      </c>
      <c r="G973" t="str" cm="1">
        <f t="array" ref="G973">INDEX(Locations!D:D,'Stock Transactions'!J4799+1)</f>
        <v>Clearly USA</v>
      </c>
      <c r="H973">
        <v>92</v>
      </c>
      <c r="I973">
        <v>3</v>
      </c>
      <c r="J973">
        <v>9</v>
      </c>
    </row>
    <row r="974" spans="1:10" x14ac:dyDescent="0.25">
      <c r="A974" s="1">
        <v>45089</v>
      </c>
      <c r="B974" t="str">
        <f>LOOKUP(H974,SKU!I:I,SKU!A:A)</f>
        <v>SAN-R-004</v>
      </c>
      <c r="C974" t="str" cm="1">
        <f t="array" ref="C974">INDEX(Locations!A:A,'Stock Transactions'!J2321+1)</f>
        <v>PAR001</v>
      </c>
      <c r="D974" t="str">
        <f>LOOKUP(I974,'Order Status'!B:B,'Order Status'!A:A)</f>
        <v>Purchased</v>
      </c>
      <c r="E974">
        <v>16</v>
      </c>
      <c r="F974">
        <f>INDEX(SKU!J:J,MATCH(B974,SKU!A:A,0))</f>
        <v>31</v>
      </c>
      <c r="G974" t="str" cm="1">
        <f t="array" ref="G974">INDEX(Locations!D:D,'Stock Transactions'!J2332+1)</f>
        <v>Clearly USA</v>
      </c>
      <c r="H974">
        <v>332</v>
      </c>
      <c r="I974">
        <v>1</v>
      </c>
      <c r="J974">
        <v>4</v>
      </c>
    </row>
    <row r="975" spans="1:10" x14ac:dyDescent="0.25">
      <c r="A975" s="1">
        <v>45090</v>
      </c>
      <c r="B975" t="str">
        <f>LOOKUP(H975,SKU!I:I,SKU!A:A)</f>
        <v>HAT-P-XXL</v>
      </c>
      <c r="C975" t="str" cm="1">
        <f t="array" ref="C975">INDEX(Locations!A:A,'Stock Transactions'!J1376+1)</f>
        <v>WH-UK</v>
      </c>
      <c r="D975" t="str">
        <f>LOOKUP(I975,'Order Status'!B:B,'Order Status'!A:A)</f>
        <v>Sold</v>
      </c>
      <c r="E975">
        <v>29</v>
      </c>
      <c r="F975">
        <f>INDEX(SKU!J:J,MATCH(B975,SKU!A:A,0))</f>
        <v>8</v>
      </c>
      <c r="G975" t="str" cm="1">
        <f t="array" ref="G975">INDEX(Locations!D:D,'Stock Transactions'!J1389+1)</f>
        <v>Clearly USA</v>
      </c>
      <c r="H975">
        <v>18</v>
      </c>
      <c r="I975">
        <v>3</v>
      </c>
      <c r="J975">
        <v>2</v>
      </c>
    </row>
    <row r="976" spans="1:10" x14ac:dyDescent="0.25">
      <c r="A976" s="1">
        <v>45090</v>
      </c>
      <c r="B976" t="str">
        <f>LOOKUP(H976,SKU!I:I,SKU!A:A)</f>
        <v>SAN-P-012</v>
      </c>
      <c r="C976" t="str" cm="1">
        <f t="array" ref="C976">INDEX(Locations!A:A,'Stock Transactions'!J2245+1)</f>
        <v>MIL001</v>
      </c>
      <c r="D976" t="str">
        <f>LOOKUP(I976,'Order Status'!B:B,'Order Status'!A:A)</f>
        <v>Reserved</v>
      </c>
      <c r="E976">
        <v>-3</v>
      </c>
      <c r="F976">
        <f>INDEX(SKU!J:J,MATCH(B976,SKU!A:A,0))</f>
        <v>50</v>
      </c>
      <c r="G976" t="str" cm="1">
        <f t="array" ref="G976">INDEX(Locations!D:D,'Stock Transactions'!J2256+1)</f>
        <v>Clearly USA</v>
      </c>
      <c r="H976">
        <v>391</v>
      </c>
      <c r="I976">
        <v>4</v>
      </c>
      <c r="J976">
        <v>2</v>
      </c>
    </row>
    <row r="977" spans="1:10" x14ac:dyDescent="0.25">
      <c r="A977" s="1">
        <v>45090</v>
      </c>
      <c r="B977" t="str">
        <f>LOOKUP(H977,SKU!I:I,SKU!A:A)</f>
        <v>SHO-P-011</v>
      </c>
      <c r="C977" t="str" cm="1">
        <f t="array" ref="C977">INDEX(Locations!A:A,'Stock Transactions'!J3954+1)</f>
        <v>MIL001</v>
      </c>
      <c r="D977" t="str">
        <f>LOOKUP(I977,'Order Status'!B:B,'Order Status'!A:A)</f>
        <v>Ordered</v>
      </c>
      <c r="E977">
        <v>12</v>
      </c>
      <c r="F977">
        <f>INDEX(SKU!J:J,MATCH(B977,SKU!A:A,0))</f>
        <v>8</v>
      </c>
      <c r="G977" t="str" cm="1">
        <f t="array" ref="G977">INDEX(Locations!D:D,'Stock Transactions'!J3955+1)</f>
        <v>Clearly USA</v>
      </c>
      <c r="H977">
        <v>202</v>
      </c>
      <c r="I977">
        <v>2</v>
      </c>
      <c r="J977">
        <v>2</v>
      </c>
    </row>
    <row r="978" spans="1:10" x14ac:dyDescent="0.25">
      <c r="A978" s="1">
        <v>45090</v>
      </c>
      <c r="B978" t="str">
        <f>LOOKUP(H978,SKU!I:I,SKU!A:A)</f>
        <v>TRO-N-XS</v>
      </c>
      <c r="C978" t="str" cm="1">
        <f t="array" ref="C978">INDEX(Locations!A:A,'Stock Transactions'!J4675+1)</f>
        <v>ROM001</v>
      </c>
      <c r="D978" t="str">
        <f>LOOKUP(I978,'Order Status'!B:B,'Order Status'!A:A)</f>
        <v>Reserved</v>
      </c>
      <c r="E978">
        <v>28</v>
      </c>
      <c r="F978">
        <f>INDEX(SKU!J:J,MATCH(B978,SKU!A:A,0))</f>
        <v>7</v>
      </c>
      <c r="G978" t="str" cm="1">
        <f t="array" ref="G978">INDEX(Locations!D:D,'Stock Transactions'!J4675+1)</f>
        <v>Clearly UK</v>
      </c>
      <c r="H978">
        <v>125</v>
      </c>
      <c r="I978">
        <v>4</v>
      </c>
      <c r="J978">
        <v>1</v>
      </c>
    </row>
    <row r="979" spans="1:10" x14ac:dyDescent="0.25">
      <c r="A979" s="1">
        <v>45091</v>
      </c>
      <c r="B979" t="str">
        <f>LOOKUP(H979,SKU!I:I,SKU!A:A)</f>
        <v>BOO-N-012</v>
      </c>
      <c r="C979" t="str" cm="1">
        <f t="array" ref="C979">INDEX(Locations!A:A,'Stock Transactions'!J439+1)</f>
        <v>WH-US</v>
      </c>
      <c r="D979" t="str">
        <f>LOOKUP(I979,'Order Status'!B:B,'Order Status'!A:A)</f>
        <v>Purchased</v>
      </c>
      <c r="E979">
        <v>-5</v>
      </c>
      <c r="F979">
        <f>INDEX(SKU!J:J,MATCH(B979,SKU!A:A,0))</f>
        <v>21</v>
      </c>
      <c r="G979" t="str" cm="1">
        <f t="array" ref="G979">INDEX(Locations!D:D,'Stock Transactions'!J457+1)</f>
        <v>Clearly UK</v>
      </c>
      <c r="H979">
        <v>301</v>
      </c>
      <c r="I979">
        <v>1</v>
      </c>
      <c r="J979">
        <v>5</v>
      </c>
    </row>
    <row r="980" spans="1:10" x14ac:dyDescent="0.25">
      <c r="A980" s="1">
        <v>45091</v>
      </c>
      <c r="B980" t="str">
        <f>LOOKUP(H980,SKU!I:I,SKU!A:A)</f>
        <v>HAT-W-L</v>
      </c>
      <c r="C980" t="str" cm="1">
        <f t="array" ref="C980">INDEX(Locations!A:A,'Stock Transactions'!J1460+1)</f>
        <v>WH-SP</v>
      </c>
      <c r="D980" t="str">
        <f>LOOKUP(I980,'Order Status'!B:B,'Order Status'!A:A)</f>
        <v>Purchased</v>
      </c>
      <c r="E980">
        <v>1</v>
      </c>
      <c r="F980">
        <f>INDEX(SKU!J:J,MATCH(B980,SKU!A:A,0))</f>
        <v>10</v>
      </c>
      <c r="G980" t="str" cm="1">
        <f t="array" ref="G980">INDEX(Locations!D:D,'Stock Transactions'!J1472+1)</f>
        <v>Clearly UK</v>
      </c>
      <c r="H980">
        <v>45</v>
      </c>
      <c r="I980">
        <v>1</v>
      </c>
      <c r="J980">
        <v>7</v>
      </c>
    </row>
    <row r="981" spans="1:10" x14ac:dyDescent="0.25">
      <c r="A981" s="1">
        <v>45091</v>
      </c>
      <c r="B981" t="str">
        <f>LOOKUP(H981,SKU!I:I,SKU!A:A)</f>
        <v>HAT-W-XXL</v>
      </c>
      <c r="C981" t="str" cm="1">
        <f t="array" ref="C981">INDEX(Locations!A:A,'Stock Transactions'!J1510+1)</f>
        <v>WH-FR</v>
      </c>
      <c r="D981" t="str">
        <f>LOOKUP(I981,'Order Status'!B:B,'Order Status'!A:A)</f>
        <v>Reserved</v>
      </c>
      <c r="E981">
        <v>-3</v>
      </c>
      <c r="F981">
        <f>INDEX(SKU!J:J,MATCH(B981,SKU!A:A,0))</f>
        <v>27</v>
      </c>
      <c r="G981" t="str" cm="1">
        <f t="array" ref="G981">INDEX(Locations!D:D,'Stock Transactions'!J1522+1)</f>
        <v>Clearly UK</v>
      </c>
      <c r="H981">
        <v>3</v>
      </c>
      <c r="I981">
        <v>4</v>
      </c>
      <c r="J981">
        <v>3</v>
      </c>
    </row>
    <row r="982" spans="1:10" x14ac:dyDescent="0.25">
      <c r="A982" s="1">
        <v>45091</v>
      </c>
      <c r="B982" t="str">
        <f>LOOKUP(H982,SKU!I:I,SKU!A:A)</f>
        <v>SAN-Y-006</v>
      </c>
      <c r="C982" t="str" cm="1">
        <f t="array" ref="C982">INDEX(Locations!A:A,'Stock Transactions'!J2682+1)</f>
        <v>NYC001</v>
      </c>
      <c r="D982" t="str">
        <f>LOOKUP(I982,'Order Status'!B:B,'Order Status'!A:A)</f>
        <v>Sold</v>
      </c>
      <c r="E982">
        <v>6</v>
      </c>
      <c r="F982">
        <f>INDEX(SKU!J:J,MATCH(B982,SKU!A:A,0))</f>
        <v>8</v>
      </c>
      <c r="G982" t="str" cm="1">
        <f t="array" ref="G982">INDEX(Locations!D:D,'Stock Transactions'!J2691+1)</f>
        <v>Clearly UK</v>
      </c>
      <c r="H982">
        <v>348</v>
      </c>
      <c r="I982">
        <v>3</v>
      </c>
      <c r="J982">
        <v>10</v>
      </c>
    </row>
    <row r="983" spans="1:10" x14ac:dyDescent="0.25">
      <c r="A983" s="1">
        <v>45091</v>
      </c>
      <c r="B983" t="str">
        <f>LOOKUP(H983,SKU!I:I,SKU!A:A)</f>
        <v>SHI-Y-M</v>
      </c>
      <c r="C983" t="str" cm="1">
        <f t="array" ref="C983">INDEX(Locations!A:A,'Stock Transactions'!J3274+1)</f>
        <v>MIL001</v>
      </c>
      <c r="D983" t="str">
        <f>LOOKUP(I983,'Order Status'!B:B,'Order Status'!A:A)</f>
        <v>Purchased</v>
      </c>
      <c r="E983">
        <v>-9</v>
      </c>
      <c r="F983">
        <f>INDEX(SKU!J:J,MATCH(B983,SKU!A:A,0))</f>
        <v>22</v>
      </c>
      <c r="G983" t="str" cm="1">
        <f t="array" ref="G983">INDEX(Locations!D:D,'Stock Transactions'!J3280+1)</f>
        <v>Clearly UK</v>
      </c>
      <c r="H983">
        <v>76</v>
      </c>
      <c r="I983">
        <v>1</v>
      </c>
      <c r="J983">
        <v>1</v>
      </c>
    </row>
    <row r="984" spans="1:10" x14ac:dyDescent="0.25">
      <c r="A984" s="1">
        <v>45091</v>
      </c>
      <c r="B984" t="str">
        <f>LOOKUP(H984,SKU!I:I,SKU!A:A)</f>
        <v>SHO-B-002</v>
      </c>
      <c r="C984" t="str" cm="1">
        <f t="array" ref="C984">INDEX(Locations!A:A,'Stock Transactions'!J3355+1)</f>
        <v>WH-SP</v>
      </c>
      <c r="D984" t="str">
        <f>LOOKUP(I984,'Order Status'!B:B,'Order Status'!A:A)</f>
        <v>Sold</v>
      </c>
      <c r="E984">
        <v>-6</v>
      </c>
      <c r="F984">
        <f>INDEX(SKU!J:J,MATCH(B984,SKU!A:A,0))</f>
        <v>43</v>
      </c>
      <c r="G984" t="str" cm="1">
        <f t="array" ref="G984">INDEX(Locations!D:D,'Stock Transactions'!J3360+1)</f>
        <v>Clearly USA</v>
      </c>
      <c r="H984">
        <v>135</v>
      </c>
      <c r="I984">
        <v>3</v>
      </c>
      <c r="J984">
        <v>7</v>
      </c>
    </row>
    <row r="985" spans="1:10" x14ac:dyDescent="0.25">
      <c r="A985" s="1">
        <v>45091</v>
      </c>
      <c r="B985" t="str">
        <f>LOOKUP(H985,SKU!I:I,SKU!A:A)</f>
        <v>SHO-G-001</v>
      </c>
      <c r="C985" t="str" cm="1">
        <f t="array" ref="C985">INDEX(Locations!A:A,'Stock Transactions'!J3502+1)</f>
        <v>LON02</v>
      </c>
      <c r="D985" t="str">
        <f>LOOKUP(I985,'Order Status'!B:B,'Order Status'!A:A)</f>
        <v>Purchased</v>
      </c>
      <c r="E985">
        <v>44</v>
      </c>
      <c r="F985">
        <f>INDEX(SKU!J:J,MATCH(B985,SKU!A:A,0))</f>
        <v>24</v>
      </c>
      <c r="G985" t="str" cm="1">
        <f t="array" ref="G985">INDEX(Locations!D:D,'Stock Transactions'!J3506+1)</f>
        <v>Clearly UK</v>
      </c>
      <c r="H985">
        <v>130</v>
      </c>
      <c r="I985">
        <v>1</v>
      </c>
      <c r="J985">
        <v>12</v>
      </c>
    </row>
    <row r="986" spans="1:10" x14ac:dyDescent="0.25">
      <c r="A986" s="1">
        <v>45091</v>
      </c>
      <c r="B986" t="str">
        <f>LOOKUP(H986,SKU!I:I,SKU!A:A)</f>
        <v>SHO-N-007</v>
      </c>
      <c r="C986" t="str" cm="1">
        <f t="array" ref="C986">INDEX(Locations!A:A,'Stock Transactions'!J3749+1)</f>
        <v>LON02</v>
      </c>
      <c r="D986" t="str">
        <f>LOOKUP(I986,'Order Status'!B:B,'Order Status'!A:A)</f>
        <v>Reserved</v>
      </c>
      <c r="E986">
        <v>25</v>
      </c>
      <c r="F986">
        <f>INDEX(SKU!J:J,MATCH(B986,SKU!A:A,0))</f>
        <v>47</v>
      </c>
      <c r="G986" t="str" cm="1">
        <f t="array" ref="G986">INDEX(Locations!D:D,'Stock Transactions'!J3751+1)</f>
        <v>Clearly UK</v>
      </c>
      <c r="H986">
        <v>175</v>
      </c>
      <c r="I986">
        <v>4</v>
      </c>
      <c r="J986">
        <v>12</v>
      </c>
    </row>
    <row r="987" spans="1:10" x14ac:dyDescent="0.25">
      <c r="A987" s="1">
        <v>45091</v>
      </c>
      <c r="B987" t="str">
        <f>LOOKUP(H987,SKU!I:I,SKU!A:A)</f>
        <v>SHO-N-013</v>
      </c>
      <c r="C987" t="str" cm="1">
        <f t="array" ref="C987">INDEX(Locations!A:A,'Stock Transactions'!J3826+1)</f>
        <v>LON001</v>
      </c>
      <c r="D987" t="str">
        <f>LOOKUP(I987,'Order Status'!B:B,'Order Status'!A:A)</f>
        <v>Sold</v>
      </c>
      <c r="E987">
        <v>32</v>
      </c>
      <c r="F987">
        <f>INDEX(SKU!J:J,MATCH(B987,SKU!A:A,0))</f>
        <v>29</v>
      </c>
      <c r="G987" t="str" cm="1">
        <f t="array" ref="G987">INDEX(Locations!D:D,'Stock Transactions'!J3827+1)</f>
        <v>Clearly USA</v>
      </c>
      <c r="H987">
        <v>217</v>
      </c>
      <c r="I987">
        <v>3</v>
      </c>
      <c r="J987">
        <v>12</v>
      </c>
    </row>
    <row r="988" spans="1:10" x14ac:dyDescent="0.25">
      <c r="A988" s="1">
        <v>45091</v>
      </c>
      <c r="B988" t="str">
        <f>LOOKUP(H988,SKU!I:I,SKU!A:A)</f>
        <v>SHO-P-009</v>
      </c>
      <c r="C988" t="str" cm="1">
        <f t="array" ref="C988">INDEX(Locations!A:A,'Stock Transactions'!J3920+1)</f>
        <v>WH-UK</v>
      </c>
      <c r="D988" t="str">
        <f>LOOKUP(I988,'Order Status'!B:B,'Order Status'!A:A)</f>
        <v>Reserved</v>
      </c>
      <c r="E988">
        <v>-16</v>
      </c>
      <c r="F988">
        <f>INDEX(SKU!J:J,MATCH(B988,SKU!A:A,0))</f>
        <v>25</v>
      </c>
      <c r="G988" t="str" cm="1">
        <f t="array" ref="G988">INDEX(Locations!D:D,'Stock Transactions'!J3921+1)</f>
        <v>Clearly USA</v>
      </c>
      <c r="H988">
        <v>188</v>
      </c>
      <c r="I988">
        <v>4</v>
      </c>
      <c r="J988">
        <v>9</v>
      </c>
    </row>
    <row r="989" spans="1:10" x14ac:dyDescent="0.25">
      <c r="A989" s="1">
        <v>45091</v>
      </c>
      <c r="B989" t="str">
        <f>LOOKUP(H989,SKU!I:I,SKU!A:A)</f>
        <v>SHO-Y-009</v>
      </c>
      <c r="C989" t="str" cm="1">
        <f t="array" ref="C989">INDEX(Locations!A:A,'Stock Transactions'!J4430+1)</f>
        <v>WH-FR</v>
      </c>
      <c r="D989" t="str">
        <f>LOOKUP(I989,'Order Status'!B:B,'Order Status'!A:A)</f>
        <v>Purchased</v>
      </c>
      <c r="E989">
        <v>3</v>
      </c>
      <c r="F989">
        <f>INDEX(SKU!J:J,MATCH(B989,SKU!A:A,0))</f>
        <v>45</v>
      </c>
      <c r="G989" t="str" cm="1">
        <f t="array" ref="G989">INDEX(Locations!D:D,'Stock Transactions'!J4431+1)</f>
        <v>Clearly UK</v>
      </c>
      <c r="H989">
        <v>187</v>
      </c>
      <c r="I989">
        <v>1</v>
      </c>
      <c r="J989">
        <v>5</v>
      </c>
    </row>
    <row r="990" spans="1:10" x14ac:dyDescent="0.25">
      <c r="A990" s="1">
        <v>45091</v>
      </c>
      <c r="B990" t="str">
        <f>LOOKUP(H990,SKU!I:I,SKU!A:A)</f>
        <v>TRO-Y-S</v>
      </c>
      <c r="C990" t="str" cm="1">
        <f t="array" ref="C990">INDEX(Locations!A:A,'Stock Transactions'!J4948+1)</f>
        <v>WH-US</v>
      </c>
      <c r="D990" t="str">
        <f>LOOKUP(I990,'Order Status'!B:B,'Order Status'!A:A)</f>
        <v>Sold</v>
      </c>
      <c r="E990">
        <v>-11</v>
      </c>
      <c r="F990">
        <f>INDEX(SKU!J:J,MATCH(B990,SKU!A:A,0))</f>
        <v>13</v>
      </c>
      <c r="G990" t="str" cm="1">
        <f t="array" ref="G990">INDEX(Locations!D:D,'Stock Transactions'!J4948+1)</f>
        <v>Clearly USA</v>
      </c>
      <c r="H990">
        <v>98</v>
      </c>
      <c r="I990">
        <v>3</v>
      </c>
      <c r="J990">
        <v>6</v>
      </c>
    </row>
    <row r="991" spans="1:10" x14ac:dyDescent="0.25">
      <c r="A991" s="1">
        <v>45092</v>
      </c>
      <c r="B991" t="str">
        <f>LOOKUP(H991,SKU!I:I,SKU!A:A)</f>
        <v>SAN-G-006</v>
      </c>
      <c r="C991" t="str" cm="1">
        <f t="array" ref="C991">INDEX(Locations!A:A,'Stock Transactions'!J1850+1)</f>
        <v>WH-US</v>
      </c>
      <c r="D991" t="str">
        <f>LOOKUP(I991,'Order Status'!B:B,'Order Status'!A:A)</f>
        <v>Sold</v>
      </c>
      <c r="E991">
        <v>-11</v>
      </c>
      <c r="F991">
        <f>INDEX(SKU!J:J,MATCH(B991,SKU!A:A,0))</f>
        <v>36</v>
      </c>
      <c r="G991" t="str" cm="1">
        <f t="array" ref="G991">INDEX(Locations!D:D,'Stock Transactions'!J1861+1)</f>
        <v>Clearly USA</v>
      </c>
      <c r="H991">
        <v>347</v>
      </c>
      <c r="I991">
        <v>3</v>
      </c>
      <c r="J991">
        <v>4</v>
      </c>
    </row>
    <row r="992" spans="1:10" x14ac:dyDescent="0.25">
      <c r="A992" s="1">
        <v>45092</v>
      </c>
      <c r="B992" t="str">
        <f>LOOKUP(H992,SKU!I:I,SKU!A:A)</f>
        <v>SHO-W-002</v>
      </c>
      <c r="C992" t="str" cm="1">
        <f t="array" ref="C992">INDEX(Locations!A:A,'Stock Transactions'!J4167+1)</f>
        <v>MAD001</v>
      </c>
      <c r="D992" t="str">
        <f>LOOKUP(I992,'Order Status'!B:B,'Order Status'!A:A)</f>
        <v>Purchased</v>
      </c>
      <c r="E992">
        <v>35</v>
      </c>
      <c r="F992">
        <f>INDEX(SKU!J:J,MATCH(B992,SKU!A:A,0))</f>
        <v>37</v>
      </c>
      <c r="G992" t="str" cm="1">
        <f t="array" ref="G992">INDEX(Locations!D:D,'Stock Transactions'!J4168+1)</f>
        <v>Clearly USA</v>
      </c>
      <c r="H992">
        <v>134</v>
      </c>
      <c r="I992">
        <v>1</v>
      </c>
      <c r="J992">
        <v>11</v>
      </c>
    </row>
    <row r="993" spans="1:10" x14ac:dyDescent="0.25">
      <c r="A993" s="1">
        <v>45093</v>
      </c>
      <c r="B993" t="str">
        <f>LOOKUP(H993,SKU!I:I,SKU!A:A)</f>
        <v>BOO-P-006</v>
      </c>
      <c r="C993" t="str" cm="1">
        <f t="array" ref="C993">INDEX(Locations!A:A,'Stock Transactions'!J530+1)</f>
        <v>NYC001</v>
      </c>
      <c r="D993" t="str">
        <f>LOOKUP(I993,'Order Status'!B:B,'Order Status'!A:A)</f>
        <v>Ordered</v>
      </c>
      <c r="E993">
        <v>42</v>
      </c>
      <c r="F993">
        <f>INDEX(SKU!J:J,MATCH(B993,SKU!A:A,0))</f>
        <v>26</v>
      </c>
      <c r="G993" t="str" cm="1">
        <f t="array" ref="G993">INDEX(Locations!D:D,'Stock Transactions'!J548+1)</f>
        <v>Clearly USA</v>
      </c>
      <c r="H993">
        <v>258</v>
      </c>
      <c r="I993">
        <v>2</v>
      </c>
      <c r="J993">
        <v>10</v>
      </c>
    </row>
    <row r="994" spans="1:10" x14ac:dyDescent="0.25">
      <c r="A994" s="1">
        <v>45093</v>
      </c>
      <c r="B994" t="str">
        <f>LOOKUP(H994,SKU!I:I,SKU!A:A)</f>
        <v>BOO-P-008</v>
      </c>
      <c r="C994" t="str" cm="1">
        <f t="array" ref="C994">INDEX(Locations!A:A,'Stock Transactions'!J552+1)</f>
        <v>MIL001</v>
      </c>
      <c r="D994" t="str">
        <f>LOOKUP(I994,'Order Status'!B:B,'Order Status'!A:A)</f>
        <v>Sold</v>
      </c>
      <c r="E994">
        <v>27</v>
      </c>
      <c r="F994">
        <f>INDEX(SKU!J:J,MATCH(B994,SKU!A:A,0))</f>
        <v>49</v>
      </c>
      <c r="G994" t="str" cm="1">
        <f t="array" ref="G994">INDEX(Locations!D:D,'Stock Transactions'!J570+1)</f>
        <v>Clearly UK</v>
      </c>
      <c r="H994">
        <v>272</v>
      </c>
      <c r="I994">
        <v>3</v>
      </c>
      <c r="J994">
        <v>3</v>
      </c>
    </row>
    <row r="995" spans="1:10" x14ac:dyDescent="0.25">
      <c r="A995" s="1">
        <v>45093</v>
      </c>
      <c r="B995" t="str">
        <f>LOOKUP(H995,SKU!I:I,SKU!A:A)</f>
        <v>BOO-R-013</v>
      </c>
      <c r="C995" t="str" cm="1">
        <f t="array" ref="C995">INDEX(Locations!A:A,'Stock Transactions'!J763+1)</f>
        <v>NYC001</v>
      </c>
      <c r="D995" t="str">
        <f>LOOKUP(I995,'Order Status'!B:B,'Order Status'!A:A)</f>
        <v>Sold</v>
      </c>
      <c r="E995">
        <v>46</v>
      </c>
      <c r="F995">
        <f>INDEX(SKU!J:J,MATCH(B995,SKU!A:A,0))</f>
        <v>22</v>
      </c>
      <c r="G995" t="str" cm="1">
        <f t="array" ref="G995">INDEX(Locations!D:D,'Stock Transactions'!J781+1)</f>
        <v>Clearly USA</v>
      </c>
      <c r="H995">
        <v>304</v>
      </c>
      <c r="I995">
        <v>3</v>
      </c>
      <c r="J995">
        <v>2</v>
      </c>
    </row>
    <row r="996" spans="1:10" x14ac:dyDescent="0.25">
      <c r="A996" s="1">
        <v>45093</v>
      </c>
      <c r="B996" t="str">
        <f>LOOKUP(H996,SKU!I:I,SKU!A:A)</f>
        <v>SAN-Y-003</v>
      </c>
      <c r="C996" t="str" cm="1">
        <f t="array" ref="C996">INDEX(Locations!A:A,'Stock Transactions'!J2630+1)</f>
        <v>LON02</v>
      </c>
      <c r="D996" t="str">
        <f>LOOKUP(I996,'Order Status'!B:B,'Order Status'!A:A)</f>
        <v>Reserved</v>
      </c>
      <c r="E996">
        <v>-2</v>
      </c>
      <c r="F996">
        <f>INDEX(SKU!J:J,MATCH(B996,SKU!A:A,0))</f>
        <v>41</v>
      </c>
      <c r="G996" t="str" cm="1">
        <f t="array" ref="G996">INDEX(Locations!D:D,'Stock Transactions'!J2640+1)</f>
        <v>Clearly USA</v>
      </c>
      <c r="H996">
        <v>327</v>
      </c>
      <c r="I996">
        <v>4</v>
      </c>
      <c r="J996">
        <v>5</v>
      </c>
    </row>
    <row r="997" spans="1:10" x14ac:dyDescent="0.25">
      <c r="A997" s="1">
        <v>45093</v>
      </c>
      <c r="B997" t="str">
        <f>LOOKUP(H997,SKU!I:I,SKU!A:A)</f>
        <v>SAN-Y-009</v>
      </c>
      <c r="C997" t="str" cm="1">
        <f t="array" ref="C997">INDEX(Locations!A:A,'Stock Transactions'!J2716+1)</f>
        <v>LON001</v>
      </c>
      <c r="D997" t="str">
        <f>LOOKUP(I997,'Order Status'!B:B,'Order Status'!A:A)</f>
        <v>Purchased</v>
      </c>
      <c r="E997">
        <v>14</v>
      </c>
      <c r="F997">
        <f>INDEX(SKU!J:J,MATCH(B997,SKU!A:A,0))</f>
        <v>28</v>
      </c>
      <c r="G997" t="str" cm="1">
        <f t="array" ref="G997">INDEX(Locations!D:D,'Stock Transactions'!J2725+1)</f>
        <v>Clearly UK</v>
      </c>
      <c r="H997">
        <v>369</v>
      </c>
      <c r="I997">
        <v>1</v>
      </c>
      <c r="J997">
        <v>11</v>
      </c>
    </row>
    <row r="998" spans="1:10" x14ac:dyDescent="0.25">
      <c r="A998" s="1">
        <v>45093</v>
      </c>
      <c r="B998" t="str">
        <f>LOOKUP(H998,SKU!I:I,SKU!A:A)</f>
        <v>SHO-G-001</v>
      </c>
      <c r="C998" t="str" cm="1">
        <f t="array" ref="C998">INDEX(Locations!A:A,'Stock Transactions'!J3494+1)</f>
        <v>MAD001</v>
      </c>
      <c r="D998" t="str">
        <f>LOOKUP(I998,'Order Status'!B:B,'Order Status'!A:A)</f>
        <v>Sold</v>
      </c>
      <c r="E998">
        <v>8</v>
      </c>
      <c r="F998">
        <f>INDEX(SKU!J:J,MATCH(B998,SKU!A:A,0))</f>
        <v>24</v>
      </c>
      <c r="G998" t="str" cm="1">
        <f t="array" ref="G998">INDEX(Locations!D:D,'Stock Transactions'!J3498+1)</f>
        <v>Clearly UK</v>
      </c>
      <c r="H998">
        <v>130</v>
      </c>
      <c r="I998">
        <v>3</v>
      </c>
      <c r="J998">
        <v>5</v>
      </c>
    </row>
    <row r="999" spans="1:10" x14ac:dyDescent="0.25">
      <c r="A999" s="1">
        <v>45093</v>
      </c>
      <c r="B999" t="str">
        <f>LOOKUP(H999,SKU!I:I,SKU!A:A)</f>
        <v>SHO-W-004</v>
      </c>
      <c r="C999" t="str" cm="1">
        <f t="array" ref="C999">INDEX(Locations!A:A,'Stock Transactions'!J4208+1)</f>
        <v>PAR001</v>
      </c>
      <c r="D999" t="str">
        <f>LOOKUP(I999,'Order Status'!B:B,'Order Status'!A:A)</f>
        <v>Reserved</v>
      </c>
      <c r="E999">
        <v>46</v>
      </c>
      <c r="F999">
        <f>INDEX(SKU!J:J,MATCH(B999,SKU!A:A,0))</f>
        <v>25</v>
      </c>
      <c r="G999" t="str" cm="1">
        <f t="array" ref="G999">INDEX(Locations!D:D,'Stock Transactions'!J4209+1)</f>
        <v>Clearly UK</v>
      </c>
      <c r="H999">
        <v>148</v>
      </c>
      <c r="I999">
        <v>4</v>
      </c>
      <c r="J999">
        <v>6</v>
      </c>
    </row>
    <row r="1000" spans="1:10" x14ac:dyDescent="0.25">
      <c r="A1000" s="1">
        <v>45093</v>
      </c>
      <c r="B1000" t="str">
        <f>LOOKUP(H1000,SKU!I:I,SKU!A:A)</f>
        <v>TRO-G-XS</v>
      </c>
      <c r="C1000" t="str" cm="1">
        <f t="array" ref="C1000">INDEX(Locations!A:A,'Stock Transactions'!J4610+1)</f>
        <v>WH-SP</v>
      </c>
      <c r="D1000" t="str">
        <f>LOOKUP(I1000,'Order Status'!B:B,'Order Status'!A:A)</f>
        <v>Ordered</v>
      </c>
      <c r="E1000">
        <v>-8</v>
      </c>
      <c r="F1000">
        <f>INDEX(SKU!J:J,MATCH(B1000,SKU!A:A,0))</f>
        <v>27</v>
      </c>
      <c r="G1000" t="str" cm="1">
        <f t="array" ref="G1000">INDEX(Locations!D:D,'Stock Transactions'!J4610+1)</f>
        <v>Clearly USA</v>
      </c>
      <c r="H1000">
        <v>116</v>
      </c>
      <c r="I1000">
        <v>2</v>
      </c>
      <c r="J1000">
        <v>2</v>
      </c>
    </row>
    <row r="1001" spans="1:10" x14ac:dyDescent="0.25">
      <c r="A1001" s="1">
        <v>45093</v>
      </c>
      <c r="B1001" t="str">
        <f>LOOKUP(H1001,SKU!I:I,SKU!A:A)</f>
        <v>TRO-Y-XS</v>
      </c>
      <c r="C1001" t="str" cm="1">
        <f t="array" ref="C1001">INDEX(Locations!A:A,'Stock Transactions'!J4976+1)</f>
        <v>WH-US</v>
      </c>
      <c r="D1001" t="str">
        <f>LOOKUP(I1001,'Order Status'!B:B,'Order Status'!A:A)</f>
        <v>Ordered</v>
      </c>
      <c r="E1001">
        <v>4</v>
      </c>
      <c r="F1001">
        <f>INDEX(SKU!J:J,MATCH(B1001,SKU!A:A,0))</f>
        <v>18</v>
      </c>
      <c r="G1001" t="str" cm="1">
        <f t="array" ref="G1001">INDEX(Locations!D:D,'Stock Transactions'!J4976+1)</f>
        <v>Clearly USA</v>
      </c>
      <c r="H1001">
        <v>119</v>
      </c>
      <c r="I1001">
        <v>2</v>
      </c>
      <c r="J1001">
        <v>10</v>
      </c>
    </row>
    <row r="1002" spans="1:10" x14ac:dyDescent="0.25">
      <c r="A1002" s="1">
        <v>45094</v>
      </c>
      <c r="B1002" t="str">
        <f>LOOKUP(H1002,SKU!I:I,SKU!A:A)</f>
        <v>BOO-W-007</v>
      </c>
      <c r="C1002" t="str" cm="1">
        <f t="array" ref="C1002">INDEX(Locations!A:A,'Stock Transactions'!J845+1)</f>
        <v>MAD001</v>
      </c>
      <c r="D1002" t="str">
        <f>LOOKUP(I1002,'Order Status'!B:B,'Order Status'!A:A)</f>
        <v>Reserved</v>
      </c>
      <c r="E1002">
        <v>20</v>
      </c>
      <c r="F1002">
        <f>INDEX(SKU!J:J,MATCH(B1002,SKU!A:A,0))</f>
        <v>21</v>
      </c>
      <c r="G1002" t="str" cm="1">
        <f t="array" ref="G1002">INDEX(Locations!D:D,'Stock Transactions'!J863+1)</f>
        <v>Clearly UK</v>
      </c>
      <c r="H1002">
        <v>260</v>
      </c>
      <c r="I1002">
        <v>4</v>
      </c>
      <c r="J1002">
        <v>1</v>
      </c>
    </row>
    <row r="1003" spans="1:10" x14ac:dyDescent="0.25">
      <c r="A1003" s="1">
        <v>45094</v>
      </c>
      <c r="B1003" t="str">
        <f>LOOKUP(H1003,SKU!I:I,SKU!A:A)</f>
        <v>SAN-G-007</v>
      </c>
      <c r="C1003" t="str" cm="1">
        <f t="array" ref="C1003">INDEX(Locations!A:A,'Stock Transactions'!J1868+1)</f>
        <v>NYC001</v>
      </c>
      <c r="D1003" t="str">
        <f>LOOKUP(I1003,'Order Status'!B:B,'Order Status'!A:A)</f>
        <v>Reserved</v>
      </c>
      <c r="E1003">
        <v>-7</v>
      </c>
      <c r="F1003">
        <f>INDEX(SKU!J:J,MATCH(B1003,SKU!A:A,0))</f>
        <v>34</v>
      </c>
      <c r="G1003" t="str" cm="1">
        <f t="array" ref="G1003">INDEX(Locations!D:D,'Stock Transactions'!J1879+1)</f>
        <v>Clearly USA</v>
      </c>
      <c r="H1003">
        <v>354</v>
      </c>
      <c r="I1003">
        <v>4</v>
      </c>
      <c r="J1003">
        <v>5</v>
      </c>
    </row>
    <row r="1004" spans="1:10" x14ac:dyDescent="0.25">
      <c r="A1004" s="1">
        <v>45094</v>
      </c>
      <c r="B1004" t="str">
        <f>LOOKUP(H1004,SKU!I:I,SKU!A:A)</f>
        <v>SHO-W-004</v>
      </c>
      <c r="C1004" t="str" cm="1">
        <f t="array" ref="C1004">INDEX(Locations!A:A,'Stock Transactions'!J4205+1)</f>
        <v>NYC001</v>
      </c>
      <c r="D1004" t="str">
        <f>LOOKUP(I1004,'Order Status'!B:B,'Order Status'!A:A)</f>
        <v>Purchased</v>
      </c>
      <c r="E1004">
        <v>-12</v>
      </c>
      <c r="F1004">
        <f>INDEX(SKU!J:J,MATCH(B1004,SKU!A:A,0))</f>
        <v>25</v>
      </c>
      <c r="G1004" t="str" cm="1">
        <f t="array" ref="G1004">INDEX(Locations!D:D,'Stock Transactions'!J4206+1)</f>
        <v>Clearly USA</v>
      </c>
      <c r="H1004">
        <v>148</v>
      </c>
      <c r="I1004">
        <v>1</v>
      </c>
      <c r="J1004">
        <v>11</v>
      </c>
    </row>
    <row r="1005" spans="1:10" x14ac:dyDescent="0.25">
      <c r="A1005" s="1">
        <v>45095</v>
      </c>
      <c r="B1005" t="str">
        <f>LOOKUP(H1005,SKU!I:I,SKU!A:A)</f>
        <v>SAN-B-005</v>
      </c>
      <c r="C1005" t="str" cm="1">
        <f t="array" ref="C1005">INDEX(Locations!A:A,'Stock Transactions'!J1675+1)</f>
        <v>MIL001</v>
      </c>
      <c r="D1005" t="str">
        <f>LOOKUP(I1005,'Order Status'!B:B,'Order Status'!A:A)</f>
        <v>Sold</v>
      </c>
      <c r="E1005">
        <v>-6</v>
      </c>
      <c r="F1005">
        <f>INDEX(SKU!J:J,MATCH(B1005,SKU!A:A,0))</f>
        <v>7</v>
      </c>
      <c r="G1005" t="str" cm="1">
        <f t="array" ref="G1005">INDEX(Locations!D:D,'Stock Transactions'!J1687+1)</f>
        <v>Clearly USA</v>
      </c>
      <c r="H1005">
        <v>338</v>
      </c>
      <c r="I1005">
        <v>3</v>
      </c>
      <c r="J1005">
        <v>3</v>
      </c>
    </row>
    <row r="1006" spans="1:10" x14ac:dyDescent="0.25">
      <c r="A1006" s="1">
        <v>45095</v>
      </c>
      <c r="B1006" t="str">
        <f>LOOKUP(H1006,SKU!I:I,SKU!A:A)</f>
        <v>SAN-G-008</v>
      </c>
      <c r="C1006" t="str" cm="1">
        <f t="array" ref="C1006">INDEX(Locations!A:A,'Stock Transactions'!J1889+1)</f>
        <v>LON02</v>
      </c>
      <c r="D1006" t="str">
        <f>LOOKUP(I1006,'Order Status'!B:B,'Order Status'!A:A)</f>
        <v>Ordered</v>
      </c>
      <c r="E1006">
        <v>5</v>
      </c>
      <c r="F1006">
        <f>INDEX(SKU!J:J,MATCH(B1006,SKU!A:A,0))</f>
        <v>15</v>
      </c>
      <c r="G1006" t="str" cm="1">
        <f t="array" ref="G1006">INDEX(Locations!D:D,'Stock Transactions'!J1900+1)</f>
        <v>Clearly UK</v>
      </c>
      <c r="H1006">
        <v>361</v>
      </c>
      <c r="I1006">
        <v>2</v>
      </c>
      <c r="J1006">
        <v>11</v>
      </c>
    </row>
    <row r="1007" spans="1:10" x14ac:dyDescent="0.25">
      <c r="A1007" s="1">
        <v>45095</v>
      </c>
      <c r="B1007" t="str">
        <f>LOOKUP(H1007,SKU!I:I,SKU!A:A)</f>
        <v>SAN-R-003</v>
      </c>
      <c r="C1007" t="str" cm="1">
        <f t="array" ref="C1007">INDEX(Locations!A:A,'Stock Transactions'!J2319+1)</f>
        <v>WH-US</v>
      </c>
      <c r="D1007" t="str">
        <f>LOOKUP(I1007,'Order Status'!B:B,'Order Status'!A:A)</f>
        <v>Reserved</v>
      </c>
      <c r="E1007">
        <v>43</v>
      </c>
      <c r="F1007">
        <f>INDEX(SKU!J:J,MATCH(B1007,SKU!A:A,0))</f>
        <v>23</v>
      </c>
      <c r="G1007" t="str" cm="1">
        <f t="array" ref="G1007">INDEX(Locations!D:D,'Stock Transactions'!J2330+1)</f>
        <v>Clearly UK</v>
      </c>
      <c r="H1007">
        <v>325</v>
      </c>
      <c r="I1007">
        <v>4</v>
      </c>
      <c r="J1007">
        <v>2</v>
      </c>
    </row>
    <row r="1008" spans="1:10" x14ac:dyDescent="0.25">
      <c r="A1008" s="1">
        <v>45095</v>
      </c>
      <c r="B1008" t="str">
        <f>LOOKUP(H1008,SKU!I:I,SKU!A:A)</f>
        <v>SAN-R-008</v>
      </c>
      <c r="C1008" t="str" cm="1">
        <f t="array" ref="C1008">INDEX(Locations!A:A,'Stock Transactions'!J2381+1)</f>
        <v>PAR001</v>
      </c>
      <c r="D1008" t="str">
        <f>LOOKUP(I1008,'Order Status'!B:B,'Order Status'!A:A)</f>
        <v>Reserved</v>
      </c>
      <c r="E1008">
        <v>48</v>
      </c>
      <c r="F1008">
        <f>INDEX(SKU!J:J,MATCH(B1008,SKU!A:A,0))</f>
        <v>29</v>
      </c>
      <c r="G1008" t="str" cm="1">
        <f t="array" ref="G1008">INDEX(Locations!D:D,'Stock Transactions'!J2392+1)</f>
        <v>Clearly USA</v>
      </c>
      <c r="H1008">
        <v>360</v>
      </c>
      <c r="I1008">
        <v>4</v>
      </c>
      <c r="J1008">
        <v>8</v>
      </c>
    </row>
    <row r="1009" spans="1:10" x14ac:dyDescent="0.25">
      <c r="A1009" s="1">
        <v>45095</v>
      </c>
      <c r="B1009" t="str">
        <f>LOOKUP(H1009,SKU!I:I,SKU!A:A)</f>
        <v>SAN-W-002</v>
      </c>
      <c r="C1009" t="str" cm="1">
        <f t="array" ref="C1009">INDEX(Locations!A:A,'Stock Transactions'!J2461+1)</f>
        <v>LON02</v>
      </c>
      <c r="D1009" t="str">
        <f>LOOKUP(I1009,'Order Status'!B:B,'Order Status'!A:A)</f>
        <v>Reserved</v>
      </c>
      <c r="E1009">
        <v>47</v>
      </c>
      <c r="F1009">
        <f>INDEX(SKU!J:J,MATCH(B1009,SKU!A:A,0))</f>
        <v>29</v>
      </c>
      <c r="G1009" t="str" cm="1">
        <f t="array" ref="G1009">INDEX(Locations!D:D,'Stock Transactions'!J2471+1)</f>
        <v>Clearly USA</v>
      </c>
      <c r="H1009">
        <v>316</v>
      </c>
      <c r="I1009">
        <v>4</v>
      </c>
      <c r="J1009">
        <v>5</v>
      </c>
    </row>
    <row r="1010" spans="1:10" x14ac:dyDescent="0.25">
      <c r="A1010" s="1">
        <v>45095</v>
      </c>
      <c r="B1010" t="str">
        <f>LOOKUP(H1010,SKU!I:I,SKU!A:A)</f>
        <v>SHO-W-002</v>
      </c>
      <c r="C1010" t="str" cm="1">
        <f t="array" ref="C1010">INDEX(Locations!A:A,'Stock Transactions'!J4171+1)</f>
        <v>LON001</v>
      </c>
      <c r="D1010" t="str">
        <f>LOOKUP(I1010,'Order Status'!B:B,'Order Status'!A:A)</f>
        <v>Reserved</v>
      </c>
      <c r="E1010">
        <v>48</v>
      </c>
      <c r="F1010">
        <f>INDEX(SKU!J:J,MATCH(B1010,SKU!A:A,0))</f>
        <v>37</v>
      </c>
      <c r="G1010" t="str" cm="1">
        <f t="array" ref="G1010">INDEX(Locations!D:D,'Stock Transactions'!J4172+1)</f>
        <v>Clearly USA</v>
      </c>
      <c r="H1010">
        <v>134</v>
      </c>
      <c r="I1010">
        <v>4</v>
      </c>
      <c r="J1010">
        <v>10</v>
      </c>
    </row>
    <row r="1011" spans="1:10" x14ac:dyDescent="0.25">
      <c r="A1011" s="1">
        <v>45095</v>
      </c>
      <c r="B1011" t="str">
        <f>LOOKUP(H1011,SKU!I:I,SKU!A:A)</f>
        <v>TRO-R-XL</v>
      </c>
      <c r="C1011" t="str" cm="1">
        <f t="array" ref="C1011">INDEX(Locations!A:A,'Stock Transactions'!J4816+1)</f>
        <v>BAR001</v>
      </c>
      <c r="D1011" t="str">
        <f>LOOKUP(I1011,'Order Status'!B:B,'Order Status'!A:A)</f>
        <v>Purchased</v>
      </c>
      <c r="E1011">
        <v>43</v>
      </c>
      <c r="F1011">
        <f>INDEX(SKU!J:J,MATCH(B1011,SKU!A:A,0))</f>
        <v>9</v>
      </c>
      <c r="G1011" t="str" cm="1">
        <f t="array" ref="G1011">INDEX(Locations!D:D,'Stock Transactions'!J4816+1)</f>
        <v>Clearly USA</v>
      </c>
      <c r="H1011">
        <v>29</v>
      </c>
      <c r="I1011">
        <v>1</v>
      </c>
      <c r="J1011">
        <v>2</v>
      </c>
    </row>
    <row r="1012" spans="1:10" x14ac:dyDescent="0.25">
      <c r="A1012" s="1">
        <v>45096</v>
      </c>
      <c r="B1012" t="str">
        <f>LOOKUP(H1012,SKU!I:I,SKU!A:A)</f>
        <v>BOO-G-008</v>
      </c>
      <c r="C1012" t="str" cm="1">
        <f t="array" ref="C1012">INDEX(Locations!A:A,'Stock Transactions'!J258+1)</f>
        <v>PAR001</v>
      </c>
      <c r="D1012" t="str">
        <f>LOOKUP(I1012,'Order Status'!B:B,'Order Status'!A:A)</f>
        <v>Reserved</v>
      </c>
      <c r="E1012">
        <v>38</v>
      </c>
      <c r="F1012">
        <f>INDEX(SKU!J:J,MATCH(B1012,SKU!A:A,0))</f>
        <v>28</v>
      </c>
      <c r="G1012" t="str" cm="1">
        <f t="array" ref="G1012">INDEX(Locations!D:D,'Stock Transactions'!J276+1)</f>
        <v>Clearly USA</v>
      </c>
      <c r="H1012">
        <v>270</v>
      </c>
      <c r="I1012">
        <v>4</v>
      </c>
      <c r="J1012">
        <v>2</v>
      </c>
    </row>
    <row r="1013" spans="1:10" x14ac:dyDescent="0.25">
      <c r="A1013" s="1">
        <v>45096</v>
      </c>
      <c r="B1013" t="str">
        <f>LOOKUP(H1013,SKU!I:I,SKU!A:A)</f>
        <v>SAN-G-011</v>
      </c>
      <c r="C1013" t="str" cm="1">
        <f t="array" ref="C1013">INDEX(Locations!A:A,'Stock Transactions'!J1920+1)</f>
        <v>LON001</v>
      </c>
      <c r="D1013" t="str">
        <f>LOOKUP(I1013,'Order Status'!B:B,'Order Status'!A:A)</f>
        <v>Reserved</v>
      </c>
      <c r="E1013">
        <v>-16</v>
      </c>
      <c r="F1013">
        <f>INDEX(SKU!J:J,MATCH(B1013,SKU!A:A,0))</f>
        <v>47</v>
      </c>
      <c r="G1013" t="str" cm="1">
        <f t="array" ref="G1013">INDEX(Locations!D:D,'Stock Transactions'!J1931+1)</f>
        <v>Clearly USA</v>
      </c>
      <c r="H1013">
        <v>382</v>
      </c>
      <c r="I1013">
        <v>4</v>
      </c>
      <c r="J1013">
        <v>11</v>
      </c>
    </row>
    <row r="1014" spans="1:10" x14ac:dyDescent="0.25">
      <c r="A1014" s="1">
        <v>45096</v>
      </c>
      <c r="B1014" t="str">
        <f>LOOKUP(H1014,SKU!I:I,SKU!A:A)</f>
        <v>SAN-P-012</v>
      </c>
      <c r="C1014" t="str" cm="1">
        <f t="array" ref="C1014">INDEX(Locations!A:A,'Stock Transactions'!J2246+1)</f>
        <v>WH-UK</v>
      </c>
      <c r="D1014" t="str">
        <f>LOOKUP(I1014,'Order Status'!B:B,'Order Status'!A:A)</f>
        <v>Reserved</v>
      </c>
      <c r="E1014">
        <v>42</v>
      </c>
      <c r="F1014">
        <f>INDEX(SKU!J:J,MATCH(B1014,SKU!A:A,0))</f>
        <v>50</v>
      </c>
      <c r="G1014" t="str" cm="1">
        <f t="array" ref="G1014">INDEX(Locations!D:D,'Stock Transactions'!J2257+1)</f>
        <v>Clearly USA</v>
      </c>
      <c r="H1014">
        <v>391</v>
      </c>
      <c r="I1014">
        <v>4</v>
      </c>
      <c r="J1014">
        <v>11</v>
      </c>
    </row>
    <row r="1015" spans="1:10" x14ac:dyDescent="0.25">
      <c r="A1015" s="1">
        <v>45096</v>
      </c>
      <c r="B1015" t="str">
        <f>LOOKUP(H1015,SKU!I:I,SKU!A:A)</f>
        <v>SAN-W-005</v>
      </c>
      <c r="C1015" t="str" cm="1">
        <f t="array" ref="C1015">INDEX(Locations!A:A,'Stock Transactions'!J2493+1)</f>
        <v>BAR001</v>
      </c>
      <c r="D1015" t="str">
        <f>LOOKUP(I1015,'Order Status'!B:B,'Order Status'!A:A)</f>
        <v>Purchased</v>
      </c>
      <c r="E1015">
        <v>27</v>
      </c>
      <c r="F1015">
        <f>INDEX(SKU!J:J,MATCH(B1015,SKU!A:A,0))</f>
        <v>27</v>
      </c>
      <c r="G1015" t="str" cm="1">
        <f t="array" ref="G1015">INDEX(Locations!D:D,'Stock Transactions'!J2503+1)</f>
        <v>Clearly UK</v>
      </c>
      <c r="H1015">
        <v>337</v>
      </c>
      <c r="I1015">
        <v>1</v>
      </c>
      <c r="J1015">
        <v>10</v>
      </c>
    </row>
    <row r="1016" spans="1:10" x14ac:dyDescent="0.25">
      <c r="A1016" s="1">
        <v>45096</v>
      </c>
      <c r="B1016" t="str">
        <f>LOOKUP(H1016,SKU!I:I,SKU!A:A)</f>
        <v>SHI-B-XXL</v>
      </c>
      <c r="C1016" t="str" cm="1">
        <f t="array" ref="C1016">INDEX(Locations!A:A,'Stock Transactions'!J2860+1)</f>
        <v>LON001</v>
      </c>
      <c r="D1016" t="str">
        <f>LOOKUP(I1016,'Order Status'!B:B,'Order Status'!A:A)</f>
        <v>Ordered</v>
      </c>
      <c r="E1016">
        <v>36</v>
      </c>
      <c r="F1016">
        <f>INDEX(SKU!J:J,MATCH(B1016,SKU!A:A,0))</f>
        <v>25</v>
      </c>
      <c r="G1016" t="str" cm="1">
        <f t="array" ref="G1016">INDEX(Locations!D:D,'Stock Transactions'!J2869+1)</f>
        <v>Clearly UK</v>
      </c>
      <c r="H1016">
        <v>4</v>
      </c>
      <c r="I1016">
        <v>2</v>
      </c>
      <c r="J1016">
        <v>5</v>
      </c>
    </row>
    <row r="1017" spans="1:10" x14ac:dyDescent="0.25">
      <c r="A1017" s="1">
        <v>45096</v>
      </c>
      <c r="B1017" t="str">
        <f>LOOKUP(H1017,SKU!I:I,SKU!A:A)</f>
        <v>SHI-N-L</v>
      </c>
      <c r="C1017" t="str" cm="1">
        <f t="array" ref="C1017">INDEX(Locations!A:A,'Stock Transactions'!J2947+1)</f>
        <v>WH-FR</v>
      </c>
      <c r="D1017" t="str">
        <f>LOOKUP(I1017,'Order Status'!B:B,'Order Status'!A:A)</f>
        <v>Reserved</v>
      </c>
      <c r="E1017">
        <v>11</v>
      </c>
      <c r="F1017">
        <f>INDEX(SKU!J:J,MATCH(B1017,SKU!A:A,0))</f>
        <v>16</v>
      </c>
      <c r="G1017" t="str" cm="1">
        <f t="array" ref="G1017">INDEX(Locations!D:D,'Stock Transactions'!J2956+1)</f>
        <v>Clearly USA</v>
      </c>
      <c r="H1017">
        <v>61</v>
      </c>
      <c r="I1017">
        <v>4</v>
      </c>
      <c r="J1017">
        <v>10</v>
      </c>
    </row>
    <row r="1018" spans="1:10" x14ac:dyDescent="0.25">
      <c r="A1018" s="1">
        <v>45096</v>
      </c>
      <c r="B1018" t="str">
        <f>LOOKUP(H1018,SKU!I:I,SKU!A:A)</f>
        <v>SHO-B-001</v>
      </c>
      <c r="C1018" t="str" cm="1">
        <f t="array" ref="C1018">INDEX(Locations!A:A,'Stock Transactions'!J3342+1)</f>
        <v>WH-SP</v>
      </c>
      <c r="D1018" t="str">
        <f>LOOKUP(I1018,'Order Status'!B:B,'Order Status'!A:A)</f>
        <v>Ordered</v>
      </c>
      <c r="E1018">
        <v>43</v>
      </c>
      <c r="F1018">
        <f>INDEX(SKU!J:J,MATCH(B1018,SKU!A:A,0))</f>
        <v>12</v>
      </c>
      <c r="G1018" t="str" cm="1">
        <f t="array" ref="G1018">INDEX(Locations!D:D,'Stock Transactions'!J3347+1)</f>
        <v>Clearly USA</v>
      </c>
      <c r="H1018">
        <v>128</v>
      </c>
      <c r="I1018">
        <v>2</v>
      </c>
      <c r="J1018">
        <v>9</v>
      </c>
    </row>
    <row r="1019" spans="1:10" x14ac:dyDescent="0.25">
      <c r="A1019" s="1">
        <v>45096</v>
      </c>
      <c r="B1019" t="str">
        <f>LOOKUP(H1019,SKU!I:I,SKU!A:A)</f>
        <v>SHO-G-012</v>
      </c>
      <c r="C1019" t="str" cm="1">
        <f t="array" ref="C1019">INDEX(Locations!A:A,'Stock Transactions'!J3644+1)</f>
        <v>PAR001</v>
      </c>
      <c r="D1019" t="str">
        <f>LOOKUP(I1019,'Order Status'!B:B,'Order Status'!A:A)</f>
        <v>Ordered</v>
      </c>
      <c r="E1019">
        <v>-10</v>
      </c>
      <c r="F1019">
        <f>INDEX(SKU!J:J,MATCH(B1019,SKU!A:A,0))</f>
        <v>36</v>
      </c>
      <c r="G1019" t="str" cm="1">
        <f t="array" ref="G1019">INDEX(Locations!D:D,'Stock Transactions'!J3648+1)</f>
        <v>Clearly UK</v>
      </c>
      <c r="H1019">
        <v>207</v>
      </c>
      <c r="I1019">
        <v>2</v>
      </c>
      <c r="J1019">
        <v>7</v>
      </c>
    </row>
    <row r="1020" spans="1:10" x14ac:dyDescent="0.25">
      <c r="A1020" s="1">
        <v>45096</v>
      </c>
      <c r="B1020" t="str">
        <f>LOOKUP(H1020,SKU!I:I,SKU!A:A)</f>
        <v>SHO-G-012</v>
      </c>
      <c r="C1020" t="str" cm="1">
        <f t="array" ref="C1020">INDEX(Locations!A:A,'Stock Transactions'!J3648+1)</f>
        <v>PAR001</v>
      </c>
      <c r="D1020" t="str">
        <f>LOOKUP(I1020,'Order Status'!B:B,'Order Status'!A:A)</f>
        <v>Purchased</v>
      </c>
      <c r="E1020">
        <v>-13</v>
      </c>
      <c r="F1020">
        <f>INDEX(SKU!J:J,MATCH(B1020,SKU!A:A,0))</f>
        <v>36</v>
      </c>
      <c r="G1020" t="str" cm="1">
        <f t="array" ref="G1020">INDEX(Locations!D:D,'Stock Transactions'!J3652+1)</f>
        <v>Clearly USA</v>
      </c>
      <c r="H1020">
        <v>207</v>
      </c>
      <c r="I1020">
        <v>1</v>
      </c>
      <c r="J1020">
        <v>9</v>
      </c>
    </row>
    <row r="1021" spans="1:10" x14ac:dyDescent="0.25">
      <c r="A1021" s="1">
        <v>45096</v>
      </c>
      <c r="B1021" t="str">
        <f>LOOKUP(H1021,SKU!I:I,SKU!A:A)</f>
        <v>SHO-Y-009</v>
      </c>
      <c r="C1021" t="str" cm="1">
        <f t="array" ref="C1021">INDEX(Locations!A:A,'Stock Transactions'!J4438+1)</f>
        <v>LON001</v>
      </c>
      <c r="D1021" t="str">
        <f>LOOKUP(I1021,'Order Status'!B:B,'Order Status'!A:A)</f>
        <v>Purchased</v>
      </c>
      <c r="E1021">
        <v>26</v>
      </c>
      <c r="F1021">
        <f>INDEX(SKU!J:J,MATCH(B1021,SKU!A:A,0))</f>
        <v>45</v>
      </c>
      <c r="G1021" t="str" cm="1">
        <f t="array" ref="G1021">INDEX(Locations!D:D,'Stock Transactions'!J4439+1)</f>
        <v>Clearly UK</v>
      </c>
      <c r="H1021">
        <v>187</v>
      </c>
      <c r="I1021">
        <v>1</v>
      </c>
      <c r="J1021">
        <v>9</v>
      </c>
    </row>
    <row r="1022" spans="1:10" x14ac:dyDescent="0.25">
      <c r="A1022" s="1">
        <v>45097</v>
      </c>
      <c r="B1022" t="str">
        <f>LOOKUP(H1022,SKU!I:I,SKU!A:A)</f>
        <v>BOO-B-003</v>
      </c>
      <c r="C1022" t="str" cm="1">
        <f t="array" ref="C1022">INDEX(Locations!A:A,'Stock Transactions'!J23+1)</f>
        <v>WH-US</v>
      </c>
      <c r="D1022" t="str">
        <f>LOOKUP(I1022,'Order Status'!B:B,'Order Status'!A:A)</f>
        <v>Purchased</v>
      </c>
      <c r="E1022">
        <v>47</v>
      </c>
      <c r="F1022">
        <f>INDEX(SKU!J:J,MATCH(B1022,SKU!A:A,0))</f>
        <v>34</v>
      </c>
      <c r="G1022" t="str" cm="1">
        <f t="array" ref="G1022">INDEX(Locations!D:D,'Stock Transactions'!J42+1)</f>
        <v>Clearly USA</v>
      </c>
      <c r="H1022">
        <v>233</v>
      </c>
      <c r="I1022">
        <v>1</v>
      </c>
      <c r="J1022">
        <v>2</v>
      </c>
    </row>
    <row r="1023" spans="1:10" x14ac:dyDescent="0.25">
      <c r="A1023" s="1">
        <v>45097</v>
      </c>
      <c r="B1023" t="str">
        <f>LOOKUP(H1023,SKU!I:I,SKU!A:A)</f>
        <v>BOO-B-013</v>
      </c>
      <c r="C1023" t="str" cm="1">
        <f t="array" ref="C1023">INDEX(Locations!A:A,'Stock Transactions'!J173+1)</f>
        <v>ROM001</v>
      </c>
      <c r="D1023" t="str">
        <f>LOOKUP(I1023,'Order Status'!B:B,'Order Status'!A:A)</f>
        <v>Reserved</v>
      </c>
      <c r="E1023">
        <v>40</v>
      </c>
      <c r="F1023">
        <f>INDEX(SKU!J:J,MATCH(B1023,SKU!A:A,0))</f>
        <v>17</v>
      </c>
      <c r="G1023" t="str" cm="1">
        <f t="array" ref="G1023">INDEX(Locations!D:D,'Stock Transactions'!J191+1)</f>
        <v>Clearly UK</v>
      </c>
      <c r="H1023">
        <v>303</v>
      </c>
      <c r="I1023">
        <v>4</v>
      </c>
      <c r="J1023">
        <v>12</v>
      </c>
    </row>
    <row r="1024" spans="1:10" x14ac:dyDescent="0.25">
      <c r="A1024" s="1">
        <v>45097</v>
      </c>
      <c r="B1024" t="str">
        <f>LOOKUP(H1024,SKU!I:I,SKU!A:A)</f>
        <v>BOO-B-013</v>
      </c>
      <c r="C1024" t="str" cm="1">
        <f t="array" ref="C1024">INDEX(Locations!A:A,'Stock Transactions'!J177+1)</f>
        <v>ROM001</v>
      </c>
      <c r="D1024" t="str">
        <f>LOOKUP(I1024,'Order Status'!B:B,'Order Status'!A:A)</f>
        <v>Reserved</v>
      </c>
      <c r="E1024">
        <v>-9</v>
      </c>
      <c r="F1024">
        <f>INDEX(SKU!J:J,MATCH(B1024,SKU!A:A,0))</f>
        <v>17</v>
      </c>
      <c r="G1024" t="str" cm="1">
        <f t="array" ref="G1024">INDEX(Locations!D:D,'Stock Transactions'!J195+1)</f>
        <v>Clearly UK</v>
      </c>
      <c r="H1024">
        <v>303</v>
      </c>
      <c r="I1024">
        <v>4</v>
      </c>
      <c r="J1024">
        <v>6</v>
      </c>
    </row>
    <row r="1025" spans="1:10" x14ac:dyDescent="0.25">
      <c r="A1025" s="1">
        <v>45097</v>
      </c>
      <c r="B1025" t="str">
        <f>LOOKUP(H1025,SKU!I:I,SKU!A:A)</f>
        <v>BOO-Y-001</v>
      </c>
      <c r="C1025" t="str" cm="1">
        <f t="array" ref="C1025">INDEX(Locations!A:A,'Stock Transactions'!J931+1)</f>
        <v>WH-FR</v>
      </c>
      <c r="D1025" t="str">
        <f>LOOKUP(I1025,'Order Status'!B:B,'Order Status'!A:A)</f>
        <v>Purchased</v>
      </c>
      <c r="E1025">
        <v>31</v>
      </c>
      <c r="F1025">
        <f>INDEX(SKU!J:J,MATCH(B1025,SKU!A:A,0))</f>
        <v>39</v>
      </c>
      <c r="G1025" t="str" cm="1">
        <f t="array" ref="G1025">INDEX(Locations!D:D,'Stock Transactions'!J948+1)</f>
        <v>Clearly UK</v>
      </c>
      <c r="H1025">
        <v>222</v>
      </c>
      <c r="I1025">
        <v>1</v>
      </c>
      <c r="J1025">
        <v>11</v>
      </c>
    </row>
    <row r="1026" spans="1:10" x14ac:dyDescent="0.25">
      <c r="A1026" s="1">
        <v>45097</v>
      </c>
      <c r="B1026" t="str">
        <f>LOOKUP(H1026,SKU!I:I,SKU!A:A)</f>
        <v>BOO-Y-005</v>
      </c>
      <c r="C1026" t="str" cm="1">
        <f t="array" ref="C1026">INDEX(Locations!A:A,'Stock Transactions'!J980+1)</f>
        <v>MAD001</v>
      </c>
      <c r="D1026" t="str">
        <f>LOOKUP(I1026,'Order Status'!B:B,'Order Status'!A:A)</f>
        <v>Reserved</v>
      </c>
      <c r="E1026">
        <v>-7</v>
      </c>
      <c r="F1026">
        <f>INDEX(SKU!J:J,MATCH(B1026,SKU!A:A,0))</f>
        <v>11</v>
      </c>
      <c r="G1026" t="str" cm="1">
        <f t="array" ref="G1026">INDEX(Locations!D:D,'Stock Transactions'!J997+1)</f>
        <v>Clearly UK</v>
      </c>
      <c r="H1026">
        <v>250</v>
      </c>
      <c r="I1026">
        <v>4</v>
      </c>
      <c r="J1026">
        <v>12</v>
      </c>
    </row>
    <row r="1027" spans="1:10" x14ac:dyDescent="0.25">
      <c r="A1027" s="1">
        <v>45097</v>
      </c>
      <c r="B1027" t="str">
        <f>LOOKUP(H1027,SKU!I:I,SKU!A:A)</f>
        <v>SAN-P-002</v>
      </c>
      <c r="C1027" t="str" cm="1">
        <f t="array" ref="C1027">INDEX(Locations!A:A,'Stock Transactions'!J2112+1)</f>
        <v>BAR001</v>
      </c>
      <c r="D1027" t="str">
        <f>LOOKUP(I1027,'Order Status'!B:B,'Order Status'!A:A)</f>
        <v>Sold</v>
      </c>
      <c r="E1027">
        <v>-1</v>
      </c>
      <c r="F1027">
        <f>INDEX(SKU!J:J,MATCH(B1027,SKU!A:A,0))</f>
        <v>42</v>
      </c>
      <c r="G1027" t="str" cm="1">
        <f t="array" ref="G1027">INDEX(Locations!D:D,'Stock Transactions'!J2123+1)</f>
        <v>Clearly UK</v>
      </c>
      <c r="H1027">
        <v>321</v>
      </c>
      <c r="I1027">
        <v>3</v>
      </c>
      <c r="J1027">
        <v>1</v>
      </c>
    </row>
    <row r="1028" spans="1:10" x14ac:dyDescent="0.25">
      <c r="A1028" s="1">
        <v>45097</v>
      </c>
      <c r="B1028" t="str">
        <f>LOOKUP(H1028,SKU!I:I,SKU!A:A)</f>
        <v>SHO-W-010</v>
      </c>
      <c r="C1028" t="str" cm="1">
        <f t="array" ref="C1028">INDEX(Locations!A:A,'Stock Transactions'!J4277+1)</f>
        <v>MAD001</v>
      </c>
      <c r="D1028" t="str">
        <f>LOOKUP(I1028,'Order Status'!B:B,'Order Status'!A:A)</f>
        <v>Ordered</v>
      </c>
      <c r="E1028">
        <v>47</v>
      </c>
      <c r="F1028">
        <f>INDEX(SKU!J:J,MATCH(B1028,SKU!A:A,0))</f>
        <v>8</v>
      </c>
      <c r="G1028" t="str" cm="1">
        <f t="array" ref="G1028">INDEX(Locations!D:D,'Stock Transactions'!J4278+1)</f>
        <v>Clearly UK</v>
      </c>
      <c r="H1028">
        <v>190</v>
      </c>
      <c r="I1028">
        <v>2</v>
      </c>
      <c r="J1028">
        <v>2</v>
      </c>
    </row>
    <row r="1029" spans="1:10" x14ac:dyDescent="0.25">
      <c r="A1029" s="1">
        <v>45098</v>
      </c>
      <c r="B1029" t="str">
        <f>LOOKUP(H1029,SKU!I:I,SKU!A:A)</f>
        <v>BOO-P-003</v>
      </c>
      <c r="C1029" t="str" cm="1">
        <f t="array" ref="C1029">INDEX(Locations!A:A,'Stock Transactions'!J483+1)</f>
        <v>ROM001</v>
      </c>
      <c r="D1029" t="str">
        <f>LOOKUP(I1029,'Order Status'!B:B,'Order Status'!A:A)</f>
        <v>Reserved</v>
      </c>
      <c r="E1029">
        <v>49</v>
      </c>
      <c r="F1029">
        <f>INDEX(SKU!J:J,MATCH(B1029,SKU!A:A,0))</f>
        <v>17</v>
      </c>
      <c r="G1029" t="str" cm="1">
        <f t="array" ref="G1029">INDEX(Locations!D:D,'Stock Transactions'!J501+1)</f>
        <v>Clearly UK</v>
      </c>
      <c r="H1029">
        <v>237</v>
      </c>
      <c r="I1029">
        <v>4</v>
      </c>
      <c r="J1029">
        <v>2</v>
      </c>
    </row>
    <row r="1030" spans="1:10" x14ac:dyDescent="0.25">
      <c r="A1030" s="1">
        <v>45098</v>
      </c>
      <c r="B1030" t="str">
        <f>LOOKUP(H1030,SKU!I:I,SKU!A:A)</f>
        <v>HAT-P-XS</v>
      </c>
      <c r="C1030" t="str" cm="1">
        <f t="array" ref="C1030">INDEX(Locations!A:A,'Stock Transactions'!J1353+1)</f>
        <v>PAR001</v>
      </c>
      <c r="D1030" t="str">
        <f>LOOKUP(I1030,'Order Status'!B:B,'Order Status'!A:A)</f>
        <v>Purchased</v>
      </c>
      <c r="E1030">
        <v>-1</v>
      </c>
      <c r="F1030">
        <f>INDEX(SKU!J:J,MATCH(B1030,SKU!A:A,0))</f>
        <v>7</v>
      </c>
      <c r="G1030" t="str" cm="1">
        <f t="array" ref="G1030">INDEX(Locations!D:D,'Stock Transactions'!J1366+1)</f>
        <v>Clearly USA</v>
      </c>
      <c r="H1030">
        <v>123</v>
      </c>
      <c r="I1030">
        <v>1</v>
      </c>
      <c r="J1030">
        <v>7</v>
      </c>
    </row>
    <row r="1031" spans="1:10" x14ac:dyDescent="0.25">
      <c r="A1031" s="1">
        <v>45098</v>
      </c>
      <c r="B1031" t="str">
        <f>LOOKUP(H1031,SKU!I:I,SKU!A:A)</f>
        <v>SHI-R-XS</v>
      </c>
      <c r="C1031" t="str" cm="1">
        <f t="array" ref="C1031">INDEX(Locations!A:A,'Stock Transactions'!J3153+1)</f>
        <v>LON001</v>
      </c>
      <c r="D1031" t="str">
        <f>LOOKUP(I1031,'Order Status'!B:B,'Order Status'!A:A)</f>
        <v>Purchased</v>
      </c>
      <c r="E1031">
        <v>16</v>
      </c>
      <c r="F1031">
        <f>INDEX(SKU!J:J,MATCH(B1031,SKU!A:A,0))</f>
        <v>10</v>
      </c>
      <c r="G1031" t="str" cm="1">
        <f t="array" ref="G1031">INDEX(Locations!D:D,'Stock Transactions'!J3161+1)</f>
        <v>Clearly USA</v>
      </c>
      <c r="H1031">
        <v>112</v>
      </c>
      <c r="I1031">
        <v>1</v>
      </c>
      <c r="J1031">
        <v>6</v>
      </c>
    </row>
    <row r="1032" spans="1:10" x14ac:dyDescent="0.25">
      <c r="A1032" s="1">
        <v>45098</v>
      </c>
      <c r="B1032" t="str">
        <f>LOOKUP(H1032,SKU!I:I,SKU!A:A)</f>
        <v>SHO-R-010</v>
      </c>
      <c r="C1032" t="str" cm="1">
        <f t="array" ref="C1032">INDEX(Locations!A:A,'Stock Transactions'!J4107+1)</f>
        <v>WH-UK</v>
      </c>
      <c r="D1032" t="str">
        <f>LOOKUP(I1032,'Order Status'!B:B,'Order Status'!A:A)</f>
        <v>Purchased</v>
      </c>
      <c r="E1032">
        <v>48</v>
      </c>
      <c r="F1032">
        <f>INDEX(SKU!J:J,MATCH(B1032,SKU!A:A,0))</f>
        <v>23</v>
      </c>
      <c r="G1032" t="str" cm="1">
        <f t="array" ref="G1032">INDEX(Locations!D:D,'Stock Transactions'!J4108+1)</f>
        <v>Clearly USA</v>
      </c>
      <c r="H1032">
        <v>192</v>
      </c>
      <c r="I1032">
        <v>1</v>
      </c>
      <c r="J1032">
        <v>5</v>
      </c>
    </row>
    <row r="1033" spans="1:10" x14ac:dyDescent="0.25">
      <c r="A1033" s="1">
        <v>45099</v>
      </c>
      <c r="B1033" t="str">
        <f>LOOKUP(H1033,SKU!I:I,SKU!A:A)</f>
        <v>BOO-B-005</v>
      </c>
      <c r="C1033" t="str" cm="1">
        <f t="array" ref="C1033">INDEX(Locations!A:A,'Stock Transactions'!J66+1)</f>
        <v>WH-FR</v>
      </c>
      <c r="D1033" t="str">
        <f>LOOKUP(I1033,'Order Status'!B:B,'Order Status'!A:A)</f>
        <v>Ordered</v>
      </c>
      <c r="E1033">
        <v>11</v>
      </c>
      <c r="F1033">
        <f>INDEX(SKU!J:J,MATCH(B1033,SKU!A:A,0))</f>
        <v>44</v>
      </c>
      <c r="G1033" t="str" cm="1">
        <f t="array" ref="G1033">INDEX(Locations!D:D,'Stock Transactions'!J85+1)</f>
        <v>Clearly UK</v>
      </c>
      <c r="H1033">
        <v>247</v>
      </c>
      <c r="I1033">
        <v>2</v>
      </c>
      <c r="J1033">
        <v>11</v>
      </c>
    </row>
    <row r="1034" spans="1:10" x14ac:dyDescent="0.25">
      <c r="A1034" s="1">
        <v>45099</v>
      </c>
      <c r="B1034" t="str">
        <f>LOOKUP(H1034,SKU!I:I,SKU!A:A)</f>
        <v>BOO-W-012</v>
      </c>
      <c r="C1034" t="str" cm="1">
        <f t="array" ref="C1034">INDEX(Locations!A:A,'Stock Transactions'!J909+1)</f>
        <v>WH-US</v>
      </c>
      <c r="D1034" t="str">
        <f>LOOKUP(I1034,'Order Status'!B:B,'Order Status'!A:A)</f>
        <v>Reserved</v>
      </c>
      <c r="E1034">
        <v>-10</v>
      </c>
      <c r="F1034">
        <f>INDEX(SKU!J:J,MATCH(B1034,SKU!A:A,0))</f>
        <v>27</v>
      </c>
      <c r="G1034" t="str" cm="1">
        <f t="array" ref="G1034">INDEX(Locations!D:D,'Stock Transactions'!J926+1)</f>
        <v>Clearly UK</v>
      </c>
      <c r="H1034">
        <v>295</v>
      </c>
      <c r="I1034">
        <v>4</v>
      </c>
      <c r="J1034">
        <v>5</v>
      </c>
    </row>
    <row r="1035" spans="1:10" x14ac:dyDescent="0.25">
      <c r="A1035" s="1">
        <v>45099</v>
      </c>
      <c r="B1035" t="str">
        <f>LOOKUP(H1035,SKU!I:I,SKU!A:A)</f>
        <v>HAT-Y-M</v>
      </c>
      <c r="C1035" t="str" cm="1">
        <f t="array" ref="C1035">INDEX(Locations!A:A,'Stock Transactions'!J1537+1)</f>
        <v>PAR001</v>
      </c>
      <c r="D1035" t="str">
        <f>LOOKUP(I1035,'Order Status'!B:B,'Order Status'!A:A)</f>
        <v>Reserved</v>
      </c>
      <c r="E1035">
        <v>50</v>
      </c>
      <c r="F1035">
        <f>INDEX(SKU!J:J,MATCH(B1035,SKU!A:A,0))</f>
        <v>16</v>
      </c>
      <c r="G1035" t="str" cm="1">
        <f t="array" ref="G1035">INDEX(Locations!D:D,'Stock Transactions'!J1549+1)</f>
        <v>Clearly USA</v>
      </c>
      <c r="H1035">
        <v>78</v>
      </c>
      <c r="I1035">
        <v>4</v>
      </c>
      <c r="J1035">
        <v>11</v>
      </c>
    </row>
    <row r="1036" spans="1:10" x14ac:dyDescent="0.25">
      <c r="A1036" s="1">
        <v>45099</v>
      </c>
      <c r="B1036" t="str">
        <f>LOOKUP(H1036,SKU!I:I,SKU!A:A)</f>
        <v>SHO-N-007</v>
      </c>
      <c r="C1036" t="str" cm="1">
        <f t="array" ref="C1036">INDEX(Locations!A:A,'Stock Transactions'!J3759+1)</f>
        <v>NYC001</v>
      </c>
      <c r="D1036" t="str">
        <f>LOOKUP(I1036,'Order Status'!B:B,'Order Status'!A:A)</f>
        <v>Purchased</v>
      </c>
      <c r="E1036">
        <v>50</v>
      </c>
      <c r="F1036">
        <f>INDEX(SKU!J:J,MATCH(B1036,SKU!A:A,0))</f>
        <v>47</v>
      </c>
      <c r="G1036" t="str" cm="1">
        <f t="array" ref="G1036">INDEX(Locations!D:D,'Stock Transactions'!J3761+1)</f>
        <v>Clearly UK</v>
      </c>
      <c r="H1036">
        <v>175</v>
      </c>
      <c r="I1036">
        <v>1</v>
      </c>
      <c r="J1036">
        <v>11</v>
      </c>
    </row>
    <row r="1037" spans="1:10" x14ac:dyDescent="0.25">
      <c r="A1037" s="1">
        <v>45100</v>
      </c>
      <c r="B1037" t="str">
        <f>LOOKUP(H1037,SKU!I:I,SKU!A:A)</f>
        <v>BOO-R-002</v>
      </c>
      <c r="C1037" t="str" cm="1">
        <f t="array" ref="C1037">INDEX(Locations!A:A,'Stock Transactions'!J622+1)</f>
        <v>PAR001</v>
      </c>
      <c r="D1037" t="str">
        <f>LOOKUP(I1037,'Order Status'!B:B,'Order Status'!A:A)</f>
        <v>Reserved</v>
      </c>
      <c r="E1037">
        <v>47</v>
      </c>
      <c r="F1037">
        <f>INDEX(SKU!J:J,MATCH(B1037,SKU!A:A,0))</f>
        <v>5</v>
      </c>
      <c r="G1037" t="str" cm="1">
        <f t="array" ref="G1037">INDEX(Locations!D:D,'Stock Transactions'!J640+1)</f>
        <v>Clearly UK</v>
      </c>
      <c r="H1037">
        <v>227</v>
      </c>
      <c r="I1037">
        <v>4</v>
      </c>
      <c r="J1037">
        <v>6</v>
      </c>
    </row>
    <row r="1038" spans="1:10" x14ac:dyDescent="0.25">
      <c r="A1038" s="1">
        <v>45100</v>
      </c>
      <c r="B1038" t="str">
        <f>LOOKUP(H1038,SKU!I:I,SKU!A:A)</f>
        <v>BOO-R-003</v>
      </c>
      <c r="C1038" t="str" cm="1">
        <f t="array" ref="C1038">INDEX(Locations!A:A,'Stock Transactions'!J635+1)</f>
        <v>WH-SP</v>
      </c>
      <c r="D1038" t="str">
        <f>LOOKUP(I1038,'Order Status'!B:B,'Order Status'!A:A)</f>
        <v>Ordered</v>
      </c>
      <c r="E1038">
        <v>16</v>
      </c>
      <c r="F1038">
        <f>INDEX(SKU!J:J,MATCH(B1038,SKU!A:A,0))</f>
        <v>13</v>
      </c>
      <c r="G1038" t="str" cm="1">
        <f t="array" ref="G1038">INDEX(Locations!D:D,'Stock Transactions'!J653+1)</f>
        <v>Clearly USA</v>
      </c>
      <c r="H1038">
        <v>234</v>
      </c>
      <c r="I1038">
        <v>2</v>
      </c>
      <c r="J1038">
        <v>4</v>
      </c>
    </row>
    <row r="1039" spans="1:10" x14ac:dyDescent="0.25">
      <c r="A1039" s="1">
        <v>45100</v>
      </c>
      <c r="B1039" t="str">
        <f>LOOKUP(H1039,SKU!I:I,SKU!A:A)</f>
        <v>BOO-W-008</v>
      </c>
      <c r="C1039" t="str" cm="1">
        <f t="array" ref="C1039">INDEX(Locations!A:A,'Stock Transactions'!J852+1)</f>
        <v>WH-US</v>
      </c>
      <c r="D1039" t="str">
        <f>LOOKUP(I1039,'Order Status'!B:B,'Order Status'!A:A)</f>
        <v>Ordered</v>
      </c>
      <c r="E1039">
        <v>39</v>
      </c>
      <c r="F1039">
        <f>INDEX(SKU!J:J,MATCH(B1039,SKU!A:A,0))</f>
        <v>5</v>
      </c>
      <c r="G1039" t="str" cm="1">
        <f t="array" ref="G1039">INDEX(Locations!D:D,'Stock Transactions'!J870+1)</f>
        <v>Clearly UK</v>
      </c>
      <c r="H1039">
        <v>267</v>
      </c>
      <c r="I1039">
        <v>2</v>
      </c>
      <c r="J1039">
        <v>10</v>
      </c>
    </row>
    <row r="1040" spans="1:10" x14ac:dyDescent="0.25">
      <c r="A1040" s="1">
        <v>45100</v>
      </c>
      <c r="B1040" t="str">
        <f>LOOKUP(H1040,SKU!I:I,SKU!A:A)</f>
        <v>SAN-P-011</v>
      </c>
      <c r="C1040" t="str" cm="1">
        <f t="array" ref="C1040">INDEX(Locations!A:A,'Stock Transactions'!J2242+1)</f>
        <v>WH-UK</v>
      </c>
      <c r="D1040" t="str">
        <f>LOOKUP(I1040,'Order Status'!B:B,'Order Status'!A:A)</f>
        <v>Purchased</v>
      </c>
      <c r="E1040">
        <v>16</v>
      </c>
      <c r="F1040">
        <f>INDEX(SKU!J:J,MATCH(B1040,SKU!A:A,0))</f>
        <v>40</v>
      </c>
      <c r="G1040" t="str" cm="1">
        <f t="array" ref="G1040">INDEX(Locations!D:D,'Stock Transactions'!J2253+1)</f>
        <v>Clearly USA</v>
      </c>
      <c r="H1040">
        <v>384</v>
      </c>
      <c r="I1040">
        <v>1</v>
      </c>
      <c r="J1040">
        <v>7</v>
      </c>
    </row>
    <row r="1041" spans="1:10" x14ac:dyDescent="0.25">
      <c r="A1041" s="1">
        <v>45100</v>
      </c>
      <c r="B1041" t="str">
        <f>LOOKUP(H1041,SKU!I:I,SKU!A:A)</f>
        <v>SHI-Y-XL</v>
      </c>
      <c r="C1041" t="str" cm="1">
        <f t="array" ref="C1041">INDEX(Locations!A:A,'Stock Transactions'!J3292+1)</f>
        <v>PAR001</v>
      </c>
      <c r="D1041" t="str">
        <f>LOOKUP(I1041,'Order Status'!B:B,'Order Status'!A:A)</f>
        <v>Reserved</v>
      </c>
      <c r="E1041">
        <v>-3</v>
      </c>
      <c r="F1041">
        <f>INDEX(SKU!J:J,MATCH(B1041,SKU!A:A,0))</f>
        <v>13</v>
      </c>
      <c r="G1041" t="str" cm="1">
        <f t="array" ref="G1041">INDEX(Locations!D:D,'Stock Transactions'!J3298+1)</f>
        <v>Clearly USA</v>
      </c>
      <c r="H1041">
        <v>34</v>
      </c>
      <c r="I1041">
        <v>4</v>
      </c>
      <c r="J1041">
        <v>9</v>
      </c>
    </row>
    <row r="1042" spans="1:10" x14ac:dyDescent="0.25">
      <c r="A1042" s="1">
        <v>45100</v>
      </c>
      <c r="B1042" t="str">
        <f>LOOKUP(H1042,SKU!I:I,SKU!A:A)</f>
        <v>SHI-Y-XL</v>
      </c>
      <c r="C1042" t="str" cm="1">
        <f t="array" ref="C1042">INDEX(Locations!A:A,'Stock Transactions'!J3307+1)</f>
        <v>MIL001</v>
      </c>
      <c r="D1042" t="str">
        <f>LOOKUP(I1042,'Order Status'!B:B,'Order Status'!A:A)</f>
        <v>Sold</v>
      </c>
      <c r="E1042">
        <v>19</v>
      </c>
      <c r="F1042">
        <f>INDEX(SKU!J:J,MATCH(B1042,SKU!A:A,0))</f>
        <v>13</v>
      </c>
      <c r="G1042" t="str" cm="1">
        <f t="array" ref="G1042">INDEX(Locations!D:D,'Stock Transactions'!J3313+1)</f>
        <v>Clearly UK</v>
      </c>
      <c r="H1042">
        <v>34</v>
      </c>
      <c r="I1042">
        <v>3</v>
      </c>
      <c r="J1042">
        <v>1</v>
      </c>
    </row>
    <row r="1043" spans="1:10" x14ac:dyDescent="0.25">
      <c r="A1043" s="1">
        <v>45100</v>
      </c>
      <c r="B1043" t="str">
        <f>LOOKUP(H1043,SKU!I:I,SKU!A:A)</f>
        <v>SHO-B-005</v>
      </c>
      <c r="C1043" t="str" cm="1">
        <f t="array" ref="C1043">INDEX(Locations!A:A,'Stock Transactions'!J3395+1)</f>
        <v>NYC001</v>
      </c>
      <c r="D1043" t="str">
        <f>LOOKUP(I1043,'Order Status'!B:B,'Order Status'!A:A)</f>
        <v>Sold</v>
      </c>
      <c r="E1043">
        <v>47</v>
      </c>
      <c r="F1043">
        <f>INDEX(SKU!J:J,MATCH(B1043,SKU!A:A,0))</f>
        <v>33</v>
      </c>
      <c r="G1043" t="str" cm="1">
        <f t="array" ref="G1043">INDEX(Locations!D:D,'Stock Transactions'!J3399+1)</f>
        <v>Clearly UK</v>
      </c>
      <c r="H1043">
        <v>156</v>
      </c>
      <c r="I1043">
        <v>3</v>
      </c>
      <c r="J1043">
        <v>10</v>
      </c>
    </row>
    <row r="1044" spans="1:10" x14ac:dyDescent="0.25">
      <c r="A1044" s="1">
        <v>45100</v>
      </c>
      <c r="B1044" t="str">
        <f>LOOKUP(H1044,SKU!I:I,SKU!A:A)</f>
        <v>SHO-Y-009</v>
      </c>
      <c r="C1044" t="str" cm="1">
        <f t="array" ref="C1044">INDEX(Locations!A:A,'Stock Transactions'!J4431+1)</f>
        <v>LON02</v>
      </c>
      <c r="D1044" t="str">
        <f>LOOKUP(I1044,'Order Status'!B:B,'Order Status'!A:A)</f>
        <v>Purchased</v>
      </c>
      <c r="E1044">
        <v>-14</v>
      </c>
      <c r="F1044">
        <f>INDEX(SKU!J:J,MATCH(B1044,SKU!A:A,0))</f>
        <v>45</v>
      </c>
      <c r="G1044" t="str" cm="1">
        <f t="array" ref="G1044">INDEX(Locations!D:D,'Stock Transactions'!J4432+1)</f>
        <v>Clearly USA</v>
      </c>
      <c r="H1044">
        <v>187</v>
      </c>
      <c r="I1044">
        <v>1</v>
      </c>
      <c r="J1044">
        <v>10</v>
      </c>
    </row>
    <row r="1045" spans="1:10" x14ac:dyDescent="0.25">
      <c r="A1045" s="1">
        <v>45100</v>
      </c>
      <c r="B1045" t="str">
        <f>LOOKUP(H1045,SKU!I:I,SKU!A:A)</f>
        <v>TRO-P-L</v>
      </c>
      <c r="C1045" t="str" cm="1">
        <f t="array" ref="C1045">INDEX(Locations!A:A,'Stock Transactions'!J4690+1)</f>
        <v>MIL001</v>
      </c>
      <c r="D1045" t="str">
        <f>LOOKUP(I1045,'Order Status'!B:B,'Order Status'!A:A)</f>
        <v>Ordered</v>
      </c>
      <c r="E1045">
        <v>23</v>
      </c>
      <c r="F1045">
        <f>INDEX(SKU!J:J,MATCH(B1045,SKU!A:A,0))</f>
        <v>28</v>
      </c>
      <c r="G1045" t="str" cm="1">
        <f t="array" ref="G1045">INDEX(Locations!D:D,'Stock Transactions'!J4690+1)</f>
        <v>Clearly USA</v>
      </c>
      <c r="H1045">
        <v>59</v>
      </c>
      <c r="I1045">
        <v>2</v>
      </c>
      <c r="J1045">
        <v>9</v>
      </c>
    </row>
    <row r="1046" spans="1:10" x14ac:dyDescent="0.25">
      <c r="A1046" s="1">
        <v>45100</v>
      </c>
      <c r="B1046" t="str">
        <f>LOOKUP(H1046,SKU!I:I,SKU!A:A)</f>
        <v>TRO-R-XL</v>
      </c>
      <c r="C1046" t="str" cm="1">
        <f t="array" ref="C1046">INDEX(Locations!A:A,'Stock Transactions'!J4821+1)</f>
        <v>PAR001</v>
      </c>
      <c r="D1046" t="str">
        <f>LOOKUP(I1046,'Order Status'!B:B,'Order Status'!A:A)</f>
        <v>Sold</v>
      </c>
      <c r="E1046">
        <v>-14</v>
      </c>
      <c r="F1046">
        <f>INDEX(SKU!J:J,MATCH(B1046,SKU!A:A,0))</f>
        <v>9</v>
      </c>
      <c r="G1046" t="str" cm="1">
        <f t="array" ref="G1046">INDEX(Locations!D:D,'Stock Transactions'!J4821+1)</f>
        <v>Clearly UK</v>
      </c>
      <c r="H1046">
        <v>29</v>
      </c>
      <c r="I1046">
        <v>3</v>
      </c>
      <c r="J1046">
        <v>9</v>
      </c>
    </row>
    <row r="1047" spans="1:10" x14ac:dyDescent="0.25">
      <c r="A1047" s="1">
        <v>45100</v>
      </c>
      <c r="B1047" t="str">
        <f>LOOKUP(H1047,SKU!I:I,SKU!A:A)</f>
        <v>TRO-W-XL</v>
      </c>
      <c r="C1047" t="str" cm="1">
        <f t="array" ref="C1047">INDEX(Locations!A:A,'Stock Transactions'!J4879+1)</f>
        <v>LON001</v>
      </c>
      <c r="D1047" t="str">
        <f>LOOKUP(I1047,'Order Status'!B:B,'Order Status'!A:A)</f>
        <v>Reserved</v>
      </c>
      <c r="E1047">
        <v>36</v>
      </c>
      <c r="F1047">
        <f>INDEX(SKU!J:J,MATCH(B1047,SKU!A:A,0))</f>
        <v>7</v>
      </c>
      <c r="G1047" t="str" cm="1">
        <f t="array" ref="G1047">INDEX(Locations!D:D,'Stock Transactions'!J4879+1)</f>
        <v>Clearly UK</v>
      </c>
      <c r="H1047">
        <v>23</v>
      </c>
      <c r="I1047">
        <v>4</v>
      </c>
      <c r="J1047">
        <v>2</v>
      </c>
    </row>
    <row r="1048" spans="1:10" x14ac:dyDescent="0.25">
      <c r="A1048" s="1">
        <v>45101</v>
      </c>
      <c r="B1048" t="str">
        <f>LOOKUP(H1048,SKU!I:I,SKU!A:A)</f>
        <v>SAN-B-009</v>
      </c>
      <c r="C1048" t="str" cm="1">
        <f t="array" ref="C1048">INDEX(Locations!A:A,'Stock Transactions'!J1723+1)</f>
        <v>MAD001</v>
      </c>
      <c r="D1048" t="str">
        <f>LOOKUP(I1048,'Order Status'!B:B,'Order Status'!A:A)</f>
        <v>Reserved</v>
      </c>
      <c r="E1048">
        <v>-5</v>
      </c>
      <c r="F1048">
        <f>INDEX(SKU!J:J,MATCH(B1048,SKU!A:A,0))</f>
        <v>48</v>
      </c>
      <c r="G1048" t="str" cm="1">
        <f t="array" ref="G1048">INDEX(Locations!D:D,'Stock Transactions'!J1734+1)</f>
        <v>Clearly USA</v>
      </c>
      <c r="H1048">
        <v>366</v>
      </c>
      <c r="I1048">
        <v>4</v>
      </c>
      <c r="J1048">
        <v>4</v>
      </c>
    </row>
    <row r="1049" spans="1:10" x14ac:dyDescent="0.25">
      <c r="A1049" s="1">
        <v>45101</v>
      </c>
      <c r="B1049" t="str">
        <f>LOOKUP(H1049,SKU!I:I,SKU!A:A)</f>
        <v>SHI-B-L</v>
      </c>
      <c r="C1049" t="str" cm="1">
        <f t="array" ref="C1049">INDEX(Locations!A:A,'Stock Transactions'!J2786+1)</f>
        <v>PAR001</v>
      </c>
      <c r="D1049" t="str">
        <f>LOOKUP(I1049,'Order Status'!B:B,'Order Status'!A:A)</f>
        <v>Ordered</v>
      </c>
      <c r="E1049">
        <v>-8</v>
      </c>
      <c r="F1049">
        <f>INDEX(SKU!J:J,MATCH(B1049,SKU!A:A,0))</f>
        <v>25</v>
      </c>
      <c r="G1049" t="str" cm="1">
        <f t="array" ref="G1049">INDEX(Locations!D:D,'Stock Transactions'!J2795+1)</f>
        <v>Clearly UK</v>
      </c>
      <c r="H1049">
        <v>46</v>
      </c>
      <c r="I1049">
        <v>2</v>
      </c>
      <c r="J1049">
        <v>4</v>
      </c>
    </row>
    <row r="1050" spans="1:10" x14ac:dyDescent="0.25">
      <c r="A1050" s="1">
        <v>45101</v>
      </c>
      <c r="B1050" t="str">
        <f>LOOKUP(H1050,SKU!I:I,SKU!A:A)</f>
        <v>SHO-G-002</v>
      </c>
      <c r="C1050" t="str" cm="1">
        <f t="array" ref="C1050">INDEX(Locations!A:A,'Stock Transactions'!J3511+1)</f>
        <v>WH-UK</v>
      </c>
      <c r="D1050" t="str">
        <f>LOOKUP(I1050,'Order Status'!B:B,'Order Status'!A:A)</f>
        <v>Reserved</v>
      </c>
      <c r="E1050">
        <v>20</v>
      </c>
      <c r="F1050">
        <f>INDEX(SKU!J:J,MATCH(B1050,SKU!A:A,0))</f>
        <v>25</v>
      </c>
      <c r="G1050" t="str" cm="1">
        <f t="array" ref="G1050">INDEX(Locations!D:D,'Stock Transactions'!J3515+1)</f>
        <v>Clearly USA</v>
      </c>
      <c r="H1050">
        <v>137</v>
      </c>
      <c r="I1050">
        <v>4</v>
      </c>
      <c r="J1050">
        <v>12</v>
      </c>
    </row>
    <row r="1051" spans="1:10" x14ac:dyDescent="0.25">
      <c r="A1051" s="1">
        <v>45101</v>
      </c>
      <c r="B1051" t="str">
        <f>LOOKUP(H1051,SKU!I:I,SKU!A:A)</f>
        <v>SHO-P-008</v>
      </c>
      <c r="C1051" t="str" cm="1">
        <f t="array" ref="C1051">INDEX(Locations!A:A,'Stock Transactions'!J3908+1)</f>
        <v>WH-FR</v>
      </c>
      <c r="D1051" t="str">
        <f>LOOKUP(I1051,'Order Status'!B:B,'Order Status'!A:A)</f>
        <v>Purchased</v>
      </c>
      <c r="E1051">
        <v>36</v>
      </c>
      <c r="F1051">
        <f>INDEX(SKU!J:J,MATCH(B1051,SKU!A:A,0))</f>
        <v>28</v>
      </c>
      <c r="G1051" t="str" cm="1">
        <f t="array" ref="G1051">INDEX(Locations!D:D,'Stock Transactions'!J3909+1)</f>
        <v>Clearly UK</v>
      </c>
      <c r="H1051">
        <v>181</v>
      </c>
      <c r="I1051">
        <v>1</v>
      </c>
      <c r="J1051">
        <v>10</v>
      </c>
    </row>
    <row r="1052" spans="1:10" x14ac:dyDescent="0.25">
      <c r="A1052" s="1">
        <v>45101</v>
      </c>
      <c r="B1052" t="str">
        <f>LOOKUP(H1052,SKU!I:I,SKU!A:A)</f>
        <v>SHO-R-004</v>
      </c>
      <c r="C1052" t="str" cm="1">
        <f t="array" ref="C1052">INDEX(Locations!A:A,'Stock Transactions'!J4031+1)</f>
        <v>LON001</v>
      </c>
      <c r="D1052" t="str">
        <f>LOOKUP(I1052,'Order Status'!B:B,'Order Status'!A:A)</f>
        <v>Sold</v>
      </c>
      <c r="E1052">
        <v>40</v>
      </c>
      <c r="F1052">
        <f>INDEX(SKU!J:J,MATCH(B1052,SKU!A:A,0))</f>
        <v>49</v>
      </c>
      <c r="G1052" t="str" cm="1">
        <f t="array" ref="G1052">INDEX(Locations!D:D,'Stock Transactions'!J4032+1)</f>
        <v>Clearly UK</v>
      </c>
      <c r="H1052">
        <v>150</v>
      </c>
      <c r="I1052">
        <v>3</v>
      </c>
      <c r="J1052">
        <v>8</v>
      </c>
    </row>
    <row r="1053" spans="1:10" x14ac:dyDescent="0.25">
      <c r="A1053" s="1">
        <v>45101</v>
      </c>
      <c r="B1053" t="str">
        <f>LOOKUP(H1053,SKU!I:I,SKU!A:A)</f>
        <v>SHO-Y-013</v>
      </c>
      <c r="C1053" t="str" cm="1">
        <f t="array" ref="C1053">INDEX(Locations!A:A,'Stock Transactions'!J4485+1)</f>
        <v>WH-UK</v>
      </c>
      <c r="D1053" t="str">
        <f>LOOKUP(I1053,'Order Status'!B:B,'Order Status'!A:A)</f>
        <v>Reserved</v>
      </c>
      <c r="E1053">
        <v>1</v>
      </c>
      <c r="F1053">
        <f>INDEX(SKU!J:J,MATCH(B1053,SKU!A:A,0))</f>
        <v>21</v>
      </c>
      <c r="G1053" t="str" cm="1">
        <f t="array" ref="G1053">INDEX(Locations!D:D,'Stock Transactions'!J4486+1)</f>
        <v>Clearly USA</v>
      </c>
      <c r="H1053">
        <v>215</v>
      </c>
      <c r="I1053">
        <v>4</v>
      </c>
      <c r="J1053">
        <v>5</v>
      </c>
    </row>
    <row r="1054" spans="1:10" x14ac:dyDescent="0.25">
      <c r="A1054" s="1">
        <v>45101</v>
      </c>
      <c r="B1054" t="str">
        <f>LOOKUP(H1054,SKU!I:I,SKU!A:A)</f>
        <v>TRO-Y-XS</v>
      </c>
      <c r="C1054" t="str" cm="1">
        <f t="array" ref="C1054">INDEX(Locations!A:A,'Stock Transactions'!J4977+1)</f>
        <v>ROM001</v>
      </c>
      <c r="D1054" t="str">
        <f>LOOKUP(I1054,'Order Status'!B:B,'Order Status'!A:A)</f>
        <v>Reserved</v>
      </c>
      <c r="E1054">
        <v>-20</v>
      </c>
      <c r="F1054">
        <f>INDEX(SKU!J:J,MATCH(B1054,SKU!A:A,0))</f>
        <v>18</v>
      </c>
      <c r="G1054" t="str" cm="1">
        <f t="array" ref="G1054">INDEX(Locations!D:D,'Stock Transactions'!J4977+1)</f>
        <v>Clearly UK</v>
      </c>
      <c r="H1054">
        <v>119</v>
      </c>
      <c r="I1054">
        <v>4</v>
      </c>
      <c r="J1054">
        <v>11</v>
      </c>
    </row>
    <row r="1055" spans="1:10" x14ac:dyDescent="0.25">
      <c r="A1055" s="1">
        <v>45102</v>
      </c>
      <c r="B1055" t="str">
        <f>LOOKUP(H1055,SKU!I:I,SKU!A:A)</f>
        <v>BOO-P-005</v>
      </c>
      <c r="C1055" t="str" cm="1">
        <f t="array" ref="C1055">INDEX(Locations!A:A,'Stock Transactions'!J518+1)</f>
        <v>MIL001</v>
      </c>
      <c r="D1055" t="str">
        <f>LOOKUP(I1055,'Order Status'!B:B,'Order Status'!A:A)</f>
        <v>Ordered</v>
      </c>
      <c r="E1055">
        <v>39</v>
      </c>
      <c r="F1055">
        <f>INDEX(SKU!J:J,MATCH(B1055,SKU!A:A,0))</f>
        <v>8</v>
      </c>
      <c r="G1055" t="str" cm="1">
        <f t="array" ref="G1055">INDEX(Locations!D:D,'Stock Transactions'!J536+1)</f>
        <v>Clearly UK</v>
      </c>
      <c r="H1055">
        <v>251</v>
      </c>
      <c r="I1055">
        <v>2</v>
      </c>
      <c r="J1055">
        <v>7</v>
      </c>
    </row>
    <row r="1056" spans="1:10" x14ac:dyDescent="0.25">
      <c r="A1056" s="1">
        <v>45102</v>
      </c>
      <c r="B1056" t="str">
        <f>LOOKUP(H1056,SKU!I:I,SKU!A:A)</f>
        <v>BOO-Y-002</v>
      </c>
      <c r="C1056" t="str" cm="1">
        <f t="array" ref="C1056">INDEX(Locations!A:A,'Stock Transactions'!J943+1)</f>
        <v>LON02</v>
      </c>
      <c r="D1056" t="str">
        <f>LOOKUP(I1056,'Order Status'!B:B,'Order Status'!A:A)</f>
        <v>Sold</v>
      </c>
      <c r="E1056">
        <v>26</v>
      </c>
      <c r="F1056">
        <f>INDEX(SKU!J:J,MATCH(B1056,SKU!A:A,0))</f>
        <v>41</v>
      </c>
      <c r="G1056" t="str" cm="1">
        <f t="array" ref="G1056">INDEX(Locations!D:D,'Stock Transactions'!J960+1)</f>
        <v>Clearly USA</v>
      </c>
      <c r="H1056">
        <v>229</v>
      </c>
      <c r="I1056">
        <v>3</v>
      </c>
      <c r="J1056">
        <v>10</v>
      </c>
    </row>
    <row r="1057" spans="1:10" x14ac:dyDescent="0.25">
      <c r="A1057" s="1">
        <v>45102</v>
      </c>
      <c r="B1057" t="str">
        <f>LOOKUP(H1057,SKU!I:I,SKU!A:A)</f>
        <v>HAT-Y-M</v>
      </c>
      <c r="C1057" t="str" cm="1">
        <f t="array" ref="C1057">INDEX(Locations!A:A,'Stock Transactions'!J1543+1)</f>
        <v>WH-US</v>
      </c>
      <c r="D1057" t="str">
        <f>LOOKUP(I1057,'Order Status'!B:B,'Order Status'!A:A)</f>
        <v>Purchased</v>
      </c>
      <c r="E1057">
        <v>39</v>
      </c>
      <c r="F1057">
        <f>INDEX(SKU!J:J,MATCH(B1057,SKU!A:A,0))</f>
        <v>16</v>
      </c>
      <c r="G1057" t="str" cm="1">
        <f t="array" ref="G1057">INDEX(Locations!D:D,'Stock Transactions'!J1555+1)</f>
        <v>Clearly USA</v>
      </c>
      <c r="H1057">
        <v>78</v>
      </c>
      <c r="I1057">
        <v>1</v>
      </c>
      <c r="J1057">
        <v>9</v>
      </c>
    </row>
    <row r="1058" spans="1:10" x14ac:dyDescent="0.25">
      <c r="A1058" s="1">
        <v>45102</v>
      </c>
      <c r="B1058" t="str">
        <f>LOOKUP(H1058,SKU!I:I,SKU!A:A)</f>
        <v>SAN-N-010</v>
      </c>
      <c r="C1058" t="str" cm="1">
        <f t="array" ref="C1058">INDEX(Locations!A:A,'Stock Transactions'!J2060+1)</f>
        <v>WH-FR</v>
      </c>
      <c r="D1058" t="str">
        <f>LOOKUP(I1058,'Order Status'!B:B,'Order Status'!A:A)</f>
        <v>Ordered</v>
      </c>
      <c r="E1058">
        <v>9</v>
      </c>
      <c r="F1058">
        <f>INDEX(SKU!J:J,MATCH(B1058,SKU!A:A,0))</f>
        <v>48</v>
      </c>
      <c r="G1058" t="str" cm="1">
        <f t="array" ref="G1058">INDEX(Locations!D:D,'Stock Transactions'!J2071+1)</f>
        <v>Clearly UK</v>
      </c>
      <c r="H1058">
        <v>378</v>
      </c>
      <c r="I1058">
        <v>2</v>
      </c>
      <c r="J1058">
        <v>12</v>
      </c>
    </row>
    <row r="1059" spans="1:10" x14ac:dyDescent="0.25">
      <c r="A1059" s="1">
        <v>45102</v>
      </c>
      <c r="B1059" t="str">
        <f>LOOKUP(H1059,SKU!I:I,SKU!A:A)</f>
        <v>TRO-Y-XXL</v>
      </c>
      <c r="C1059" t="str" cm="1">
        <f t="array" ref="C1059">INDEX(Locations!A:A,'Stock Transactions'!J4989+1)</f>
        <v>NYC001</v>
      </c>
      <c r="D1059" t="str">
        <f>LOOKUP(I1059,'Order Status'!B:B,'Order Status'!A:A)</f>
        <v>Ordered</v>
      </c>
      <c r="E1059">
        <v>-17</v>
      </c>
      <c r="F1059">
        <f>INDEX(SKU!J:J,MATCH(B1059,SKU!A:A,0))</f>
        <v>8</v>
      </c>
      <c r="G1059" t="str" cm="1">
        <f t="array" ref="G1059">INDEX(Locations!D:D,'Stock Transactions'!J4989+1)</f>
        <v>Clearly USA</v>
      </c>
      <c r="H1059">
        <v>14</v>
      </c>
      <c r="I1059">
        <v>2</v>
      </c>
      <c r="J1059">
        <v>12</v>
      </c>
    </row>
    <row r="1060" spans="1:10" x14ac:dyDescent="0.25">
      <c r="A1060" s="1">
        <v>45103</v>
      </c>
      <c r="B1060" t="str">
        <f>LOOKUP(H1060,SKU!I:I,SKU!A:A)</f>
        <v>BOO-W-008</v>
      </c>
      <c r="C1060" t="str" cm="1">
        <f t="array" ref="C1060">INDEX(Locations!A:A,'Stock Transactions'!J862+1)</f>
        <v>WH-SP</v>
      </c>
      <c r="D1060" t="str">
        <f>LOOKUP(I1060,'Order Status'!B:B,'Order Status'!A:A)</f>
        <v>Ordered</v>
      </c>
      <c r="E1060">
        <v>46</v>
      </c>
      <c r="F1060">
        <f>INDEX(SKU!J:J,MATCH(B1060,SKU!A:A,0))</f>
        <v>5</v>
      </c>
      <c r="G1060" t="str" cm="1">
        <f t="array" ref="G1060">INDEX(Locations!D:D,'Stock Transactions'!J880+1)</f>
        <v>Clearly UK</v>
      </c>
      <c r="H1060">
        <v>267</v>
      </c>
      <c r="I1060">
        <v>2</v>
      </c>
      <c r="J1060">
        <v>11</v>
      </c>
    </row>
    <row r="1061" spans="1:10" x14ac:dyDescent="0.25">
      <c r="A1061" s="1">
        <v>45103</v>
      </c>
      <c r="B1061" t="str">
        <f>LOOKUP(H1061,SKU!I:I,SKU!A:A)</f>
        <v>SAN-G-001</v>
      </c>
      <c r="C1061" t="str" cm="1">
        <f t="array" ref="C1061">INDEX(Locations!A:A,'Stock Transactions'!J1784+1)</f>
        <v>NYC001</v>
      </c>
      <c r="D1061" t="str">
        <f>LOOKUP(I1061,'Order Status'!B:B,'Order Status'!A:A)</f>
        <v>Ordered</v>
      </c>
      <c r="E1061">
        <v>-10</v>
      </c>
      <c r="F1061">
        <f>INDEX(SKU!J:J,MATCH(B1061,SKU!A:A,0))</f>
        <v>35</v>
      </c>
      <c r="G1061" t="str" cm="1">
        <f t="array" ref="G1061">INDEX(Locations!D:D,'Stock Transactions'!J1795+1)</f>
        <v>Clearly UK</v>
      </c>
      <c r="H1061">
        <v>312</v>
      </c>
      <c r="I1061">
        <v>2</v>
      </c>
      <c r="J1061">
        <v>12</v>
      </c>
    </row>
    <row r="1062" spans="1:10" x14ac:dyDescent="0.25">
      <c r="A1062" s="1">
        <v>45103</v>
      </c>
      <c r="B1062" t="str">
        <f>LOOKUP(H1062,SKU!I:I,SKU!A:A)</f>
        <v>SAN-W-003</v>
      </c>
      <c r="C1062" t="str" cm="1">
        <f t="array" ref="C1062">INDEX(Locations!A:A,'Stock Transactions'!J2468+1)</f>
        <v>BAR001</v>
      </c>
      <c r="D1062" t="str">
        <f>LOOKUP(I1062,'Order Status'!B:B,'Order Status'!A:A)</f>
        <v>Reserved</v>
      </c>
      <c r="E1062">
        <v>34</v>
      </c>
      <c r="F1062">
        <f>INDEX(SKU!J:J,MATCH(B1062,SKU!A:A,0))</f>
        <v>15</v>
      </c>
      <c r="G1062" t="str" cm="1">
        <f t="array" ref="G1062">INDEX(Locations!D:D,'Stock Transactions'!J2478+1)</f>
        <v>Clearly USA</v>
      </c>
      <c r="H1062">
        <v>323</v>
      </c>
      <c r="I1062">
        <v>4</v>
      </c>
      <c r="J1062">
        <v>5</v>
      </c>
    </row>
    <row r="1063" spans="1:10" x14ac:dyDescent="0.25">
      <c r="A1063" s="1">
        <v>45103</v>
      </c>
      <c r="B1063" t="str">
        <f>LOOKUP(H1063,SKU!I:I,SKU!A:A)</f>
        <v>SHO-N-002</v>
      </c>
      <c r="C1063" t="str" cm="1">
        <f t="array" ref="C1063">INDEX(Locations!A:A,'Stock Transactions'!J3679+1)</f>
        <v>ROM001</v>
      </c>
      <c r="D1063" t="str">
        <f>LOOKUP(I1063,'Order Status'!B:B,'Order Status'!A:A)</f>
        <v>Ordered</v>
      </c>
      <c r="E1063">
        <v>-19</v>
      </c>
      <c r="F1063">
        <f>INDEX(SKU!J:J,MATCH(B1063,SKU!A:A,0))</f>
        <v>26</v>
      </c>
      <c r="G1063" t="str" cm="1">
        <f t="array" ref="G1063">INDEX(Locations!D:D,'Stock Transactions'!J3683+1)</f>
        <v>Clearly UK</v>
      </c>
      <c r="H1063">
        <v>140</v>
      </c>
      <c r="I1063">
        <v>2</v>
      </c>
      <c r="J1063">
        <v>7</v>
      </c>
    </row>
    <row r="1064" spans="1:10" x14ac:dyDescent="0.25">
      <c r="A1064" s="1">
        <v>45103</v>
      </c>
      <c r="B1064" t="str">
        <f>LOOKUP(H1064,SKU!I:I,SKU!A:A)</f>
        <v>SHO-W-007</v>
      </c>
      <c r="C1064" t="str" cm="1">
        <f t="array" ref="C1064">INDEX(Locations!A:A,'Stock Transactions'!J4242+1)</f>
        <v>MIL001</v>
      </c>
      <c r="D1064" t="str">
        <f>LOOKUP(I1064,'Order Status'!B:B,'Order Status'!A:A)</f>
        <v>Purchased</v>
      </c>
      <c r="E1064">
        <v>29</v>
      </c>
      <c r="F1064">
        <f>INDEX(SKU!J:J,MATCH(B1064,SKU!A:A,0))</f>
        <v>31</v>
      </c>
      <c r="G1064" t="str" cm="1">
        <f t="array" ref="G1064">INDEX(Locations!D:D,'Stock Transactions'!J4243+1)</f>
        <v>Clearly UK</v>
      </c>
      <c r="H1064">
        <v>169</v>
      </c>
      <c r="I1064">
        <v>1</v>
      </c>
      <c r="J1064">
        <v>10</v>
      </c>
    </row>
    <row r="1065" spans="1:10" x14ac:dyDescent="0.25">
      <c r="A1065" s="1">
        <v>45103</v>
      </c>
      <c r="B1065" t="str">
        <f>LOOKUP(H1065,SKU!I:I,SKU!A:A)</f>
        <v>TRO-G-L</v>
      </c>
      <c r="C1065" t="str" cm="1">
        <f t="array" ref="C1065">INDEX(Locations!A:A,'Stock Transactions'!J4565+1)</f>
        <v>LON001</v>
      </c>
      <c r="D1065" t="str">
        <f>LOOKUP(I1065,'Order Status'!B:B,'Order Status'!A:A)</f>
        <v>Sold</v>
      </c>
      <c r="E1065">
        <v>37</v>
      </c>
      <c r="F1065">
        <f>INDEX(SKU!J:J,MATCH(B1065,SKU!A:A,0))</f>
        <v>26</v>
      </c>
      <c r="G1065" t="str" cm="1">
        <f t="array" ref="G1065">INDEX(Locations!D:D,'Stock Transactions'!J4565+1)</f>
        <v>Clearly UK</v>
      </c>
      <c r="H1065">
        <v>53</v>
      </c>
      <c r="I1065">
        <v>3</v>
      </c>
      <c r="J1065">
        <v>12</v>
      </c>
    </row>
    <row r="1066" spans="1:10" x14ac:dyDescent="0.25">
      <c r="A1066" s="1">
        <v>45104</v>
      </c>
      <c r="B1066" t="str">
        <f>LOOKUP(H1066,SKU!I:I,SKU!A:A)</f>
        <v>BOO-B-006</v>
      </c>
      <c r="C1066" t="str" cm="1">
        <f t="array" ref="C1066">INDEX(Locations!A:A,'Stock Transactions'!J67+1)</f>
        <v>MAD001</v>
      </c>
      <c r="D1066" t="str">
        <f>LOOKUP(I1066,'Order Status'!B:B,'Order Status'!A:A)</f>
        <v>Reserved</v>
      </c>
      <c r="E1066">
        <v>32</v>
      </c>
      <c r="F1066">
        <f>INDEX(SKU!J:J,MATCH(B1066,SKU!A:A,0))</f>
        <v>42</v>
      </c>
      <c r="G1066" t="str" cm="1">
        <f t="array" ref="G1066">INDEX(Locations!D:D,'Stock Transactions'!J86+1)</f>
        <v>Clearly USA</v>
      </c>
      <c r="H1066">
        <v>254</v>
      </c>
      <c r="I1066">
        <v>4</v>
      </c>
      <c r="J1066">
        <v>11</v>
      </c>
    </row>
    <row r="1067" spans="1:10" x14ac:dyDescent="0.25">
      <c r="A1067" s="1">
        <v>45104</v>
      </c>
      <c r="B1067" t="str">
        <f>LOOKUP(H1067,SKU!I:I,SKU!A:A)</f>
        <v>BOO-P-010</v>
      </c>
      <c r="C1067" t="str" cm="1">
        <f t="array" ref="C1067">INDEX(Locations!A:A,'Stock Transactions'!J569+1)</f>
        <v>WH-US</v>
      </c>
      <c r="D1067" t="str">
        <f>LOOKUP(I1067,'Order Status'!B:B,'Order Status'!A:A)</f>
        <v>Reserved</v>
      </c>
      <c r="E1067">
        <v>27</v>
      </c>
      <c r="F1067">
        <f>INDEX(SKU!J:J,MATCH(B1067,SKU!A:A,0))</f>
        <v>34</v>
      </c>
      <c r="G1067" t="str" cm="1">
        <f t="array" ref="G1067">INDEX(Locations!D:D,'Stock Transactions'!J587+1)</f>
        <v>Clearly USA</v>
      </c>
      <c r="H1067">
        <v>286</v>
      </c>
      <c r="I1067">
        <v>4</v>
      </c>
      <c r="J1067">
        <v>11</v>
      </c>
    </row>
    <row r="1068" spans="1:10" x14ac:dyDescent="0.25">
      <c r="A1068" s="1">
        <v>45104</v>
      </c>
      <c r="B1068" t="str">
        <f>LOOKUP(H1068,SKU!I:I,SKU!A:A)</f>
        <v>BOO-R-013</v>
      </c>
      <c r="C1068" t="str" cm="1">
        <f t="array" ref="C1068">INDEX(Locations!A:A,'Stock Transactions'!J753+1)</f>
        <v>WH-FR</v>
      </c>
      <c r="D1068" t="str">
        <f>LOOKUP(I1068,'Order Status'!B:B,'Order Status'!A:A)</f>
        <v>Purchased</v>
      </c>
      <c r="E1068">
        <v>-6</v>
      </c>
      <c r="F1068">
        <f>INDEX(SKU!J:J,MATCH(B1068,SKU!A:A,0))</f>
        <v>22</v>
      </c>
      <c r="G1068" t="str" cm="1">
        <f t="array" ref="G1068">INDEX(Locations!D:D,'Stock Transactions'!J771+1)</f>
        <v>Clearly UK</v>
      </c>
      <c r="H1068">
        <v>304</v>
      </c>
      <c r="I1068">
        <v>1</v>
      </c>
      <c r="J1068">
        <v>7</v>
      </c>
    </row>
    <row r="1069" spans="1:10" x14ac:dyDescent="0.25">
      <c r="A1069" s="1">
        <v>45104</v>
      </c>
      <c r="B1069" t="str">
        <f>LOOKUP(H1069,SKU!I:I,SKU!A:A)</f>
        <v>HAT-B-XS</v>
      </c>
      <c r="C1069" t="str" cm="1">
        <f t="array" ref="C1069">INDEX(Locations!A:A,'Stock Transactions'!J1124+1)</f>
        <v>BAR001</v>
      </c>
      <c r="D1069" t="str">
        <f>LOOKUP(I1069,'Order Status'!B:B,'Order Status'!A:A)</f>
        <v>Reserved</v>
      </c>
      <c r="E1069">
        <v>32</v>
      </c>
      <c r="F1069">
        <f>INDEX(SKU!J:J,MATCH(B1069,SKU!A:A,0))</f>
        <v>16</v>
      </c>
      <c r="G1069" t="str" cm="1">
        <f t="array" ref="G1069">INDEX(Locations!D:D,'Stock Transactions'!J1141+1)</f>
        <v>Clearly USA</v>
      </c>
      <c r="H1069">
        <v>111</v>
      </c>
      <c r="I1069">
        <v>4</v>
      </c>
      <c r="J1069">
        <v>8</v>
      </c>
    </row>
    <row r="1070" spans="1:10" x14ac:dyDescent="0.25">
      <c r="A1070" s="1">
        <v>45104</v>
      </c>
      <c r="B1070" t="str">
        <f>LOOKUP(H1070,SKU!I:I,SKU!A:A)</f>
        <v>SAN-G-004</v>
      </c>
      <c r="C1070" t="str" cm="1">
        <f t="array" ref="C1070">INDEX(Locations!A:A,'Stock Transactions'!J1822+1)</f>
        <v>PAR001</v>
      </c>
      <c r="D1070" t="str">
        <f>LOOKUP(I1070,'Order Status'!B:B,'Order Status'!A:A)</f>
        <v>Sold</v>
      </c>
      <c r="E1070">
        <v>40</v>
      </c>
      <c r="F1070">
        <f>INDEX(SKU!J:J,MATCH(B1070,SKU!A:A,0))</f>
        <v>42</v>
      </c>
      <c r="G1070" t="str" cm="1">
        <f t="array" ref="G1070">INDEX(Locations!D:D,'Stock Transactions'!J1833+1)</f>
        <v>Clearly USA</v>
      </c>
      <c r="H1070">
        <v>333</v>
      </c>
      <c r="I1070">
        <v>3</v>
      </c>
      <c r="J1070">
        <v>6</v>
      </c>
    </row>
    <row r="1071" spans="1:10" x14ac:dyDescent="0.25">
      <c r="A1071" s="1">
        <v>45104</v>
      </c>
      <c r="B1071" t="str">
        <f>LOOKUP(H1071,SKU!I:I,SKU!A:A)</f>
        <v>SAN-G-009</v>
      </c>
      <c r="C1071" t="str" cm="1">
        <f t="array" ref="C1071">INDEX(Locations!A:A,'Stock Transactions'!J1906+1)</f>
        <v>MIL001</v>
      </c>
      <c r="D1071" t="str">
        <f>LOOKUP(I1071,'Order Status'!B:B,'Order Status'!A:A)</f>
        <v>Sold</v>
      </c>
      <c r="E1071">
        <v>40</v>
      </c>
      <c r="F1071">
        <f>INDEX(SKU!J:J,MATCH(B1071,SKU!A:A,0))</f>
        <v>21</v>
      </c>
      <c r="G1071" t="str" cm="1">
        <f t="array" ref="G1071">INDEX(Locations!D:D,'Stock Transactions'!J1917+1)</f>
        <v>Clearly USA</v>
      </c>
      <c r="H1071">
        <v>368</v>
      </c>
      <c r="I1071">
        <v>3</v>
      </c>
      <c r="J1071">
        <v>10</v>
      </c>
    </row>
    <row r="1072" spans="1:10" x14ac:dyDescent="0.25">
      <c r="A1072" s="1">
        <v>45104</v>
      </c>
      <c r="B1072" t="str">
        <f>LOOKUP(H1072,SKU!I:I,SKU!A:A)</f>
        <v>SAN-W-010</v>
      </c>
      <c r="C1072" t="str" cm="1">
        <f t="array" ref="C1072">INDEX(Locations!A:A,'Stock Transactions'!J2553+1)</f>
        <v>WH-US</v>
      </c>
      <c r="D1072" t="str">
        <f>LOOKUP(I1072,'Order Status'!B:B,'Order Status'!A:A)</f>
        <v>Ordered</v>
      </c>
      <c r="E1072">
        <v>-13</v>
      </c>
      <c r="F1072">
        <f>INDEX(SKU!J:J,MATCH(B1072,SKU!A:A,0))</f>
        <v>13</v>
      </c>
      <c r="G1072" t="str" cm="1">
        <f t="array" ref="G1072">INDEX(Locations!D:D,'Stock Transactions'!J2563+1)</f>
        <v>Clearly USA</v>
      </c>
      <c r="H1072">
        <v>372</v>
      </c>
      <c r="I1072">
        <v>2</v>
      </c>
      <c r="J1072">
        <v>4</v>
      </c>
    </row>
    <row r="1073" spans="1:10" x14ac:dyDescent="0.25">
      <c r="A1073" s="1">
        <v>45104</v>
      </c>
      <c r="B1073" t="str">
        <f>LOOKUP(H1073,SKU!I:I,SKU!A:A)</f>
        <v>SHO-G-004</v>
      </c>
      <c r="C1073" t="str" cm="1">
        <f t="array" ref="C1073">INDEX(Locations!A:A,'Stock Transactions'!J3541+1)</f>
        <v>PAR001</v>
      </c>
      <c r="D1073" t="str">
        <f>LOOKUP(I1073,'Order Status'!B:B,'Order Status'!A:A)</f>
        <v>Reserved</v>
      </c>
      <c r="E1073">
        <v>48</v>
      </c>
      <c r="F1073">
        <f>INDEX(SKU!J:J,MATCH(B1073,SKU!A:A,0))</f>
        <v>11</v>
      </c>
      <c r="G1073" t="str" cm="1">
        <f t="array" ref="G1073">INDEX(Locations!D:D,'Stock Transactions'!J3545+1)</f>
        <v>Clearly USA</v>
      </c>
      <c r="H1073">
        <v>151</v>
      </c>
      <c r="I1073">
        <v>4</v>
      </c>
      <c r="J1073">
        <v>11</v>
      </c>
    </row>
    <row r="1074" spans="1:10" x14ac:dyDescent="0.25">
      <c r="A1074" s="1">
        <v>45104</v>
      </c>
      <c r="B1074" t="str">
        <f>LOOKUP(H1074,SKU!I:I,SKU!A:A)</f>
        <v>SHO-R-001</v>
      </c>
      <c r="C1074" t="str" cm="1">
        <f t="array" ref="C1074">INDEX(Locations!A:A,'Stock Transactions'!J3985+1)</f>
        <v>WH-FR</v>
      </c>
      <c r="D1074" t="str">
        <f>LOOKUP(I1074,'Order Status'!B:B,'Order Status'!A:A)</f>
        <v>Sold</v>
      </c>
      <c r="E1074">
        <v>-2</v>
      </c>
      <c r="F1074">
        <f>INDEX(SKU!J:J,MATCH(B1074,SKU!A:A,0))</f>
        <v>43</v>
      </c>
      <c r="G1074" t="str" cm="1">
        <f t="array" ref="G1074">INDEX(Locations!D:D,'Stock Transactions'!J3986+1)</f>
        <v>Clearly USA</v>
      </c>
      <c r="H1074">
        <v>129</v>
      </c>
      <c r="I1074">
        <v>3</v>
      </c>
      <c r="J1074">
        <v>3</v>
      </c>
    </row>
    <row r="1075" spans="1:10" x14ac:dyDescent="0.25">
      <c r="A1075" s="1">
        <v>45104</v>
      </c>
      <c r="B1075" t="str">
        <f>LOOKUP(H1075,SKU!I:I,SKU!A:A)</f>
        <v>SHO-W-001</v>
      </c>
      <c r="C1075" t="str" cm="1">
        <f t="array" ref="C1075">INDEX(Locations!A:A,'Stock Transactions'!J4165+1)</f>
        <v>WH-US</v>
      </c>
      <c r="D1075" t="str">
        <f>LOOKUP(I1075,'Order Status'!B:B,'Order Status'!A:A)</f>
        <v>Reserved</v>
      </c>
      <c r="E1075">
        <v>-10</v>
      </c>
      <c r="F1075">
        <f>INDEX(SKU!J:J,MATCH(B1075,SKU!A:A,0))</f>
        <v>14</v>
      </c>
      <c r="G1075" t="str" cm="1">
        <f t="array" ref="G1075">INDEX(Locations!D:D,'Stock Transactions'!J4166+1)</f>
        <v>Clearly USA</v>
      </c>
      <c r="H1075">
        <v>127</v>
      </c>
      <c r="I1075">
        <v>4</v>
      </c>
      <c r="J1075">
        <v>6</v>
      </c>
    </row>
    <row r="1076" spans="1:10" x14ac:dyDescent="0.25">
      <c r="A1076" s="1">
        <v>45104</v>
      </c>
      <c r="B1076" t="str">
        <f>LOOKUP(H1076,SKU!I:I,SKU!A:A)</f>
        <v>TRO-P-M</v>
      </c>
      <c r="C1076" t="str" cm="1">
        <f t="array" ref="C1076">INDEX(Locations!A:A,'Stock Transactions'!J4710+1)</f>
        <v>WH-SP</v>
      </c>
      <c r="D1076" t="str">
        <f>LOOKUP(I1076,'Order Status'!B:B,'Order Status'!A:A)</f>
        <v>Purchased</v>
      </c>
      <c r="E1076">
        <v>18</v>
      </c>
      <c r="F1076">
        <f>INDEX(SKU!J:J,MATCH(B1076,SKU!A:A,0))</f>
        <v>9</v>
      </c>
      <c r="G1076" t="str" cm="1">
        <f t="array" ref="G1076">INDEX(Locations!D:D,'Stock Transactions'!J4710+1)</f>
        <v>Clearly USA</v>
      </c>
      <c r="H1076">
        <v>80</v>
      </c>
      <c r="I1076">
        <v>1</v>
      </c>
      <c r="J1076">
        <v>6</v>
      </c>
    </row>
    <row r="1077" spans="1:10" x14ac:dyDescent="0.25">
      <c r="A1077" s="1">
        <v>45105</v>
      </c>
      <c r="B1077" t="str">
        <f>LOOKUP(H1077,SKU!I:I,SKU!A:A)</f>
        <v>BOO-B-009</v>
      </c>
      <c r="C1077" t="str" cm="1">
        <f t="array" ref="C1077">INDEX(Locations!A:A,'Stock Transactions'!J118+1)</f>
        <v>WH-US</v>
      </c>
      <c r="D1077" t="str">
        <f>LOOKUP(I1077,'Order Status'!B:B,'Order Status'!A:A)</f>
        <v>Ordered</v>
      </c>
      <c r="E1077">
        <v>22</v>
      </c>
      <c r="F1077">
        <f>INDEX(SKU!J:J,MATCH(B1077,SKU!A:A,0))</f>
        <v>24</v>
      </c>
      <c r="G1077" t="str" cm="1">
        <f t="array" ref="G1077">INDEX(Locations!D:D,'Stock Transactions'!J137+1)</f>
        <v>Clearly USA</v>
      </c>
      <c r="H1077">
        <v>275</v>
      </c>
      <c r="I1077">
        <v>2</v>
      </c>
      <c r="J1077">
        <v>6</v>
      </c>
    </row>
    <row r="1078" spans="1:10" x14ac:dyDescent="0.25">
      <c r="A1078" s="1">
        <v>45105</v>
      </c>
      <c r="B1078" t="str">
        <f>LOOKUP(H1078,SKU!I:I,SKU!A:A)</f>
        <v>BOO-N-003</v>
      </c>
      <c r="C1078" t="str" cm="1">
        <f t="array" ref="C1078">INDEX(Locations!A:A,'Stock Transactions'!J352+1)</f>
        <v>WH-FR</v>
      </c>
      <c r="D1078" t="str">
        <f>LOOKUP(I1078,'Order Status'!B:B,'Order Status'!A:A)</f>
        <v>Reserved</v>
      </c>
      <c r="E1078">
        <v>39</v>
      </c>
      <c r="F1078">
        <f>INDEX(SKU!J:J,MATCH(B1078,SKU!A:A,0))</f>
        <v>10</v>
      </c>
      <c r="G1078" t="str" cm="1">
        <f t="array" ref="G1078">INDEX(Locations!D:D,'Stock Transactions'!J370+1)</f>
        <v>Clearly USA</v>
      </c>
      <c r="H1078">
        <v>238</v>
      </c>
      <c r="I1078">
        <v>4</v>
      </c>
      <c r="J1078">
        <v>1</v>
      </c>
    </row>
    <row r="1079" spans="1:10" x14ac:dyDescent="0.25">
      <c r="A1079" s="1">
        <v>45105</v>
      </c>
      <c r="B1079" t="str">
        <f>LOOKUP(H1079,SKU!I:I,SKU!A:A)</f>
        <v>BOO-W-012</v>
      </c>
      <c r="C1079" t="str" cm="1">
        <f t="array" ref="C1079">INDEX(Locations!A:A,'Stock Transactions'!J917+1)</f>
        <v>NYC001</v>
      </c>
      <c r="D1079" t="str">
        <f>LOOKUP(I1079,'Order Status'!B:B,'Order Status'!A:A)</f>
        <v>Sold</v>
      </c>
      <c r="E1079">
        <v>41</v>
      </c>
      <c r="F1079">
        <f>INDEX(SKU!J:J,MATCH(B1079,SKU!A:A,0))</f>
        <v>27</v>
      </c>
      <c r="G1079" t="str" cm="1">
        <f t="array" ref="G1079">INDEX(Locations!D:D,'Stock Transactions'!J934+1)</f>
        <v>Clearly UK</v>
      </c>
      <c r="H1079">
        <v>295</v>
      </c>
      <c r="I1079">
        <v>3</v>
      </c>
      <c r="J1079">
        <v>5</v>
      </c>
    </row>
    <row r="1080" spans="1:10" x14ac:dyDescent="0.25">
      <c r="A1080" s="1">
        <v>45105</v>
      </c>
      <c r="B1080" t="str">
        <f>LOOKUP(H1080,SKU!I:I,SKU!A:A)</f>
        <v>SAN-B-003</v>
      </c>
      <c r="C1080" t="str" cm="1">
        <f t="array" ref="C1080">INDEX(Locations!A:A,'Stock Transactions'!J1638+1)</f>
        <v>WH-SP</v>
      </c>
      <c r="D1080" t="str">
        <f>LOOKUP(I1080,'Order Status'!B:B,'Order Status'!A:A)</f>
        <v>Reserved</v>
      </c>
      <c r="E1080">
        <v>-11</v>
      </c>
      <c r="F1080">
        <f>INDEX(SKU!J:J,MATCH(B1080,SKU!A:A,0))</f>
        <v>37</v>
      </c>
      <c r="G1080" t="str" cm="1">
        <f t="array" ref="G1080">INDEX(Locations!D:D,'Stock Transactions'!J1650+1)</f>
        <v>Clearly USA</v>
      </c>
      <c r="H1080">
        <v>324</v>
      </c>
      <c r="I1080">
        <v>4</v>
      </c>
      <c r="J1080">
        <v>8</v>
      </c>
    </row>
    <row r="1081" spans="1:10" x14ac:dyDescent="0.25">
      <c r="A1081" s="1">
        <v>45105</v>
      </c>
      <c r="B1081" t="str">
        <f>LOOKUP(H1081,SKU!I:I,SKU!A:A)</f>
        <v>SHI-G-XS</v>
      </c>
      <c r="C1081" t="str" cm="1">
        <f t="array" ref="C1081">INDEX(Locations!A:A,'Stock Transactions'!J2925+1)</f>
        <v>PAR001</v>
      </c>
      <c r="D1081" t="str">
        <f>LOOKUP(I1081,'Order Status'!B:B,'Order Status'!A:A)</f>
        <v>Ordered</v>
      </c>
      <c r="E1081">
        <v>24</v>
      </c>
      <c r="F1081">
        <f>INDEX(SKU!J:J,MATCH(B1081,SKU!A:A,0))</f>
        <v>17</v>
      </c>
      <c r="G1081" t="str" cm="1">
        <f t="array" ref="G1081">INDEX(Locations!D:D,'Stock Transactions'!J2934+1)</f>
        <v>Clearly UK</v>
      </c>
      <c r="H1081">
        <v>115</v>
      </c>
      <c r="I1081">
        <v>2</v>
      </c>
      <c r="J1081">
        <v>3</v>
      </c>
    </row>
    <row r="1082" spans="1:10" x14ac:dyDescent="0.25">
      <c r="A1082" s="1">
        <v>45105</v>
      </c>
      <c r="B1082" t="str">
        <f>LOOKUP(H1082,SKU!I:I,SKU!A:A)</f>
        <v>SHI-P-XL</v>
      </c>
      <c r="C1082" t="str" cm="1">
        <f t="array" ref="C1082">INDEX(Locations!A:A,'Stock Transactions'!J3077+1)</f>
        <v>LON02</v>
      </c>
      <c r="D1082" t="str">
        <f>LOOKUP(I1082,'Order Status'!B:B,'Order Status'!A:A)</f>
        <v>Ordered</v>
      </c>
      <c r="E1082">
        <v>-20</v>
      </c>
      <c r="F1082">
        <f>INDEX(SKU!J:J,MATCH(B1082,SKU!A:A,0))</f>
        <v>12</v>
      </c>
      <c r="G1082" t="str" cm="1">
        <f t="array" ref="G1082">INDEX(Locations!D:D,'Stock Transactions'!J3085+1)</f>
        <v>Clearly USA</v>
      </c>
      <c r="H1082">
        <v>37</v>
      </c>
      <c r="I1082">
        <v>2</v>
      </c>
      <c r="J1082">
        <v>5</v>
      </c>
    </row>
    <row r="1083" spans="1:10" x14ac:dyDescent="0.25">
      <c r="A1083" s="1">
        <v>45105</v>
      </c>
      <c r="B1083" t="str">
        <f>LOOKUP(H1083,SKU!I:I,SKU!A:A)</f>
        <v>SHO-P-003</v>
      </c>
      <c r="C1083" t="str" cm="1">
        <f t="array" ref="C1083">INDEX(Locations!A:A,'Stock Transactions'!J3849+1)</f>
        <v>LON02</v>
      </c>
      <c r="D1083" t="str">
        <f>LOOKUP(I1083,'Order Status'!B:B,'Order Status'!A:A)</f>
        <v>Ordered</v>
      </c>
      <c r="E1083">
        <v>-12</v>
      </c>
      <c r="F1083">
        <f>INDEX(SKU!J:J,MATCH(B1083,SKU!A:A,0))</f>
        <v>15</v>
      </c>
      <c r="G1083" t="str" cm="1">
        <f t="array" ref="G1083">INDEX(Locations!D:D,'Stock Transactions'!J3850+1)</f>
        <v>Clearly USA</v>
      </c>
      <c r="H1083">
        <v>146</v>
      </c>
      <c r="I1083">
        <v>2</v>
      </c>
      <c r="J1083">
        <v>11</v>
      </c>
    </row>
    <row r="1084" spans="1:10" x14ac:dyDescent="0.25">
      <c r="A1084" s="1">
        <v>45105</v>
      </c>
      <c r="B1084" t="str">
        <f>LOOKUP(H1084,SKU!I:I,SKU!A:A)</f>
        <v>SHO-R-009</v>
      </c>
      <c r="C1084" t="str" cm="1">
        <f t="array" ref="C1084">INDEX(Locations!A:A,'Stock Transactions'!J4090+1)</f>
        <v>WH-SP</v>
      </c>
      <c r="D1084" t="str">
        <f>LOOKUP(I1084,'Order Status'!B:B,'Order Status'!A:A)</f>
        <v>Sold</v>
      </c>
      <c r="E1084">
        <v>34</v>
      </c>
      <c r="F1084">
        <f>INDEX(SKU!J:J,MATCH(B1084,SKU!A:A,0))</f>
        <v>23</v>
      </c>
      <c r="G1084" t="str" cm="1">
        <f t="array" ref="G1084">INDEX(Locations!D:D,'Stock Transactions'!J4091+1)</f>
        <v>Clearly UK</v>
      </c>
      <c r="H1084">
        <v>185</v>
      </c>
      <c r="I1084">
        <v>3</v>
      </c>
      <c r="J1084">
        <v>10</v>
      </c>
    </row>
    <row r="1085" spans="1:10" x14ac:dyDescent="0.25">
      <c r="A1085" s="1">
        <v>45105</v>
      </c>
      <c r="B1085" t="str">
        <f>LOOKUP(H1085,SKU!I:I,SKU!A:A)</f>
        <v>TRO-B-L</v>
      </c>
      <c r="C1085" t="str" cm="1">
        <f t="array" ref="C1085">INDEX(Locations!A:A,'Stock Transactions'!J4504+1)</f>
        <v>WH-SP</v>
      </c>
      <c r="D1085" t="str">
        <f>LOOKUP(I1085,'Order Status'!B:B,'Order Status'!A:A)</f>
        <v>Ordered</v>
      </c>
      <c r="E1085">
        <v>-5</v>
      </c>
      <c r="F1085">
        <f>INDEX(SKU!J:J,MATCH(B1085,SKU!A:A,0))</f>
        <v>17</v>
      </c>
      <c r="G1085" t="str" cm="1">
        <f t="array" ref="G1085">INDEX(Locations!D:D,'Stock Transactions'!J4505+1)</f>
        <v>Clearly USA</v>
      </c>
      <c r="H1085">
        <v>47</v>
      </c>
      <c r="I1085">
        <v>2</v>
      </c>
      <c r="J1085">
        <v>10</v>
      </c>
    </row>
    <row r="1086" spans="1:10" x14ac:dyDescent="0.25">
      <c r="A1086" s="1">
        <v>45106</v>
      </c>
      <c r="B1086" t="str">
        <f>LOOKUP(H1086,SKU!I:I,SKU!A:A)</f>
        <v>HAT-B-M</v>
      </c>
      <c r="C1086" t="str" cm="1">
        <f t="array" ref="C1086">INDEX(Locations!A:A,'Stock Transactions'!J1098+1)</f>
        <v>WH-SP</v>
      </c>
      <c r="D1086" t="str">
        <f>LOOKUP(I1086,'Order Status'!B:B,'Order Status'!A:A)</f>
        <v>Sold</v>
      </c>
      <c r="E1086">
        <v>45</v>
      </c>
      <c r="F1086">
        <f>INDEX(SKU!J:J,MATCH(B1086,SKU!A:A,0))</f>
        <v>16</v>
      </c>
      <c r="G1086" t="str" cm="1">
        <f t="array" ref="G1086">INDEX(Locations!D:D,'Stock Transactions'!J1115+1)</f>
        <v>Clearly UK</v>
      </c>
      <c r="H1086">
        <v>69</v>
      </c>
      <c r="I1086">
        <v>3</v>
      </c>
      <c r="J1086">
        <v>11</v>
      </c>
    </row>
    <row r="1087" spans="1:10" x14ac:dyDescent="0.25">
      <c r="A1087" s="1">
        <v>45106</v>
      </c>
      <c r="B1087" t="str">
        <f>LOOKUP(H1087,SKU!I:I,SKU!A:A)</f>
        <v>SAN-N-011</v>
      </c>
      <c r="C1087" t="str" cm="1">
        <f t="array" ref="C1087">INDEX(Locations!A:A,'Stock Transactions'!J2075+1)</f>
        <v>WH-UK</v>
      </c>
      <c r="D1087" t="str">
        <f>LOOKUP(I1087,'Order Status'!B:B,'Order Status'!A:A)</f>
        <v>Sold</v>
      </c>
      <c r="E1087">
        <v>-10</v>
      </c>
      <c r="F1087">
        <f>INDEX(SKU!J:J,MATCH(B1087,SKU!A:A,0))</f>
        <v>22</v>
      </c>
      <c r="G1087" t="str" cm="1">
        <f t="array" ref="G1087">INDEX(Locations!D:D,'Stock Transactions'!J2086+1)</f>
        <v>Clearly UK</v>
      </c>
      <c r="H1087">
        <v>385</v>
      </c>
      <c r="I1087">
        <v>3</v>
      </c>
      <c r="J1087">
        <v>7</v>
      </c>
    </row>
    <row r="1088" spans="1:10" x14ac:dyDescent="0.25">
      <c r="A1088" s="1">
        <v>45106</v>
      </c>
      <c r="B1088" t="str">
        <f>LOOKUP(H1088,SKU!I:I,SKU!A:A)</f>
        <v>SHO-Y-008</v>
      </c>
      <c r="C1088" t="str" cm="1">
        <f t="array" ref="C1088">INDEX(Locations!A:A,'Stock Transactions'!J4426+1)</f>
        <v>NYC001</v>
      </c>
      <c r="D1088" t="str">
        <f>LOOKUP(I1088,'Order Status'!B:B,'Order Status'!A:A)</f>
        <v>Sold</v>
      </c>
      <c r="E1088">
        <v>-10</v>
      </c>
      <c r="F1088">
        <f>INDEX(SKU!J:J,MATCH(B1088,SKU!A:A,0))</f>
        <v>48</v>
      </c>
      <c r="G1088" t="str" cm="1">
        <f t="array" ref="G1088">INDEX(Locations!D:D,'Stock Transactions'!J4427+1)</f>
        <v>Clearly UK</v>
      </c>
      <c r="H1088">
        <v>180</v>
      </c>
      <c r="I1088">
        <v>3</v>
      </c>
      <c r="J1088">
        <v>9</v>
      </c>
    </row>
    <row r="1089" spans="1:10" x14ac:dyDescent="0.25">
      <c r="A1089" s="1">
        <v>45106</v>
      </c>
      <c r="B1089" t="str">
        <f>LOOKUP(H1089,SKU!I:I,SKU!A:A)</f>
        <v>TRO-N-XXL</v>
      </c>
      <c r="C1089" t="str" cm="1">
        <f t="array" ref="C1089">INDEX(Locations!A:A,'Stock Transactions'!J4686+1)</f>
        <v>WH-US</v>
      </c>
      <c r="D1089" t="str">
        <f>LOOKUP(I1089,'Order Status'!B:B,'Order Status'!A:A)</f>
        <v>Sold</v>
      </c>
      <c r="E1089">
        <v>17</v>
      </c>
      <c r="F1089">
        <f>INDEX(SKU!J:J,MATCH(B1089,SKU!A:A,0))</f>
        <v>23</v>
      </c>
      <c r="G1089" t="str" cm="1">
        <f t="array" ref="G1089">INDEX(Locations!D:D,'Stock Transactions'!J4686+1)</f>
        <v>Clearly USA</v>
      </c>
      <c r="H1089">
        <v>20</v>
      </c>
      <c r="I1089">
        <v>3</v>
      </c>
      <c r="J1089">
        <v>6</v>
      </c>
    </row>
    <row r="1090" spans="1:10" x14ac:dyDescent="0.25">
      <c r="A1090" s="1">
        <v>45107</v>
      </c>
      <c r="B1090" t="str">
        <f>LOOKUP(H1090,SKU!I:I,SKU!A:A)</f>
        <v>HAT-N-S</v>
      </c>
      <c r="C1090" t="str" cm="1">
        <f t="array" ref="C1090">INDEX(Locations!A:A,'Stock Transactions'!J1270+1)</f>
        <v>WH-FR</v>
      </c>
      <c r="D1090" t="str">
        <f>LOOKUP(I1090,'Order Status'!B:B,'Order Status'!A:A)</f>
        <v>Reserved</v>
      </c>
      <c r="E1090">
        <v>20</v>
      </c>
      <c r="F1090">
        <f>INDEX(SKU!J:J,MATCH(B1090,SKU!A:A,0))</f>
        <v>7</v>
      </c>
      <c r="G1090" t="str" cm="1">
        <f t="array" ref="G1090">INDEX(Locations!D:D,'Stock Transactions'!J14+1)</f>
        <v>Clearly UK</v>
      </c>
      <c r="H1090">
        <v>105</v>
      </c>
      <c r="I1090">
        <v>4</v>
      </c>
      <c r="J1090">
        <v>6</v>
      </c>
    </row>
    <row r="1091" spans="1:10" x14ac:dyDescent="0.25">
      <c r="A1091" s="1">
        <v>45107</v>
      </c>
      <c r="B1091" t="str">
        <f>LOOKUP(H1091,SKU!I:I,SKU!A:A)</f>
        <v>BOO-B-003</v>
      </c>
      <c r="C1091" t="str" cm="1">
        <f t="array" ref="C1091">INDEX(Locations!A:A,'Stock Transactions'!J33+1)</f>
        <v>PAR001</v>
      </c>
      <c r="D1091" t="str">
        <f>LOOKUP(I1091,'Order Status'!B:B,'Order Status'!A:A)</f>
        <v>Ordered</v>
      </c>
      <c r="E1091">
        <v>44</v>
      </c>
      <c r="F1091">
        <f>INDEX(SKU!J:J,MATCH(B1091,SKU!A:A,0))</f>
        <v>34</v>
      </c>
      <c r="G1091" t="str" cm="1">
        <f t="array" ref="G1091">INDEX(Locations!D:D,'Stock Transactions'!J52+1)</f>
        <v>Clearly UK</v>
      </c>
      <c r="H1091">
        <v>233</v>
      </c>
      <c r="I1091">
        <v>2</v>
      </c>
      <c r="J1091">
        <v>10</v>
      </c>
    </row>
    <row r="1092" spans="1:10" x14ac:dyDescent="0.25">
      <c r="A1092" s="1">
        <v>45107</v>
      </c>
      <c r="B1092" t="str">
        <f>LOOKUP(H1092,SKU!I:I,SKU!A:A)</f>
        <v>BOO-N-009</v>
      </c>
      <c r="C1092" t="str" cm="1">
        <f t="array" ref="C1092">INDEX(Locations!A:A,'Stock Transactions'!J420+1)</f>
        <v>MIL001</v>
      </c>
      <c r="D1092" t="str">
        <f>LOOKUP(I1092,'Order Status'!B:B,'Order Status'!A:A)</f>
        <v>Sold</v>
      </c>
      <c r="E1092">
        <v>11</v>
      </c>
      <c r="F1092">
        <f>INDEX(SKU!J:J,MATCH(B1092,SKU!A:A,0))</f>
        <v>39</v>
      </c>
      <c r="G1092" t="str" cm="1">
        <f t="array" ref="G1092">INDEX(Locations!D:D,'Stock Transactions'!J438+1)</f>
        <v>Clearly UK</v>
      </c>
      <c r="H1092">
        <v>280</v>
      </c>
      <c r="I1092">
        <v>3</v>
      </c>
      <c r="J1092">
        <v>1</v>
      </c>
    </row>
    <row r="1093" spans="1:10" x14ac:dyDescent="0.25">
      <c r="A1093" s="1">
        <v>45107</v>
      </c>
      <c r="B1093" t="str">
        <f>LOOKUP(H1093,SKU!I:I,SKU!A:A)</f>
        <v>BOO-R-011</v>
      </c>
      <c r="C1093" t="str" cm="1">
        <f t="array" ref="C1093">INDEX(Locations!A:A,'Stock Transactions'!J731+1)</f>
        <v>BAR001</v>
      </c>
      <c r="D1093" t="str">
        <f>LOOKUP(I1093,'Order Status'!B:B,'Order Status'!A:A)</f>
        <v>Reserved</v>
      </c>
      <c r="E1093">
        <v>13</v>
      </c>
      <c r="F1093">
        <f>INDEX(SKU!J:J,MATCH(B1093,SKU!A:A,0))</f>
        <v>43</v>
      </c>
      <c r="G1093" t="str" cm="1">
        <f t="array" ref="G1093">INDEX(Locations!D:D,'Stock Transactions'!J749+1)</f>
        <v>Clearly UK</v>
      </c>
      <c r="H1093">
        <v>290</v>
      </c>
      <c r="I1093">
        <v>4</v>
      </c>
      <c r="J1093">
        <v>6</v>
      </c>
    </row>
    <row r="1094" spans="1:10" x14ac:dyDescent="0.25">
      <c r="A1094" s="1">
        <v>45107</v>
      </c>
      <c r="B1094" t="str">
        <f>LOOKUP(H1094,SKU!I:I,SKU!A:A)</f>
        <v>HAT-N-XL</v>
      </c>
      <c r="C1094" t="str" cm="1">
        <f t="array" ref="C1094">INDEX(Locations!A:A,'Stock Transactions'!J1291+1)</f>
        <v>LON02</v>
      </c>
      <c r="D1094" t="str">
        <f>LOOKUP(I1094,'Order Status'!B:B,'Order Status'!A:A)</f>
        <v>Ordered</v>
      </c>
      <c r="E1094">
        <v>-2</v>
      </c>
      <c r="F1094">
        <f>INDEX(SKU!J:J,MATCH(B1094,SKU!A:A,0))</f>
        <v>14</v>
      </c>
      <c r="G1094" t="str" cm="1">
        <f t="array" ref="G1094">INDEX(Locations!D:D,'Stock Transactions'!J1304+1)</f>
        <v>Clearly USA</v>
      </c>
      <c r="H1094">
        <v>42</v>
      </c>
      <c r="I1094">
        <v>2</v>
      </c>
      <c r="J1094">
        <v>3</v>
      </c>
    </row>
    <row r="1095" spans="1:10" x14ac:dyDescent="0.25">
      <c r="A1095" s="1">
        <v>45107</v>
      </c>
      <c r="B1095" t="str">
        <f>LOOKUP(H1095,SKU!I:I,SKU!A:A)</f>
        <v>SAN-G-002</v>
      </c>
      <c r="C1095" t="str" cm="1">
        <f t="array" ref="C1095">INDEX(Locations!A:A,'Stock Transactions'!J1795+1)</f>
        <v>PAR001</v>
      </c>
      <c r="D1095" t="str">
        <f>LOOKUP(I1095,'Order Status'!B:B,'Order Status'!A:A)</f>
        <v>Sold</v>
      </c>
      <c r="E1095">
        <v>50</v>
      </c>
      <c r="F1095">
        <f>INDEX(SKU!J:J,MATCH(B1095,SKU!A:A,0))</f>
        <v>25</v>
      </c>
      <c r="G1095" t="str" cm="1">
        <f t="array" ref="G1095">INDEX(Locations!D:D,'Stock Transactions'!J1806+1)</f>
        <v>Clearly UK</v>
      </c>
      <c r="H1095">
        <v>319</v>
      </c>
      <c r="I1095">
        <v>3</v>
      </c>
      <c r="J1095">
        <v>11</v>
      </c>
    </row>
    <row r="1096" spans="1:10" x14ac:dyDescent="0.25">
      <c r="A1096" s="1">
        <v>45107</v>
      </c>
      <c r="B1096" t="str">
        <f>LOOKUP(H1096,SKU!I:I,SKU!A:A)</f>
        <v>SAN-G-009</v>
      </c>
      <c r="C1096" t="str" cm="1">
        <f t="array" ref="C1096">INDEX(Locations!A:A,'Stock Transactions'!J1903+1)</f>
        <v>BAR001</v>
      </c>
      <c r="D1096" t="str">
        <f>LOOKUP(I1096,'Order Status'!B:B,'Order Status'!A:A)</f>
        <v>Sold</v>
      </c>
      <c r="E1096">
        <v>35</v>
      </c>
      <c r="F1096">
        <f>INDEX(SKU!J:J,MATCH(B1096,SKU!A:A,0))</f>
        <v>21</v>
      </c>
      <c r="G1096" t="str" cm="1">
        <f t="array" ref="G1096">INDEX(Locations!D:D,'Stock Transactions'!J1914+1)</f>
        <v>Clearly UK</v>
      </c>
      <c r="H1096">
        <v>368</v>
      </c>
      <c r="I1096">
        <v>3</v>
      </c>
      <c r="J1096">
        <v>3</v>
      </c>
    </row>
    <row r="1097" spans="1:10" x14ac:dyDescent="0.25">
      <c r="A1097" s="1">
        <v>45107</v>
      </c>
      <c r="B1097" t="str">
        <f>LOOKUP(H1097,SKU!I:I,SKU!A:A)</f>
        <v>SHO-N-012</v>
      </c>
      <c r="C1097" t="str" cm="1">
        <f t="array" ref="C1097">INDEX(Locations!A:A,'Stock Transactions'!J3815+1)</f>
        <v>LON02</v>
      </c>
      <c r="D1097" t="str">
        <f>LOOKUP(I1097,'Order Status'!B:B,'Order Status'!A:A)</f>
        <v>Ordered</v>
      </c>
      <c r="E1097">
        <v>41</v>
      </c>
      <c r="F1097">
        <f>INDEX(SKU!J:J,MATCH(B1097,SKU!A:A,0))</f>
        <v>40</v>
      </c>
      <c r="G1097" t="str" cm="1">
        <f t="array" ref="G1097">INDEX(Locations!D:D,'Stock Transactions'!J3816+1)</f>
        <v>Clearly USA</v>
      </c>
      <c r="H1097">
        <v>210</v>
      </c>
      <c r="I1097">
        <v>2</v>
      </c>
      <c r="J1097">
        <v>8</v>
      </c>
    </row>
    <row r="1098" spans="1:10" x14ac:dyDescent="0.25">
      <c r="A1098" s="1">
        <v>45107</v>
      </c>
      <c r="B1098" t="str">
        <f>LOOKUP(H1098,SKU!I:I,SKU!A:A)</f>
        <v>SHO-R-004</v>
      </c>
      <c r="C1098" t="str" cm="1">
        <f t="array" ref="C1098">INDEX(Locations!A:A,'Stock Transactions'!J4021+1)</f>
        <v>MAD001</v>
      </c>
      <c r="D1098" t="str">
        <f>LOOKUP(I1098,'Order Status'!B:B,'Order Status'!A:A)</f>
        <v>Reserved</v>
      </c>
      <c r="E1098">
        <v>-20</v>
      </c>
      <c r="F1098">
        <f>INDEX(SKU!J:J,MATCH(B1098,SKU!A:A,0))</f>
        <v>49</v>
      </c>
      <c r="G1098" t="str" cm="1">
        <f t="array" ref="G1098">INDEX(Locations!D:D,'Stock Transactions'!J4022+1)</f>
        <v>Clearly UK</v>
      </c>
      <c r="H1098">
        <v>150</v>
      </c>
      <c r="I1098">
        <v>4</v>
      </c>
      <c r="J1098">
        <v>12</v>
      </c>
    </row>
    <row r="1099" spans="1:10" x14ac:dyDescent="0.25">
      <c r="A1099" s="1">
        <v>45107</v>
      </c>
      <c r="B1099" t="str">
        <f>LOOKUP(H1099,SKU!I:I,SKU!A:A)</f>
        <v>SHO-Y-007</v>
      </c>
      <c r="C1099" t="str" cm="1">
        <f t="array" ref="C1099">INDEX(Locations!A:A,'Stock Transactions'!J4418+1)</f>
        <v>PAR001</v>
      </c>
      <c r="D1099" t="str">
        <f>LOOKUP(I1099,'Order Status'!B:B,'Order Status'!A:A)</f>
        <v>Purchased</v>
      </c>
      <c r="E1099">
        <v>30</v>
      </c>
      <c r="F1099">
        <f>INDEX(SKU!J:J,MATCH(B1099,SKU!A:A,0))</f>
        <v>9</v>
      </c>
      <c r="G1099" t="str" cm="1">
        <f t="array" ref="G1099">INDEX(Locations!D:D,'Stock Transactions'!J4419+1)</f>
        <v>Clearly UK</v>
      </c>
      <c r="H1099">
        <v>173</v>
      </c>
      <c r="I1099">
        <v>1</v>
      </c>
      <c r="J1099">
        <v>4</v>
      </c>
    </row>
    <row r="1100" spans="1:10" x14ac:dyDescent="0.25">
      <c r="A1100" s="1">
        <v>45107</v>
      </c>
      <c r="B1100" t="str">
        <f>LOOKUP(H1100,SKU!I:I,SKU!A:A)</f>
        <v>TRO-G-L</v>
      </c>
      <c r="C1100" t="str" cm="1">
        <f t="array" ref="C1100">INDEX(Locations!A:A,'Stock Transactions'!J4569+1)</f>
        <v>MIL001</v>
      </c>
      <c r="D1100" t="str">
        <f>LOOKUP(I1100,'Order Status'!B:B,'Order Status'!A:A)</f>
        <v>Ordered</v>
      </c>
      <c r="E1100">
        <v>-19</v>
      </c>
      <c r="F1100">
        <f>INDEX(SKU!J:J,MATCH(B1100,SKU!A:A,0))</f>
        <v>26</v>
      </c>
      <c r="G1100" t="str" cm="1">
        <f t="array" ref="G1100">INDEX(Locations!D:D,'Stock Transactions'!J4569+1)</f>
        <v>Clearly USA</v>
      </c>
      <c r="H1100">
        <v>53</v>
      </c>
      <c r="I1100">
        <v>2</v>
      </c>
      <c r="J1100">
        <v>3</v>
      </c>
    </row>
    <row r="1101" spans="1:10" x14ac:dyDescent="0.25">
      <c r="A1101" s="1">
        <v>45108</v>
      </c>
      <c r="B1101" t="str">
        <f>LOOKUP(H1101,SKU!I:I,SKU!A:A)</f>
        <v>BOO-P-001</v>
      </c>
      <c r="C1101" t="str" cm="1">
        <f t="array" ref="C1101">INDEX(Locations!A:A,'Stock Transactions'!J471+1)</f>
        <v>LON02</v>
      </c>
      <c r="D1101" t="str">
        <f>LOOKUP(I1101,'Order Status'!B:B,'Order Status'!A:A)</f>
        <v>Ordered</v>
      </c>
      <c r="E1101">
        <v>-18</v>
      </c>
      <c r="F1101">
        <f>INDEX(SKU!J:J,MATCH(B1101,SKU!A:A,0))</f>
        <v>39</v>
      </c>
      <c r="G1101" t="str" cm="1">
        <f t="array" ref="G1101">INDEX(Locations!D:D,'Stock Transactions'!J489+1)</f>
        <v>Clearly USA</v>
      </c>
      <c r="H1101">
        <v>223</v>
      </c>
      <c r="I1101">
        <v>2</v>
      </c>
      <c r="J1101">
        <v>3</v>
      </c>
    </row>
    <row r="1102" spans="1:10" x14ac:dyDescent="0.25">
      <c r="A1102" s="1">
        <v>45108</v>
      </c>
      <c r="B1102" t="str">
        <f>LOOKUP(H1102,SKU!I:I,SKU!A:A)</f>
        <v>BOO-P-011</v>
      </c>
      <c r="C1102" t="str" cm="1">
        <f t="array" ref="C1102">INDEX(Locations!A:A,'Stock Transactions'!J589+1)</f>
        <v>WH-US</v>
      </c>
      <c r="D1102" t="str">
        <f>LOOKUP(I1102,'Order Status'!B:B,'Order Status'!A:A)</f>
        <v>Sold</v>
      </c>
      <c r="E1102">
        <v>35</v>
      </c>
      <c r="F1102">
        <f>INDEX(SKU!J:J,MATCH(B1102,SKU!A:A,0))</f>
        <v>36</v>
      </c>
      <c r="G1102" t="str" cm="1">
        <f t="array" ref="G1102">INDEX(Locations!D:D,'Stock Transactions'!J607+1)</f>
        <v>Clearly USA</v>
      </c>
      <c r="H1102">
        <v>293</v>
      </c>
      <c r="I1102">
        <v>3</v>
      </c>
      <c r="J1102">
        <v>7</v>
      </c>
    </row>
    <row r="1103" spans="1:10" x14ac:dyDescent="0.25">
      <c r="A1103" s="1">
        <v>45108</v>
      </c>
      <c r="B1103" t="str">
        <f>LOOKUP(H1103,SKU!I:I,SKU!A:A)</f>
        <v>SAN-W-001</v>
      </c>
      <c r="C1103" t="str" cm="1">
        <f t="array" ref="C1103">INDEX(Locations!A:A,'Stock Transactions'!J2444+1)</f>
        <v>MIL001</v>
      </c>
      <c r="D1103" t="str">
        <f>LOOKUP(I1103,'Order Status'!B:B,'Order Status'!A:A)</f>
        <v>Ordered</v>
      </c>
      <c r="E1103">
        <v>32</v>
      </c>
      <c r="F1103">
        <f>INDEX(SKU!J:J,MATCH(B1103,SKU!A:A,0))</f>
        <v>22</v>
      </c>
      <c r="G1103" t="str" cm="1">
        <f t="array" ref="G1103">INDEX(Locations!D:D,'Stock Transactions'!J2454+1)</f>
        <v>Clearly USA</v>
      </c>
      <c r="H1103">
        <v>309</v>
      </c>
      <c r="I1103">
        <v>2</v>
      </c>
      <c r="J1103">
        <v>11</v>
      </c>
    </row>
    <row r="1104" spans="1:10" x14ac:dyDescent="0.25">
      <c r="A1104" s="1">
        <v>45108</v>
      </c>
      <c r="B1104" t="str">
        <f>LOOKUP(H1104,SKU!I:I,SKU!A:A)</f>
        <v>SHO-G-013</v>
      </c>
      <c r="C1104" t="str" cm="1">
        <f t="array" ref="C1104">INDEX(Locations!A:A,'Stock Transactions'!J3654+1)</f>
        <v>LON02</v>
      </c>
      <c r="D1104" t="str">
        <f>LOOKUP(I1104,'Order Status'!B:B,'Order Status'!A:A)</f>
        <v>Reserved</v>
      </c>
      <c r="E1104">
        <v>18</v>
      </c>
      <c r="F1104">
        <f>INDEX(SKU!J:J,MATCH(B1104,SKU!A:A,0))</f>
        <v>21</v>
      </c>
      <c r="G1104" t="str" cm="1">
        <f t="array" ref="G1104">INDEX(Locations!D:D,'Stock Transactions'!J3658+1)</f>
        <v>Clearly USA</v>
      </c>
      <c r="H1104">
        <v>214</v>
      </c>
      <c r="I1104">
        <v>4</v>
      </c>
      <c r="J1104">
        <v>7</v>
      </c>
    </row>
    <row r="1105" spans="1:10" x14ac:dyDescent="0.25">
      <c r="A1105" s="1">
        <v>45108</v>
      </c>
      <c r="B1105" t="str">
        <f>LOOKUP(H1105,SKU!I:I,SKU!A:A)</f>
        <v>SHO-P-004</v>
      </c>
      <c r="C1105" t="str" cm="1">
        <f t="array" ref="C1105">INDEX(Locations!A:A,'Stock Transactions'!J3870+1)</f>
        <v>WH-UK</v>
      </c>
      <c r="D1105" t="str">
        <f>LOOKUP(I1105,'Order Status'!B:B,'Order Status'!A:A)</f>
        <v>Purchased</v>
      </c>
      <c r="E1105">
        <v>50</v>
      </c>
      <c r="F1105">
        <f>INDEX(SKU!J:J,MATCH(B1105,SKU!A:A,0))</f>
        <v>49</v>
      </c>
      <c r="G1105" t="str" cm="1">
        <f t="array" ref="G1105">INDEX(Locations!D:D,'Stock Transactions'!J3871+1)</f>
        <v>Clearly USA</v>
      </c>
      <c r="H1105">
        <v>153</v>
      </c>
      <c r="I1105">
        <v>1</v>
      </c>
      <c r="J1105">
        <v>1</v>
      </c>
    </row>
    <row r="1106" spans="1:10" x14ac:dyDescent="0.25">
      <c r="A1106" s="1">
        <v>45108</v>
      </c>
      <c r="B1106" t="str">
        <f>LOOKUP(H1106,SKU!I:I,SKU!A:A)</f>
        <v>TRO-B-XXL</v>
      </c>
      <c r="C1106" t="str" cm="1">
        <f t="array" ref="C1106">INDEX(Locations!A:A,'Stock Transactions'!J4560+1)</f>
        <v>MAD001</v>
      </c>
      <c r="D1106" t="str">
        <f>LOOKUP(I1106,'Order Status'!B:B,'Order Status'!A:A)</f>
        <v>Sold</v>
      </c>
      <c r="E1106">
        <v>17</v>
      </c>
      <c r="F1106">
        <f>INDEX(SKU!J:J,MATCH(B1106,SKU!A:A,0))</f>
        <v>25</v>
      </c>
      <c r="G1106" t="str" cm="1">
        <f t="array" ref="G1106">INDEX(Locations!D:D,'Stock Transactions'!J4560+1)</f>
        <v>Clearly USA</v>
      </c>
      <c r="H1106">
        <v>5</v>
      </c>
      <c r="I1106">
        <v>3</v>
      </c>
      <c r="J1106">
        <v>5</v>
      </c>
    </row>
    <row r="1107" spans="1:10" x14ac:dyDescent="0.25">
      <c r="A1107" s="1">
        <v>45108</v>
      </c>
      <c r="B1107" t="str">
        <f>LOOKUP(H1107,SKU!I:I,SKU!A:A)</f>
        <v>TRO-G-XXL</v>
      </c>
      <c r="C1107" t="str" cm="1">
        <f t="array" ref="C1107">INDEX(Locations!A:A,'Stock Transactions'!J4616+1)</f>
        <v>MIL001</v>
      </c>
      <c r="D1107" t="str">
        <f>LOOKUP(I1107,'Order Status'!B:B,'Order Status'!A:A)</f>
        <v>Purchased</v>
      </c>
      <c r="E1107">
        <v>50</v>
      </c>
      <c r="F1107">
        <f>INDEX(SKU!J:J,MATCH(B1107,SKU!A:A,0))</f>
        <v>23</v>
      </c>
      <c r="G1107" t="str" cm="1">
        <f t="array" ref="G1107">INDEX(Locations!D:D,'Stock Transactions'!J4616+1)</f>
        <v>Clearly USA</v>
      </c>
      <c r="H1107">
        <v>11</v>
      </c>
      <c r="I1107">
        <v>1</v>
      </c>
      <c r="J1107">
        <v>8</v>
      </c>
    </row>
    <row r="1108" spans="1:10" x14ac:dyDescent="0.25">
      <c r="A1108" s="1">
        <v>45108</v>
      </c>
      <c r="B1108" t="str">
        <f>LOOKUP(H1108,SKU!I:I,SKU!A:A)</f>
        <v>TRO-P-XXL</v>
      </c>
      <c r="C1108" t="str" cm="1">
        <f t="array" ref="C1108">INDEX(Locations!A:A,'Stock Transactions'!J4773+1)</f>
        <v>LON001</v>
      </c>
      <c r="D1108" t="str">
        <f>LOOKUP(I1108,'Order Status'!B:B,'Order Status'!A:A)</f>
        <v>Reserved</v>
      </c>
      <c r="E1108">
        <v>15</v>
      </c>
      <c r="F1108">
        <f>INDEX(SKU!J:J,MATCH(B1108,SKU!A:A,0))</f>
        <v>29</v>
      </c>
      <c r="G1108" t="str" cm="1">
        <f t="array" ref="G1108">INDEX(Locations!D:D,'Stock Transactions'!J4773+1)</f>
        <v>Clearly UK</v>
      </c>
      <c r="H1108">
        <v>17</v>
      </c>
      <c r="I1108">
        <v>4</v>
      </c>
      <c r="J1108">
        <v>3</v>
      </c>
    </row>
    <row r="1109" spans="1:10" x14ac:dyDescent="0.25">
      <c r="A1109" s="1">
        <v>45109</v>
      </c>
      <c r="B1109" t="str">
        <f>LOOKUP(H1109,SKU!I:I,SKU!A:A)</f>
        <v>BOO-R-008</v>
      </c>
      <c r="C1109" t="str" cm="1">
        <f t="array" ref="C1109">INDEX(Locations!A:A,'Stock Transactions'!J702+1)</f>
        <v>PAR001</v>
      </c>
      <c r="D1109" t="str">
        <f>LOOKUP(I1109,'Order Status'!B:B,'Order Status'!A:A)</f>
        <v>Ordered</v>
      </c>
      <c r="E1109">
        <v>2</v>
      </c>
      <c r="F1109">
        <f>INDEX(SKU!J:J,MATCH(B1109,SKU!A:A,0))</f>
        <v>45</v>
      </c>
      <c r="G1109" t="str" cm="1">
        <f t="array" ref="G1109">INDEX(Locations!D:D,'Stock Transactions'!J720+1)</f>
        <v>Clearly UK</v>
      </c>
      <c r="H1109">
        <v>269</v>
      </c>
      <c r="I1109">
        <v>2</v>
      </c>
      <c r="J1109">
        <v>2</v>
      </c>
    </row>
    <row r="1110" spans="1:10" x14ac:dyDescent="0.25">
      <c r="A1110" s="1">
        <v>45109</v>
      </c>
      <c r="B1110" t="str">
        <f>LOOKUP(H1110,SKU!I:I,SKU!A:A)</f>
        <v>HAT-P-S</v>
      </c>
      <c r="C1110" t="str" cm="1">
        <f t="array" ref="C1110">INDEX(Locations!A:A,'Stock Transactions'!J1335+1)</f>
        <v>WH-US</v>
      </c>
      <c r="D1110" t="str">
        <f>LOOKUP(I1110,'Order Status'!B:B,'Order Status'!A:A)</f>
        <v>Sold</v>
      </c>
      <c r="E1110">
        <v>-5</v>
      </c>
      <c r="F1110">
        <f>INDEX(SKU!J:J,MATCH(B1110,SKU!A:A,0))</f>
        <v>16</v>
      </c>
      <c r="G1110" t="str" cm="1">
        <f t="array" ref="G1110">INDEX(Locations!D:D,'Stock Transactions'!J1348+1)</f>
        <v>Clearly UK</v>
      </c>
      <c r="H1110">
        <v>102</v>
      </c>
      <c r="I1110">
        <v>3</v>
      </c>
      <c r="J1110">
        <v>1</v>
      </c>
    </row>
    <row r="1111" spans="1:10" x14ac:dyDescent="0.25">
      <c r="A1111" s="1">
        <v>45109</v>
      </c>
      <c r="B1111" t="str">
        <f>LOOKUP(H1111,SKU!I:I,SKU!A:A)</f>
        <v>SAN-R-011</v>
      </c>
      <c r="C1111" t="str" cm="1">
        <f t="array" ref="C1111">INDEX(Locations!A:A,'Stock Transactions'!J2404+1)</f>
        <v>BAR001</v>
      </c>
      <c r="D1111" t="str">
        <f>LOOKUP(I1111,'Order Status'!B:B,'Order Status'!A:A)</f>
        <v>Reserved</v>
      </c>
      <c r="E1111">
        <v>27</v>
      </c>
      <c r="F1111">
        <f>INDEX(SKU!J:J,MATCH(B1111,SKU!A:A,0))</f>
        <v>20</v>
      </c>
      <c r="G1111" t="str" cm="1">
        <f t="array" ref="G1111">INDEX(Locations!D:D,'Stock Transactions'!J2414+1)</f>
        <v>Clearly UK</v>
      </c>
      <c r="H1111">
        <v>381</v>
      </c>
      <c r="I1111">
        <v>4</v>
      </c>
      <c r="J1111">
        <v>12</v>
      </c>
    </row>
    <row r="1112" spans="1:10" x14ac:dyDescent="0.25">
      <c r="A1112" s="1">
        <v>45109</v>
      </c>
      <c r="B1112" t="str">
        <f>LOOKUP(H1112,SKU!I:I,SKU!A:A)</f>
        <v>SAN-Y-004</v>
      </c>
      <c r="C1112" t="str" cm="1">
        <f t="array" ref="C1112">INDEX(Locations!A:A,'Stock Transactions'!J2648+1)</f>
        <v>NYC001</v>
      </c>
      <c r="D1112" t="str">
        <f>LOOKUP(I1112,'Order Status'!B:B,'Order Status'!A:A)</f>
        <v>Reserved</v>
      </c>
      <c r="E1112">
        <v>30</v>
      </c>
      <c r="F1112">
        <f>INDEX(SKU!J:J,MATCH(B1112,SKU!A:A,0))</f>
        <v>26</v>
      </c>
      <c r="G1112" t="str" cm="1">
        <f t="array" ref="G1112">INDEX(Locations!D:D,'Stock Transactions'!J2658+1)</f>
        <v>Clearly USA</v>
      </c>
      <c r="H1112">
        <v>334</v>
      </c>
      <c r="I1112">
        <v>4</v>
      </c>
      <c r="J1112">
        <v>3</v>
      </c>
    </row>
    <row r="1113" spans="1:10" x14ac:dyDescent="0.25">
      <c r="A1113" s="1">
        <v>45109</v>
      </c>
      <c r="B1113" t="str">
        <f>LOOKUP(H1113,SKU!I:I,SKU!A:A)</f>
        <v>SAN-Y-008</v>
      </c>
      <c r="C1113" t="str" cm="1">
        <f t="array" ref="C1113">INDEX(Locations!A:A,'Stock Transactions'!J2693+1)</f>
        <v>BAR001</v>
      </c>
      <c r="D1113" t="str">
        <f>LOOKUP(I1113,'Order Status'!B:B,'Order Status'!A:A)</f>
        <v>Ordered</v>
      </c>
      <c r="E1113">
        <v>36</v>
      </c>
      <c r="F1113">
        <f>INDEX(SKU!J:J,MATCH(B1113,SKU!A:A,0))</f>
        <v>48</v>
      </c>
      <c r="G1113" t="str" cm="1">
        <f t="array" ref="G1113">INDEX(Locations!D:D,'Stock Transactions'!J2702+1)</f>
        <v>Clearly USA</v>
      </c>
      <c r="H1113">
        <v>362</v>
      </c>
      <c r="I1113">
        <v>2</v>
      </c>
      <c r="J1113">
        <v>2</v>
      </c>
    </row>
    <row r="1114" spans="1:10" x14ac:dyDescent="0.25">
      <c r="A1114" s="1">
        <v>45109</v>
      </c>
      <c r="B1114" t="str">
        <f>LOOKUP(H1114,SKU!I:I,SKU!A:A)</f>
        <v>SHI-W-S</v>
      </c>
      <c r="C1114" t="str" cm="1">
        <f t="array" ref="C1114">INDEX(Locations!A:A,'Stock Transactions'!J3215+1)</f>
        <v>PAR001</v>
      </c>
      <c r="D1114" t="str">
        <f>LOOKUP(I1114,'Order Status'!B:B,'Order Status'!A:A)</f>
        <v>Sold</v>
      </c>
      <c r="E1114">
        <v>1</v>
      </c>
      <c r="F1114">
        <f>INDEX(SKU!J:J,MATCH(B1114,SKU!A:A,0))</f>
        <v>24</v>
      </c>
      <c r="G1114" t="str" cm="1">
        <f t="array" ref="G1114">INDEX(Locations!D:D,'Stock Transactions'!J3221+1)</f>
        <v>Clearly UK</v>
      </c>
      <c r="H1114">
        <v>85</v>
      </c>
      <c r="I1114">
        <v>3</v>
      </c>
      <c r="J1114">
        <v>8</v>
      </c>
    </row>
    <row r="1115" spans="1:10" x14ac:dyDescent="0.25">
      <c r="A1115" s="1">
        <v>45109</v>
      </c>
      <c r="B1115" t="str">
        <f>LOOKUP(H1115,SKU!I:I,SKU!A:A)</f>
        <v>SHO-N-005</v>
      </c>
      <c r="C1115" t="str" cm="1">
        <f t="array" ref="C1115">INDEX(Locations!A:A,'Stock Transactions'!J3721+1)</f>
        <v>BAR001</v>
      </c>
      <c r="D1115" t="str">
        <f>LOOKUP(I1115,'Order Status'!B:B,'Order Status'!A:A)</f>
        <v>Purchased</v>
      </c>
      <c r="E1115">
        <v>-18</v>
      </c>
      <c r="F1115">
        <f>INDEX(SKU!J:J,MATCH(B1115,SKU!A:A,0))</f>
        <v>18</v>
      </c>
      <c r="G1115" t="str" cm="1">
        <f t="array" ref="G1115">INDEX(Locations!D:D,'Stock Transactions'!J3724+1)</f>
        <v>Clearly UK</v>
      </c>
      <c r="H1115">
        <v>161</v>
      </c>
      <c r="I1115">
        <v>1</v>
      </c>
      <c r="J1115">
        <v>5</v>
      </c>
    </row>
    <row r="1116" spans="1:10" x14ac:dyDescent="0.25">
      <c r="A1116" s="1">
        <v>45109</v>
      </c>
      <c r="B1116" t="str">
        <f>LOOKUP(H1116,SKU!I:I,SKU!A:A)</f>
        <v>SHO-W-012</v>
      </c>
      <c r="C1116" t="str" cm="1">
        <f t="array" ref="C1116">INDEX(Locations!A:A,'Stock Transactions'!J4303+1)</f>
        <v>MAD001</v>
      </c>
      <c r="D1116" t="str">
        <f>LOOKUP(I1116,'Order Status'!B:B,'Order Status'!A:A)</f>
        <v>Purchased</v>
      </c>
      <c r="E1116">
        <v>-20</v>
      </c>
      <c r="F1116">
        <f>INDEX(SKU!J:J,MATCH(B1116,SKU!A:A,0))</f>
        <v>13</v>
      </c>
      <c r="G1116" t="str" cm="1">
        <f t="array" ref="G1116">INDEX(Locations!D:D,'Stock Transactions'!J4304+1)</f>
        <v>Clearly USA</v>
      </c>
      <c r="H1116">
        <v>204</v>
      </c>
      <c r="I1116">
        <v>1</v>
      </c>
      <c r="J1116">
        <v>10</v>
      </c>
    </row>
    <row r="1117" spans="1:10" x14ac:dyDescent="0.25">
      <c r="A1117" s="1">
        <v>45110</v>
      </c>
      <c r="B1117" t="str">
        <f>LOOKUP(H1117,SKU!I:I,SKU!A:A)</f>
        <v>BOO-G-005</v>
      </c>
      <c r="C1117" t="str" cm="1">
        <f t="array" ref="C1117">INDEX(Locations!A:A,'Stock Transactions'!J233+1)</f>
        <v>WH-FR</v>
      </c>
      <c r="D1117" t="str">
        <f>LOOKUP(I1117,'Order Status'!B:B,'Order Status'!A:A)</f>
        <v>Sold</v>
      </c>
      <c r="E1117">
        <v>0</v>
      </c>
      <c r="F1117">
        <f>INDEX(SKU!J:J,MATCH(B1117,SKU!A:A,0))</f>
        <v>24</v>
      </c>
      <c r="G1117" t="str" cm="1">
        <f t="array" ref="G1117">INDEX(Locations!D:D,'Stock Transactions'!J251+1)</f>
        <v>Clearly USA</v>
      </c>
      <c r="H1117">
        <v>249</v>
      </c>
      <c r="I1117">
        <v>3</v>
      </c>
      <c r="J1117">
        <v>5</v>
      </c>
    </row>
    <row r="1118" spans="1:10" x14ac:dyDescent="0.25">
      <c r="A1118" s="1">
        <v>45110</v>
      </c>
      <c r="B1118" t="str">
        <f>LOOKUP(H1118,SKU!I:I,SKU!A:A)</f>
        <v>BOO-P-012</v>
      </c>
      <c r="C1118" t="str" cm="1">
        <f t="array" ref="C1118">INDEX(Locations!A:A,'Stock Transactions'!J602+1)</f>
        <v>WH-US</v>
      </c>
      <c r="D1118" t="str">
        <f>LOOKUP(I1118,'Order Status'!B:B,'Order Status'!A:A)</f>
        <v>Ordered</v>
      </c>
      <c r="E1118">
        <v>15</v>
      </c>
      <c r="F1118">
        <f>INDEX(SKU!J:J,MATCH(B1118,SKU!A:A,0))</f>
        <v>14</v>
      </c>
      <c r="G1118" t="str" cm="1">
        <f t="array" ref="G1118">INDEX(Locations!D:D,'Stock Transactions'!J620+1)</f>
        <v>Clearly USA</v>
      </c>
      <c r="H1118">
        <v>300</v>
      </c>
      <c r="I1118">
        <v>2</v>
      </c>
      <c r="J1118">
        <v>1</v>
      </c>
    </row>
    <row r="1119" spans="1:10" x14ac:dyDescent="0.25">
      <c r="A1119" s="1">
        <v>45110</v>
      </c>
      <c r="B1119" t="str">
        <f>LOOKUP(H1119,SKU!I:I,SKU!A:A)</f>
        <v>SAN-R-005</v>
      </c>
      <c r="C1119" t="str" cm="1">
        <f t="array" ref="C1119">INDEX(Locations!A:A,'Stock Transactions'!J2333+1)</f>
        <v>WH-SP</v>
      </c>
      <c r="D1119" t="str">
        <f>LOOKUP(I1119,'Order Status'!B:B,'Order Status'!A:A)</f>
        <v>Sold</v>
      </c>
      <c r="E1119">
        <v>43</v>
      </c>
      <c r="F1119">
        <f>INDEX(SKU!J:J,MATCH(B1119,SKU!A:A,0))</f>
        <v>21</v>
      </c>
      <c r="G1119" t="str" cm="1">
        <f t="array" ref="G1119">INDEX(Locations!D:D,'Stock Transactions'!J2344+1)</f>
        <v>Clearly USA</v>
      </c>
      <c r="H1119">
        <v>339</v>
      </c>
      <c r="I1119">
        <v>3</v>
      </c>
      <c r="J1119">
        <v>5</v>
      </c>
    </row>
    <row r="1120" spans="1:10" x14ac:dyDescent="0.25">
      <c r="A1120" s="1">
        <v>45110</v>
      </c>
      <c r="B1120" t="str">
        <f>LOOKUP(H1120,SKU!I:I,SKU!A:A)</f>
        <v>SAN-W-011</v>
      </c>
      <c r="C1120" t="str" cm="1">
        <f t="array" ref="C1120">INDEX(Locations!A:A,'Stock Transactions'!J2574+1)</f>
        <v>LON001</v>
      </c>
      <c r="D1120" t="str">
        <f>LOOKUP(I1120,'Order Status'!B:B,'Order Status'!A:A)</f>
        <v>Purchased</v>
      </c>
      <c r="E1120">
        <v>17</v>
      </c>
      <c r="F1120">
        <f>INDEX(SKU!J:J,MATCH(B1120,SKU!A:A,0))</f>
        <v>32</v>
      </c>
      <c r="G1120" t="str" cm="1">
        <f t="array" ref="G1120">INDEX(Locations!D:D,'Stock Transactions'!J2584+1)</f>
        <v>Clearly UK</v>
      </c>
      <c r="H1120">
        <v>379</v>
      </c>
      <c r="I1120">
        <v>1</v>
      </c>
      <c r="J1120">
        <v>12</v>
      </c>
    </row>
    <row r="1121" spans="1:10" x14ac:dyDescent="0.25">
      <c r="A1121" s="1">
        <v>45111</v>
      </c>
      <c r="B1121" t="str">
        <f>LOOKUP(H1121,SKU!I:I,SKU!A:A)</f>
        <v>HAT-Y-XXL</v>
      </c>
      <c r="C1121" t="str" cm="1">
        <f t="array" ref="C1121">INDEX(Locations!A:A,'Stock Transactions'!J1596+1)</f>
        <v>PAR001</v>
      </c>
      <c r="D1121" t="str">
        <f>LOOKUP(I1121,'Order Status'!B:B,'Order Status'!A:A)</f>
        <v>Purchased</v>
      </c>
      <c r="E1121">
        <v>42</v>
      </c>
      <c r="F1121">
        <f>INDEX(SKU!J:J,MATCH(B1121,SKU!A:A,0))</f>
        <v>28</v>
      </c>
      <c r="G1121" t="str" cm="1">
        <f t="array" ref="G1121">INDEX(Locations!D:D,'Stock Transactions'!J1608+1)</f>
        <v>Clearly UK</v>
      </c>
      <c r="H1121">
        <v>15</v>
      </c>
      <c r="I1121">
        <v>1</v>
      </c>
      <c r="J1121">
        <v>10</v>
      </c>
    </row>
    <row r="1122" spans="1:10" x14ac:dyDescent="0.25">
      <c r="A1122" s="1">
        <v>45111</v>
      </c>
      <c r="B1122" t="str">
        <f>LOOKUP(H1122,SKU!I:I,SKU!A:A)</f>
        <v>SHI-B-L</v>
      </c>
      <c r="C1122" t="str" cm="1">
        <f t="array" ref="C1122">INDEX(Locations!A:A,'Stock Transactions'!J2792+1)</f>
        <v>WH-SP</v>
      </c>
      <c r="D1122" t="str">
        <f>LOOKUP(I1122,'Order Status'!B:B,'Order Status'!A:A)</f>
        <v>Purchased</v>
      </c>
      <c r="E1122">
        <v>9</v>
      </c>
      <c r="F1122">
        <f>INDEX(SKU!J:J,MATCH(B1122,SKU!A:A,0))</f>
        <v>25</v>
      </c>
      <c r="G1122" t="str" cm="1">
        <f t="array" ref="G1122">INDEX(Locations!D:D,'Stock Transactions'!J2801+1)</f>
        <v>Clearly USA</v>
      </c>
      <c r="H1122">
        <v>46</v>
      </c>
      <c r="I1122">
        <v>1</v>
      </c>
      <c r="J1122">
        <v>2</v>
      </c>
    </row>
    <row r="1123" spans="1:10" x14ac:dyDescent="0.25">
      <c r="A1123" s="1">
        <v>45111</v>
      </c>
      <c r="B1123" t="str">
        <f>LOOKUP(H1123,SKU!I:I,SKU!A:A)</f>
        <v>SHI-N-XL</v>
      </c>
      <c r="C1123" t="str" cm="1">
        <f t="array" ref="C1123">INDEX(Locations!A:A,'Stock Transactions'!J2983+1)</f>
        <v>NYC001</v>
      </c>
      <c r="D1123" t="str">
        <f>LOOKUP(I1123,'Order Status'!B:B,'Order Status'!A:A)</f>
        <v>Sold</v>
      </c>
      <c r="E1123">
        <v>12</v>
      </c>
      <c r="F1123">
        <f>INDEX(SKU!J:J,MATCH(B1123,SKU!A:A,0))</f>
        <v>24</v>
      </c>
      <c r="G1123" t="str" cm="1">
        <f t="array" ref="G1123">INDEX(Locations!D:D,'Stock Transactions'!J2992+1)</f>
        <v>Clearly UK</v>
      </c>
      <c r="H1123">
        <v>40</v>
      </c>
      <c r="I1123">
        <v>3</v>
      </c>
      <c r="J1123">
        <v>10</v>
      </c>
    </row>
    <row r="1124" spans="1:10" x14ac:dyDescent="0.25">
      <c r="A1124" s="1">
        <v>45112</v>
      </c>
      <c r="B1124" t="str">
        <f>LOOKUP(H1124,SKU!I:I,SKU!A:A)</f>
        <v>BOO-N-006</v>
      </c>
      <c r="C1124" t="str" cm="1">
        <f t="array" ref="C1124">INDEX(Locations!A:A,'Stock Transactions'!J379+1)</f>
        <v>ROM001</v>
      </c>
      <c r="D1124" t="str">
        <f>LOOKUP(I1124,'Order Status'!B:B,'Order Status'!A:A)</f>
        <v>Sold</v>
      </c>
      <c r="E1124">
        <v>26</v>
      </c>
      <c r="F1124">
        <f>INDEX(SKU!J:J,MATCH(B1124,SKU!A:A,0))</f>
        <v>31</v>
      </c>
      <c r="G1124" t="str" cm="1">
        <f t="array" ref="G1124">INDEX(Locations!D:D,'Stock Transactions'!J397+1)</f>
        <v>Clearly USA</v>
      </c>
      <c r="H1124">
        <v>259</v>
      </c>
      <c r="I1124">
        <v>3</v>
      </c>
      <c r="J1124">
        <v>9</v>
      </c>
    </row>
    <row r="1125" spans="1:10" x14ac:dyDescent="0.25">
      <c r="A1125" s="1">
        <v>45112</v>
      </c>
      <c r="B1125" t="str">
        <f>LOOKUP(H1125,SKU!I:I,SKU!A:A)</f>
        <v>HAT-P-XL</v>
      </c>
      <c r="C1125" t="str" cm="1">
        <f t="array" ref="C1125">INDEX(Locations!A:A,'Stock Transactions'!J1341+1)</f>
        <v>WH-UK</v>
      </c>
      <c r="D1125" t="str">
        <f>LOOKUP(I1125,'Order Status'!B:B,'Order Status'!A:A)</f>
        <v>Purchased</v>
      </c>
      <c r="E1125">
        <v>-18</v>
      </c>
      <c r="F1125">
        <f>INDEX(SKU!J:J,MATCH(B1125,SKU!A:A,0))</f>
        <v>26</v>
      </c>
      <c r="G1125" t="str" cm="1">
        <f t="array" ref="G1125">INDEX(Locations!D:D,'Stock Transactions'!J1354+1)</f>
        <v>Clearly UK</v>
      </c>
      <c r="H1125">
        <v>39</v>
      </c>
      <c r="I1125">
        <v>1</v>
      </c>
      <c r="J1125">
        <v>10</v>
      </c>
    </row>
    <row r="1126" spans="1:10" x14ac:dyDescent="0.25">
      <c r="A1126" s="1">
        <v>45112</v>
      </c>
      <c r="B1126" t="str">
        <f>LOOKUP(H1126,SKU!I:I,SKU!A:A)</f>
        <v>SAN-N-002</v>
      </c>
      <c r="C1126" t="str" cm="1">
        <f t="array" ref="C1126">INDEX(Locations!A:A,'Stock Transactions'!J1964+1)</f>
        <v>WH-SP</v>
      </c>
      <c r="D1126" t="str">
        <f>LOOKUP(I1126,'Order Status'!B:B,'Order Status'!A:A)</f>
        <v>Ordered</v>
      </c>
      <c r="E1126">
        <v>45</v>
      </c>
      <c r="F1126">
        <f>INDEX(SKU!J:J,MATCH(B1126,SKU!A:A,0))</f>
        <v>28</v>
      </c>
      <c r="G1126" t="str" cm="1">
        <f t="array" ref="G1126">INDEX(Locations!D:D,'Stock Transactions'!J1975+1)</f>
        <v>Clearly USA</v>
      </c>
      <c r="H1126">
        <v>322</v>
      </c>
      <c r="I1126">
        <v>2</v>
      </c>
      <c r="J1126">
        <v>6</v>
      </c>
    </row>
    <row r="1127" spans="1:10" x14ac:dyDescent="0.25">
      <c r="A1127" s="1">
        <v>45112</v>
      </c>
      <c r="B1127" t="str">
        <f>LOOKUP(H1127,SKU!I:I,SKU!A:A)</f>
        <v>TRO-N-M</v>
      </c>
      <c r="C1127" t="str" cm="1">
        <f t="array" ref="C1127">INDEX(Locations!A:A,'Stock Transactions'!J4642+1)</f>
        <v>WH-FR</v>
      </c>
      <c r="D1127" t="str">
        <f>LOOKUP(I1127,'Order Status'!B:B,'Order Status'!A:A)</f>
        <v>Sold</v>
      </c>
      <c r="E1127">
        <v>42</v>
      </c>
      <c r="F1127">
        <f>INDEX(SKU!J:J,MATCH(B1127,SKU!A:A,0))</f>
        <v>7</v>
      </c>
      <c r="G1127" t="str" cm="1">
        <f t="array" ref="G1127">INDEX(Locations!D:D,'Stock Transactions'!J4642+1)</f>
        <v>Clearly UK</v>
      </c>
      <c r="H1127">
        <v>83</v>
      </c>
      <c r="I1127">
        <v>3</v>
      </c>
      <c r="J1127">
        <v>6</v>
      </c>
    </row>
    <row r="1128" spans="1:10" x14ac:dyDescent="0.25">
      <c r="A1128" s="1">
        <v>45113</v>
      </c>
      <c r="B1128" t="str">
        <f>LOOKUP(H1128,SKU!I:I,SKU!A:A)</f>
        <v>HAT-B-M</v>
      </c>
      <c r="C1128" t="str" cm="1">
        <f t="array" ref="C1128">INDEX(Locations!A:A,'Stock Transactions'!J1095+1)</f>
        <v>WH-FR</v>
      </c>
      <c r="D1128" t="str">
        <f>LOOKUP(I1128,'Order Status'!B:B,'Order Status'!A:A)</f>
        <v>Reserved</v>
      </c>
      <c r="E1128">
        <v>-19</v>
      </c>
      <c r="F1128">
        <f>INDEX(SKU!J:J,MATCH(B1128,SKU!A:A,0))</f>
        <v>16</v>
      </c>
      <c r="G1128" t="str" cm="1">
        <f t="array" ref="G1128">INDEX(Locations!D:D,'Stock Transactions'!J1112+1)</f>
        <v>Clearly UK</v>
      </c>
      <c r="H1128">
        <v>69</v>
      </c>
      <c r="I1128">
        <v>4</v>
      </c>
      <c r="J1128">
        <v>1</v>
      </c>
    </row>
    <row r="1129" spans="1:10" x14ac:dyDescent="0.25">
      <c r="A1129" s="1">
        <v>45113</v>
      </c>
      <c r="B1129" t="str">
        <f>LOOKUP(H1129,SKU!I:I,SKU!A:A)</f>
        <v>SAN-B-002</v>
      </c>
      <c r="C1129" t="str" cm="1">
        <f t="array" ref="C1129">INDEX(Locations!A:A,'Stock Transactions'!J1632+1)</f>
        <v>WH-UK</v>
      </c>
      <c r="D1129" t="str">
        <f>LOOKUP(I1129,'Order Status'!B:B,'Order Status'!A:A)</f>
        <v>Ordered</v>
      </c>
      <c r="E1129">
        <v>-11</v>
      </c>
      <c r="F1129">
        <f>INDEX(SKU!J:J,MATCH(B1129,SKU!A:A,0))</f>
        <v>22</v>
      </c>
      <c r="G1129" t="str" cm="1">
        <f t="array" ref="G1129">INDEX(Locations!D:D,'Stock Transactions'!J1644+1)</f>
        <v>Clearly UK</v>
      </c>
      <c r="H1129">
        <v>317</v>
      </c>
      <c r="I1129">
        <v>2</v>
      </c>
      <c r="J1129">
        <v>3</v>
      </c>
    </row>
    <row r="1130" spans="1:10" x14ac:dyDescent="0.25">
      <c r="A1130" s="1">
        <v>45113</v>
      </c>
      <c r="B1130" t="str">
        <f>LOOKUP(H1130,SKU!I:I,SKU!A:A)</f>
        <v>SAN-G-001</v>
      </c>
      <c r="C1130" t="str" cm="1">
        <f t="array" ref="C1130">INDEX(Locations!A:A,'Stock Transactions'!J1789+1)</f>
        <v>WH-FR</v>
      </c>
      <c r="D1130" t="str">
        <f>LOOKUP(I1130,'Order Status'!B:B,'Order Status'!A:A)</f>
        <v>Reserved</v>
      </c>
      <c r="E1130">
        <v>8</v>
      </c>
      <c r="F1130">
        <f>INDEX(SKU!J:J,MATCH(B1130,SKU!A:A,0))</f>
        <v>35</v>
      </c>
      <c r="G1130" t="str" cm="1">
        <f t="array" ref="G1130">INDEX(Locations!D:D,'Stock Transactions'!J1800+1)</f>
        <v>Clearly UK</v>
      </c>
      <c r="H1130">
        <v>312</v>
      </c>
      <c r="I1130">
        <v>4</v>
      </c>
      <c r="J1130">
        <v>1</v>
      </c>
    </row>
    <row r="1131" spans="1:10" x14ac:dyDescent="0.25">
      <c r="A1131" s="1">
        <v>45113</v>
      </c>
      <c r="B1131" t="str">
        <f>LOOKUP(H1131,SKU!I:I,SKU!A:A)</f>
        <v>SAN-P-001</v>
      </c>
      <c r="C1131" t="str" cm="1">
        <f t="array" ref="C1131">INDEX(Locations!A:A,'Stock Transactions'!J2100+1)</f>
        <v>LON02</v>
      </c>
      <c r="D1131" t="str">
        <f>LOOKUP(I1131,'Order Status'!B:B,'Order Status'!A:A)</f>
        <v>Sold</v>
      </c>
      <c r="E1131">
        <v>-7</v>
      </c>
      <c r="F1131">
        <f>INDEX(SKU!J:J,MATCH(B1131,SKU!A:A,0))</f>
        <v>39</v>
      </c>
      <c r="G1131" t="str" cm="1">
        <f t="array" ref="G1131">INDEX(Locations!D:D,'Stock Transactions'!J2111+1)</f>
        <v>Clearly UK</v>
      </c>
      <c r="H1131">
        <v>314</v>
      </c>
      <c r="I1131">
        <v>3</v>
      </c>
      <c r="J1131">
        <v>1</v>
      </c>
    </row>
    <row r="1132" spans="1:10" x14ac:dyDescent="0.25">
      <c r="A1132" s="1">
        <v>45113</v>
      </c>
      <c r="B1132" t="str">
        <f>LOOKUP(H1132,SKU!I:I,SKU!A:A)</f>
        <v>SAN-P-011</v>
      </c>
      <c r="C1132" t="str" cm="1">
        <f t="array" ref="C1132">INDEX(Locations!A:A,'Stock Transactions'!J2240+1)</f>
        <v>NYC001</v>
      </c>
      <c r="D1132" t="str">
        <f>LOOKUP(I1132,'Order Status'!B:B,'Order Status'!A:A)</f>
        <v>Reserved</v>
      </c>
      <c r="E1132">
        <v>27</v>
      </c>
      <c r="F1132">
        <f>INDEX(SKU!J:J,MATCH(B1132,SKU!A:A,0))</f>
        <v>40</v>
      </c>
      <c r="G1132" t="str" cm="1">
        <f t="array" ref="G1132">INDEX(Locations!D:D,'Stock Transactions'!J2251+1)</f>
        <v>Clearly USA</v>
      </c>
      <c r="H1132">
        <v>384</v>
      </c>
      <c r="I1132">
        <v>4</v>
      </c>
      <c r="J1132">
        <v>9</v>
      </c>
    </row>
    <row r="1133" spans="1:10" x14ac:dyDescent="0.25">
      <c r="A1133" s="1">
        <v>45113</v>
      </c>
      <c r="B1133" t="str">
        <f>LOOKUP(H1133,SKU!I:I,SKU!A:A)</f>
        <v>SHI-Y-XS</v>
      </c>
      <c r="C1133" t="str" cm="1">
        <f t="array" ref="C1133">INDEX(Locations!A:A,'Stock Transactions'!J3315+1)</f>
        <v>ROM001</v>
      </c>
      <c r="D1133" t="str">
        <f>LOOKUP(I1133,'Order Status'!B:B,'Order Status'!A:A)</f>
        <v>Ordered</v>
      </c>
      <c r="E1133">
        <v>16</v>
      </c>
      <c r="F1133">
        <f>INDEX(SKU!J:J,MATCH(B1133,SKU!A:A,0))</f>
        <v>22</v>
      </c>
      <c r="G1133" t="str" cm="1">
        <f t="array" ref="G1133">INDEX(Locations!D:D,'Stock Transactions'!J3321+1)</f>
        <v>Clearly UK</v>
      </c>
      <c r="H1133">
        <v>118</v>
      </c>
      <c r="I1133">
        <v>2</v>
      </c>
      <c r="J1133">
        <v>2</v>
      </c>
    </row>
    <row r="1134" spans="1:10" x14ac:dyDescent="0.25">
      <c r="A1134" s="1">
        <v>45113</v>
      </c>
      <c r="B1134" t="str">
        <f>LOOKUP(H1134,SKU!I:I,SKU!A:A)</f>
        <v>SHO-P-013</v>
      </c>
      <c r="C1134" t="str" cm="1">
        <f t="array" ref="C1134">INDEX(Locations!A:A,'Stock Transactions'!J3973+1)</f>
        <v>LON02</v>
      </c>
      <c r="D1134" t="str">
        <f>LOOKUP(I1134,'Order Status'!B:B,'Order Status'!A:A)</f>
        <v>Ordered</v>
      </c>
      <c r="E1134">
        <v>38</v>
      </c>
      <c r="F1134">
        <f>INDEX(SKU!J:J,MATCH(B1134,SKU!A:A,0))</f>
        <v>13</v>
      </c>
      <c r="G1134" t="str" cm="1">
        <f t="array" ref="G1134">INDEX(Locations!D:D,'Stock Transactions'!J3974+1)</f>
        <v>Clearly UK</v>
      </c>
      <c r="H1134">
        <v>216</v>
      </c>
      <c r="I1134">
        <v>2</v>
      </c>
      <c r="J1134">
        <v>9</v>
      </c>
    </row>
    <row r="1135" spans="1:10" x14ac:dyDescent="0.25">
      <c r="A1135" s="1">
        <v>45113</v>
      </c>
      <c r="B1135" t="str">
        <f>LOOKUP(H1135,SKU!I:I,SKU!A:A)</f>
        <v>SHO-R-008</v>
      </c>
      <c r="C1135" t="str" cm="1">
        <f t="array" ref="C1135">INDEX(Locations!A:A,'Stock Transactions'!J4075+1)</f>
        <v>WH-UK</v>
      </c>
      <c r="D1135" t="str">
        <f>LOOKUP(I1135,'Order Status'!B:B,'Order Status'!A:A)</f>
        <v>Sold</v>
      </c>
      <c r="E1135">
        <v>-12</v>
      </c>
      <c r="F1135">
        <f>INDEX(SKU!J:J,MATCH(B1135,SKU!A:A,0))</f>
        <v>18</v>
      </c>
      <c r="G1135" t="str" cm="1">
        <f t="array" ref="G1135">INDEX(Locations!D:D,'Stock Transactions'!J4076+1)</f>
        <v>Clearly UK</v>
      </c>
      <c r="H1135">
        <v>178</v>
      </c>
      <c r="I1135">
        <v>3</v>
      </c>
      <c r="J1135">
        <v>3</v>
      </c>
    </row>
    <row r="1136" spans="1:10" x14ac:dyDescent="0.25">
      <c r="A1136" s="1">
        <v>45114</v>
      </c>
      <c r="B1136" t="str">
        <f>LOOKUP(H1136,SKU!I:I,SKU!A:A)</f>
        <v>HAT-R-XS</v>
      </c>
      <c r="C1136" t="str" cm="1">
        <f t="array" ref="C1136">INDEX(Locations!A:A,'Stock Transactions'!J1440+1)</f>
        <v>PAR001</v>
      </c>
      <c r="D1136" t="str">
        <f>LOOKUP(I1136,'Order Status'!B:B,'Order Status'!A:A)</f>
        <v>Reserved</v>
      </c>
      <c r="E1136">
        <v>32</v>
      </c>
      <c r="F1136">
        <f>INDEX(SKU!J:J,MATCH(B1136,SKU!A:A,0))</f>
        <v>10</v>
      </c>
      <c r="G1136" t="str" cm="1">
        <f t="array" ref="G1136">INDEX(Locations!D:D,'Stock Transactions'!J1452+1)</f>
        <v>Clearly USA</v>
      </c>
      <c r="H1136">
        <v>114</v>
      </c>
      <c r="I1136">
        <v>4</v>
      </c>
      <c r="J1136">
        <v>8</v>
      </c>
    </row>
    <row r="1137" spans="1:10" x14ac:dyDescent="0.25">
      <c r="A1137" s="1">
        <v>45114</v>
      </c>
      <c r="B1137" t="str">
        <f>LOOKUP(H1137,SKU!I:I,SKU!A:A)</f>
        <v>SAN-B-003</v>
      </c>
      <c r="C1137" t="str" cm="1">
        <f t="array" ref="C1137">INDEX(Locations!A:A,'Stock Transactions'!J1639+1)</f>
        <v>WH-UK</v>
      </c>
      <c r="D1137" t="str">
        <f>LOOKUP(I1137,'Order Status'!B:B,'Order Status'!A:A)</f>
        <v>Sold</v>
      </c>
      <c r="E1137">
        <v>-16</v>
      </c>
      <c r="F1137">
        <f>INDEX(SKU!J:J,MATCH(B1137,SKU!A:A,0))</f>
        <v>37</v>
      </c>
      <c r="G1137" t="str" cm="1">
        <f t="array" ref="G1137">INDEX(Locations!D:D,'Stock Transactions'!J1651+1)</f>
        <v>Clearly UK</v>
      </c>
      <c r="H1137">
        <v>324</v>
      </c>
      <c r="I1137">
        <v>3</v>
      </c>
      <c r="J1137">
        <v>6</v>
      </c>
    </row>
    <row r="1138" spans="1:10" x14ac:dyDescent="0.25">
      <c r="A1138" s="1">
        <v>45114</v>
      </c>
      <c r="B1138" t="str">
        <f>LOOKUP(H1138,SKU!I:I,SKU!A:A)</f>
        <v>SAN-N-002</v>
      </c>
      <c r="C1138" t="str" cm="1">
        <f t="array" ref="C1138">INDEX(Locations!A:A,'Stock Transactions'!J1963+1)</f>
        <v>NYC001</v>
      </c>
      <c r="D1138" t="str">
        <f>LOOKUP(I1138,'Order Status'!B:B,'Order Status'!A:A)</f>
        <v>Ordered</v>
      </c>
      <c r="E1138">
        <v>-14</v>
      </c>
      <c r="F1138">
        <f>INDEX(SKU!J:J,MATCH(B1138,SKU!A:A,0))</f>
        <v>28</v>
      </c>
      <c r="G1138" t="str" cm="1">
        <f t="array" ref="G1138">INDEX(Locations!D:D,'Stock Transactions'!J1974+1)</f>
        <v>Clearly USA</v>
      </c>
      <c r="H1138">
        <v>322</v>
      </c>
      <c r="I1138">
        <v>2</v>
      </c>
      <c r="J1138">
        <v>4</v>
      </c>
    </row>
    <row r="1139" spans="1:10" x14ac:dyDescent="0.25">
      <c r="A1139" s="1">
        <v>45114</v>
      </c>
      <c r="B1139" t="str">
        <f>LOOKUP(H1139,SKU!I:I,SKU!A:A)</f>
        <v>SAN-N-006</v>
      </c>
      <c r="C1139" t="str" cm="1">
        <f t="array" ref="C1139">INDEX(Locations!A:A,'Stock Transactions'!J2011+1)</f>
        <v>WH-US</v>
      </c>
      <c r="D1139" t="str">
        <f>LOOKUP(I1139,'Order Status'!B:B,'Order Status'!A:A)</f>
        <v>Sold</v>
      </c>
      <c r="E1139">
        <v>8</v>
      </c>
      <c r="F1139">
        <f>INDEX(SKU!J:J,MATCH(B1139,SKU!A:A,0))</f>
        <v>47</v>
      </c>
      <c r="G1139" t="str" cm="1">
        <f t="array" ref="G1139">INDEX(Locations!D:D,'Stock Transactions'!J2022+1)</f>
        <v>Clearly UK</v>
      </c>
      <c r="H1139">
        <v>350</v>
      </c>
      <c r="I1139">
        <v>3</v>
      </c>
      <c r="J1139">
        <v>3</v>
      </c>
    </row>
    <row r="1140" spans="1:10" x14ac:dyDescent="0.25">
      <c r="A1140" s="1">
        <v>45114</v>
      </c>
      <c r="B1140" t="str">
        <f>LOOKUP(H1140,SKU!I:I,SKU!A:A)</f>
        <v>SHO-P-009</v>
      </c>
      <c r="C1140" t="str" cm="1">
        <f t="array" ref="C1140">INDEX(Locations!A:A,'Stock Transactions'!J3923+1)</f>
        <v>NYC001</v>
      </c>
      <c r="D1140" t="str">
        <f>LOOKUP(I1140,'Order Status'!B:B,'Order Status'!A:A)</f>
        <v>Reserved</v>
      </c>
      <c r="E1140">
        <v>-10</v>
      </c>
      <c r="F1140">
        <f>INDEX(SKU!J:J,MATCH(B1140,SKU!A:A,0))</f>
        <v>25</v>
      </c>
      <c r="G1140" t="str" cm="1">
        <f t="array" ref="G1140">INDEX(Locations!D:D,'Stock Transactions'!J3924+1)</f>
        <v>Clearly UK</v>
      </c>
      <c r="H1140">
        <v>188</v>
      </c>
      <c r="I1140">
        <v>4</v>
      </c>
      <c r="J1140">
        <v>8</v>
      </c>
    </row>
    <row r="1141" spans="1:10" x14ac:dyDescent="0.25">
      <c r="A1141" s="1">
        <v>45114</v>
      </c>
      <c r="B1141" t="str">
        <f>LOOKUP(H1141,SKU!I:I,SKU!A:A)</f>
        <v>SHO-W-003</v>
      </c>
      <c r="C1141" t="str" cm="1">
        <f t="array" ref="C1141">INDEX(Locations!A:A,'Stock Transactions'!J4185+1)</f>
        <v>WH-US</v>
      </c>
      <c r="D1141" t="str">
        <f>LOOKUP(I1141,'Order Status'!B:B,'Order Status'!A:A)</f>
        <v>Reserved</v>
      </c>
      <c r="E1141">
        <v>-9</v>
      </c>
      <c r="F1141">
        <f>INDEX(SKU!J:J,MATCH(B1141,SKU!A:A,0))</f>
        <v>50</v>
      </c>
      <c r="G1141" t="str" cm="1">
        <f t="array" ref="G1141">INDEX(Locations!D:D,'Stock Transactions'!J4186+1)</f>
        <v>Clearly UK</v>
      </c>
      <c r="H1141">
        <v>141</v>
      </c>
      <c r="I1141">
        <v>4</v>
      </c>
      <c r="J1141">
        <v>7</v>
      </c>
    </row>
    <row r="1142" spans="1:10" x14ac:dyDescent="0.25">
      <c r="A1142" s="1">
        <v>45114</v>
      </c>
      <c r="B1142" t="str">
        <f>LOOKUP(H1142,SKU!I:I,SKU!A:A)</f>
        <v>TRO-Y-XS</v>
      </c>
      <c r="C1142" t="str" cm="1">
        <f t="array" ref="C1142">INDEX(Locations!A:A,'Stock Transactions'!J4978+1)</f>
        <v>MAD001</v>
      </c>
      <c r="D1142" t="str">
        <f>LOOKUP(I1142,'Order Status'!B:B,'Order Status'!A:A)</f>
        <v>Purchased</v>
      </c>
      <c r="E1142">
        <v>-12</v>
      </c>
      <c r="F1142">
        <f>INDEX(SKU!J:J,MATCH(B1142,SKU!A:A,0))</f>
        <v>18</v>
      </c>
      <c r="G1142" t="str" cm="1">
        <f t="array" ref="G1142">INDEX(Locations!D:D,'Stock Transactions'!J4978+1)</f>
        <v>Clearly USA</v>
      </c>
      <c r="H1142">
        <v>119</v>
      </c>
      <c r="I1142">
        <v>1</v>
      </c>
      <c r="J1142">
        <v>11</v>
      </c>
    </row>
    <row r="1143" spans="1:10" x14ac:dyDescent="0.25">
      <c r="A1143" s="1">
        <v>45115</v>
      </c>
      <c r="B1143" t="str">
        <f>LOOKUP(H1143,SKU!I:I,SKU!A:A)</f>
        <v>BOO-N-003</v>
      </c>
      <c r="C1143" t="str" cm="1">
        <f t="array" ref="C1143">INDEX(Locations!A:A,'Stock Transactions'!J351+1)</f>
        <v>PAR001</v>
      </c>
      <c r="D1143" t="str">
        <f>LOOKUP(I1143,'Order Status'!B:B,'Order Status'!A:A)</f>
        <v>Purchased</v>
      </c>
      <c r="E1143">
        <v>2</v>
      </c>
      <c r="F1143">
        <f>INDEX(SKU!J:J,MATCH(B1143,SKU!A:A,0))</f>
        <v>10</v>
      </c>
      <c r="G1143" t="str" cm="1">
        <f t="array" ref="G1143">INDEX(Locations!D:D,'Stock Transactions'!J369+1)</f>
        <v>Clearly UK</v>
      </c>
      <c r="H1143">
        <v>238</v>
      </c>
      <c r="I1143">
        <v>1</v>
      </c>
      <c r="J1143">
        <v>5</v>
      </c>
    </row>
    <row r="1144" spans="1:10" x14ac:dyDescent="0.25">
      <c r="A1144" s="1">
        <v>45115</v>
      </c>
      <c r="B1144" t="str">
        <f>LOOKUP(H1144,SKU!I:I,SKU!A:A)</f>
        <v>BOO-R-002</v>
      </c>
      <c r="C1144" t="str" cm="1">
        <f t="array" ref="C1144">INDEX(Locations!A:A,'Stock Transactions'!J623+1)</f>
        <v>LON001</v>
      </c>
      <c r="D1144" t="str">
        <f>LOOKUP(I1144,'Order Status'!B:B,'Order Status'!A:A)</f>
        <v>Sold</v>
      </c>
      <c r="E1144">
        <v>-14</v>
      </c>
      <c r="F1144">
        <f>INDEX(SKU!J:J,MATCH(B1144,SKU!A:A,0))</f>
        <v>5</v>
      </c>
      <c r="G1144" t="str" cm="1">
        <f t="array" ref="G1144">INDEX(Locations!D:D,'Stock Transactions'!J641+1)</f>
        <v>Clearly UK</v>
      </c>
      <c r="H1144">
        <v>227</v>
      </c>
      <c r="I1144">
        <v>3</v>
      </c>
      <c r="J1144">
        <v>9</v>
      </c>
    </row>
    <row r="1145" spans="1:10" x14ac:dyDescent="0.25">
      <c r="A1145" s="1">
        <v>45115</v>
      </c>
      <c r="B1145" t="str">
        <f>LOOKUP(H1145,SKU!I:I,SKU!A:A)</f>
        <v>HAT-G-L</v>
      </c>
      <c r="C1145" t="str" cm="1">
        <f t="array" ref="C1145">INDEX(Locations!A:A,'Stock Transactions'!J1152+1)</f>
        <v>MAD001</v>
      </c>
      <c r="D1145" t="str">
        <f>LOOKUP(I1145,'Order Status'!B:B,'Order Status'!A:A)</f>
        <v>Reserved</v>
      </c>
      <c r="E1145">
        <v>7</v>
      </c>
      <c r="F1145">
        <f>INDEX(SKU!J:J,MATCH(B1145,SKU!A:A,0))</f>
        <v>22</v>
      </c>
      <c r="G1145" t="str" cm="1">
        <f t="array" ref="G1145">INDEX(Locations!D:D,'Stock Transactions'!J1169+1)</f>
        <v>Clearly USA</v>
      </c>
      <c r="H1145">
        <v>54</v>
      </c>
      <c r="I1145">
        <v>4</v>
      </c>
      <c r="J1145">
        <v>5</v>
      </c>
    </row>
    <row r="1146" spans="1:10" x14ac:dyDescent="0.25">
      <c r="A1146" s="1">
        <v>45115</v>
      </c>
      <c r="B1146" t="str">
        <f>LOOKUP(H1146,SKU!I:I,SKU!A:A)</f>
        <v>SHO-G-007</v>
      </c>
      <c r="C1146" t="str" cm="1">
        <f t="array" ref="C1146">INDEX(Locations!A:A,'Stock Transactions'!J3574+1)</f>
        <v>PAR001</v>
      </c>
      <c r="D1146" t="str">
        <f>LOOKUP(I1146,'Order Status'!B:B,'Order Status'!A:A)</f>
        <v>Ordered</v>
      </c>
      <c r="E1146">
        <v>41</v>
      </c>
      <c r="F1146">
        <f>INDEX(SKU!J:J,MATCH(B1146,SKU!A:A,0))</f>
        <v>9</v>
      </c>
      <c r="G1146" t="str" cm="1">
        <f t="array" ref="G1146">INDEX(Locations!D:D,'Stock Transactions'!J3578+1)</f>
        <v>Clearly USA</v>
      </c>
      <c r="H1146">
        <v>172</v>
      </c>
      <c r="I1146">
        <v>2</v>
      </c>
      <c r="J1146">
        <v>5</v>
      </c>
    </row>
    <row r="1147" spans="1:10" x14ac:dyDescent="0.25">
      <c r="A1147" s="1">
        <v>45115</v>
      </c>
      <c r="B1147" t="str">
        <f>LOOKUP(H1147,SKU!I:I,SKU!A:A)</f>
        <v>SHO-G-011</v>
      </c>
      <c r="C1147" t="str" cm="1">
        <f t="array" ref="C1147">INDEX(Locations!A:A,'Stock Transactions'!J3635+1)</f>
        <v>WH-FR</v>
      </c>
      <c r="D1147" t="str">
        <f>LOOKUP(I1147,'Order Status'!B:B,'Order Status'!A:A)</f>
        <v>Purchased</v>
      </c>
      <c r="E1147">
        <v>13</v>
      </c>
      <c r="F1147">
        <f>INDEX(SKU!J:J,MATCH(B1147,SKU!A:A,0))</f>
        <v>19</v>
      </c>
      <c r="G1147" t="str" cm="1">
        <f t="array" ref="G1147">INDEX(Locations!D:D,'Stock Transactions'!J3639+1)</f>
        <v>Clearly USA</v>
      </c>
      <c r="H1147">
        <v>200</v>
      </c>
      <c r="I1147">
        <v>1</v>
      </c>
      <c r="J1147">
        <v>10</v>
      </c>
    </row>
    <row r="1148" spans="1:10" x14ac:dyDescent="0.25">
      <c r="A1148" s="1">
        <v>45115</v>
      </c>
      <c r="B1148" t="str">
        <f>LOOKUP(H1148,SKU!I:I,SKU!A:A)</f>
        <v>SHO-W-003</v>
      </c>
      <c r="C1148" t="str" cm="1">
        <f t="array" ref="C1148">INDEX(Locations!A:A,'Stock Transactions'!J4188+1)</f>
        <v>WH-SP</v>
      </c>
      <c r="D1148" t="str">
        <f>LOOKUP(I1148,'Order Status'!B:B,'Order Status'!A:A)</f>
        <v>Sold</v>
      </c>
      <c r="E1148">
        <v>23</v>
      </c>
      <c r="F1148">
        <f>INDEX(SKU!J:J,MATCH(B1148,SKU!A:A,0))</f>
        <v>50</v>
      </c>
      <c r="G1148" t="str" cm="1">
        <f t="array" ref="G1148">INDEX(Locations!D:D,'Stock Transactions'!J4189+1)</f>
        <v>Clearly UK</v>
      </c>
      <c r="H1148">
        <v>141</v>
      </c>
      <c r="I1148">
        <v>3</v>
      </c>
      <c r="J1148">
        <v>9</v>
      </c>
    </row>
    <row r="1149" spans="1:10" x14ac:dyDescent="0.25">
      <c r="A1149" s="1">
        <v>45115</v>
      </c>
      <c r="B1149" t="str">
        <f>LOOKUP(H1149,SKU!I:I,SKU!A:A)</f>
        <v>SHO-W-009</v>
      </c>
      <c r="C1149" t="str" cm="1">
        <f t="array" ref="C1149">INDEX(Locations!A:A,'Stock Transactions'!J4270+1)</f>
        <v>LON001</v>
      </c>
      <c r="D1149" t="str">
        <f>LOOKUP(I1149,'Order Status'!B:B,'Order Status'!A:A)</f>
        <v>Reserved</v>
      </c>
      <c r="E1149">
        <v>3</v>
      </c>
      <c r="F1149">
        <f>INDEX(SKU!J:J,MATCH(B1149,SKU!A:A,0))</f>
        <v>32</v>
      </c>
      <c r="G1149" t="str" cm="1">
        <f t="array" ref="G1149">INDEX(Locations!D:D,'Stock Transactions'!J4271+1)</f>
        <v>Clearly USA</v>
      </c>
      <c r="H1149">
        <v>183</v>
      </c>
      <c r="I1149">
        <v>4</v>
      </c>
      <c r="J1149">
        <v>8</v>
      </c>
    </row>
    <row r="1150" spans="1:10" x14ac:dyDescent="0.25">
      <c r="A1150" s="1">
        <v>45116</v>
      </c>
      <c r="B1150" t="str">
        <f>LOOKUP(H1150,SKU!I:I,SKU!A:A)</f>
        <v>SHI-B-S</v>
      </c>
      <c r="C1150" t="str" cm="1">
        <f t="array" ref="C1150">INDEX(Locations!A:A,'Stock Transactions'!J2821+1)</f>
        <v>WH-FR</v>
      </c>
      <c r="D1150" t="str">
        <f>LOOKUP(I1150,'Order Status'!B:B,'Order Status'!A:A)</f>
        <v>Ordered</v>
      </c>
      <c r="E1150">
        <v>-5</v>
      </c>
      <c r="F1150">
        <f>INDEX(SKU!J:J,MATCH(B1150,SKU!A:A,0))</f>
        <v>18</v>
      </c>
      <c r="G1150" t="str" cm="1">
        <f t="array" ref="G1150">INDEX(Locations!D:D,'Stock Transactions'!J2830+1)</f>
        <v>Clearly USA</v>
      </c>
      <c r="H1150">
        <v>88</v>
      </c>
      <c r="I1150">
        <v>2</v>
      </c>
      <c r="J1150">
        <v>6</v>
      </c>
    </row>
    <row r="1151" spans="1:10" x14ac:dyDescent="0.25">
      <c r="A1151" s="1">
        <v>45116</v>
      </c>
      <c r="B1151" t="str">
        <f>LOOKUP(H1151,SKU!I:I,SKU!A:A)</f>
        <v>SHO-G-008</v>
      </c>
      <c r="C1151" t="str" cm="1">
        <f t="array" ref="C1151">INDEX(Locations!A:A,'Stock Transactions'!J3587+1)</f>
        <v>WH-UK</v>
      </c>
      <c r="D1151" t="str">
        <f>LOOKUP(I1151,'Order Status'!B:B,'Order Status'!A:A)</f>
        <v>Purchased</v>
      </c>
      <c r="E1151">
        <v>21</v>
      </c>
      <c r="F1151">
        <f>INDEX(SKU!J:J,MATCH(B1151,SKU!A:A,0))</f>
        <v>34</v>
      </c>
      <c r="G1151" t="str" cm="1">
        <f t="array" ref="G1151">INDEX(Locations!D:D,'Stock Transactions'!J3591+1)</f>
        <v>Clearly USA</v>
      </c>
      <c r="H1151">
        <v>179</v>
      </c>
      <c r="I1151">
        <v>1</v>
      </c>
      <c r="J1151">
        <v>6</v>
      </c>
    </row>
    <row r="1152" spans="1:10" x14ac:dyDescent="0.25">
      <c r="A1152" s="1">
        <v>45116</v>
      </c>
      <c r="B1152" t="str">
        <f>LOOKUP(H1152,SKU!I:I,SKU!A:A)</f>
        <v>SHO-W-005</v>
      </c>
      <c r="C1152" t="str" cm="1">
        <f t="array" ref="C1152">INDEX(Locations!A:A,'Stock Transactions'!J4220+1)</f>
        <v>WH-UK</v>
      </c>
      <c r="D1152" t="str">
        <f>LOOKUP(I1152,'Order Status'!B:B,'Order Status'!A:A)</f>
        <v>Purchased</v>
      </c>
      <c r="E1152">
        <v>11</v>
      </c>
      <c r="F1152">
        <f>INDEX(SKU!J:J,MATCH(B1152,SKU!A:A,0))</f>
        <v>14</v>
      </c>
      <c r="G1152" t="str" cm="1">
        <f t="array" ref="G1152">INDEX(Locations!D:D,'Stock Transactions'!J4221+1)</f>
        <v>Clearly UK</v>
      </c>
      <c r="H1152">
        <v>155</v>
      </c>
      <c r="I1152">
        <v>1</v>
      </c>
      <c r="J1152">
        <v>7</v>
      </c>
    </row>
    <row r="1153" spans="1:10" x14ac:dyDescent="0.25">
      <c r="A1153" s="1">
        <v>45117</v>
      </c>
      <c r="B1153" t="str">
        <f>LOOKUP(H1153,SKU!I:I,SKU!A:A)</f>
        <v>BOO-P-007</v>
      </c>
      <c r="C1153" t="str" cm="1">
        <f t="array" ref="C1153">INDEX(Locations!A:A,'Stock Transactions'!J532+1)</f>
        <v>WH-FR</v>
      </c>
      <c r="D1153" t="str">
        <f>LOOKUP(I1153,'Order Status'!B:B,'Order Status'!A:A)</f>
        <v>Purchased</v>
      </c>
      <c r="E1153">
        <v>45</v>
      </c>
      <c r="F1153">
        <f>INDEX(SKU!J:J,MATCH(B1153,SKU!A:A,0))</f>
        <v>14</v>
      </c>
      <c r="G1153" t="str" cm="1">
        <f t="array" ref="G1153">INDEX(Locations!D:D,'Stock Transactions'!J550+1)</f>
        <v>Clearly UK</v>
      </c>
      <c r="H1153">
        <v>265</v>
      </c>
      <c r="I1153">
        <v>1</v>
      </c>
      <c r="J1153">
        <v>1</v>
      </c>
    </row>
    <row r="1154" spans="1:10" x14ac:dyDescent="0.25">
      <c r="A1154" s="1">
        <v>45117</v>
      </c>
      <c r="B1154" t="str">
        <f>LOOKUP(H1154,SKU!I:I,SKU!A:A)</f>
        <v>BOO-R-002</v>
      </c>
      <c r="C1154" t="str" cm="1">
        <f t="array" ref="C1154">INDEX(Locations!A:A,'Stock Transactions'!J630+1)</f>
        <v>MIL001</v>
      </c>
      <c r="D1154" t="str">
        <f>LOOKUP(I1154,'Order Status'!B:B,'Order Status'!A:A)</f>
        <v>Sold</v>
      </c>
      <c r="E1154">
        <v>-3</v>
      </c>
      <c r="F1154">
        <f>INDEX(SKU!J:J,MATCH(B1154,SKU!A:A,0))</f>
        <v>5</v>
      </c>
      <c r="G1154" t="str" cm="1">
        <f t="array" ref="G1154">INDEX(Locations!D:D,'Stock Transactions'!J648+1)</f>
        <v>Clearly USA</v>
      </c>
      <c r="H1154">
        <v>227</v>
      </c>
      <c r="I1154">
        <v>3</v>
      </c>
      <c r="J1154">
        <v>5</v>
      </c>
    </row>
    <row r="1155" spans="1:10" x14ac:dyDescent="0.25">
      <c r="A1155" s="1">
        <v>45117</v>
      </c>
      <c r="B1155" t="str">
        <f>LOOKUP(H1155,SKU!I:I,SKU!A:A)</f>
        <v>BOO-W-011</v>
      </c>
      <c r="C1155" t="str" cm="1">
        <f t="array" ref="C1155">INDEX(Locations!A:A,'Stock Transactions'!J903+1)</f>
        <v>WH-FR</v>
      </c>
      <c r="D1155" t="str">
        <f>LOOKUP(I1155,'Order Status'!B:B,'Order Status'!A:A)</f>
        <v>Reserved</v>
      </c>
      <c r="E1155">
        <v>14</v>
      </c>
      <c r="F1155">
        <f>INDEX(SKU!J:J,MATCH(B1155,SKU!A:A,0))</f>
        <v>37</v>
      </c>
      <c r="G1155" t="str" cm="1">
        <f t="array" ref="G1155">INDEX(Locations!D:D,'Stock Transactions'!J920+1)</f>
        <v>Clearly UK</v>
      </c>
      <c r="H1155">
        <v>288</v>
      </c>
      <c r="I1155">
        <v>4</v>
      </c>
      <c r="J1155">
        <v>6</v>
      </c>
    </row>
    <row r="1156" spans="1:10" x14ac:dyDescent="0.25">
      <c r="A1156" s="1">
        <v>45117</v>
      </c>
      <c r="B1156" t="str">
        <f>LOOKUP(H1156,SKU!I:I,SKU!A:A)</f>
        <v>BOO-W-013</v>
      </c>
      <c r="C1156" t="str" cm="1">
        <f t="array" ref="C1156">INDEX(Locations!A:A,'Stock Transactions'!J919+1)</f>
        <v>WH-US</v>
      </c>
      <c r="D1156" t="str">
        <f>LOOKUP(I1156,'Order Status'!B:B,'Order Status'!A:A)</f>
        <v>Reserved</v>
      </c>
      <c r="E1156">
        <v>-2</v>
      </c>
      <c r="F1156">
        <f>INDEX(SKU!J:J,MATCH(B1156,SKU!A:A,0))</f>
        <v>14</v>
      </c>
      <c r="G1156" t="str" cm="1">
        <f t="array" ref="G1156">INDEX(Locations!D:D,'Stock Transactions'!J936+1)</f>
        <v>Clearly USA</v>
      </c>
      <c r="H1156">
        <v>302</v>
      </c>
      <c r="I1156">
        <v>4</v>
      </c>
      <c r="J1156">
        <v>8</v>
      </c>
    </row>
    <row r="1157" spans="1:10" x14ac:dyDescent="0.25">
      <c r="A1157" s="1">
        <v>45117</v>
      </c>
      <c r="B1157" t="str">
        <f>LOOKUP(H1157,SKU!I:I,SKU!A:A)</f>
        <v>HAT-N-XL</v>
      </c>
      <c r="C1157" t="str" cm="1">
        <f t="array" ref="C1157">INDEX(Locations!A:A,'Stock Transactions'!J1283+1)</f>
        <v>LON02</v>
      </c>
      <c r="D1157" t="str">
        <f>LOOKUP(I1157,'Order Status'!B:B,'Order Status'!A:A)</f>
        <v>Sold</v>
      </c>
      <c r="E1157">
        <v>39</v>
      </c>
      <c r="F1157">
        <f>INDEX(SKU!J:J,MATCH(B1157,SKU!A:A,0))</f>
        <v>14</v>
      </c>
      <c r="G1157" t="str" cm="1">
        <f t="array" ref="G1157">INDEX(Locations!D:D,'Stock Transactions'!J1296+1)</f>
        <v>Clearly UK</v>
      </c>
      <c r="H1157">
        <v>42</v>
      </c>
      <c r="I1157">
        <v>3</v>
      </c>
      <c r="J1157">
        <v>11</v>
      </c>
    </row>
    <row r="1158" spans="1:10" x14ac:dyDescent="0.25">
      <c r="A1158" s="1">
        <v>45117</v>
      </c>
      <c r="B1158" t="str">
        <f>LOOKUP(H1158,SKU!I:I,SKU!A:A)</f>
        <v>SAN-P-012</v>
      </c>
      <c r="C1158" t="str" cm="1">
        <f t="array" ref="C1158">INDEX(Locations!A:A,'Stock Transactions'!J2259+1)</f>
        <v>WH-UK</v>
      </c>
      <c r="D1158" t="str">
        <f>LOOKUP(I1158,'Order Status'!B:B,'Order Status'!A:A)</f>
        <v>Ordered</v>
      </c>
      <c r="E1158">
        <v>35</v>
      </c>
      <c r="F1158">
        <f>INDEX(SKU!J:J,MATCH(B1158,SKU!A:A,0))</f>
        <v>50</v>
      </c>
      <c r="G1158" t="str" cm="1">
        <f t="array" ref="G1158">INDEX(Locations!D:D,'Stock Transactions'!J2270+1)</f>
        <v>Clearly UK</v>
      </c>
      <c r="H1158">
        <v>391</v>
      </c>
      <c r="I1158">
        <v>2</v>
      </c>
      <c r="J1158">
        <v>4</v>
      </c>
    </row>
    <row r="1159" spans="1:10" x14ac:dyDescent="0.25">
      <c r="A1159" s="1">
        <v>45117</v>
      </c>
      <c r="B1159" t="str">
        <f>LOOKUP(H1159,SKU!I:I,SKU!A:A)</f>
        <v>SHO-Y-011</v>
      </c>
      <c r="C1159" t="str" cm="1">
        <f t="array" ref="C1159">INDEX(Locations!A:A,'Stock Transactions'!J4462+1)</f>
        <v>WH-SP</v>
      </c>
      <c r="D1159" t="str">
        <f>LOOKUP(I1159,'Order Status'!B:B,'Order Status'!A:A)</f>
        <v>Reserved</v>
      </c>
      <c r="E1159">
        <v>24</v>
      </c>
      <c r="F1159">
        <f>INDEX(SKU!J:J,MATCH(B1159,SKU!A:A,0))</f>
        <v>45</v>
      </c>
      <c r="G1159" t="str" cm="1">
        <f t="array" ref="G1159">INDEX(Locations!D:D,'Stock Transactions'!J4463+1)</f>
        <v>Clearly USA</v>
      </c>
      <c r="H1159">
        <v>201</v>
      </c>
      <c r="I1159">
        <v>4</v>
      </c>
      <c r="J1159">
        <v>1</v>
      </c>
    </row>
    <row r="1160" spans="1:10" x14ac:dyDescent="0.25">
      <c r="A1160" s="1">
        <v>45118</v>
      </c>
      <c r="B1160" t="str">
        <f>LOOKUP(H1160,SKU!I:I,SKU!A:A)</f>
        <v>BOO-N-003</v>
      </c>
      <c r="C1160" t="str" cm="1">
        <f t="array" ref="C1160">INDEX(Locations!A:A,'Stock Transactions'!J345+1)</f>
        <v>MIL001</v>
      </c>
      <c r="D1160" t="str">
        <f>LOOKUP(I1160,'Order Status'!B:B,'Order Status'!A:A)</f>
        <v>Purchased</v>
      </c>
      <c r="E1160">
        <v>18</v>
      </c>
      <c r="F1160">
        <f>INDEX(SKU!J:J,MATCH(B1160,SKU!A:A,0))</f>
        <v>10</v>
      </c>
      <c r="G1160" t="str" cm="1">
        <f t="array" ref="G1160">INDEX(Locations!D:D,'Stock Transactions'!J363+1)</f>
        <v>Clearly UK</v>
      </c>
      <c r="H1160">
        <v>238</v>
      </c>
      <c r="I1160">
        <v>1</v>
      </c>
      <c r="J1160">
        <v>1</v>
      </c>
    </row>
    <row r="1161" spans="1:10" x14ac:dyDescent="0.25">
      <c r="A1161" s="1">
        <v>45118</v>
      </c>
      <c r="B1161" t="str">
        <f>LOOKUP(H1161,SKU!I:I,SKU!A:A)</f>
        <v>BOO-R-001</v>
      </c>
      <c r="C1161" t="str" cm="1">
        <f t="array" ref="C1161">INDEX(Locations!A:A,'Stock Transactions'!J616+1)</f>
        <v>MIL001</v>
      </c>
      <c r="D1161" t="str">
        <f>LOOKUP(I1161,'Order Status'!B:B,'Order Status'!A:A)</f>
        <v>Ordered</v>
      </c>
      <c r="E1161">
        <v>50</v>
      </c>
      <c r="F1161">
        <f>INDEX(SKU!J:J,MATCH(B1161,SKU!A:A,0))</f>
        <v>48</v>
      </c>
      <c r="G1161" t="str" cm="1">
        <f t="array" ref="G1161">INDEX(Locations!D:D,'Stock Transactions'!J634+1)</f>
        <v>Clearly UK</v>
      </c>
      <c r="H1161">
        <v>220</v>
      </c>
      <c r="I1161">
        <v>2</v>
      </c>
      <c r="J1161">
        <v>2</v>
      </c>
    </row>
    <row r="1162" spans="1:10" x14ac:dyDescent="0.25">
      <c r="A1162" s="1">
        <v>45118</v>
      </c>
      <c r="B1162" t="str">
        <f>LOOKUP(H1162,SKU!I:I,SKU!A:A)</f>
        <v>SAN-R-002</v>
      </c>
      <c r="C1162" t="str" cm="1">
        <f t="array" ref="C1162">INDEX(Locations!A:A,'Stock Transactions'!J2294+1)</f>
        <v>NYC001</v>
      </c>
      <c r="D1162" t="str">
        <f>LOOKUP(I1162,'Order Status'!B:B,'Order Status'!A:A)</f>
        <v>Ordered</v>
      </c>
      <c r="E1162">
        <v>47</v>
      </c>
      <c r="F1162">
        <f>INDEX(SKU!J:J,MATCH(B1162,SKU!A:A,0))</f>
        <v>42</v>
      </c>
      <c r="G1162" t="str" cm="1">
        <f t="array" ref="G1162">INDEX(Locations!D:D,'Stock Transactions'!J2305+1)</f>
        <v>Clearly UK</v>
      </c>
      <c r="H1162">
        <v>318</v>
      </c>
      <c r="I1162">
        <v>2</v>
      </c>
      <c r="J1162">
        <v>3</v>
      </c>
    </row>
    <row r="1163" spans="1:10" x14ac:dyDescent="0.25">
      <c r="A1163" s="1">
        <v>45118</v>
      </c>
      <c r="B1163" t="str">
        <f>LOOKUP(H1163,SKU!I:I,SKU!A:A)</f>
        <v>SAN-R-002</v>
      </c>
      <c r="C1163" t="str" cm="1">
        <f t="array" ref="C1163">INDEX(Locations!A:A,'Stock Transactions'!J2305+1)</f>
        <v>PAR001</v>
      </c>
      <c r="D1163" t="str">
        <f>LOOKUP(I1163,'Order Status'!B:B,'Order Status'!A:A)</f>
        <v>Purchased</v>
      </c>
      <c r="E1163">
        <v>-2</v>
      </c>
      <c r="F1163">
        <f>INDEX(SKU!J:J,MATCH(B1163,SKU!A:A,0))</f>
        <v>42</v>
      </c>
      <c r="G1163" t="str" cm="1">
        <f t="array" ref="G1163">INDEX(Locations!D:D,'Stock Transactions'!J2316+1)</f>
        <v>Clearly UK</v>
      </c>
      <c r="H1163">
        <v>318</v>
      </c>
      <c r="I1163">
        <v>1</v>
      </c>
      <c r="J1163">
        <v>5</v>
      </c>
    </row>
    <row r="1164" spans="1:10" x14ac:dyDescent="0.25">
      <c r="A1164" s="1">
        <v>45118</v>
      </c>
      <c r="B1164" t="str">
        <f>LOOKUP(H1164,SKU!I:I,SKU!A:A)</f>
        <v>SAN-W-001</v>
      </c>
      <c r="C1164" t="str" cm="1">
        <f t="array" ref="C1164">INDEX(Locations!A:A,'Stock Transactions'!J2452+1)</f>
        <v>PAR001</v>
      </c>
      <c r="D1164" t="str">
        <f>LOOKUP(I1164,'Order Status'!B:B,'Order Status'!A:A)</f>
        <v>Purchased</v>
      </c>
      <c r="E1164">
        <v>10</v>
      </c>
      <c r="F1164">
        <f>INDEX(SKU!J:J,MATCH(B1164,SKU!A:A,0))</f>
        <v>22</v>
      </c>
      <c r="G1164" t="str" cm="1">
        <f t="array" ref="G1164">INDEX(Locations!D:D,'Stock Transactions'!J2462+1)</f>
        <v>Clearly UK</v>
      </c>
      <c r="H1164">
        <v>309</v>
      </c>
      <c r="I1164">
        <v>1</v>
      </c>
      <c r="J1164">
        <v>8</v>
      </c>
    </row>
    <row r="1165" spans="1:10" x14ac:dyDescent="0.25">
      <c r="A1165" s="1">
        <v>45118</v>
      </c>
      <c r="B1165" t="str">
        <f>LOOKUP(H1165,SKU!I:I,SKU!A:A)</f>
        <v>SHI-N-XL</v>
      </c>
      <c r="C1165" t="str" cm="1">
        <f t="array" ref="C1165">INDEX(Locations!A:A,'Stock Transactions'!J2992+1)</f>
        <v>ROM001</v>
      </c>
      <c r="D1165" t="str">
        <f>LOOKUP(I1165,'Order Status'!B:B,'Order Status'!A:A)</f>
        <v>Reserved</v>
      </c>
      <c r="E1165">
        <v>28</v>
      </c>
      <c r="F1165">
        <f>INDEX(SKU!J:J,MATCH(B1165,SKU!A:A,0))</f>
        <v>24</v>
      </c>
      <c r="G1165" t="str" cm="1">
        <f t="array" ref="G1165">INDEX(Locations!D:D,'Stock Transactions'!J3001+1)</f>
        <v>Clearly USA</v>
      </c>
      <c r="H1165">
        <v>40</v>
      </c>
      <c r="I1165">
        <v>4</v>
      </c>
      <c r="J1165">
        <v>8</v>
      </c>
    </row>
    <row r="1166" spans="1:10" x14ac:dyDescent="0.25">
      <c r="A1166" s="1">
        <v>45118</v>
      </c>
      <c r="B1166" t="str">
        <f>LOOKUP(H1166,SKU!I:I,SKU!A:A)</f>
        <v>SHO-N-006</v>
      </c>
      <c r="C1166" t="str" cm="1">
        <f t="array" ref="C1166">INDEX(Locations!A:A,'Stock Transactions'!J3745+1)</f>
        <v>MAD001</v>
      </c>
      <c r="D1166" t="str">
        <f>LOOKUP(I1166,'Order Status'!B:B,'Order Status'!A:A)</f>
        <v>Sold</v>
      </c>
      <c r="E1166">
        <v>8</v>
      </c>
      <c r="F1166">
        <f>INDEX(SKU!J:J,MATCH(B1166,SKU!A:A,0))</f>
        <v>48</v>
      </c>
      <c r="G1166" t="str" cm="1">
        <f t="array" ref="G1166">INDEX(Locations!D:D,'Stock Transactions'!J3747+1)</f>
        <v>Clearly USA</v>
      </c>
      <c r="H1166">
        <v>168</v>
      </c>
      <c r="I1166">
        <v>3</v>
      </c>
      <c r="J1166">
        <v>1</v>
      </c>
    </row>
    <row r="1167" spans="1:10" x14ac:dyDescent="0.25">
      <c r="A1167" s="1">
        <v>45118</v>
      </c>
      <c r="B1167" t="str">
        <f>LOOKUP(H1167,SKU!I:I,SKU!A:A)</f>
        <v>SHO-Y-006</v>
      </c>
      <c r="C1167" t="str" cm="1">
        <f t="array" ref="C1167">INDEX(Locations!A:A,'Stock Transactions'!J4402+1)</f>
        <v>ROM001</v>
      </c>
      <c r="D1167" t="str">
        <f>LOOKUP(I1167,'Order Status'!B:B,'Order Status'!A:A)</f>
        <v>Ordered</v>
      </c>
      <c r="E1167">
        <v>31</v>
      </c>
      <c r="F1167">
        <f>INDEX(SKU!J:J,MATCH(B1167,SKU!A:A,0))</f>
        <v>25</v>
      </c>
      <c r="G1167" t="str" cm="1">
        <f t="array" ref="G1167">INDEX(Locations!D:D,'Stock Transactions'!J4403+1)</f>
        <v>Clearly UK</v>
      </c>
      <c r="H1167">
        <v>166</v>
      </c>
      <c r="I1167">
        <v>2</v>
      </c>
      <c r="J1167">
        <v>1</v>
      </c>
    </row>
    <row r="1168" spans="1:10" x14ac:dyDescent="0.25">
      <c r="A1168" s="1">
        <v>45119</v>
      </c>
      <c r="B1168" t="str">
        <f>LOOKUP(H1168,SKU!I:I,SKU!A:A)</f>
        <v>BOO-B-009</v>
      </c>
      <c r="C1168" t="str" cm="1">
        <f t="array" ref="C1168">INDEX(Locations!A:A,'Stock Transactions'!J115+1)</f>
        <v>NYC001</v>
      </c>
      <c r="D1168" t="str">
        <f>LOOKUP(I1168,'Order Status'!B:B,'Order Status'!A:A)</f>
        <v>Purchased</v>
      </c>
      <c r="E1168">
        <v>47</v>
      </c>
      <c r="F1168">
        <f>INDEX(SKU!J:J,MATCH(B1168,SKU!A:A,0))</f>
        <v>24</v>
      </c>
      <c r="G1168" t="str" cm="1">
        <f t="array" ref="G1168">INDEX(Locations!D:D,'Stock Transactions'!J134+1)</f>
        <v>Clearly USA</v>
      </c>
      <c r="H1168">
        <v>275</v>
      </c>
      <c r="I1168">
        <v>1</v>
      </c>
      <c r="J1168">
        <v>3</v>
      </c>
    </row>
    <row r="1169" spans="1:10" x14ac:dyDescent="0.25">
      <c r="A1169" s="1">
        <v>45119</v>
      </c>
      <c r="B1169" t="str">
        <f>LOOKUP(H1169,SKU!I:I,SKU!A:A)</f>
        <v>SAN-G-005</v>
      </c>
      <c r="C1169" t="str" cm="1">
        <f t="array" ref="C1169">INDEX(Locations!A:A,'Stock Transactions'!J1836+1)</f>
        <v>WH-US</v>
      </c>
      <c r="D1169" t="str">
        <f>LOOKUP(I1169,'Order Status'!B:B,'Order Status'!A:A)</f>
        <v>Purchased</v>
      </c>
      <c r="E1169">
        <v>-16</v>
      </c>
      <c r="F1169">
        <f>INDEX(SKU!J:J,MATCH(B1169,SKU!A:A,0))</f>
        <v>43</v>
      </c>
      <c r="G1169" t="str" cm="1">
        <f t="array" ref="G1169">INDEX(Locations!D:D,'Stock Transactions'!J1847+1)</f>
        <v>Clearly USA</v>
      </c>
      <c r="H1169">
        <v>340</v>
      </c>
      <c r="I1169">
        <v>1</v>
      </c>
      <c r="J1169">
        <v>7</v>
      </c>
    </row>
    <row r="1170" spans="1:10" x14ac:dyDescent="0.25">
      <c r="A1170" s="1">
        <v>45119</v>
      </c>
      <c r="B1170" t="str">
        <f>LOOKUP(H1170,SKU!I:I,SKU!A:A)</f>
        <v>SAN-N-002</v>
      </c>
      <c r="C1170" t="str" cm="1">
        <f t="array" ref="C1170">INDEX(Locations!A:A,'Stock Transactions'!J1975+1)</f>
        <v>MAD001</v>
      </c>
      <c r="D1170" t="str">
        <f>LOOKUP(I1170,'Order Status'!B:B,'Order Status'!A:A)</f>
        <v>Ordered</v>
      </c>
      <c r="E1170">
        <v>9</v>
      </c>
      <c r="F1170">
        <f>INDEX(SKU!J:J,MATCH(B1170,SKU!A:A,0))</f>
        <v>28</v>
      </c>
      <c r="G1170" t="str" cm="1">
        <f t="array" ref="G1170">INDEX(Locations!D:D,'Stock Transactions'!J1986+1)</f>
        <v>Clearly USA</v>
      </c>
      <c r="H1170">
        <v>322</v>
      </c>
      <c r="I1170">
        <v>2</v>
      </c>
      <c r="J1170">
        <v>11</v>
      </c>
    </row>
    <row r="1171" spans="1:10" x14ac:dyDescent="0.25">
      <c r="A1171" s="1">
        <v>45119</v>
      </c>
      <c r="B1171" t="str">
        <f>LOOKUP(H1171,SKU!I:I,SKU!A:A)</f>
        <v>SHI-B-M</v>
      </c>
      <c r="C1171" t="str" cm="1">
        <f t="array" ref="C1171">INDEX(Locations!A:A,'Stock Transactions'!J2809+1)</f>
        <v>LON001</v>
      </c>
      <c r="D1171" t="str">
        <f>LOOKUP(I1171,'Order Status'!B:B,'Order Status'!A:A)</f>
        <v>Sold</v>
      </c>
      <c r="E1171">
        <v>10</v>
      </c>
      <c r="F1171">
        <f>INDEX(SKU!J:J,MATCH(B1171,SKU!A:A,0))</f>
        <v>22</v>
      </c>
      <c r="G1171" t="str" cm="1">
        <f t="array" ref="G1171">INDEX(Locations!D:D,'Stock Transactions'!J2818+1)</f>
        <v>Clearly USA</v>
      </c>
      <c r="H1171">
        <v>67</v>
      </c>
      <c r="I1171">
        <v>3</v>
      </c>
      <c r="J1171">
        <v>6</v>
      </c>
    </row>
    <row r="1172" spans="1:10" x14ac:dyDescent="0.25">
      <c r="A1172" s="1">
        <v>45120</v>
      </c>
      <c r="B1172" t="str">
        <f>LOOKUP(H1172,SKU!I:I,SKU!A:A)</f>
        <v>BOO-Y-006</v>
      </c>
      <c r="C1172" t="str" cm="1">
        <f t="array" ref="C1172">INDEX(Locations!A:A,'Stock Transactions'!J992+1)</f>
        <v>WH-FR</v>
      </c>
      <c r="D1172" t="str">
        <f>LOOKUP(I1172,'Order Status'!B:B,'Order Status'!A:A)</f>
        <v>Ordered</v>
      </c>
      <c r="E1172">
        <v>44</v>
      </c>
      <c r="F1172">
        <f>INDEX(SKU!J:J,MATCH(B1172,SKU!A:A,0))</f>
        <v>12</v>
      </c>
      <c r="G1172" t="str" cm="1">
        <f t="array" ref="G1172">INDEX(Locations!D:D,'Stock Transactions'!J1009+1)</f>
        <v>Clearly UK</v>
      </c>
      <c r="H1172">
        <v>257</v>
      </c>
      <c r="I1172">
        <v>2</v>
      </c>
      <c r="J1172">
        <v>5</v>
      </c>
    </row>
    <row r="1173" spans="1:10" x14ac:dyDescent="0.25">
      <c r="A1173" s="1">
        <v>45120</v>
      </c>
      <c r="B1173" t="str">
        <f>LOOKUP(H1173,SKU!I:I,SKU!A:A)</f>
        <v>BOO-Y-010</v>
      </c>
      <c r="C1173" t="str" cm="1">
        <f t="array" ref="C1173">INDEX(Locations!A:A,'Stock Transactions'!J1041+1)</f>
        <v>BAR001</v>
      </c>
      <c r="D1173" t="str">
        <f>LOOKUP(I1173,'Order Status'!B:B,'Order Status'!A:A)</f>
        <v>Ordered</v>
      </c>
      <c r="E1173">
        <v>19</v>
      </c>
      <c r="F1173">
        <f>INDEX(SKU!J:J,MATCH(B1173,SKU!A:A,0))</f>
        <v>35</v>
      </c>
      <c r="G1173" t="str" cm="1">
        <f t="array" ref="G1173">INDEX(Locations!D:D,'Stock Transactions'!J1058+1)</f>
        <v>Clearly USA</v>
      </c>
      <c r="H1173">
        <v>285</v>
      </c>
      <c r="I1173">
        <v>2</v>
      </c>
      <c r="J1173">
        <v>11</v>
      </c>
    </row>
    <row r="1174" spans="1:10" x14ac:dyDescent="0.25">
      <c r="A1174" s="1">
        <v>45120</v>
      </c>
      <c r="B1174" t="str">
        <f>LOOKUP(H1174,SKU!I:I,SKU!A:A)</f>
        <v>SAN-R-008</v>
      </c>
      <c r="C1174" t="str" cm="1">
        <f t="array" ref="C1174">INDEX(Locations!A:A,'Stock Transactions'!J2383+1)</f>
        <v>LON02</v>
      </c>
      <c r="D1174" t="str">
        <f>LOOKUP(I1174,'Order Status'!B:B,'Order Status'!A:A)</f>
        <v>Reserved</v>
      </c>
      <c r="E1174">
        <v>41</v>
      </c>
      <c r="F1174">
        <f>INDEX(SKU!J:J,MATCH(B1174,SKU!A:A,0))</f>
        <v>29</v>
      </c>
      <c r="G1174" t="str" cm="1">
        <f t="array" ref="G1174">INDEX(Locations!D:D,'Stock Transactions'!J2394+1)</f>
        <v>Clearly UK</v>
      </c>
      <c r="H1174">
        <v>360</v>
      </c>
      <c r="I1174">
        <v>4</v>
      </c>
      <c r="J1174">
        <v>11</v>
      </c>
    </row>
    <row r="1175" spans="1:10" x14ac:dyDescent="0.25">
      <c r="A1175" s="1">
        <v>45120</v>
      </c>
      <c r="B1175" t="str">
        <f>LOOKUP(H1175,SKU!I:I,SKU!A:A)</f>
        <v>SHI-G-L</v>
      </c>
      <c r="C1175" t="str" cm="1">
        <f t="array" ref="C1175">INDEX(Locations!A:A,'Stock Transactions'!J2866+1)</f>
        <v>BAR001</v>
      </c>
      <c r="D1175" t="str">
        <f>LOOKUP(I1175,'Order Status'!B:B,'Order Status'!A:A)</f>
        <v>Ordered</v>
      </c>
      <c r="E1175">
        <v>13</v>
      </c>
      <c r="F1175">
        <f>INDEX(SKU!J:J,MATCH(B1175,SKU!A:A,0))</f>
        <v>19</v>
      </c>
      <c r="G1175" t="str" cm="1">
        <f t="array" ref="G1175">INDEX(Locations!D:D,'Stock Transactions'!J2875+1)</f>
        <v>Clearly UK</v>
      </c>
      <c r="H1175">
        <v>52</v>
      </c>
      <c r="I1175">
        <v>2</v>
      </c>
      <c r="J1175">
        <v>8</v>
      </c>
    </row>
    <row r="1176" spans="1:10" x14ac:dyDescent="0.25">
      <c r="A1176" s="1">
        <v>45120</v>
      </c>
      <c r="B1176" t="str">
        <f>LOOKUP(H1176,SKU!I:I,SKU!A:A)</f>
        <v>SHI-N-S</v>
      </c>
      <c r="C1176" t="str" cm="1">
        <f t="array" ref="C1176">INDEX(Locations!A:A,'Stock Transactions'!J2975+1)</f>
        <v>MAD001</v>
      </c>
      <c r="D1176" t="str">
        <f>LOOKUP(I1176,'Order Status'!B:B,'Order Status'!A:A)</f>
        <v>Ordered</v>
      </c>
      <c r="E1176">
        <v>-12</v>
      </c>
      <c r="F1176">
        <f>INDEX(SKU!J:J,MATCH(B1176,SKU!A:A,0))</f>
        <v>22</v>
      </c>
      <c r="G1176" t="str" cm="1">
        <f t="array" ref="G1176">INDEX(Locations!D:D,'Stock Transactions'!J2984+1)</f>
        <v>Clearly UK</v>
      </c>
      <c r="H1176">
        <v>103</v>
      </c>
      <c r="I1176">
        <v>2</v>
      </c>
      <c r="J1176">
        <v>9</v>
      </c>
    </row>
    <row r="1177" spans="1:10" x14ac:dyDescent="0.25">
      <c r="A1177" s="1">
        <v>45120</v>
      </c>
      <c r="B1177" t="str">
        <f>LOOKUP(H1177,SKU!I:I,SKU!A:A)</f>
        <v>TRO-Y-S</v>
      </c>
      <c r="C1177" t="str" cm="1">
        <f t="array" ref="C1177">INDEX(Locations!A:A,'Stock Transactions'!J4950+1)</f>
        <v>WH-US</v>
      </c>
      <c r="D1177" t="str">
        <f>LOOKUP(I1177,'Order Status'!B:B,'Order Status'!A:A)</f>
        <v>Purchased</v>
      </c>
      <c r="E1177">
        <v>-7</v>
      </c>
      <c r="F1177">
        <f>INDEX(SKU!J:J,MATCH(B1177,SKU!A:A,0))</f>
        <v>13</v>
      </c>
      <c r="G1177" t="str" cm="1">
        <f t="array" ref="G1177">INDEX(Locations!D:D,'Stock Transactions'!J4950+1)</f>
        <v>Clearly USA</v>
      </c>
      <c r="H1177">
        <v>98</v>
      </c>
      <c r="I1177">
        <v>1</v>
      </c>
      <c r="J1177">
        <v>5</v>
      </c>
    </row>
    <row r="1178" spans="1:10" x14ac:dyDescent="0.25">
      <c r="A1178" s="1">
        <v>45121</v>
      </c>
      <c r="B1178" t="str">
        <f>LOOKUP(H1178,SKU!I:I,SKU!A:A)</f>
        <v>BOO-G-004</v>
      </c>
      <c r="C1178" t="str" cm="1">
        <f t="array" ref="C1178">INDEX(Locations!A:A,'Stock Transactions'!J218+1)</f>
        <v>LON02</v>
      </c>
      <c r="D1178" t="str">
        <f>LOOKUP(I1178,'Order Status'!B:B,'Order Status'!A:A)</f>
        <v>Purchased</v>
      </c>
      <c r="E1178">
        <v>18</v>
      </c>
      <c r="F1178">
        <f>INDEX(SKU!J:J,MATCH(B1178,SKU!A:A,0))</f>
        <v>11</v>
      </c>
      <c r="G1178" t="str" cm="1">
        <f t="array" ref="G1178">INDEX(Locations!D:D,'Stock Transactions'!J236+1)</f>
        <v>Clearly UK</v>
      </c>
      <c r="H1178">
        <v>242</v>
      </c>
      <c r="I1178">
        <v>1</v>
      </c>
      <c r="J1178">
        <v>6</v>
      </c>
    </row>
    <row r="1179" spans="1:10" x14ac:dyDescent="0.25">
      <c r="A1179" s="1">
        <v>45121</v>
      </c>
      <c r="B1179" t="str">
        <f>LOOKUP(H1179,SKU!I:I,SKU!A:A)</f>
        <v>BOO-N-006</v>
      </c>
      <c r="C1179" t="str" cm="1">
        <f t="array" ref="C1179">INDEX(Locations!A:A,'Stock Transactions'!J380+1)</f>
        <v>WH-FR</v>
      </c>
      <c r="D1179" t="str">
        <f>LOOKUP(I1179,'Order Status'!B:B,'Order Status'!A:A)</f>
        <v>Ordered</v>
      </c>
      <c r="E1179">
        <v>1</v>
      </c>
      <c r="F1179">
        <f>INDEX(SKU!J:J,MATCH(B1179,SKU!A:A,0))</f>
        <v>31</v>
      </c>
      <c r="G1179" t="str" cm="1">
        <f t="array" ref="G1179">INDEX(Locations!D:D,'Stock Transactions'!J398+1)</f>
        <v>Clearly USA</v>
      </c>
      <c r="H1179">
        <v>259</v>
      </c>
      <c r="I1179">
        <v>2</v>
      </c>
      <c r="J1179">
        <v>6</v>
      </c>
    </row>
    <row r="1180" spans="1:10" x14ac:dyDescent="0.25">
      <c r="A1180" s="1">
        <v>45121</v>
      </c>
      <c r="B1180" t="str">
        <f>LOOKUP(H1180,SKU!I:I,SKU!A:A)</f>
        <v>BOO-N-012</v>
      </c>
      <c r="C1180" t="str" cm="1">
        <f t="array" ref="C1180">INDEX(Locations!A:A,'Stock Transactions'!J444+1)</f>
        <v>ROM001</v>
      </c>
      <c r="D1180" t="str">
        <f>LOOKUP(I1180,'Order Status'!B:B,'Order Status'!A:A)</f>
        <v>Sold</v>
      </c>
      <c r="E1180">
        <v>-14</v>
      </c>
      <c r="F1180">
        <f>INDEX(SKU!J:J,MATCH(B1180,SKU!A:A,0))</f>
        <v>21</v>
      </c>
      <c r="G1180" t="str" cm="1">
        <f t="array" ref="G1180">INDEX(Locations!D:D,'Stock Transactions'!J462+1)</f>
        <v>Clearly USA</v>
      </c>
      <c r="H1180">
        <v>301</v>
      </c>
      <c r="I1180">
        <v>3</v>
      </c>
      <c r="J1180">
        <v>7</v>
      </c>
    </row>
    <row r="1181" spans="1:10" x14ac:dyDescent="0.25">
      <c r="A1181" s="1">
        <v>45121</v>
      </c>
      <c r="B1181" t="str">
        <f>LOOKUP(H1181,SKU!I:I,SKU!A:A)</f>
        <v>SAN-R-007</v>
      </c>
      <c r="C1181" t="str" cm="1">
        <f t="array" ref="C1181">INDEX(Locations!A:A,'Stock Transactions'!J2358+1)</f>
        <v>WH-UK</v>
      </c>
      <c r="D1181" t="str">
        <f>LOOKUP(I1181,'Order Status'!B:B,'Order Status'!A:A)</f>
        <v>Ordered</v>
      </c>
      <c r="E1181">
        <v>44</v>
      </c>
      <c r="F1181">
        <f>INDEX(SKU!J:J,MATCH(B1181,SKU!A:A,0))</f>
        <v>38</v>
      </c>
      <c r="G1181" t="str" cm="1">
        <f t="array" ref="G1181">INDEX(Locations!D:D,'Stock Transactions'!J2369+1)</f>
        <v>Clearly USA</v>
      </c>
      <c r="H1181">
        <v>353</v>
      </c>
      <c r="I1181">
        <v>2</v>
      </c>
      <c r="J1181">
        <v>5</v>
      </c>
    </row>
    <row r="1182" spans="1:10" x14ac:dyDescent="0.25">
      <c r="A1182" s="1">
        <v>45121</v>
      </c>
      <c r="B1182" t="str">
        <f>LOOKUP(H1182,SKU!I:I,SKU!A:A)</f>
        <v>SHO-B-003</v>
      </c>
      <c r="C1182" t="str" cm="1">
        <f t="array" ref="C1182">INDEX(Locations!A:A,'Stock Transactions'!J3364+1)</f>
        <v>WH-SP</v>
      </c>
      <c r="D1182" t="str">
        <f>LOOKUP(I1182,'Order Status'!B:B,'Order Status'!A:A)</f>
        <v>Ordered</v>
      </c>
      <c r="E1182">
        <v>8</v>
      </c>
      <c r="F1182">
        <f>INDEX(SKU!J:J,MATCH(B1182,SKU!A:A,0))</f>
        <v>29</v>
      </c>
      <c r="G1182" t="str" cm="1">
        <f t="array" ref="G1182">INDEX(Locations!D:D,'Stock Transactions'!J3368+1)</f>
        <v>Clearly UK</v>
      </c>
      <c r="H1182">
        <v>142</v>
      </c>
      <c r="I1182">
        <v>2</v>
      </c>
      <c r="J1182">
        <v>3</v>
      </c>
    </row>
    <row r="1183" spans="1:10" x14ac:dyDescent="0.25">
      <c r="A1183" s="1">
        <v>45121</v>
      </c>
      <c r="B1183" t="str">
        <f>LOOKUP(H1183,SKU!I:I,SKU!A:A)</f>
        <v>SHO-B-003</v>
      </c>
      <c r="C1183" t="str" cm="1">
        <f t="array" ref="C1183">INDEX(Locations!A:A,'Stock Transactions'!J3366+1)</f>
        <v>NYC001</v>
      </c>
      <c r="D1183" t="str">
        <f>LOOKUP(I1183,'Order Status'!B:B,'Order Status'!A:A)</f>
        <v>Reserved</v>
      </c>
      <c r="E1183">
        <v>-15</v>
      </c>
      <c r="F1183">
        <f>INDEX(SKU!J:J,MATCH(B1183,SKU!A:A,0))</f>
        <v>29</v>
      </c>
      <c r="G1183" t="str" cm="1">
        <f t="array" ref="G1183">INDEX(Locations!D:D,'Stock Transactions'!J3370+1)</f>
        <v>Clearly USA</v>
      </c>
      <c r="H1183">
        <v>142</v>
      </c>
      <c r="I1183">
        <v>4</v>
      </c>
      <c r="J1183">
        <v>12</v>
      </c>
    </row>
    <row r="1184" spans="1:10" x14ac:dyDescent="0.25">
      <c r="A1184" s="1">
        <v>45122</v>
      </c>
      <c r="B1184" t="str">
        <f>LOOKUP(H1184,SKU!I:I,SKU!A:A)</f>
        <v>HAT-B-S</v>
      </c>
      <c r="C1184" t="str" cm="1">
        <f t="array" ref="C1184">INDEX(Locations!A:A,'Stock Transactions'!J1112+1)</f>
        <v>WH-UK</v>
      </c>
      <c r="D1184" t="str">
        <f>LOOKUP(I1184,'Order Status'!B:B,'Order Status'!A:A)</f>
        <v>Sold</v>
      </c>
      <c r="E1184">
        <v>35</v>
      </c>
      <c r="F1184">
        <f>INDEX(SKU!J:J,MATCH(B1184,SKU!A:A,0))</f>
        <v>26</v>
      </c>
      <c r="G1184" t="str" cm="1">
        <f t="array" ref="G1184">INDEX(Locations!D:D,'Stock Transactions'!J1129+1)</f>
        <v>Clearly UK</v>
      </c>
      <c r="H1184">
        <v>90</v>
      </c>
      <c r="I1184">
        <v>3</v>
      </c>
      <c r="J1184">
        <v>3</v>
      </c>
    </row>
    <row r="1185" spans="1:10" x14ac:dyDescent="0.25">
      <c r="A1185" s="1">
        <v>45122</v>
      </c>
      <c r="B1185" t="str">
        <f>LOOKUP(H1185,SKU!I:I,SKU!A:A)</f>
        <v>SAN-N-003</v>
      </c>
      <c r="C1185" t="str" cm="1">
        <f t="array" ref="C1185">INDEX(Locations!A:A,'Stock Transactions'!J1976+1)</f>
        <v>PAR001</v>
      </c>
      <c r="D1185" t="str">
        <f>LOOKUP(I1185,'Order Status'!B:B,'Order Status'!A:A)</f>
        <v>Ordered</v>
      </c>
      <c r="E1185">
        <v>46</v>
      </c>
      <c r="F1185">
        <f>INDEX(SKU!J:J,MATCH(B1185,SKU!A:A,0))</f>
        <v>49</v>
      </c>
      <c r="G1185" t="str" cm="1">
        <f t="array" ref="G1185">INDEX(Locations!D:D,'Stock Transactions'!J1987+1)</f>
        <v>Clearly USA</v>
      </c>
      <c r="H1185">
        <v>329</v>
      </c>
      <c r="I1185">
        <v>2</v>
      </c>
      <c r="J1185">
        <v>12</v>
      </c>
    </row>
    <row r="1186" spans="1:10" x14ac:dyDescent="0.25">
      <c r="A1186" s="1">
        <v>45122</v>
      </c>
      <c r="B1186" t="str">
        <f>LOOKUP(H1186,SKU!I:I,SKU!A:A)</f>
        <v>SHO-B-010</v>
      </c>
      <c r="C1186" t="str" cm="1">
        <f t="array" ref="C1186">INDEX(Locations!A:A,'Stock Transactions'!J3451+1)</f>
        <v>LON02</v>
      </c>
      <c r="D1186" t="str">
        <f>LOOKUP(I1186,'Order Status'!B:B,'Order Status'!A:A)</f>
        <v>Ordered</v>
      </c>
      <c r="E1186">
        <v>24</v>
      </c>
      <c r="F1186">
        <f>INDEX(SKU!J:J,MATCH(B1186,SKU!A:A,0))</f>
        <v>41</v>
      </c>
      <c r="G1186" t="str" cm="1">
        <f t="array" ref="G1186">INDEX(Locations!D:D,'Stock Transactions'!J3455+1)</f>
        <v>Clearly USA</v>
      </c>
      <c r="H1186">
        <v>191</v>
      </c>
      <c r="I1186">
        <v>2</v>
      </c>
      <c r="J1186">
        <v>3</v>
      </c>
    </row>
    <row r="1187" spans="1:10" x14ac:dyDescent="0.25">
      <c r="A1187" s="1">
        <v>45122</v>
      </c>
      <c r="B1187" t="str">
        <f>LOOKUP(H1187,SKU!I:I,SKU!A:A)</f>
        <v>TRO-G-S</v>
      </c>
      <c r="C1187" t="str" cm="1">
        <f t="array" ref="C1187">INDEX(Locations!A:A,'Stock Transactions'!J4581+1)</f>
        <v>ROM001</v>
      </c>
      <c r="D1187" t="str">
        <f>LOOKUP(I1187,'Order Status'!B:B,'Order Status'!A:A)</f>
        <v>Purchased</v>
      </c>
      <c r="E1187">
        <v>3</v>
      </c>
      <c r="F1187">
        <f>INDEX(SKU!J:J,MATCH(B1187,SKU!A:A,0))</f>
        <v>10</v>
      </c>
      <c r="G1187" t="str" cm="1">
        <f t="array" ref="G1187">INDEX(Locations!D:D,'Stock Transactions'!J4581+1)</f>
        <v>Clearly UK</v>
      </c>
      <c r="H1187">
        <v>95</v>
      </c>
      <c r="I1187">
        <v>1</v>
      </c>
      <c r="J1187">
        <v>9</v>
      </c>
    </row>
    <row r="1188" spans="1:10" x14ac:dyDescent="0.25">
      <c r="A1188" s="1">
        <v>45123</v>
      </c>
      <c r="B1188" t="str">
        <f>LOOKUP(H1188,SKU!I:I,SKU!A:A)</f>
        <v>BOO-B-007</v>
      </c>
      <c r="C1188" t="str" cm="1">
        <f t="array" ref="C1188">INDEX(Locations!A:A,'Stock Transactions'!J79+1)</f>
        <v>MAD001</v>
      </c>
      <c r="D1188" t="str">
        <f>LOOKUP(I1188,'Order Status'!B:B,'Order Status'!A:A)</f>
        <v>Ordered</v>
      </c>
      <c r="E1188">
        <v>9</v>
      </c>
      <c r="F1188">
        <f>INDEX(SKU!J:J,MATCH(B1188,SKU!A:A,0))</f>
        <v>9</v>
      </c>
      <c r="G1188" t="str" cm="1">
        <f t="array" ref="G1188">INDEX(Locations!D:D,'Stock Transactions'!J98+1)</f>
        <v>Clearly UK</v>
      </c>
      <c r="H1188">
        <v>261</v>
      </c>
      <c r="I1188">
        <v>2</v>
      </c>
      <c r="J1188">
        <v>2</v>
      </c>
    </row>
    <row r="1189" spans="1:10" x14ac:dyDescent="0.25">
      <c r="A1189" s="1">
        <v>45123</v>
      </c>
      <c r="B1189" t="str">
        <f>LOOKUP(H1189,SKU!I:I,SKU!A:A)</f>
        <v>BOO-W-005</v>
      </c>
      <c r="C1189" t="str" cm="1">
        <f t="array" ref="C1189">INDEX(Locations!A:A,'Stock Transactions'!J811+1)</f>
        <v>MAD001</v>
      </c>
      <c r="D1189" t="str">
        <f>LOOKUP(I1189,'Order Status'!B:B,'Order Status'!A:A)</f>
        <v>Reserved</v>
      </c>
      <c r="E1189">
        <v>-19</v>
      </c>
      <c r="F1189">
        <f>INDEX(SKU!J:J,MATCH(B1189,SKU!A:A,0))</f>
        <v>47</v>
      </c>
      <c r="G1189" t="str" cm="1">
        <f t="array" ref="G1189">INDEX(Locations!D:D,'Stock Transactions'!J829+1)</f>
        <v>Clearly USA</v>
      </c>
      <c r="H1189">
        <v>246</v>
      </c>
      <c r="I1189">
        <v>4</v>
      </c>
      <c r="J1189">
        <v>5</v>
      </c>
    </row>
    <row r="1190" spans="1:10" x14ac:dyDescent="0.25">
      <c r="A1190" s="1">
        <v>45123</v>
      </c>
      <c r="B1190" t="str">
        <f>LOOKUP(H1190,SKU!I:I,SKU!A:A)</f>
        <v>HAT-W-M</v>
      </c>
      <c r="C1190" t="str" cm="1">
        <f t="array" ref="C1190">INDEX(Locations!A:A,'Stock Transactions'!J1474+1)</f>
        <v>LON02</v>
      </c>
      <c r="D1190" t="str">
        <f>LOOKUP(I1190,'Order Status'!B:B,'Order Status'!A:A)</f>
        <v>Reserved</v>
      </c>
      <c r="E1190">
        <v>46</v>
      </c>
      <c r="F1190">
        <f>INDEX(SKU!J:J,MATCH(B1190,SKU!A:A,0))</f>
        <v>18</v>
      </c>
      <c r="G1190" t="str" cm="1">
        <f t="array" ref="G1190">INDEX(Locations!D:D,'Stock Transactions'!J1486+1)</f>
        <v>Clearly UK</v>
      </c>
      <c r="H1190">
        <v>66</v>
      </c>
      <c r="I1190">
        <v>4</v>
      </c>
      <c r="J1190">
        <v>9</v>
      </c>
    </row>
    <row r="1191" spans="1:10" x14ac:dyDescent="0.25">
      <c r="A1191" s="1">
        <v>45123</v>
      </c>
      <c r="B1191" t="str">
        <f>LOOKUP(H1191,SKU!I:I,SKU!A:A)</f>
        <v>SAN-R-006</v>
      </c>
      <c r="C1191" t="str" cm="1">
        <f t="array" ref="C1191">INDEX(Locations!A:A,'Stock Transactions'!J2346+1)</f>
        <v>WH-SP</v>
      </c>
      <c r="D1191" t="str">
        <f>LOOKUP(I1191,'Order Status'!B:B,'Order Status'!A:A)</f>
        <v>Sold</v>
      </c>
      <c r="E1191">
        <v>1</v>
      </c>
      <c r="F1191">
        <f>INDEX(SKU!J:J,MATCH(B1191,SKU!A:A,0))</f>
        <v>42</v>
      </c>
      <c r="G1191" t="str" cm="1">
        <f t="array" ref="G1191">INDEX(Locations!D:D,'Stock Transactions'!J2357+1)</f>
        <v>Clearly UK</v>
      </c>
      <c r="H1191">
        <v>346</v>
      </c>
      <c r="I1191">
        <v>3</v>
      </c>
      <c r="J1191">
        <v>7</v>
      </c>
    </row>
    <row r="1192" spans="1:10" x14ac:dyDescent="0.25">
      <c r="A1192" s="1">
        <v>45123</v>
      </c>
      <c r="B1192" t="str">
        <f>LOOKUP(H1192,SKU!I:I,SKU!A:A)</f>
        <v>SHO-N-009</v>
      </c>
      <c r="C1192" t="str" cm="1">
        <f t="array" ref="C1192">INDEX(Locations!A:A,'Stock Transactions'!J3773+1)</f>
        <v>PAR001</v>
      </c>
      <c r="D1192" t="str">
        <f>LOOKUP(I1192,'Order Status'!B:B,'Order Status'!A:A)</f>
        <v>Reserved</v>
      </c>
      <c r="E1192">
        <v>11</v>
      </c>
      <c r="F1192">
        <f>INDEX(SKU!J:J,MATCH(B1192,SKU!A:A,0))</f>
        <v>13</v>
      </c>
      <c r="G1192" t="str" cm="1">
        <f t="array" ref="G1192">INDEX(Locations!D:D,'Stock Transactions'!J3775+1)</f>
        <v>Clearly UK</v>
      </c>
      <c r="H1192">
        <v>189</v>
      </c>
      <c r="I1192">
        <v>4</v>
      </c>
      <c r="J1192">
        <v>4</v>
      </c>
    </row>
    <row r="1193" spans="1:10" x14ac:dyDescent="0.25">
      <c r="A1193" s="1">
        <v>45123</v>
      </c>
      <c r="B1193" t="str">
        <f>LOOKUP(H1193,SKU!I:I,SKU!A:A)</f>
        <v>SHO-P-011</v>
      </c>
      <c r="C1193" t="str" cm="1">
        <f t="array" ref="C1193">INDEX(Locations!A:A,'Stock Transactions'!J3951+1)</f>
        <v>BAR001</v>
      </c>
      <c r="D1193" t="str">
        <f>LOOKUP(I1193,'Order Status'!B:B,'Order Status'!A:A)</f>
        <v>Reserved</v>
      </c>
      <c r="E1193">
        <v>44</v>
      </c>
      <c r="F1193">
        <f>INDEX(SKU!J:J,MATCH(B1193,SKU!A:A,0))</f>
        <v>8</v>
      </c>
      <c r="G1193" t="str" cm="1">
        <f t="array" ref="G1193">INDEX(Locations!D:D,'Stock Transactions'!J3952+1)</f>
        <v>Clearly USA</v>
      </c>
      <c r="H1193">
        <v>202</v>
      </c>
      <c r="I1193">
        <v>4</v>
      </c>
      <c r="J1193">
        <v>7</v>
      </c>
    </row>
    <row r="1194" spans="1:10" x14ac:dyDescent="0.25">
      <c r="A1194" s="1">
        <v>45123</v>
      </c>
      <c r="B1194" t="str">
        <f>LOOKUP(H1194,SKU!I:I,SKU!A:A)</f>
        <v>TRO-B-M</v>
      </c>
      <c r="C1194" t="str" cm="1">
        <f t="array" ref="C1194">INDEX(Locations!A:A,'Stock Transactions'!J4516+1)</f>
        <v>WH-US</v>
      </c>
      <c r="D1194" t="str">
        <f>LOOKUP(I1194,'Order Status'!B:B,'Order Status'!A:A)</f>
        <v>Purchased</v>
      </c>
      <c r="E1194">
        <v>25</v>
      </c>
      <c r="F1194">
        <f>INDEX(SKU!J:J,MATCH(B1194,SKU!A:A,0))</f>
        <v>22</v>
      </c>
      <c r="G1194" t="str" cm="1">
        <f t="array" ref="G1194">INDEX(Locations!D:D,'Stock Transactions'!J4517+1)</f>
        <v>Clearly USA</v>
      </c>
      <c r="H1194">
        <v>68</v>
      </c>
      <c r="I1194">
        <v>1</v>
      </c>
      <c r="J1194">
        <v>9</v>
      </c>
    </row>
    <row r="1195" spans="1:10" x14ac:dyDescent="0.25">
      <c r="A1195" s="1">
        <v>45123</v>
      </c>
      <c r="B1195" t="str">
        <f>LOOKUP(H1195,SKU!I:I,SKU!A:A)</f>
        <v>TRO-B-XL</v>
      </c>
      <c r="C1195" t="str" cm="1">
        <f t="array" ref="C1195">INDEX(Locations!A:A,'Stock Transactions'!J4528+1)</f>
        <v>WH-UK</v>
      </c>
      <c r="D1195" t="str">
        <f>LOOKUP(I1195,'Order Status'!B:B,'Order Status'!A:A)</f>
        <v>Purchased</v>
      </c>
      <c r="E1195">
        <v>32</v>
      </c>
      <c r="F1195">
        <f>INDEX(SKU!J:J,MATCH(B1195,SKU!A:A,0))</f>
        <v>8</v>
      </c>
      <c r="G1195" t="str" cm="1">
        <f t="array" ref="G1195">INDEX(Locations!D:D,'Stock Transactions'!J4529+1)</f>
        <v>Clearly UK</v>
      </c>
      <c r="H1195">
        <v>26</v>
      </c>
      <c r="I1195">
        <v>1</v>
      </c>
      <c r="J1195">
        <v>9</v>
      </c>
    </row>
    <row r="1196" spans="1:10" x14ac:dyDescent="0.25">
      <c r="A1196" s="1">
        <v>45124</v>
      </c>
      <c r="B1196" t="str">
        <f>LOOKUP(H1196,SKU!I:I,SKU!A:A)</f>
        <v>BOO-B-005</v>
      </c>
      <c r="C1196" t="str" cm="1">
        <f t="array" ref="C1196">INDEX(Locations!A:A,'Stock Transactions'!J65+1)</f>
        <v>PAR001</v>
      </c>
      <c r="D1196" t="str">
        <f>LOOKUP(I1196,'Order Status'!B:B,'Order Status'!A:A)</f>
        <v>Sold</v>
      </c>
      <c r="E1196">
        <v>11</v>
      </c>
      <c r="F1196">
        <f>INDEX(SKU!J:J,MATCH(B1196,SKU!A:A,0))</f>
        <v>44</v>
      </c>
      <c r="G1196" t="str" cm="1">
        <f t="array" ref="G1196">INDEX(Locations!D:D,'Stock Transactions'!J84+1)</f>
        <v>Clearly USA</v>
      </c>
      <c r="H1196">
        <v>247</v>
      </c>
      <c r="I1196">
        <v>3</v>
      </c>
      <c r="J1196">
        <v>7</v>
      </c>
    </row>
    <row r="1197" spans="1:10" x14ac:dyDescent="0.25">
      <c r="A1197" s="1">
        <v>45124</v>
      </c>
      <c r="B1197" t="str">
        <f>LOOKUP(H1197,SKU!I:I,SKU!A:A)</f>
        <v>BOO-N-013</v>
      </c>
      <c r="C1197" t="str" cm="1">
        <f t="array" ref="C1197">INDEX(Locations!A:A,'Stock Transactions'!J459+1)</f>
        <v>MIL001</v>
      </c>
      <c r="D1197" t="str">
        <f>LOOKUP(I1197,'Order Status'!B:B,'Order Status'!A:A)</f>
        <v>Sold</v>
      </c>
      <c r="E1197">
        <v>2</v>
      </c>
      <c r="F1197">
        <f>INDEX(SKU!J:J,MATCH(B1197,SKU!A:A,0))</f>
        <v>40</v>
      </c>
      <c r="G1197" t="str" cm="1">
        <f t="array" ref="G1197">INDEX(Locations!D:D,'Stock Transactions'!J477+1)</f>
        <v>Clearly USA</v>
      </c>
      <c r="H1197">
        <v>308</v>
      </c>
      <c r="I1197">
        <v>3</v>
      </c>
      <c r="J1197">
        <v>8</v>
      </c>
    </row>
    <row r="1198" spans="1:10" x14ac:dyDescent="0.25">
      <c r="A1198" s="1">
        <v>45124</v>
      </c>
      <c r="B1198" t="str">
        <f>LOOKUP(H1198,SKU!I:I,SKU!A:A)</f>
        <v>BOO-R-013</v>
      </c>
      <c r="C1198" t="str" cm="1">
        <f t="array" ref="C1198">INDEX(Locations!A:A,'Stock Transactions'!J760+1)</f>
        <v>ROM001</v>
      </c>
      <c r="D1198" t="str">
        <f>LOOKUP(I1198,'Order Status'!B:B,'Order Status'!A:A)</f>
        <v>Ordered</v>
      </c>
      <c r="E1198">
        <v>0</v>
      </c>
      <c r="F1198">
        <f>INDEX(SKU!J:J,MATCH(B1198,SKU!A:A,0))</f>
        <v>22</v>
      </c>
      <c r="G1198" t="str" cm="1">
        <f t="array" ref="G1198">INDEX(Locations!D:D,'Stock Transactions'!J778+1)</f>
        <v>Clearly UK</v>
      </c>
      <c r="H1198">
        <v>304</v>
      </c>
      <c r="I1198">
        <v>2</v>
      </c>
      <c r="J1198">
        <v>8</v>
      </c>
    </row>
    <row r="1199" spans="1:10" x14ac:dyDescent="0.25">
      <c r="A1199" s="1">
        <v>45124</v>
      </c>
      <c r="B1199" t="str">
        <f>LOOKUP(H1199,SKU!I:I,SKU!A:A)</f>
        <v>HAT-R-XXL</v>
      </c>
      <c r="C1199" t="str" cm="1">
        <f t="array" ref="C1199">INDEX(Locations!A:A,'Stock Transactions'!J1452+1)</f>
        <v>NYC001</v>
      </c>
      <c r="D1199" t="str">
        <f>LOOKUP(I1199,'Order Status'!B:B,'Order Status'!A:A)</f>
        <v>Ordered</v>
      </c>
      <c r="E1199">
        <v>23</v>
      </c>
      <c r="F1199">
        <f>INDEX(SKU!J:J,MATCH(B1199,SKU!A:A,0))</f>
        <v>7</v>
      </c>
      <c r="G1199" t="str" cm="1">
        <f t="array" ref="G1199">INDEX(Locations!D:D,'Stock Transactions'!J1464+1)</f>
        <v>Clearly USA</v>
      </c>
      <c r="H1199">
        <v>9</v>
      </c>
      <c r="I1199">
        <v>2</v>
      </c>
      <c r="J1199">
        <v>2</v>
      </c>
    </row>
    <row r="1200" spans="1:10" x14ac:dyDescent="0.25">
      <c r="A1200" s="1">
        <v>45124</v>
      </c>
      <c r="B1200" t="str">
        <f>LOOKUP(H1200,SKU!I:I,SKU!A:A)</f>
        <v>SHI-N-L</v>
      </c>
      <c r="C1200" t="str" cm="1">
        <f t="array" ref="C1200">INDEX(Locations!A:A,'Stock Transactions'!J2942+1)</f>
        <v>BAR001</v>
      </c>
      <c r="D1200" t="str">
        <f>LOOKUP(I1200,'Order Status'!B:B,'Order Status'!A:A)</f>
        <v>Reserved</v>
      </c>
      <c r="E1200">
        <v>6</v>
      </c>
      <c r="F1200">
        <f>INDEX(SKU!J:J,MATCH(B1200,SKU!A:A,0))</f>
        <v>16</v>
      </c>
      <c r="G1200" t="str" cm="1">
        <f t="array" ref="G1200">INDEX(Locations!D:D,'Stock Transactions'!J2951+1)</f>
        <v>Clearly UK</v>
      </c>
      <c r="H1200">
        <v>61</v>
      </c>
      <c r="I1200">
        <v>4</v>
      </c>
      <c r="J1200">
        <v>6</v>
      </c>
    </row>
    <row r="1201" spans="1:10" x14ac:dyDescent="0.25">
      <c r="A1201" s="1">
        <v>45124</v>
      </c>
      <c r="B1201" t="str">
        <f>LOOKUP(H1201,SKU!I:I,SKU!A:A)</f>
        <v>SHO-B-005</v>
      </c>
      <c r="C1201" t="str" cm="1">
        <f t="array" ref="C1201">INDEX(Locations!A:A,'Stock Transactions'!J3385+1)</f>
        <v>WH-FR</v>
      </c>
      <c r="D1201" t="str">
        <f>LOOKUP(I1201,'Order Status'!B:B,'Order Status'!A:A)</f>
        <v>Purchased</v>
      </c>
      <c r="E1201">
        <v>42</v>
      </c>
      <c r="F1201">
        <f>INDEX(SKU!J:J,MATCH(B1201,SKU!A:A,0))</f>
        <v>33</v>
      </c>
      <c r="G1201" t="str" cm="1">
        <f t="array" ref="G1201">INDEX(Locations!D:D,'Stock Transactions'!J3389+1)</f>
        <v>Clearly UK</v>
      </c>
      <c r="H1201">
        <v>156</v>
      </c>
      <c r="I1201">
        <v>1</v>
      </c>
      <c r="J1201">
        <v>10</v>
      </c>
    </row>
    <row r="1202" spans="1:10" x14ac:dyDescent="0.25">
      <c r="A1202" s="1">
        <v>45124</v>
      </c>
      <c r="B1202" t="str">
        <f>LOOKUP(H1202,SKU!I:I,SKU!A:A)</f>
        <v>SHO-N-003</v>
      </c>
      <c r="C1202" t="str" cm="1">
        <f t="array" ref="C1202">INDEX(Locations!A:A,'Stock Transactions'!J3699+1)</f>
        <v>MIL001</v>
      </c>
      <c r="D1202" t="str">
        <f>LOOKUP(I1202,'Order Status'!B:B,'Order Status'!A:A)</f>
        <v>Reserved</v>
      </c>
      <c r="E1202">
        <v>34</v>
      </c>
      <c r="F1202">
        <f>INDEX(SKU!J:J,MATCH(B1202,SKU!A:A,0))</f>
        <v>6</v>
      </c>
      <c r="G1202" t="str" cm="1">
        <f t="array" ref="G1202">INDEX(Locations!D:D,'Stock Transactions'!J3703+1)</f>
        <v>Clearly USA</v>
      </c>
      <c r="H1202">
        <v>147</v>
      </c>
      <c r="I1202">
        <v>4</v>
      </c>
      <c r="J1202">
        <v>6</v>
      </c>
    </row>
    <row r="1203" spans="1:10" x14ac:dyDescent="0.25">
      <c r="A1203" s="1">
        <v>45124</v>
      </c>
      <c r="B1203" t="str">
        <f>LOOKUP(H1203,SKU!I:I,SKU!A:A)</f>
        <v>SHO-P-003</v>
      </c>
      <c r="C1203" t="str" cm="1">
        <f t="array" ref="C1203">INDEX(Locations!A:A,'Stock Transactions'!J3861+1)</f>
        <v>LON02</v>
      </c>
      <c r="D1203" t="str">
        <f>LOOKUP(I1203,'Order Status'!B:B,'Order Status'!A:A)</f>
        <v>Ordered</v>
      </c>
      <c r="E1203">
        <v>46</v>
      </c>
      <c r="F1203">
        <f>INDEX(SKU!J:J,MATCH(B1203,SKU!A:A,0))</f>
        <v>15</v>
      </c>
      <c r="G1203" t="str" cm="1">
        <f t="array" ref="G1203">INDEX(Locations!D:D,'Stock Transactions'!J3862+1)</f>
        <v>Clearly UK</v>
      </c>
      <c r="H1203">
        <v>146</v>
      </c>
      <c r="I1203">
        <v>2</v>
      </c>
      <c r="J1203">
        <v>3</v>
      </c>
    </row>
    <row r="1204" spans="1:10" x14ac:dyDescent="0.25">
      <c r="A1204" s="1">
        <v>45124</v>
      </c>
      <c r="B1204" t="str">
        <f>LOOKUP(H1204,SKU!I:I,SKU!A:A)</f>
        <v>SHO-W-001</v>
      </c>
      <c r="C1204" t="str" cm="1">
        <f t="array" ref="C1204">INDEX(Locations!A:A,'Stock Transactions'!J4159+1)</f>
        <v>WH-UK</v>
      </c>
      <c r="D1204" t="str">
        <f>LOOKUP(I1204,'Order Status'!B:B,'Order Status'!A:A)</f>
        <v>Purchased</v>
      </c>
      <c r="E1204">
        <v>-3</v>
      </c>
      <c r="F1204">
        <f>INDEX(SKU!J:J,MATCH(B1204,SKU!A:A,0))</f>
        <v>14</v>
      </c>
      <c r="G1204" t="str" cm="1">
        <f t="array" ref="G1204">INDEX(Locations!D:D,'Stock Transactions'!J4160+1)</f>
        <v>Clearly UK</v>
      </c>
      <c r="H1204">
        <v>127</v>
      </c>
      <c r="I1204">
        <v>1</v>
      </c>
      <c r="J1204">
        <v>8</v>
      </c>
    </row>
    <row r="1205" spans="1:10" x14ac:dyDescent="0.25">
      <c r="A1205" s="1">
        <v>45125</v>
      </c>
      <c r="B1205" t="str">
        <f>LOOKUP(H1205,SKU!I:I,SKU!A:A)</f>
        <v>BOO-G-004</v>
      </c>
      <c r="C1205" t="str" cm="1">
        <f t="array" ref="C1205">INDEX(Locations!A:A,'Stock Transactions'!J222+1)</f>
        <v>ROM001</v>
      </c>
      <c r="D1205" t="str">
        <f>LOOKUP(I1205,'Order Status'!B:B,'Order Status'!A:A)</f>
        <v>Ordered</v>
      </c>
      <c r="E1205">
        <v>4</v>
      </c>
      <c r="F1205">
        <f>INDEX(SKU!J:J,MATCH(B1205,SKU!A:A,0))</f>
        <v>11</v>
      </c>
      <c r="G1205" t="str" cm="1">
        <f t="array" ref="G1205">INDEX(Locations!D:D,'Stock Transactions'!J240+1)</f>
        <v>Clearly UK</v>
      </c>
      <c r="H1205">
        <v>242</v>
      </c>
      <c r="I1205">
        <v>2</v>
      </c>
      <c r="J1205">
        <v>7</v>
      </c>
    </row>
    <row r="1206" spans="1:10" x14ac:dyDescent="0.25">
      <c r="A1206" s="1">
        <v>45125</v>
      </c>
      <c r="B1206" t="str">
        <f>LOOKUP(H1206,SKU!I:I,SKU!A:A)</f>
        <v>BOO-N-006</v>
      </c>
      <c r="C1206" t="str" cm="1">
        <f t="array" ref="C1206">INDEX(Locations!A:A,'Stock Transactions'!J384+1)</f>
        <v>LON001</v>
      </c>
      <c r="D1206" t="str">
        <f>LOOKUP(I1206,'Order Status'!B:B,'Order Status'!A:A)</f>
        <v>Sold</v>
      </c>
      <c r="E1206">
        <v>3</v>
      </c>
      <c r="F1206">
        <f>INDEX(SKU!J:J,MATCH(B1206,SKU!A:A,0))</f>
        <v>31</v>
      </c>
      <c r="G1206" t="str" cm="1">
        <f t="array" ref="G1206">INDEX(Locations!D:D,'Stock Transactions'!J402+1)</f>
        <v>Clearly USA</v>
      </c>
      <c r="H1206">
        <v>259</v>
      </c>
      <c r="I1206">
        <v>3</v>
      </c>
      <c r="J1206">
        <v>8</v>
      </c>
    </row>
    <row r="1207" spans="1:10" x14ac:dyDescent="0.25">
      <c r="A1207" s="1">
        <v>45125</v>
      </c>
      <c r="B1207" t="str">
        <f>LOOKUP(H1207,SKU!I:I,SKU!A:A)</f>
        <v>BOO-P-005</v>
      </c>
      <c r="C1207" t="str" cm="1">
        <f t="array" ref="C1207">INDEX(Locations!A:A,'Stock Transactions'!J510+1)</f>
        <v>BAR001</v>
      </c>
      <c r="D1207" t="str">
        <f>LOOKUP(I1207,'Order Status'!B:B,'Order Status'!A:A)</f>
        <v>Ordered</v>
      </c>
      <c r="E1207">
        <v>20</v>
      </c>
      <c r="F1207">
        <f>INDEX(SKU!J:J,MATCH(B1207,SKU!A:A,0))</f>
        <v>8</v>
      </c>
      <c r="G1207" t="str" cm="1">
        <f t="array" ref="G1207">INDEX(Locations!D:D,'Stock Transactions'!J528+1)</f>
        <v>Clearly USA</v>
      </c>
      <c r="H1207">
        <v>251</v>
      </c>
      <c r="I1207">
        <v>2</v>
      </c>
      <c r="J1207">
        <v>2</v>
      </c>
    </row>
    <row r="1208" spans="1:10" x14ac:dyDescent="0.25">
      <c r="A1208" s="1">
        <v>45125</v>
      </c>
      <c r="B1208" t="str">
        <f>LOOKUP(H1208,SKU!I:I,SKU!A:A)</f>
        <v>BOO-R-001</v>
      </c>
      <c r="C1208" t="str" cm="1">
        <f t="array" ref="C1208">INDEX(Locations!A:A,'Stock Transactions'!J619+1)</f>
        <v>WH-FR</v>
      </c>
      <c r="D1208" t="str">
        <f>LOOKUP(I1208,'Order Status'!B:B,'Order Status'!A:A)</f>
        <v>Sold</v>
      </c>
      <c r="E1208">
        <v>34</v>
      </c>
      <c r="F1208">
        <f>INDEX(SKU!J:J,MATCH(B1208,SKU!A:A,0))</f>
        <v>48</v>
      </c>
      <c r="G1208" t="str" cm="1">
        <f t="array" ref="G1208">INDEX(Locations!D:D,'Stock Transactions'!J637+1)</f>
        <v>Clearly UK</v>
      </c>
      <c r="H1208">
        <v>220</v>
      </c>
      <c r="I1208">
        <v>3</v>
      </c>
      <c r="J1208">
        <v>1</v>
      </c>
    </row>
    <row r="1209" spans="1:10" x14ac:dyDescent="0.25">
      <c r="A1209" s="1">
        <v>45125</v>
      </c>
      <c r="B1209" t="str">
        <f>LOOKUP(H1209,SKU!I:I,SKU!A:A)</f>
        <v>HAT-B-XL</v>
      </c>
      <c r="C1209" t="str" cm="1">
        <f t="array" ref="C1209">INDEX(Locations!A:A,'Stock Transactions'!J1121+1)</f>
        <v>MIL001</v>
      </c>
      <c r="D1209" t="str">
        <f>LOOKUP(I1209,'Order Status'!B:B,'Order Status'!A:A)</f>
        <v>Reserved</v>
      </c>
      <c r="E1209">
        <v>8</v>
      </c>
      <c r="F1209">
        <f>INDEX(SKU!J:J,MATCH(B1209,SKU!A:A,0))</f>
        <v>16</v>
      </c>
      <c r="G1209" t="str" cm="1">
        <f t="array" ref="G1209">INDEX(Locations!D:D,'Stock Transactions'!J1138+1)</f>
        <v>Clearly USA</v>
      </c>
      <c r="H1209">
        <v>27</v>
      </c>
      <c r="I1209">
        <v>4</v>
      </c>
      <c r="J1209">
        <v>11</v>
      </c>
    </row>
    <row r="1210" spans="1:10" x14ac:dyDescent="0.25">
      <c r="A1210" s="1">
        <v>45125</v>
      </c>
      <c r="B1210" t="str">
        <f>LOOKUP(H1210,SKU!I:I,SKU!A:A)</f>
        <v>HAT-P-XXL</v>
      </c>
      <c r="C1210" t="str" cm="1">
        <f t="array" ref="C1210">INDEX(Locations!A:A,'Stock Transactions'!J1367+1)</f>
        <v>MIL001</v>
      </c>
      <c r="D1210" t="str">
        <f>LOOKUP(I1210,'Order Status'!B:B,'Order Status'!A:A)</f>
        <v>Ordered</v>
      </c>
      <c r="E1210">
        <v>6</v>
      </c>
      <c r="F1210">
        <f>INDEX(SKU!J:J,MATCH(B1210,SKU!A:A,0))</f>
        <v>8</v>
      </c>
      <c r="G1210" t="str" cm="1">
        <f t="array" ref="G1210">INDEX(Locations!D:D,'Stock Transactions'!J1380+1)</f>
        <v>Clearly USA</v>
      </c>
      <c r="H1210">
        <v>18</v>
      </c>
      <c r="I1210">
        <v>2</v>
      </c>
      <c r="J1210">
        <v>7</v>
      </c>
    </row>
    <row r="1211" spans="1:10" x14ac:dyDescent="0.25">
      <c r="A1211" s="1">
        <v>45125</v>
      </c>
      <c r="B1211" t="str">
        <f>LOOKUP(H1211,SKU!I:I,SKU!A:A)</f>
        <v>SAN-Y-007</v>
      </c>
      <c r="C1211" t="str" cm="1">
        <f t="array" ref="C1211">INDEX(Locations!A:A,'Stock Transactions'!J2684+1)</f>
        <v>MIL001</v>
      </c>
      <c r="D1211" t="str">
        <f>LOOKUP(I1211,'Order Status'!B:B,'Order Status'!A:A)</f>
        <v>Sold</v>
      </c>
      <c r="E1211">
        <v>38</v>
      </c>
      <c r="F1211">
        <f>INDEX(SKU!J:J,MATCH(B1211,SKU!A:A,0))</f>
        <v>7</v>
      </c>
      <c r="G1211" t="str" cm="1">
        <f t="array" ref="G1211">INDEX(Locations!D:D,'Stock Transactions'!J2693+1)</f>
        <v>Clearly USA</v>
      </c>
      <c r="H1211">
        <v>355</v>
      </c>
      <c r="I1211">
        <v>3</v>
      </c>
      <c r="J1211">
        <v>2</v>
      </c>
    </row>
    <row r="1212" spans="1:10" x14ac:dyDescent="0.25">
      <c r="A1212" s="1">
        <v>45125</v>
      </c>
      <c r="B1212" t="str">
        <f>LOOKUP(H1212,SKU!I:I,SKU!A:A)</f>
        <v>SAN-Y-009</v>
      </c>
      <c r="C1212" t="str" cm="1">
        <f t="array" ref="C1212">INDEX(Locations!A:A,'Stock Transactions'!J2712+1)</f>
        <v>WH-SP</v>
      </c>
      <c r="D1212" t="str">
        <f>LOOKUP(I1212,'Order Status'!B:B,'Order Status'!A:A)</f>
        <v>Sold</v>
      </c>
      <c r="E1212">
        <v>5</v>
      </c>
      <c r="F1212">
        <f>INDEX(SKU!J:J,MATCH(B1212,SKU!A:A,0))</f>
        <v>28</v>
      </c>
      <c r="G1212" t="str" cm="1">
        <f t="array" ref="G1212">INDEX(Locations!D:D,'Stock Transactions'!J2721+1)</f>
        <v>Clearly USA</v>
      </c>
      <c r="H1212">
        <v>369</v>
      </c>
      <c r="I1212">
        <v>3</v>
      </c>
      <c r="J1212">
        <v>4</v>
      </c>
    </row>
    <row r="1213" spans="1:10" x14ac:dyDescent="0.25">
      <c r="A1213" s="1">
        <v>45125</v>
      </c>
      <c r="B1213" t="str">
        <f>LOOKUP(H1213,SKU!I:I,SKU!A:A)</f>
        <v>SHI-W-XL</v>
      </c>
      <c r="C1213" t="str" cm="1">
        <f t="array" ref="C1213">INDEX(Locations!A:A,'Stock Transactions'!J3230+1)</f>
        <v>WH-FR</v>
      </c>
      <c r="D1213" t="str">
        <f>LOOKUP(I1213,'Order Status'!B:B,'Order Status'!A:A)</f>
        <v>Purchased</v>
      </c>
      <c r="E1213">
        <v>-5</v>
      </c>
      <c r="F1213">
        <f>INDEX(SKU!J:J,MATCH(B1213,SKU!A:A,0))</f>
        <v>28</v>
      </c>
      <c r="G1213" t="str" cm="1">
        <f t="array" ref="G1213">INDEX(Locations!D:D,'Stock Transactions'!J3236+1)</f>
        <v>Clearly USA</v>
      </c>
      <c r="H1213">
        <v>22</v>
      </c>
      <c r="I1213">
        <v>1</v>
      </c>
      <c r="J1213">
        <v>12</v>
      </c>
    </row>
    <row r="1214" spans="1:10" x14ac:dyDescent="0.25">
      <c r="A1214" s="1">
        <v>45125</v>
      </c>
      <c r="B1214" t="str">
        <f>LOOKUP(H1214,SKU!I:I,SKU!A:A)</f>
        <v>TRO-B-XS</v>
      </c>
      <c r="C1214" t="str" cm="1">
        <f t="array" ref="C1214">INDEX(Locations!A:A,'Stock Transactions'!J4549+1)</f>
        <v>NYC001</v>
      </c>
      <c r="D1214" t="str">
        <f>LOOKUP(I1214,'Order Status'!B:B,'Order Status'!A:A)</f>
        <v>Sold</v>
      </c>
      <c r="E1214">
        <v>43</v>
      </c>
      <c r="F1214">
        <f>INDEX(SKU!J:J,MATCH(B1214,SKU!A:A,0))</f>
        <v>11</v>
      </c>
      <c r="G1214" t="str" cm="1">
        <f t="array" ref="G1214">INDEX(Locations!D:D,'Stock Transactions'!J4549+1)</f>
        <v>Clearly USA</v>
      </c>
      <c r="H1214">
        <v>110</v>
      </c>
      <c r="I1214">
        <v>3</v>
      </c>
      <c r="J1214">
        <v>11</v>
      </c>
    </row>
    <row r="1215" spans="1:10" x14ac:dyDescent="0.25">
      <c r="A1215" s="1">
        <v>45126</v>
      </c>
      <c r="B1215" t="str">
        <f>LOOKUP(H1215,SKU!I:I,SKU!A:A)</f>
        <v>SAN-N-009</v>
      </c>
      <c r="C1215" t="str" cm="1">
        <f t="array" ref="C1215">INDEX(Locations!A:A,'Stock Transactions'!J2044+1)</f>
        <v>NYC001</v>
      </c>
      <c r="D1215" t="str">
        <f>LOOKUP(I1215,'Order Status'!B:B,'Order Status'!A:A)</f>
        <v>Sold</v>
      </c>
      <c r="E1215">
        <v>15</v>
      </c>
      <c r="F1215">
        <f>INDEX(SKU!J:J,MATCH(B1215,SKU!A:A,0))</f>
        <v>45</v>
      </c>
      <c r="G1215" t="str" cm="1">
        <f t="array" ref="G1215">INDEX(Locations!D:D,'Stock Transactions'!J2055+1)</f>
        <v>Clearly UK</v>
      </c>
      <c r="H1215">
        <v>371</v>
      </c>
      <c r="I1215">
        <v>3</v>
      </c>
      <c r="J1215">
        <v>3</v>
      </c>
    </row>
    <row r="1216" spans="1:10" x14ac:dyDescent="0.25">
      <c r="A1216" s="1">
        <v>45126</v>
      </c>
      <c r="B1216" t="str">
        <f>LOOKUP(H1216,SKU!I:I,SKU!A:A)</f>
        <v>SHO-P-013</v>
      </c>
      <c r="C1216" t="str" cm="1">
        <f t="array" ref="C1216">INDEX(Locations!A:A,'Stock Transactions'!J3968+1)</f>
        <v>WH-UK</v>
      </c>
      <c r="D1216" t="str">
        <f>LOOKUP(I1216,'Order Status'!B:B,'Order Status'!A:A)</f>
        <v>Ordered</v>
      </c>
      <c r="E1216">
        <v>20</v>
      </c>
      <c r="F1216">
        <f>INDEX(SKU!J:J,MATCH(B1216,SKU!A:A,0))</f>
        <v>13</v>
      </c>
      <c r="G1216" t="str" cm="1">
        <f t="array" ref="G1216">INDEX(Locations!D:D,'Stock Transactions'!J3969+1)</f>
        <v>Clearly UK</v>
      </c>
      <c r="H1216">
        <v>216</v>
      </c>
      <c r="I1216">
        <v>2</v>
      </c>
      <c r="J1216">
        <v>11</v>
      </c>
    </row>
    <row r="1217" spans="1:10" x14ac:dyDescent="0.25">
      <c r="A1217" s="1">
        <v>45126</v>
      </c>
      <c r="B1217" t="str">
        <f>LOOKUP(H1217,SKU!I:I,SKU!A:A)</f>
        <v>TRO-Y-XS</v>
      </c>
      <c r="C1217" t="str" cm="1">
        <f t="array" ref="C1217">INDEX(Locations!A:A,'Stock Transactions'!J4984+1)</f>
        <v>NYC001</v>
      </c>
      <c r="D1217" t="str">
        <f>LOOKUP(I1217,'Order Status'!B:B,'Order Status'!A:A)</f>
        <v>Reserved</v>
      </c>
      <c r="E1217">
        <v>34</v>
      </c>
      <c r="F1217">
        <f>INDEX(SKU!J:J,MATCH(B1217,SKU!A:A,0))</f>
        <v>18</v>
      </c>
      <c r="G1217" t="str" cm="1">
        <f t="array" ref="G1217">INDEX(Locations!D:D,'Stock Transactions'!J4984+1)</f>
        <v>Clearly USA</v>
      </c>
      <c r="H1217">
        <v>119</v>
      </c>
      <c r="I1217">
        <v>4</v>
      </c>
      <c r="J1217">
        <v>12</v>
      </c>
    </row>
    <row r="1218" spans="1:10" x14ac:dyDescent="0.25">
      <c r="A1218" s="1">
        <v>45127</v>
      </c>
      <c r="B1218" t="str">
        <f>LOOKUP(H1218,SKU!I:I,SKU!A:A)</f>
        <v>BOO-B-002</v>
      </c>
      <c r="C1218" t="str" cm="1">
        <f t="array" ref="C1218">INDEX(Locations!A:A,'Stock Transactions'!J21+1)</f>
        <v>WH-SP</v>
      </c>
      <c r="D1218" t="str">
        <f>LOOKUP(I1218,'Order Status'!B:B,'Order Status'!A:A)</f>
        <v>Purchased</v>
      </c>
      <c r="E1218">
        <v>33</v>
      </c>
      <c r="F1218">
        <f>INDEX(SKU!J:J,MATCH(B1218,SKU!A:A,0))</f>
        <v>25</v>
      </c>
      <c r="G1218" t="str" cm="1">
        <f t="array" ref="G1218">INDEX(Locations!D:D,'Stock Transactions'!J40+1)</f>
        <v>Clearly USA</v>
      </c>
      <c r="H1218">
        <v>226</v>
      </c>
      <c r="I1218">
        <v>1</v>
      </c>
      <c r="J1218">
        <v>9</v>
      </c>
    </row>
    <row r="1219" spans="1:10" x14ac:dyDescent="0.25">
      <c r="A1219" s="1">
        <v>45127</v>
      </c>
      <c r="B1219" t="str">
        <f>LOOKUP(H1219,SKU!I:I,SKU!A:A)</f>
        <v>SAN-B-008</v>
      </c>
      <c r="C1219" t="str" cm="1">
        <f t="array" ref="C1219">INDEX(Locations!A:A,'Stock Transactions'!J1701+1)</f>
        <v>MIL001</v>
      </c>
      <c r="D1219" t="str">
        <f>LOOKUP(I1219,'Order Status'!B:B,'Order Status'!A:A)</f>
        <v>Reserved</v>
      </c>
      <c r="E1219">
        <v>19</v>
      </c>
      <c r="F1219">
        <f>INDEX(SKU!J:J,MATCH(B1219,SKU!A:A,0))</f>
        <v>30</v>
      </c>
      <c r="G1219" t="str" cm="1">
        <f t="array" ref="G1219">INDEX(Locations!D:D,'Stock Transactions'!J1712+1)</f>
        <v>Clearly UK</v>
      </c>
      <c r="H1219">
        <v>359</v>
      </c>
      <c r="I1219">
        <v>4</v>
      </c>
      <c r="J1219">
        <v>4</v>
      </c>
    </row>
    <row r="1220" spans="1:10" x14ac:dyDescent="0.25">
      <c r="A1220" s="1">
        <v>45127</v>
      </c>
      <c r="B1220" t="str">
        <f>LOOKUP(H1220,SKU!I:I,SKU!A:A)</f>
        <v>SAN-B-010</v>
      </c>
      <c r="C1220" t="str" cm="1">
        <f t="array" ref="C1220">INDEX(Locations!A:A,'Stock Transactions'!J1740+1)</f>
        <v>WH-SP</v>
      </c>
      <c r="D1220" t="str">
        <f>LOOKUP(I1220,'Order Status'!B:B,'Order Status'!A:A)</f>
        <v>Sold</v>
      </c>
      <c r="E1220">
        <v>2</v>
      </c>
      <c r="F1220">
        <f>INDEX(SKU!J:J,MATCH(B1220,SKU!A:A,0))</f>
        <v>12</v>
      </c>
      <c r="G1220" t="str" cm="1">
        <f t="array" ref="G1220">INDEX(Locations!D:D,'Stock Transactions'!J1751+1)</f>
        <v>Clearly UK</v>
      </c>
      <c r="H1220">
        <v>373</v>
      </c>
      <c r="I1220">
        <v>3</v>
      </c>
      <c r="J1220">
        <v>9</v>
      </c>
    </row>
    <row r="1221" spans="1:10" x14ac:dyDescent="0.25">
      <c r="A1221" s="1">
        <v>45127</v>
      </c>
      <c r="B1221" t="str">
        <f>LOOKUP(H1221,SKU!I:I,SKU!A:A)</f>
        <v>SAN-P-009</v>
      </c>
      <c r="C1221" t="str" cm="1">
        <f t="array" ref="C1221">INDEX(Locations!A:A,'Stock Transactions'!J2216+1)</f>
        <v>ROM001</v>
      </c>
      <c r="D1221" t="str">
        <f>LOOKUP(I1221,'Order Status'!B:B,'Order Status'!A:A)</f>
        <v>Ordered</v>
      </c>
      <c r="E1221">
        <v>32</v>
      </c>
      <c r="F1221">
        <f>INDEX(SKU!J:J,MATCH(B1221,SKU!A:A,0))</f>
        <v>43</v>
      </c>
      <c r="G1221" t="str" cm="1">
        <f t="array" ref="G1221">INDEX(Locations!D:D,'Stock Transactions'!J2227+1)</f>
        <v>Clearly USA</v>
      </c>
      <c r="H1221">
        <v>370</v>
      </c>
      <c r="I1221">
        <v>2</v>
      </c>
      <c r="J1221">
        <v>8</v>
      </c>
    </row>
    <row r="1222" spans="1:10" x14ac:dyDescent="0.25">
      <c r="A1222" s="1">
        <v>45127</v>
      </c>
      <c r="B1222" t="str">
        <f>LOOKUP(H1222,SKU!I:I,SKU!A:A)</f>
        <v>SAN-R-008</v>
      </c>
      <c r="C1222" t="str" cm="1">
        <f t="array" ref="C1222">INDEX(Locations!A:A,'Stock Transactions'!J2372+1)</f>
        <v>ROM001</v>
      </c>
      <c r="D1222" t="str">
        <f>LOOKUP(I1222,'Order Status'!B:B,'Order Status'!A:A)</f>
        <v>Sold</v>
      </c>
      <c r="E1222">
        <v>-12</v>
      </c>
      <c r="F1222">
        <f>INDEX(SKU!J:J,MATCH(B1222,SKU!A:A,0))</f>
        <v>29</v>
      </c>
      <c r="G1222" t="str" cm="1">
        <f t="array" ref="G1222">INDEX(Locations!D:D,'Stock Transactions'!J2383+1)</f>
        <v>Clearly UK</v>
      </c>
      <c r="H1222">
        <v>360</v>
      </c>
      <c r="I1222">
        <v>3</v>
      </c>
      <c r="J1222">
        <v>3</v>
      </c>
    </row>
    <row r="1223" spans="1:10" x14ac:dyDescent="0.25">
      <c r="A1223" s="1">
        <v>45127</v>
      </c>
      <c r="B1223" t="str">
        <f>LOOKUP(H1223,SKU!I:I,SKU!A:A)</f>
        <v>SAN-W-002</v>
      </c>
      <c r="C1223" t="str" cm="1">
        <f t="array" ref="C1223">INDEX(Locations!A:A,'Stock Transactions'!J2454+1)</f>
        <v>MAD001</v>
      </c>
      <c r="D1223" t="str">
        <f>LOOKUP(I1223,'Order Status'!B:B,'Order Status'!A:A)</f>
        <v>Purchased</v>
      </c>
      <c r="E1223">
        <v>19</v>
      </c>
      <c r="F1223">
        <f>INDEX(SKU!J:J,MATCH(B1223,SKU!A:A,0))</f>
        <v>29</v>
      </c>
      <c r="G1223" t="str" cm="1">
        <f t="array" ref="G1223">INDEX(Locations!D:D,'Stock Transactions'!J2464+1)</f>
        <v>Clearly USA</v>
      </c>
      <c r="H1223">
        <v>316</v>
      </c>
      <c r="I1223">
        <v>1</v>
      </c>
      <c r="J1223">
        <v>10</v>
      </c>
    </row>
    <row r="1224" spans="1:10" x14ac:dyDescent="0.25">
      <c r="A1224" s="1">
        <v>45127</v>
      </c>
      <c r="B1224" t="str">
        <f>LOOKUP(H1224,SKU!I:I,SKU!A:A)</f>
        <v>SAN-Y-012</v>
      </c>
      <c r="C1224" t="str" cm="1">
        <f t="array" ref="C1224">INDEX(Locations!A:A,'Stock Transactions'!J2759+1)</f>
        <v>WH-UK</v>
      </c>
      <c r="D1224" t="str">
        <f>LOOKUP(I1224,'Order Status'!B:B,'Order Status'!A:A)</f>
        <v>Reserved</v>
      </c>
      <c r="E1224">
        <v>12</v>
      </c>
      <c r="F1224">
        <f>INDEX(SKU!J:J,MATCH(B1224,SKU!A:A,0))</f>
        <v>49</v>
      </c>
      <c r="G1224" t="str" cm="1">
        <f t="array" ref="G1224">INDEX(Locations!D:D,'Stock Transactions'!J2768+1)</f>
        <v>Clearly UK</v>
      </c>
      <c r="H1224">
        <v>390</v>
      </c>
      <c r="I1224">
        <v>4</v>
      </c>
      <c r="J1224">
        <v>2</v>
      </c>
    </row>
    <row r="1225" spans="1:10" x14ac:dyDescent="0.25">
      <c r="A1225" s="1">
        <v>45127</v>
      </c>
      <c r="B1225" t="str">
        <f>LOOKUP(H1225,SKU!I:I,SKU!A:A)</f>
        <v>SHI-N-XS</v>
      </c>
      <c r="C1225" t="str" cm="1">
        <f t="array" ref="C1225">INDEX(Locations!A:A,'Stock Transactions'!J3012+1)</f>
        <v>WH-US</v>
      </c>
      <c r="D1225" t="str">
        <f>LOOKUP(I1225,'Order Status'!B:B,'Order Status'!A:A)</f>
        <v>Reserved</v>
      </c>
      <c r="E1225">
        <v>18</v>
      </c>
      <c r="F1225">
        <f>INDEX(SKU!J:J,MATCH(B1225,SKU!A:A,0))</f>
        <v>23</v>
      </c>
      <c r="G1225" t="str" cm="1">
        <f t="array" ref="G1225">INDEX(Locations!D:D,'Stock Transactions'!J3021+1)</f>
        <v>Clearly UK</v>
      </c>
      <c r="H1225">
        <v>124</v>
      </c>
      <c r="I1225">
        <v>4</v>
      </c>
      <c r="J1225">
        <v>10</v>
      </c>
    </row>
    <row r="1226" spans="1:10" x14ac:dyDescent="0.25">
      <c r="A1226" s="1">
        <v>45127</v>
      </c>
      <c r="B1226" t="str">
        <f>LOOKUP(H1226,SKU!I:I,SKU!A:A)</f>
        <v>SHO-N-003</v>
      </c>
      <c r="C1226" t="str" cm="1">
        <f t="array" ref="C1226">INDEX(Locations!A:A,'Stock Transactions'!J3691+1)</f>
        <v>PAR001</v>
      </c>
      <c r="D1226" t="str">
        <f>LOOKUP(I1226,'Order Status'!B:B,'Order Status'!A:A)</f>
        <v>Purchased</v>
      </c>
      <c r="E1226">
        <v>40</v>
      </c>
      <c r="F1226">
        <f>INDEX(SKU!J:J,MATCH(B1226,SKU!A:A,0))</f>
        <v>6</v>
      </c>
      <c r="G1226" t="str" cm="1">
        <f t="array" ref="G1226">INDEX(Locations!D:D,'Stock Transactions'!J3695+1)</f>
        <v>Clearly UK</v>
      </c>
      <c r="H1226">
        <v>147</v>
      </c>
      <c r="I1226">
        <v>1</v>
      </c>
      <c r="J1226">
        <v>4</v>
      </c>
    </row>
    <row r="1227" spans="1:10" x14ac:dyDescent="0.25">
      <c r="A1227" s="1">
        <v>45127</v>
      </c>
      <c r="B1227" t="str">
        <f>LOOKUP(H1227,SKU!I:I,SKU!A:A)</f>
        <v>SHO-P-009</v>
      </c>
      <c r="C1227" t="str" cm="1">
        <f t="array" ref="C1227">INDEX(Locations!A:A,'Stock Transactions'!J3924+1)</f>
        <v>WH-FR</v>
      </c>
      <c r="D1227" t="str">
        <f>LOOKUP(I1227,'Order Status'!B:B,'Order Status'!A:A)</f>
        <v>Sold</v>
      </c>
      <c r="E1227">
        <v>20</v>
      </c>
      <c r="F1227">
        <f>INDEX(SKU!J:J,MATCH(B1227,SKU!A:A,0))</f>
        <v>25</v>
      </c>
      <c r="G1227" t="str" cm="1">
        <f t="array" ref="G1227">INDEX(Locations!D:D,'Stock Transactions'!J3925+1)</f>
        <v>Clearly UK</v>
      </c>
      <c r="H1227">
        <v>188</v>
      </c>
      <c r="I1227">
        <v>3</v>
      </c>
      <c r="J1227">
        <v>7</v>
      </c>
    </row>
    <row r="1228" spans="1:10" x14ac:dyDescent="0.25">
      <c r="A1228" s="1">
        <v>45127</v>
      </c>
      <c r="B1228" t="str">
        <f>LOOKUP(H1228,SKU!I:I,SKU!A:A)</f>
        <v>SHO-R-009</v>
      </c>
      <c r="C1228" t="str" cm="1">
        <f t="array" ref="C1228">INDEX(Locations!A:A,'Stock Transactions'!J4096+1)</f>
        <v>WH-FR</v>
      </c>
      <c r="D1228" t="str">
        <f>LOOKUP(I1228,'Order Status'!B:B,'Order Status'!A:A)</f>
        <v>Purchased</v>
      </c>
      <c r="E1228">
        <v>42</v>
      </c>
      <c r="F1228">
        <f>INDEX(SKU!J:J,MATCH(B1228,SKU!A:A,0))</f>
        <v>23</v>
      </c>
      <c r="G1228" t="str" cm="1">
        <f t="array" ref="G1228">INDEX(Locations!D:D,'Stock Transactions'!J4097+1)</f>
        <v>Clearly UK</v>
      </c>
      <c r="H1228">
        <v>185</v>
      </c>
      <c r="I1228">
        <v>1</v>
      </c>
      <c r="J1228">
        <v>6</v>
      </c>
    </row>
    <row r="1229" spans="1:10" x14ac:dyDescent="0.25">
      <c r="A1229" s="1">
        <v>45127</v>
      </c>
      <c r="B1229" t="str">
        <f>LOOKUP(H1229,SKU!I:I,SKU!A:A)</f>
        <v>SHO-W-013</v>
      </c>
      <c r="C1229" t="str" cm="1">
        <f t="array" ref="C1229">INDEX(Locations!A:A,'Stock Transactions'!J4321+1)</f>
        <v>ROM001</v>
      </c>
      <c r="D1229" t="str">
        <f>LOOKUP(I1229,'Order Status'!B:B,'Order Status'!A:A)</f>
        <v>Ordered</v>
      </c>
      <c r="E1229">
        <v>11</v>
      </c>
      <c r="F1229">
        <f>INDEX(SKU!J:J,MATCH(B1229,SKU!A:A,0))</f>
        <v>46</v>
      </c>
      <c r="G1229" t="str" cm="1">
        <f t="array" ref="G1229">INDEX(Locations!D:D,'Stock Transactions'!J4322+1)</f>
        <v>Clearly USA</v>
      </c>
      <c r="H1229">
        <v>211</v>
      </c>
      <c r="I1229">
        <v>2</v>
      </c>
      <c r="J1229">
        <v>4</v>
      </c>
    </row>
    <row r="1230" spans="1:10" x14ac:dyDescent="0.25">
      <c r="A1230" s="1">
        <v>45127</v>
      </c>
      <c r="B1230" t="str">
        <f>LOOKUP(H1230,SKU!I:I,SKU!A:A)</f>
        <v>TRO-B-S</v>
      </c>
      <c r="C1230" t="str" cm="1">
        <f t="array" ref="C1230">INDEX(Locations!A:A,'Stock Transactions'!J4521+1)</f>
        <v>WH-UK</v>
      </c>
      <c r="D1230" t="str">
        <f>LOOKUP(I1230,'Order Status'!B:B,'Order Status'!A:A)</f>
        <v>Purchased</v>
      </c>
      <c r="E1230">
        <v>-7</v>
      </c>
      <c r="F1230">
        <f>INDEX(SKU!J:J,MATCH(B1230,SKU!A:A,0))</f>
        <v>10</v>
      </c>
      <c r="G1230" t="str" cm="1">
        <f t="array" ref="G1230">INDEX(Locations!D:D,'Stock Transactions'!J4522+1)</f>
        <v>Clearly USA</v>
      </c>
      <c r="H1230">
        <v>89</v>
      </c>
      <c r="I1230">
        <v>1</v>
      </c>
      <c r="J1230">
        <v>3</v>
      </c>
    </row>
    <row r="1231" spans="1:10" x14ac:dyDescent="0.25">
      <c r="A1231" s="1">
        <v>45127</v>
      </c>
      <c r="B1231" t="str">
        <f>LOOKUP(H1231,SKU!I:I,SKU!A:A)</f>
        <v>TRO-G-S</v>
      </c>
      <c r="C1231" t="str" cm="1">
        <f t="array" ref="C1231">INDEX(Locations!A:A,'Stock Transactions'!J4585+1)</f>
        <v>ROM001</v>
      </c>
      <c r="D1231" t="str">
        <f>LOOKUP(I1231,'Order Status'!B:B,'Order Status'!A:A)</f>
        <v>Sold</v>
      </c>
      <c r="E1231">
        <v>15</v>
      </c>
      <c r="F1231">
        <f>INDEX(SKU!J:J,MATCH(B1231,SKU!A:A,0))</f>
        <v>10</v>
      </c>
      <c r="G1231" t="str" cm="1">
        <f t="array" ref="G1231">INDEX(Locations!D:D,'Stock Transactions'!J4585+1)</f>
        <v>Clearly UK</v>
      </c>
      <c r="H1231">
        <v>95</v>
      </c>
      <c r="I1231">
        <v>3</v>
      </c>
      <c r="J1231">
        <v>3</v>
      </c>
    </row>
    <row r="1232" spans="1:10" x14ac:dyDescent="0.25">
      <c r="A1232" s="1">
        <v>45128</v>
      </c>
      <c r="B1232" t="str">
        <f>LOOKUP(H1232,SKU!I:I,SKU!A:A)</f>
        <v>BOO-R-009</v>
      </c>
      <c r="C1232" t="str" cm="1">
        <f t="array" ref="C1232">INDEX(Locations!A:A,'Stock Transactions'!J710+1)</f>
        <v>MAD001</v>
      </c>
      <c r="D1232" t="str">
        <f>LOOKUP(I1232,'Order Status'!B:B,'Order Status'!A:A)</f>
        <v>Reserved</v>
      </c>
      <c r="E1232">
        <v>-15</v>
      </c>
      <c r="F1232">
        <f>INDEX(SKU!J:J,MATCH(B1232,SKU!A:A,0))</f>
        <v>32</v>
      </c>
      <c r="G1232" t="str" cm="1">
        <f t="array" ref="G1232">INDEX(Locations!D:D,'Stock Transactions'!J728+1)</f>
        <v>Clearly UK</v>
      </c>
      <c r="H1232">
        <v>276</v>
      </c>
      <c r="I1232">
        <v>4</v>
      </c>
      <c r="J1232">
        <v>10</v>
      </c>
    </row>
    <row r="1233" spans="1:10" x14ac:dyDescent="0.25">
      <c r="A1233" s="1">
        <v>45128</v>
      </c>
      <c r="B1233" t="str">
        <f>LOOKUP(H1233,SKU!I:I,SKU!A:A)</f>
        <v>SAN-B-005</v>
      </c>
      <c r="C1233" t="str" cm="1">
        <f t="array" ref="C1233">INDEX(Locations!A:A,'Stock Transactions'!J1674+1)</f>
        <v>ROM001</v>
      </c>
      <c r="D1233" t="str">
        <f>LOOKUP(I1233,'Order Status'!B:B,'Order Status'!A:A)</f>
        <v>Ordered</v>
      </c>
      <c r="E1233">
        <v>13</v>
      </c>
      <c r="F1233">
        <f>INDEX(SKU!J:J,MATCH(B1233,SKU!A:A,0))</f>
        <v>7</v>
      </c>
      <c r="G1233" t="str" cm="1">
        <f t="array" ref="G1233">INDEX(Locations!D:D,'Stock Transactions'!J1686+1)</f>
        <v>Clearly USA</v>
      </c>
      <c r="H1233">
        <v>338</v>
      </c>
      <c r="I1233">
        <v>2</v>
      </c>
      <c r="J1233">
        <v>6</v>
      </c>
    </row>
    <row r="1234" spans="1:10" x14ac:dyDescent="0.25">
      <c r="A1234" s="1">
        <v>45128</v>
      </c>
      <c r="B1234" t="str">
        <f>LOOKUP(H1234,SKU!I:I,SKU!A:A)</f>
        <v>SAN-G-008</v>
      </c>
      <c r="C1234" t="str" cm="1">
        <f t="array" ref="C1234">INDEX(Locations!A:A,'Stock Transactions'!J1880+1)</f>
        <v>WH-US</v>
      </c>
      <c r="D1234" t="str">
        <f>LOOKUP(I1234,'Order Status'!B:B,'Order Status'!A:A)</f>
        <v>Reserved</v>
      </c>
      <c r="E1234">
        <v>19</v>
      </c>
      <c r="F1234">
        <f>INDEX(SKU!J:J,MATCH(B1234,SKU!A:A,0))</f>
        <v>15</v>
      </c>
      <c r="G1234" t="str" cm="1">
        <f t="array" ref="G1234">INDEX(Locations!D:D,'Stock Transactions'!J1891+1)</f>
        <v>Clearly USA</v>
      </c>
      <c r="H1234">
        <v>361</v>
      </c>
      <c r="I1234">
        <v>4</v>
      </c>
      <c r="J1234">
        <v>9</v>
      </c>
    </row>
    <row r="1235" spans="1:10" x14ac:dyDescent="0.25">
      <c r="A1235" s="1">
        <v>45128</v>
      </c>
      <c r="B1235" t="str">
        <f>LOOKUP(H1235,SKU!I:I,SKU!A:A)</f>
        <v>SAN-R-009</v>
      </c>
      <c r="C1235" t="str" cm="1">
        <f t="array" ref="C1235">INDEX(Locations!A:A,'Stock Transactions'!J2384+1)</f>
        <v>NYC001</v>
      </c>
      <c r="D1235" t="str">
        <f>LOOKUP(I1235,'Order Status'!B:B,'Order Status'!A:A)</f>
        <v>Purchased</v>
      </c>
      <c r="E1235">
        <v>18</v>
      </c>
      <c r="F1235">
        <f>INDEX(SKU!J:J,MATCH(B1235,SKU!A:A,0))</f>
        <v>26</v>
      </c>
      <c r="G1235" t="str" cm="1">
        <f t="array" ref="G1235">INDEX(Locations!D:D,'Stock Transactions'!J2395+1)</f>
        <v>Clearly UK</v>
      </c>
      <c r="H1235">
        <v>367</v>
      </c>
      <c r="I1235">
        <v>1</v>
      </c>
      <c r="J1235">
        <v>8</v>
      </c>
    </row>
    <row r="1236" spans="1:10" x14ac:dyDescent="0.25">
      <c r="A1236" s="1">
        <v>45128</v>
      </c>
      <c r="B1236" t="str">
        <f>LOOKUP(H1236,SKU!I:I,SKU!A:A)</f>
        <v>SHI-Y-XXL</v>
      </c>
      <c r="C1236" t="str" cm="1">
        <f t="array" ref="C1236">INDEX(Locations!A:A,'Stock Transactions'!J3325+1)</f>
        <v>LON001</v>
      </c>
      <c r="D1236" t="str">
        <f>LOOKUP(I1236,'Order Status'!B:B,'Order Status'!A:A)</f>
        <v>Ordered</v>
      </c>
      <c r="E1236">
        <v>49</v>
      </c>
      <c r="F1236">
        <f>INDEX(SKU!J:J,MATCH(B1236,SKU!A:A,0))</f>
        <v>20</v>
      </c>
      <c r="G1236" t="str" cm="1">
        <f t="array" ref="G1236">INDEX(Locations!D:D,'Stock Transactions'!J3331+1)</f>
        <v>Clearly USA</v>
      </c>
      <c r="H1236">
        <v>13</v>
      </c>
      <c r="I1236">
        <v>2</v>
      </c>
      <c r="J1236">
        <v>8</v>
      </c>
    </row>
    <row r="1237" spans="1:10" x14ac:dyDescent="0.25">
      <c r="A1237" s="1">
        <v>45128</v>
      </c>
      <c r="B1237" t="str">
        <f>LOOKUP(H1237,SKU!I:I,SKU!A:A)</f>
        <v>SHO-G-013</v>
      </c>
      <c r="C1237" t="str" cm="1">
        <f t="array" ref="C1237">INDEX(Locations!A:A,'Stock Transactions'!J3660+1)</f>
        <v>BAR001</v>
      </c>
      <c r="D1237" t="str">
        <f>LOOKUP(I1237,'Order Status'!B:B,'Order Status'!A:A)</f>
        <v>Ordered</v>
      </c>
      <c r="E1237">
        <v>17</v>
      </c>
      <c r="F1237">
        <f>INDEX(SKU!J:J,MATCH(B1237,SKU!A:A,0))</f>
        <v>21</v>
      </c>
      <c r="G1237" t="str" cm="1">
        <f t="array" ref="G1237">INDEX(Locations!D:D,'Stock Transactions'!J3664+1)</f>
        <v>Clearly UK</v>
      </c>
      <c r="H1237">
        <v>214</v>
      </c>
      <c r="I1237">
        <v>2</v>
      </c>
      <c r="J1237">
        <v>10</v>
      </c>
    </row>
    <row r="1238" spans="1:10" x14ac:dyDescent="0.25">
      <c r="A1238" s="1">
        <v>45128</v>
      </c>
      <c r="B1238" t="str">
        <f>LOOKUP(H1238,SKU!I:I,SKU!A:A)</f>
        <v>SHO-N-003</v>
      </c>
      <c r="C1238" t="str" cm="1">
        <f t="array" ref="C1238">INDEX(Locations!A:A,'Stock Transactions'!J3692+1)</f>
        <v>MIL001</v>
      </c>
      <c r="D1238" t="str">
        <f>LOOKUP(I1238,'Order Status'!B:B,'Order Status'!A:A)</f>
        <v>Reserved</v>
      </c>
      <c r="E1238">
        <v>4</v>
      </c>
      <c r="F1238">
        <f>INDEX(SKU!J:J,MATCH(B1238,SKU!A:A,0))</f>
        <v>6</v>
      </c>
      <c r="G1238" t="str" cm="1">
        <f t="array" ref="G1238">INDEX(Locations!D:D,'Stock Transactions'!J3696+1)</f>
        <v>Clearly USA</v>
      </c>
      <c r="H1238">
        <v>147</v>
      </c>
      <c r="I1238">
        <v>4</v>
      </c>
      <c r="J1238">
        <v>8</v>
      </c>
    </row>
    <row r="1239" spans="1:10" x14ac:dyDescent="0.25">
      <c r="A1239" s="1">
        <v>45128</v>
      </c>
      <c r="B1239" t="str">
        <f>LOOKUP(H1239,SKU!I:I,SKU!A:A)</f>
        <v>SHO-P-006</v>
      </c>
      <c r="C1239" t="str" cm="1">
        <f t="array" ref="C1239">INDEX(Locations!A:A,'Stock Transactions'!J3890+1)</f>
        <v>WH-FR</v>
      </c>
      <c r="D1239" t="str">
        <f>LOOKUP(I1239,'Order Status'!B:B,'Order Status'!A:A)</f>
        <v>Reserved</v>
      </c>
      <c r="E1239">
        <v>-16</v>
      </c>
      <c r="F1239">
        <f>INDEX(SKU!J:J,MATCH(B1239,SKU!A:A,0))</f>
        <v>43</v>
      </c>
      <c r="G1239" t="str" cm="1">
        <f t="array" ref="G1239">INDEX(Locations!D:D,'Stock Transactions'!J3891+1)</f>
        <v>Clearly UK</v>
      </c>
      <c r="H1239">
        <v>167</v>
      </c>
      <c r="I1239">
        <v>4</v>
      </c>
      <c r="J1239">
        <v>3</v>
      </c>
    </row>
    <row r="1240" spans="1:10" x14ac:dyDescent="0.25">
      <c r="A1240" s="1">
        <v>45128</v>
      </c>
      <c r="B1240" t="str">
        <f>LOOKUP(H1240,SKU!I:I,SKU!A:A)</f>
        <v>SHO-W-007</v>
      </c>
      <c r="C1240" t="str" cm="1">
        <f t="array" ref="C1240">INDEX(Locations!A:A,'Stock Transactions'!J4256+1)</f>
        <v>BAR001</v>
      </c>
      <c r="D1240" t="str">
        <f>LOOKUP(I1240,'Order Status'!B:B,'Order Status'!A:A)</f>
        <v>Sold</v>
      </c>
      <c r="E1240">
        <v>19</v>
      </c>
      <c r="F1240">
        <f>INDEX(SKU!J:J,MATCH(B1240,SKU!A:A,0))</f>
        <v>31</v>
      </c>
      <c r="G1240" t="str" cm="1">
        <f t="array" ref="G1240">INDEX(Locations!D:D,'Stock Transactions'!J4257+1)</f>
        <v>Clearly USA</v>
      </c>
      <c r="H1240">
        <v>169</v>
      </c>
      <c r="I1240">
        <v>3</v>
      </c>
      <c r="J1240">
        <v>8</v>
      </c>
    </row>
    <row r="1241" spans="1:10" x14ac:dyDescent="0.25">
      <c r="A1241" s="1">
        <v>45129</v>
      </c>
      <c r="B1241" t="str">
        <f>LOOKUP(H1241,SKU!I:I,SKU!A:A)</f>
        <v>BOO-G-002</v>
      </c>
      <c r="C1241" t="str" cm="1">
        <f t="array" ref="C1241">INDEX(Locations!A:A,'Stock Transactions'!J198+1)</f>
        <v>WH-UK</v>
      </c>
      <c r="D1241" t="str">
        <f>LOOKUP(I1241,'Order Status'!B:B,'Order Status'!A:A)</f>
        <v>Reserved</v>
      </c>
      <c r="E1241">
        <v>4</v>
      </c>
      <c r="F1241">
        <f>INDEX(SKU!J:J,MATCH(B1241,SKU!A:A,0))</f>
        <v>31</v>
      </c>
      <c r="G1241" t="str" cm="1">
        <f t="array" ref="G1241">INDEX(Locations!D:D,'Stock Transactions'!J216+1)</f>
        <v>Clearly USA</v>
      </c>
      <c r="H1241">
        <v>228</v>
      </c>
      <c r="I1241">
        <v>4</v>
      </c>
      <c r="J1241">
        <v>12</v>
      </c>
    </row>
    <row r="1242" spans="1:10" x14ac:dyDescent="0.25">
      <c r="A1242" s="1">
        <v>45129</v>
      </c>
      <c r="B1242" t="str">
        <f>LOOKUP(H1242,SKU!I:I,SKU!A:A)</f>
        <v>HAT-B-XL</v>
      </c>
      <c r="C1242" t="str" cm="1">
        <f t="array" ref="C1242">INDEX(Locations!A:A,'Stock Transactions'!J1118+1)</f>
        <v>NYC001</v>
      </c>
      <c r="D1242" t="str">
        <f>LOOKUP(I1242,'Order Status'!B:B,'Order Status'!A:A)</f>
        <v>Sold</v>
      </c>
      <c r="E1242">
        <v>20</v>
      </c>
      <c r="F1242">
        <f>INDEX(SKU!J:J,MATCH(B1242,SKU!A:A,0))</f>
        <v>16</v>
      </c>
      <c r="G1242" t="str" cm="1">
        <f t="array" ref="G1242">INDEX(Locations!D:D,'Stock Transactions'!J1135+1)</f>
        <v>Clearly UK</v>
      </c>
      <c r="H1242">
        <v>27</v>
      </c>
      <c r="I1242">
        <v>3</v>
      </c>
      <c r="J1242">
        <v>3</v>
      </c>
    </row>
    <row r="1243" spans="1:10" x14ac:dyDescent="0.25">
      <c r="A1243" s="1">
        <v>45129</v>
      </c>
      <c r="B1243" t="str">
        <f>LOOKUP(H1243,SKU!I:I,SKU!A:A)</f>
        <v>SHI-N-XL</v>
      </c>
      <c r="C1243" t="str" cm="1">
        <f t="array" ref="C1243">INDEX(Locations!A:A,'Stock Transactions'!J2987+1)</f>
        <v>LON001</v>
      </c>
      <c r="D1243" t="str">
        <f>LOOKUP(I1243,'Order Status'!B:B,'Order Status'!A:A)</f>
        <v>Sold</v>
      </c>
      <c r="E1243">
        <v>28</v>
      </c>
      <c r="F1243">
        <f>INDEX(SKU!J:J,MATCH(B1243,SKU!A:A,0))</f>
        <v>24</v>
      </c>
      <c r="G1243" t="str" cm="1">
        <f t="array" ref="G1243">INDEX(Locations!D:D,'Stock Transactions'!J2996+1)</f>
        <v>Clearly USA</v>
      </c>
      <c r="H1243">
        <v>40</v>
      </c>
      <c r="I1243">
        <v>3</v>
      </c>
      <c r="J1243">
        <v>10</v>
      </c>
    </row>
    <row r="1244" spans="1:10" x14ac:dyDescent="0.25">
      <c r="A1244" s="1">
        <v>45129</v>
      </c>
      <c r="B1244" t="str">
        <f>LOOKUP(H1244,SKU!I:I,SKU!A:A)</f>
        <v>SHO-B-008</v>
      </c>
      <c r="C1244" t="str" cm="1">
        <f t="array" ref="C1244">INDEX(Locations!A:A,'Stock Transactions'!J3413+1)</f>
        <v>BAR001</v>
      </c>
      <c r="D1244" t="str">
        <f>LOOKUP(I1244,'Order Status'!B:B,'Order Status'!A:A)</f>
        <v>Ordered</v>
      </c>
      <c r="E1244">
        <v>12</v>
      </c>
      <c r="F1244">
        <f>INDEX(SKU!J:J,MATCH(B1244,SKU!A:A,0))</f>
        <v>15</v>
      </c>
      <c r="G1244" t="str" cm="1">
        <f t="array" ref="G1244">INDEX(Locations!D:D,'Stock Transactions'!J3417+1)</f>
        <v>Clearly UK</v>
      </c>
      <c r="H1244">
        <v>177</v>
      </c>
      <c r="I1244">
        <v>2</v>
      </c>
      <c r="J1244">
        <v>7</v>
      </c>
    </row>
    <row r="1245" spans="1:10" x14ac:dyDescent="0.25">
      <c r="A1245" s="1">
        <v>45129</v>
      </c>
      <c r="B1245" t="str">
        <f>LOOKUP(H1245,SKU!I:I,SKU!A:A)</f>
        <v>SHO-G-003</v>
      </c>
      <c r="C1245" t="str" cm="1">
        <f t="array" ref="C1245">INDEX(Locations!A:A,'Stock Transactions'!J3528+1)</f>
        <v>WH-UK</v>
      </c>
      <c r="D1245" t="str">
        <f>LOOKUP(I1245,'Order Status'!B:B,'Order Status'!A:A)</f>
        <v>Purchased</v>
      </c>
      <c r="E1245">
        <v>0</v>
      </c>
      <c r="F1245">
        <f>INDEX(SKU!J:J,MATCH(B1245,SKU!A:A,0))</f>
        <v>14</v>
      </c>
      <c r="G1245" t="str" cm="1">
        <f t="array" ref="G1245">INDEX(Locations!D:D,'Stock Transactions'!J3532+1)</f>
        <v>Clearly USA</v>
      </c>
      <c r="H1245">
        <v>144</v>
      </c>
      <c r="I1245">
        <v>1</v>
      </c>
      <c r="J1245">
        <v>3</v>
      </c>
    </row>
    <row r="1246" spans="1:10" x14ac:dyDescent="0.25">
      <c r="A1246" s="1">
        <v>45129</v>
      </c>
      <c r="B1246" t="str">
        <f>LOOKUP(H1246,SKU!I:I,SKU!A:A)</f>
        <v>SHO-G-012</v>
      </c>
      <c r="C1246" t="str" cm="1">
        <f t="array" ref="C1246">INDEX(Locations!A:A,'Stock Transactions'!J3637+1)</f>
        <v>WH-FR</v>
      </c>
      <c r="D1246" t="str">
        <f>LOOKUP(I1246,'Order Status'!B:B,'Order Status'!A:A)</f>
        <v>Sold</v>
      </c>
      <c r="E1246">
        <v>1</v>
      </c>
      <c r="F1246">
        <f>INDEX(SKU!J:J,MATCH(B1246,SKU!A:A,0))</f>
        <v>36</v>
      </c>
      <c r="G1246" t="str" cm="1">
        <f t="array" ref="G1246">INDEX(Locations!D:D,'Stock Transactions'!J3641+1)</f>
        <v>Clearly UK</v>
      </c>
      <c r="H1246">
        <v>207</v>
      </c>
      <c r="I1246">
        <v>3</v>
      </c>
      <c r="J1246">
        <v>2</v>
      </c>
    </row>
    <row r="1247" spans="1:10" x14ac:dyDescent="0.25">
      <c r="A1247" s="1">
        <v>45129</v>
      </c>
      <c r="B1247" t="str">
        <f>LOOKUP(H1247,SKU!I:I,SKU!A:A)</f>
        <v>SHO-R-004</v>
      </c>
      <c r="C1247" t="str" cm="1">
        <f t="array" ref="C1247">INDEX(Locations!A:A,'Stock Transactions'!J4022+1)</f>
        <v>LON001</v>
      </c>
      <c r="D1247" t="str">
        <f>LOOKUP(I1247,'Order Status'!B:B,'Order Status'!A:A)</f>
        <v>Purchased</v>
      </c>
      <c r="E1247">
        <v>0</v>
      </c>
      <c r="F1247">
        <f>INDEX(SKU!J:J,MATCH(B1247,SKU!A:A,0))</f>
        <v>49</v>
      </c>
      <c r="G1247" t="str" cm="1">
        <f t="array" ref="G1247">INDEX(Locations!D:D,'Stock Transactions'!J4023+1)</f>
        <v>Clearly USA</v>
      </c>
      <c r="H1247">
        <v>150</v>
      </c>
      <c r="I1247">
        <v>1</v>
      </c>
      <c r="J1247">
        <v>2</v>
      </c>
    </row>
    <row r="1248" spans="1:10" x14ac:dyDescent="0.25">
      <c r="A1248" s="1">
        <v>45130</v>
      </c>
      <c r="B1248" t="str">
        <f>LOOKUP(H1248,SKU!I:I,SKU!A:A)</f>
        <v>BOO-P-010</v>
      </c>
      <c r="C1248" t="str" cm="1">
        <f t="array" ref="C1248">INDEX(Locations!A:A,'Stock Transactions'!J579+1)</f>
        <v>WH-SP</v>
      </c>
      <c r="D1248" t="str">
        <f>LOOKUP(I1248,'Order Status'!B:B,'Order Status'!A:A)</f>
        <v>Ordered</v>
      </c>
      <c r="E1248">
        <v>-20</v>
      </c>
      <c r="F1248">
        <f>INDEX(SKU!J:J,MATCH(B1248,SKU!A:A,0))</f>
        <v>34</v>
      </c>
      <c r="G1248" t="str" cm="1">
        <f t="array" ref="G1248">INDEX(Locations!D:D,'Stock Transactions'!J597+1)</f>
        <v>Clearly UK</v>
      </c>
      <c r="H1248">
        <v>286</v>
      </c>
      <c r="I1248">
        <v>2</v>
      </c>
      <c r="J1248">
        <v>6</v>
      </c>
    </row>
    <row r="1249" spans="1:10" x14ac:dyDescent="0.25">
      <c r="A1249" s="1">
        <v>45130</v>
      </c>
      <c r="B1249" t="str">
        <f>LOOKUP(H1249,SKU!I:I,SKU!A:A)</f>
        <v>BOO-R-006</v>
      </c>
      <c r="C1249" t="str" cm="1">
        <f t="array" ref="C1249">INDEX(Locations!A:A,'Stock Transactions'!J679+1)</f>
        <v>ROM001</v>
      </c>
      <c r="D1249" t="str">
        <f>LOOKUP(I1249,'Order Status'!B:B,'Order Status'!A:A)</f>
        <v>Reserved</v>
      </c>
      <c r="E1249">
        <v>50</v>
      </c>
      <c r="F1249">
        <f>INDEX(SKU!J:J,MATCH(B1249,SKU!A:A,0))</f>
        <v>27</v>
      </c>
      <c r="G1249" t="str" cm="1">
        <f t="array" ref="G1249">INDEX(Locations!D:D,'Stock Transactions'!J697+1)</f>
        <v>Clearly UK</v>
      </c>
      <c r="H1249">
        <v>255</v>
      </c>
      <c r="I1249">
        <v>4</v>
      </c>
      <c r="J1249">
        <v>6</v>
      </c>
    </row>
    <row r="1250" spans="1:10" x14ac:dyDescent="0.25">
      <c r="A1250" s="1">
        <v>45130</v>
      </c>
      <c r="B1250" t="str">
        <f>LOOKUP(H1250,SKU!I:I,SKU!A:A)</f>
        <v>BOO-Y-004</v>
      </c>
      <c r="C1250" t="str" cm="1">
        <f t="array" ref="C1250">INDEX(Locations!A:A,'Stock Transactions'!J965+1)</f>
        <v>WH-FR</v>
      </c>
      <c r="D1250" t="str">
        <f>LOOKUP(I1250,'Order Status'!B:B,'Order Status'!A:A)</f>
        <v>Reserved</v>
      </c>
      <c r="E1250">
        <v>-11</v>
      </c>
      <c r="F1250">
        <f>INDEX(SKU!J:J,MATCH(B1250,SKU!A:A,0))</f>
        <v>18</v>
      </c>
      <c r="G1250" t="str" cm="1">
        <f t="array" ref="G1250">INDEX(Locations!D:D,'Stock Transactions'!J982+1)</f>
        <v>Clearly USA</v>
      </c>
      <c r="H1250">
        <v>243</v>
      </c>
      <c r="I1250">
        <v>4</v>
      </c>
      <c r="J1250">
        <v>6</v>
      </c>
    </row>
    <row r="1251" spans="1:10" x14ac:dyDescent="0.25">
      <c r="A1251" s="1">
        <v>45130</v>
      </c>
      <c r="B1251" t="str">
        <f>LOOKUP(H1251,SKU!I:I,SKU!A:A)</f>
        <v>SAN-B-008</v>
      </c>
      <c r="C1251" t="str" cm="1">
        <f t="array" ref="C1251">INDEX(Locations!A:A,'Stock Transactions'!J1718+1)</f>
        <v>MIL001</v>
      </c>
      <c r="D1251" t="str">
        <f>LOOKUP(I1251,'Order Status'!B:B,'Order Status'!A:A)</f>
        <v>Reserved</v>
      </c>
      <c r="E1251">
        <v>18</v>
      </c>
      <c r="F1251">
        <f>INDEX(SKU!J:J,MATCH(B1251,SKU!A:A,0))</f>
        <v>30</v>
      </c>
      <c r="G1251" t="str" cm="1">
        <f t="array" ref="G1251">INDEX(Locations!D:D,'Stock Transactions'!J1729+1)</f>
        <v>Clearly UK</v>
      </c>
      <c r="H1251">
        <v>359</v>
      </c>
      <c r="I1251">
        <v>4</v>
      </c>
      <c r="J1251">
        <v>10</v>
      </c>
    </row>
    <row r="1252" spans="1:10" x14ac:dyDescent="0.25">
      <c r="A1252" s="1">
        <v>45130</v>
      </c>
      <c r="B1252" t="str">
        <f>LOOKUP(H1252,SKU!I:I,SKU!A:A)</f>
        <v>SAN-P-007</v>
      </c>
      <c r="C1252" t="str" cm="1">
        <f t="array" ref="C1252">INDEX(Locations!A:A,'Stock Transactions'!J2186+1)</f>
        <v>PAR001</v>
      </c>
      <c r="D1252" t="str">
        <f>LOOKUP(I1252,'Order Status'!B:B,'Order Status'!A:A)</f>
        <v>Ordered</v>
      </c>
      <c r="E1252">
        <v>25</v>
      </c>
      <c r="F1252">
        <f>INDEX(SKU!J:J,MATCH(B1252,SKU!A:A,0))</f>
        <v>18</v>
      </c>
      <c r="G1252" t="str" cm="1">
        <f t="array" ref="G1252">INDEX(Locations!D:D,'Stock Transactions'!J2197+1)</f>
        <v>Clearly USA</v>
      </c>
      <c r="H1252">
        <v>356</v>
      </c>
      <c r="I1252">
        <v>2</v>
      </c>
      <c r="J1252">
        <v>2</v>
      </c>
    </row>
    <row r="1253" spans="1:10" x14ac:dyDescent="0.25">
      <c r="A1253" s="1">
        <v>45130</v>
      </c>
      <c r="B1253" t="str">
        <f>LOOKUP(H1253,SKU!I:I,SKU!A:A)</f>
        <v>SAN-P-010</v>
      </c>
      <c r="C1253" t="str" cm="1">
        <f t="array" ref="C1253">INDEX(Locations!A:A,'Stock Transactions'!J2226+1)</f>
        <v>LON02</v>
      </c>
      <c r="D1253" t="str">
        <f>LOOKUP(I1253,'Order Status'!B:B,'Order Status'!A:A)</f>
        <v>Sold</v>
      </c>
      <c r="E1253">
        <v>11</v>
      </c>
      <c r="F1253">
        <f>INDEX(SKU!J:J,MATCH(B1253,SKU!A:A,0))</f>
        <v>13</v>
      </c>
      <c r="G1253" t="str" cm="1">
        <f t="array" ref="G1253">INDEX(Locations!D:D,'Stock Transactions'!J2237+1)</f>
        <v>Clearly USA</v>
      </c>
      <c r="H1253">
        <v>377</v>
      </c>
      <c r="I1253">
        <v>3</v>
      </c>
      <c r="J1253">
        <v>10</v>
      </c>
    </row>
    <row r="1254" spans="1:10" x14ac:dyDescent="0.25">
      <c r="A1254" s="1">
        <v>45130</v>
      </c>
      <c r="B1254" t="str">
        <f>LOOKUP(H1254,SKU!I:I,SKU!A:A)</f>
        <v>SHI-W-S</v>
      </c>
      <c r="C1254" t="str" cm="1">
        <f t="array" ref="C1254">INDEX(Locations!A:A,'Stock Transactions'!J3201+1)</f>
        <v>WH-FR</v>
      </c>
      <c r="D1254" t="str">
        <f>LOOKUP(I1254,'Order Status'!B:B,'Order Status'!A:A)</f>
        <v>Sold</v>
      </c>
      <c r="E1254">
        <v>-20</v>
      </c>
      <c r="F1254">
        <f>INDEX(SKU!J:J,MATCH(B1254,SKU!A:A,0))</f>
        <v>24</v>
      </c>
      <c r="G1254" t="str" cm="1">
        <f t="array" ref="G1254">INDEX(Locations!D:D,'Stock Transactions'!J3209+1)</f>
        <v>Clearly USA</v>
      </c>
      <c r="H1254">
        <v>85</v>
      </c>
      <c r="I1254">
        <v>3</v>
      </c>
      <c r="J1254">
        <v>2</v>
      </c>
    </row>
    <row r="1255" spans="1:10" x14ac:dyDescent="0.25">
      <c r="A1255" s="1">
        <v>45130</v>
      </c>
      <c r="B1255" t="str">
        <f>LOOKUP(H1255,SKU!I:I,SKU!A:A)</f>
        <v>SHO-N-013</v>
      </c>
      <c r="C1255" t="str" cm="1">
        <f t="array" ref="C1255">INDEX(Locations!A:A,'Stock Transactions'!J3821+1)</f>
        <v>LON02</v>
      </c>
      <c r="D1255" t="str">
        <f>LOOKUP(I1255,'Order Status'!B:B,'Order Status'!A:A)</f>
        <v>Sold</v>
      </c>
      <c r="E1255">
        <v>-16</v>
      </c>
      <c r="F1255">
        <f>INDEX(SKU!J:J,MATCH(B1255,SKU!A:A,0))</f>
        <v>29</v>
      </c>
      <c r="G1255" t="str" cm="1">
        <f t="array" ref="G1255">INDEX(Locations!D:D,'Stock Transactions'!J3822+1)</f>
        <v>Clearly UK</v>
      </c>
      <c r="H1255">
        <v>217</v>
      </c>
      <c r="I1255">
        <v>3</v>
      </c>
      <c r="J1255">
        <v>5</v>
      </c>
    </row>
    <row r="1256" spans="1:10" x14ac:dyDescent="0.25">
      <c r="A1256" s="1">
        <v>45130</v>
      </c>
      <c r="B1256" t="str">
        <f>LOOKUP(H1256,SKU!I:I,SKU!A:A)</f>
        <v>SHO-Y-009</v>
      </c>
      <c r="C1256" t="str" cm="1">
        <f t="array" ref="C1256">INDEX(Locations!A:A,'Stock Transactions'!J4432+1)</f>
        <v>BAR001</v>
      </c>
      <c r="D1256" t="str">
        <f>LOOKUP(I1256,'Order Status'!B:B,'Order Status'!A:A)</f>
        <v>Reserved</v>
      </c>
      <c r="E1256">
        <v>25</v>
      </c>
      <c r="F1256">
        <f>INDEX(SKU!J:J,MATCH(B1256,SKU!A:A,0))</f>
        <v>45</v>
      </c>
      <c r="G1256" t="str" cm="1">
        <f t="array" ref="G1256">INDEX(Locations!D:D,'Stock Transactions'!J4433+1)</f>
        <v>Clearly USA</v>
      </c>
      <c r="H1256">
        <v>187</v>
      </c>
      <c r="I1256">
        <v>4</v>
      </c>
      <c r="J1256">
        <v>3</v>
      </c>
    </row>
    <row r="1257" spans="1:10" x14ac:dyDescent="0.25">
      <c r="A1257" s="1">
        <v>45130</v>
      </c>
      <c r="B1257" t="str">
        <f>LOOKUP(H1257,SKU!I:I,SKU!A:A)</f>
        <v>TRO-G-XXL</v>
      </c>
      <c r="C1257" t="str" cm="1">
        <f t="array" ref="C1257">INDEX(Locations!A:A,'Stock Transactions'!J4617+1)</f>
        <v>PAR001</v>
      </c>
      <c r="D1257" t="str">
        <f>LOOKUP(I1257,'Order Status'!B:B,'Order Status'!A:A)</f>
        <v>Reserved</v>
      </c>
      <c r="E1257">
        <v>25</v>
      </c>
      <c r="F1257">
        <f>INDEX(SKU!J:J,MATCH(B1257,SKU!A:A,0))</f>
        <v>23</v>
      </c>
      <c r="G1257" t="str" cm="1">
        <f t="array" ref="G1257">INDEX(Locations!D:D,'Stock Transactions'!J4617+1)</f>
        <v>Clearly UK</v>
      </c>
      <c r="H1257">
        <v>11</v>
      </c>
      <c r="I1257">
        <v>4</v>
      </c>
      <c r="J1257">
        <v>11</v>
      </c>
    </row>
    <row r="1258" spans="1:10" x14ac:dyDescent="0.25">
      <c r="A1258" s="1">
        <v>45130</v>
      </c>
      <c r="B1258" t="str">
        <f>LOOKUP(H1258,SKU!I:I,SKU!A:A)</f>
        <v>TRO-P-M</v>
      </c>
      <c r="C1258" t="str" cm="1">
        <f t="array" ref="C1258">INDEX(Locations!A:A,'Stock Transactions'!J4718+1)</f>
        <v>PAR001</v>
      </c>
      <c r="D1258" t="str">
        <f>LOOKUP(I1258,'Order Status'!B:B,'Order Status'!A:A)</f>
        <v>Reserved</v>
      </c>
      <c r="E1258">
        <v>47</v>
      </c>
      <c r="F1258">
        <f>INDEX(SKU!J:J,MATCH(B1258,SKU!A:A,0))</f>
        <v>9</v>
      </c>
      <c r="G1258" t="str" cm="1">
        <f t="array" ref="G1258">INDEX(Locations!D:D,'Stock Transactions'!J4718+1)</f>
        <v>Clearly UK</v>
      </c>
      <c r="H1258">
        <v>80</v>
      </c>
      <c r="I1258">
        <v>4</v>
      </c>
      <c r="J1258">
        <v>4</v>
      </c>
    </row>
    <row r="1259" spans="1:10" x14ac:dyDescent="0.25">
      <c r="A1259" s="1">
        <v>45130</v>
      </c>
      <c r="B1259" t="str">
        <f>LOOKUP(H1259,SKU!I:I,SKU!A:A)</f>
        <v>TRO-P-XXL</v>
      </c>
      <c r="C1259" t="str" cm="1">
        <f t="array" ref="C1259">INDEX(Locations!A:A,'Stock Transactions'!J4760+1)</f>
        <v>LON001</v>
      </c>
      <c r="D1259" t="str">
        <f>LOOKUP(I1259,'Order Status'!B:B,'Order Status'!A:A)</f>
        <v>Ordered</v>
      </c>
      <c r="E1259">
        <v>46</v>
      </c>
      <c r="F1259">
        <f>INDEX(SKU!J:J,MATCH(B1259,SKU!A:A,0))</f>
        <v>29</v>
      </c>
      <c r="G1259" t="str" cm="1">
        <f t="array" ref="G1259">INDEX(Locations!D:D,'Stock Transactions'!J4760+1)</f>
        <v>Clearly UK</v>
      </c>
      <c r="H1259">
        <v>17</v>
      </c>
      <c r="I1259">
        <v>2</v>
      </c>
      <c r="J1259">
        <v>3</v>
      </c>
    </row>
    <row r="1260" spans="1:10" x14ac:dyDescent="0.25">
      <c r="A1260" s="1">
        <v>45131</v>
      </c>
      <c r="B1260" t="str">
        <f>LOOKUP(H1260,SKU!I:I,SKU!A:A)</f>
        <v>SAN-B-008</v>
      </c>
      <c r="C1260" t="str" cm="1">
        <f t="array" ref="C1260">INDEX(Locations!A:A,'Stock Transactions'!J1719+1)</f>
        <v>ROM001</v>
      </c>
      <c r="D1260" t="str">
        <f>LOOKUP(I1260,'Order Status'!B:B,'Order Status'!A:A)</f>
        <v>Sold</v>
      </c>
      <c r="E1260">
        <v>25</v>
      </c>
      <c r="F1260">
        <f>INDEX(SKU!J:J,MATCH(B1260,SKU!A:A,0))</f>
        <v>30</v>
      </c>
      <c r="G1260" t="str" cm="1">
        <f t="array" ref="G1260">INDEX(Locations!D:D,'Stock Transactions'!J1730+1)</f>
        <v>Clearly USA</v>
      </c>
      <c r="H1260">
        <v>359</v>
      </c>
      <c r="I1260">
        <v>3</v>
      </c>
      <c r="J1260">
        <v>8</v>
      </c>
    </row>
    <row r="1261" spans="1:10" x14ac:dyDescent="0.25">
      <c r="A1261" s="1">
        <v>45131</v>
      </c>
      <c r="B1261" t="str">
        <f>LOOKUP(H1261,SKU!I:I,SKU!A:A)</f>
        <v>SAN-N-005</v>
      </c>
      <c r="C1261" t="str" cm="1">
        <f t="array" ref="C1261">INDEX(Locations!A:A,'Stock Transactions'!J1993+1)</f>
        <v>WH-FR</v>
      </c>
      <c r="D1261" t="str">
        <f>LOOKUP(I1261,'Order Status'!B:B,'Order Status'!A:A)</f>
        <v>Ordered</v>
      </c>
      <c r="E1261">
        <v>-15</v>
      </c>
      <c r="F1261">
        <f>INDEX(SKU!J:J,MATCH(B1261,SKU!A:A,0))</f>
        <v>40</v>
      </c>
      <c r="G1261" t="str" cm="1">
        <f t="array" ref="G1261">INDEX(Locations!D:D,'Stock Transactions'!J2004+1)</f>
        <v>Clearly USA</v>
      </c>
      <c r="H1261">
        <v>343</v>
      </c>
      <c r="I1261">
        <v>2</v>
      </c>
      <c r="J1261">
        <v>12</v>
      </c>
    </row>
    <row r="1262" spans="1:10" x14ac:dyDescent="0.25">
      <c r="A1262" s="1">
        <v>45131</v>
      </c>
      <c r="B1262" t="str">
        <f>LOOKUP(H1262,SKU!I:I,SKU!A:A)</f>
        <v>SAN-R-004</v>
      </c>
      <c r="C1262" t="str" cm="1">
        <f t="array" ref="C1262">INDEX(Locations!A:A,'Stock Transactions'!J2330+1)</f>
        <v>LON001</v>
      </c>
      <c r="D1262" t="str">
        <f>LOOKUP(I1262,'Order Status'!B:B,'Order Status'!A:A)</f>
        <v>Reserved</v>
      </c>
      <c r="E1262">
        <v>8</v>
      </c>
      <c r="F1262">
        <f>INDEX(SKU!J:J,MATCH(B1262,SKU!A:A,0))</f>
        <v>31</v>
      </c>
      <c r="G1262" t="str" cm="1">
        <f t="array" ref="G1262">INDEX(Locations!D:D,'Stock Transactions'!J2341+1)</f>
        <v>Clearly USA</v>
      </c>
      <c r="H1262">
        <v>332</v>
      </c>
      <c r="I1262">
        <v>4</v>
      </c>
      <c r="J1262">
        <v>5</v>
      </c>
    </row>
    <row r="1263" spans="1:10" x14ac:dyDescent="0.25">
      <c r="A1263" s="1">
        <v>45131</v>
      </c>
      <c r="B1263" t="str">
        <f>LOOKUP(H1263,SKU!I:I,SKU!A:A)</f>
        <v>SHI-N-XXL</v>
      </c>
      <c r="C1263" t="str" cm="1">
        <f t="array" ref="C1263">INDEX(Locations!A:A,'Stock Transactions'!J3015+1)</f>
        <v>BAR001</v>
      </c>
      <c r="D1263" t="str">
        <f>LOOKUP(I1263,'Order Status'!B:B,'Order Status'!A:A)</f>
        <v>Ordered</v>
      </c>
      <c r="E1263">
        <v>-19</v>
      </c>
      <c r="F1263">
        <f>INDEX(SKU!J:J,MATCH(B1263,SKU!A:A,0))</f>
        <v>20</v>
      </c>
      <c r="G1263" t="str" cm="1">
        <f t="array" ref="G1263">INDEX(Locations!D:D,'Stock Transactions'!J3024+1)</f>
        <v>Clearly USA</v>
      </c>
      <c r="H1263">
        <v>19</v>
      </c>
      <c r="I1263">
        <v>2</v>
      </c>
      <c r="J1263">
        <v>6</v>
      </c>
    </row>
    <row r="1264" spans="1:10" x14ac:dyDescent="0.25">
      <c r="A1264" s="1">
        <v>45131</v>
      </c>
      <c r="B1264" t="str">
        <f>LOOKUP(H1264,SKU!I:I,SKU!A:A)</f>
        <v>SHO-B-009</v>
      </c>
      <c r="C1264" t="str" cm="1">
        <f t="array" ref="C1264">INDEX(Locations!A:A,'Stock Transactions'!J3435+1)</f>
        <v>WH-SP</v>
      </c>
      <c r="D1264" t="str">
        <f>LOOKUP(I1264,'Order Status'!B:B,'Order Status'!A:A)</f>
        <v>Ordered</v>
      </c>
      <c r="E1264">
        <v>34</v>
      </c>
      <c r="F1264">
        <f>INDEX(SKU!J:J,MATCH(B1264,SKU!A:A,0))</f>
        <v>33</v>
      </c>
      <c r="G1264" t="str" cm="1">
        <f t="array" ref="G1264">INDEX(Locations!D:D,'Stock Transactions'!J3439+1)</f>
        <v>Clearly USA</v>
      </c>
      <c r="H1264">
        <v>184</v>
      </c>
      <c r="I1264">
        <v>2</v>
      </c>
      <c r="J1264">
        <v>7</v>
      </c>
    </row>
    <row r="1265" spans="1:10" x14ac:dyDescent="0.25">
      <c r="A1265" s="1">
        <v>45132</v>
      </c>
      <c r="B1265" t="str">
        <f>LOOKUP(H1265,SKU!I:I,SKU!A:A)</f>
        <v>SAN-B-006</v>
      </c>
      <c r="C1265" t="str" cm="1">
        <f t="array" ref="C1265">INDEX(Locations!A:A,'Stock Transactions'!J1680+1)</f>
        <v>MIL001</v>
      </c>
      <c r="D1265" t="str">
        <f>LOOKUP(I1265,'Order Status'!B:B,'Order Status'!A:A)</f>
        <v>Purchased</v>
      </c>
      <c r="E1265">
        <v>20</v>
      </c>
      <c r="F1265">
        <f>INDEX(SKU!J:J,MATCH(B1265,SKU!A:A,0))</f>
        <v>48</v>
      </c>
      <c r="G1265" t="str" cm="1">
        <f t="array" ref="G1265">INDEX(Locations!D:D,'Stock Transactions'!J15+1)</f>
        <v>Clearly UK</v>
      </c>
      <c r="H1265">
        <v>345</v>
      </c>
      <c r="I1265">
        <v>1</v>
      </c>
      <c r="J1265">
        <v>1</v>
      </c>
    </row>
    <row r="1266" spans="1:10" x14ac:dyDescent="0.25">
      <c r="A1266" s="1">
        <v>45132</v>
      </c>
      <c r="B1266" t="str">
        <f>LOOKUP(H1266,SKU!I:I,SKU!A:A)</f>
        <v>BOO-Y-008</v>
      </c>
      <c r="C1266" t="str" cm="1">
        <f t="array" ref="C1266">INDEX(Locations!A:A,'Stock Transactions'!J1006+1)</f>
        <v>WH-FR</v>
      </c>
      <c r="D1266" t="str">
        <f>LOOKUP(I1266,'Order Status'!B:B,'Order Status'!A:A)</f>
        <v>Sold</v>
      </c>
      <c r="E1266">
        <v>40</v>
      </c>
      <c r="F1266">
        <f>INDEX(SKU!J:J,MATCH(B1266,SKU!A:A,0))</f>
        <v>33</v>
      </c>
      <c r="G1266" t="str" cm="1">
        <f t="array" ref="G1266">INDEX(Locations!D:D,'Stock Transactions'!J1023+1)</f>
        <v>Clearly USA</v>
      </c>
      <c r="H1266">
        <v>271</v>
      </c>
      <c r="I1266">
        <v>3</v>
      </c>
      <c r="J1266">
        <v>3</v>
      </c>
    </row>
    <row r="1267" spans="1:10" x14ac:dyDescent="0.25">
      <c r="A1267" s="1">
        <v>45132</v>
      </c>
      <c r="B1267" t="str">
        <f>LOOKUP(H1267,SKU!I:I,SKU!A:A)</f>
        <v>HAT-G-L</v>
      </c>
      <c r="C1267" t="str" cm="1">
        <f t="array" ref="C1267">INDEX(Locations!A:A,'Stock Transactions'!J1162+1)</f>
        <v>WH-UK</v>
      </c>
      <c r="D1267" t="str">
        <f>LOOKUP(I1267,'Order Status'!B:B,'Order Status'!A:A)</f>
        <v>Sold</v>
      </c>
      <c r="E1267">
        <v>28</v>
      </c>
      <c r="F1267">
        <f>INDEX(SKU!J:J,MATCH(B1267,SKU!A:A,0))</f>
        <v>22</v>
      </c>
      <c r="G1267" t="str" cm="1">
        <f t="array" ref="G1267">INDEX(Locations!D:D,'Stock Transactions'!J1179+1)</f>
        <v>Clearly UK</v>
      </c>
      <c r="H1267">
        <v>54</v>
      </c>
      <c r="I1267">
        <v>3</v>
      </c>
      <c r="J1267">
        <v>6</v>
      </c>
    </row>
    <row r="1268" spans="1:10" x14ac:dyDescent="0.25">
      <c r="A1268" s="1">
        <v>45132</v>
      </c>
      <c r="B1268" t="str">
        <f>LOOKUP(H1268,SKU!I:I,SKU!A:A)</f>
        <v>HAT-N-XS</v>
      </c>
      <c r="C1268" t="str" cm="1">
        <f t="array" ref="C1268">INDEX(Locations!A:A,'Stock Transactions'!J1292+1)</f>
        <v>LON001</v>
      </c>
      <c r="D1268" t="str">
        <f>LOOKUP(I1268,'Order Status'!B:B,'Order Status'!A:A)</f>
        <v>Purchased</v>
      </c>
      <c r="E1268">
        <v>5</v>
      </c>
      <c r="F1268">
        <f>INDEX(SKU!J:J,MATCH(B1268,SKU!A:A,0))</f>
        <v>29</v>
      </c>
      <c r="G1268" t="str" cm="1">
        <f t="array" ref="G1268">INDEX(Locations!D:D,'Stock Transactions'!J1305+1)</f>
        <v>Clearly USA</v>
      </c>
      <c r="H1268">
        <v>126</v>
      </c>
      <c r="I1268">
        <v>1</v>
      </c>
      <c r="J1268">
        <v>10</v>
      </c>
    </row>
    <row r="1269" spans="1:10" x14ac:dyDescent="0.25">
      <c r="A1269" s="1">
        <v>45132</v>
      </c>
      <c r="B1269" t="str">
        <f>LOOKUP(H1269,SKU!I:I,SKU!A:A)</f>
        <v>SAN-N-005</v>
      </c>
      <c r="C1269" t="str" cm="1">
        <f t="array" ref="C1269">INDEX(Locations!A:A,'Stock Transactions'!J1994+1)</f>
        <v>ROM001</v>
      </c>
      <c r="D1269" t="str">
        <f>LOOKUP(I1269,'Order Status'!B:B,'Order Status'!A:A)</f>
        <v>Reserved</v>
      </c>
      <c r="E1269">
        <v>-20</v>
      </c>
      <c r="F1269">
        <f>INDEX(SKU!J:J,MATCH(B1269,SKU!A:A,0))</f>
        <v>40</v>
      </c>
      <c r="G1269" t="str" cm="1">
        <f t="array" ref="G1269">INDEX(Locations!D:D,'Stock Transactions'!J2005+1)</f>
        <v>Clearly USA</v>
      </c>
      <c r="H1269">
        <v>343</v>
      </c>
      <c r="I1269">
        <v>4</v>
      </c>
      <c r="J1269">
        <v>10</v>
      </c>
    </row>
    <row r="1270" spans="1:10" x14ac:dyDescent="0.25">
      <c r="A1270" s="1">
        <v>45132</v>
      </c>
      <c r="B1270" t="str">
        <f>LOOKUP(H1270,SKU!I:I,SKU!A:A)</f>
        <v>SAN-N-012</v>
      </c>
      <c r="C1270" t="str" cm="1">
        <f t="array" ref="C1270">INDEX(Locations!A:A,'Stock Transactions'!J2085+1)</f>
        <v>LON02</v>
      </c>
      <c r="D1270" t="str">
        <f>LOOKUP(I1270,'Order Status'!B:B,'Order Status'!A:A)</f>
        <v>Ordered</v>
      </c>
      <c r="E1270">
        <v>-11</v>
      </c>
      <c r="F1270">
        <f>INDEX(SKU!J:J,MATCH(B1270,SKU!A:A,0))</f>
        <v>24</v>
      </c>
      <c r="G1270" t="str" cm="1">
        <f t="array" ref="G1270">INDEX(Locations!D:D,'Stock Transactions'!J2096+1)</f>
        <v>Clearly USA</v>
      </c>
      <c r="H1270">
        <v>392</v>
      </c>
      <c r="I1270">
        <v>2</v>
      </c>
      <c r="J1270">
        <v>11</v>
      </c>
    </row>
    <row r="1271" spans="1:10" x14ac:dyDescent="0.25">
      <c r="A1271" s="1">
        <v>45132</v>
      </c>
      <c r="B1271" t="str">
        <f>LOOKUP(H1271,SKU!I:I,SKU!A:A)</f>
        <v>SAN-Y-004</v>
      </c>
      <c r="C1271" t="str" cm="1">
        <f t="array" ref="C1271">INDEX(Locations!A:A,'Stock Transactions'!J2643+1)</f>
        <v>NYC001</v>
      </c>
      <c r="D1271" t="str">
        <f>LOOKUP(I1271,'Order Status'!B:B,'Order Status'!A:A)</f>
        <v>Reserved</v>
      </c>
      <c r="E1271">
        <v>-18</v>
      </c>
      <c r="F1271">
        <f>INDEX(SKU!J:J,MATCH(B1271,SKU!A:A,0))</f>
        <v>26</v>
      </c>
      <c r="G1271" t="str" cm="1">
        <f t="array" ref="G1271">INDEX(Locations!D:D,'Stock Transactions'!J2653+1)</f>
        <v>Clearly USA</v>
      </c>
      <c r="H1271">
        <v>334</v>
      </c>
      <c r="I1271">
        <v>4</v>
      </c>
      <c r="J1271">
        <v>1</v>
      </c>
    </row>
    <row r="1272" spans="1:10" x14ac:dyDescent="0.25">
      <c r="A1272" s="1">
        <v>45132</v>
      </c>
      <c r="B1272" t="str">
        <f>LOOKUP(H1272,SKU!I:I,SKU!A:A)</f>
        <v>TRO-B-S</v>
      </c>
      <c r="C1272" t="str" cm="1">
        <f t="array" ref="C1272">INDEX(Locations!A:A,'Stock Transactions'!J4525+1)</f>
        <v>ROM001</v>
      </c>
      <c r="D1272" t="str">
        <f>LOOKUP(I1272,'Order Status'!B:B,'Order Status'!A:A)</f>
        <v>Ordered</v>
      </c>
      <c r="E1272">
        <v>-5</v>
      </c>
      <c r="F1272">
        <f>INDEX(SKU!J:J,MATCH(B1272,SKU!A:A,0))</f>
        <v>10</v>
      </c>
      <c r="G1272" t="str" cm="1">
        <f t="array" ref="G1272">INDEX(Locations!D:D,'Stock Transactions'!J4526+1)</f>
        <v>Clearly UK</v>
      </c>
      <c r="H1272">
        <v>89</v>
      </c>
      <c r="I1272">
        <v>2</v>
      </c>
      <c r="J1272">
        <v>6</v>
      </c>
    </row>
    <row r="1273" spans="1:10" x14ac:dyDescent="0.25">
      <c r="A1273" s="1">
        <v>45132</v>
      </c>
      <c r="B1273" t="str">
        <f>LOOKUP(H1273,SKU!I:I,SKU!A:A)</f>
        <v>TRO-Y-XXL</v>
      </c>
      <c r="C1273" t="str" cm="1">
        <f t="array" ref="C1273">INDEX(Locations!A:A,'Stock Transactions'!J4990+1)</f>
        <v>NYC001</v>
      </c>
      <c r="D1273" t="str">
        <f>LOOKUP(I1273,'Order Status'!B:B,'Order Status'!A:A)</f>
        <v>Reserved</v>
      </c>
      <c r="E1273">
        <v>-18</v>
      </c>
      <c r="F1273">
        <f>INDEX(SKU!J:J,MATCH(B1273,SKU!A:A,0))</f>
        <v>8</v>
      </c>
      <c r="G1273" t="str" cm="1">
        <f t="array" ref="G1273">INDEX(Locations!D:D,'Stock Transactions'!J4990+1)</f>
        <v>Clearly USA</v>
      </c>
      <c r="H1273">
        <v>14</v>
      </c>
      <c r="I1273">
        <v>4</v>
      </c>
      <c r="J1273">
        <v>3</v>
      </c>
    </row>
    <row r="1274" spans="1:10" x14ac:dyDescent="0.25">
      <c r="A1274" s="1">
        <v>45133</v>
      </c>
      <c r="B1274" t="str">
        <f>LOOKUP(H1274,SKU!I:I,SKU!A:A)</f>
        <v>BOO-R-007</v>
      </c>
      <c r="C1274" t="str" cm="1">
        <f t="array" ref="C1274">INDEX(Locations!A:A,'Stock Transactions'!J692+1)</f>
        <v>WH-US</v>
      </c>
      <c r="D1274" t="str">
        <f>LOOKUP(I1274,'Order Status'!B:B,'Order Status'!A:A)</f>
        <v>Ordered</v>
      </c>
      <c r="E1274">
        <v>35</v>
      </c>
      <c r="F1274">
        <f>INDEX(SKU!J:J,MATCH(B1274,SKU!A:A,0))</f>
        <v>12</v>
      </c>
      <c r="G1274" t="str" cm="1">
        <f t="array" ref="G1274">INDEX(Locations!D:D,'Stock Transactions'!J710+1)</f>
        <v>Clearly USA</v>
      </c>
      <c r="H1274">
        <v>262</v>
      </c>
      <c r="I1274">
        <v>2</v>
      </c>
      <c r="J1274">
        <v>9</v>
      </c>
    </row>
    <row r="1275" spans="1:10" x14ac:dyDescent="0.25">
      <c r="A1275" s="1">
        <v>45133</v>
      </c>
      <c r="B1275" t="str">
        <f>LOOKUP(H1275,SKU!I:I,SKU!A:A)</f>
        <v>SAN-P-013</v>
      </c>
      <c r="C1275" t="str" cm="1">
        <f t="array" ref="C1275">INDEX(Locations!A:A,'Stock Transactions'!J2274+1)</f>
        <v>WH-US</v>
      </c>
      <c r="D1275" t="str">
        <f>LOOKUP(I1275,'Order Status'!B:B,'Order Status'!A:A)</f>
        <v>Sold</v>
      </c>
      <c r="E1275">
        <v>0</v>
      </c>
      <c r="F1275">
        <f>INDEX(SKU!J:J,MATCH(B1275,SKU!A:A,0))</f>
        <v>41</v>
      </c>
      <c r="G1275" t="str" cm="1">
        <f t="array" ref="G1275">INDEX(Locations!D:D,'Stock Transactions'!J2285+1)</f>
        <v>Clearly UK</v>
      </c>
      <c r="H1275">
        <v>398</v>
      </c>
      <c r="I1275">
        <v>3</v>
      </c>
      <c r="J1275">
        <v>11</v>
      </c>
    </row>
    <row r="1276" spans="1:10" x14ac:dyDescent="0.25">
      <c r="A1276" s="1">
        <v>45133</v>
      </c>
      <c r="B1276" t="str">
        <f>LOOKUP(H1276,SKU!I:I,SKU!A:A)</f>
        <v>SHI-N-XXL</v>
      </c>
      <c r="C1276" t="str" cm="1">
        <f t="array" ref="C1276">INDEX(Locations!A:A,'Stock Transactions'!J3021+1)</f>
        <v>LON02</v>
      </c>
      <c r="D1276" t="str">
        <f>LOOKUP(I1276,'Order Status'!B:B,'Order Status'!A:A)</f>
        <v>Purchased</v>
      </c>
      <c r="E1276">
        <v>-10</v>
      </c>
      <c r="F1276">
        <f>INDEX(SKU!J:J,MATCH(B1276,SKU!A:A,0))</f>
        <v>20</v>
      </c>
      <c r="G1276" t="str" cm="1">
        <f t="array" ref="G1276">INDEX(Locations!D:D,'Stock Transactions'!J3029+1)</f>
        <v>Clearly USA</v>
      </c>
      <c r="H1276">
        <v>19</v>
      </c>
      <c r="I1276">
        <v>1</v>
      </c>
      <c r="J1276">
        <v>2</v>
      </c>
    </row>
    <row r="1277" spans="1:10" x14ac:dyDescent="0.25">
      <c r="A1277" s="1">
        <v>45133</v>
      </c>
      <c r="B1277" t="str">
        <f>LOOKUP(H1277,SKU!I:I,SKU!A:A)</f>
        <v>SHO-G-012</v>
      </c>
      <c r="C1277" t="str" cm="1">
        <f t="array" ref="C1277">INDEX(Locations!A:A,'Stock Transactions'!J3651+1)</f>
        <v>BAR001</v>
      </c>
      <c r="D1277" t="str">
        <f>LOOKUP(I1277,'Order Status'!B:B,'Order Status'!A:A)</f>
        <v>Purchased</v>
      </c>
      <c r="E1277">
        <v>-8</v>
      </c>
      <c r="F1277">
        <f>INDEX(SKU!J:J,MATCH(B1277,SKU!A:A,0))</f>
        <v>36</v>
      </c>
      <c r="G1277" t="str" cm="1">
        <f t="array" ref="G1277">INDEX(Locations!D:D,'Stock Transactions'!J3655+1)</f>
        <v>Clearly USA</v>
      </c>
      <c r="H1277">
        <v>207</v>
      </c>
      <c r="I1277">
        <v>1</v>
      </c>
      <c r="J1277">
        <v>1</v>
      </c>
    </row>
    <row r="1278" spans="1:10" x14ac:dyDescent="0.25">
      <c r="A1278" s="1">
        <v>45133</v>
      </c>
      <c r="B1278" t="str">
        <f>LOOKUP(H1278,SKU!I:I,SKU!A:A)</f>
        <v>SHO-N-001</v>
      </c>
      <c r="C1278" t="str" cm="1">
        <f t="array" ref="C1278">INDEX(Locations!A:A,'Stock Transactions'!J3663+1)</f>
        <v>WH-US</v>
      </c>
      <c r="D1278" t="str">
        <f>LOOKUP(I1278,'Order Status'!B:B,'Order Status'!A:A)</f>
        <v>Ordered</v>
      </c>
      <c r="E1278">
        <v>6</v>
      </c>
      <c r="F1278">
        <f>INDEX(SKU!J:J,MATCH(B1278,SKU!A:A,0))</f>
        <v>36</v>
      </c>
      <c r="G1278" t="str" cm="1">
        <f t="array" ref="G1278">INDEX(Locations!D:D,'Stock Transactions'!J3667+1)</f>
        <v>Clearly UK</v>
      </c>
      <c r="H1278">
        <v>133</v>
      </c>
      <c r="I1278">
        <v>2</v>
      </c>
      <c r="J1278">
        <v>9</v>
      </c>
    </row>
    <row r="1279" spans="1:10" x14ac:dyDescent="0.25">
      <c r="A1279" s="1">
        <v>45133</v>
      </c>
      <c r="B1279" t="str">
        <f>LOOKUP(H1279,SKU!I:I,SKU!A:A)</f>
        <v>SHO-P-008</v>
      </c>
      <c r="C1279" t="str" cm="1">
        <f t="array" ref="C1279">INDEX(Locations!A:A,'Stock Transactions'!J3906+1)</f>
        <v>WH-US</v>
      </c>
      <c r="D1279" t="str">
        <f>LOOKUP(I1279,'Order Status'!B:B,'Order Status'!A:A)</f>
        <v>Purchased</v>
      </c>
      <c r="E1279">
        <v>9</v>
      </c>
      <c r="F1279">
        <f>INDEX(SKU!J:J,MATCH(B1279,SKU!A:A,0))</f>
        <v>28</v>
      </c>
      <c r="G1279" t="str" cm="1">
        <f t="array" ref="G1279">INDEX(Locations!D:D,'Stock Transactions'!J3907+1)</f>
        <v>Clearly USA</v>
      </c>
      <c r="H1279">
        <v>181</v>
      </c>
      <c r="I1279">
        <v>1</v>
      </c>
      <c r="J1279">
        <v>10</v>
      </c>
    </row>
    <row r="1280" spans="1:10" x14ac:dyDescent="0.25">
      <c r="A1280" s="1">
        <v>45133</v>
      </c>
      <c r="B1280" t="str">
        <f>LOOKUP(H1280,SKU!I:I,SKU!A:A)</f>
        <v>TRO-P-L</v>
      </c>
      <c r="C1280" t="str" cm="1">
        <f t="array" ref="C1280">INDEX(Locations!A:A,'Stock Transactions'!J4703+1)</f>
        <v>MIL001</v>
      </c>
      <c r="D1280" t="str">
        <f>LOOKUP(I1280,'Order Status'!B:B,'Order Status'!A:A)</f>
        <v>Sold</v>
      </c>
      <c r="E1280">
        <v>4</v>
      </c>
      <c r="F1280">
        <f>INDEX(SKU!J:J,MATCH(B1280,SKU!A:A,0))</f>
        <v>28</v>
      </c>
      <c r="G1280" t="str" cm="1">
        <f t="array" ref="G1280">INDEX(Locations!D:D,'Stock Transactions'!J4703+1)</f>
        <v>Clearly USA</v>
      </c>
      <c r="H1280">
        <v>59</v>
      </c>
      <c r="I1280">
        <v>3</v>
      </c>
      <c r="J1280">
        <v>4</v>
      </c>
    </row>
    <row r="1281" spans="1:10" x14ac:dyDescent="0.25">
      <c r="A1281" s="1">
        <v>45134</v>
      </c>
      <c r="B1281" t="str">
        <f>LOOKUP(H1281,SKU!I:I,SKU!A:A)</f>
        <v>BOO-G-013</v>
      </c>
      <c r="C1281" t="str" cm="1">
        <f t="array" ref="C1281">INDEX(Locations!A:A,'Stock Transactions'!J327+1)</f>
        <v>WH-US</v>
      </c>
      <c r="D1281" t="str">
        <f>LOOKUP(I1281,'Order Status'!B:B,'Order Status'!A:A)</f>
        <v>Sold</v>
      </c>
      <c r="E1281">
        <v>32</v>
      </c>
      <c r="F1281">
        <f>INDEX(SKU!J:J,MATCH(B1281,SKU!A:A,0))</f>
        <v>7</v>
      </c>
      <c r="G1281" t="str" cm="1">
        <f t="array" ref="G1281">INDEX(Locations!D:D,'Stock Transactions'!J345+1)</f>
        <v>Clearly USA</v>
      </c>
      <c r="H1281">
        <v>305</v>
      </c>
      <c r="I1281">
        <v>3</v>
      </c>
      <c r="J1281">
        <v>12</v>
      </c>
    </row>
    <row r="1282" spans="1:10" x14ac:dyDescent="0.25">
      <c r="A1282" s="1">
        <v>45134</v>
      </c>
      <c r="B1282" t="str">
        <f>LOOKUP(H1282,SKU!I:I,SKU!A:A)</f>
        <v>BOO-R-007</v>
      </c>
      <c r="C1282" t="str" cm="1">
        <f t="array" ref="C1282">INDEX(Locations!A:A,'Stock Transactions'!J684+1)</f>
        <v>PAR001</v>
      </c>
      <c r="D1282" t="str">
        <f>LOOKUP(I1282,'Order Status'!B:B,'Order Status'!A:A)</f>
        <v>Ordered</v>
      </c>
      <c r="E1282">
        <v>23</v>
      </c>
      <c r="F1282">
        <f>INDEX(SKU!J:J,MATCH(B1282,SKU!A:A,0))</f>
        <v>12</v>
      </c>
      <c r="G1282" t="str" cm="1">
        <f t="array" ref="G1282">INDEX(Locations!D:D,'Stock Transactions'!J702+1)</f>
        <v>Clearly UK</v>
      </c>
      <c r="H1282">
        <v>262</v>
      </c>
      <c r="I1282">
        <v>2</v>
      </c>
      <c r="J1282">
        <v>7</v>
      </c>
    </row>
    <row r="1283" spans="1:10" x14ac:dyDescent="0.25">
      <c r="A1283" s="1">
        <v>45134</v>
      </c>
      <c r="B1283" t="str">
        <f>LOOKUP(H1283,SKU!I:I,SKU!A:A)</f>
        <v>SHO-R-006</v>
      </c>
      <c r="C1283" t="str" cm="1">
        <f t="array" ref="C1283">INDEX(Locations!A:A,'Stock Transactions'!J4058+1)</f>
        <v>MIL001</v>
      </c>
      <c r="D1283" t="str">
        <f>LOOKUP(I1283,'Order Status'!B:B,'Order Status'!A:A)</f>
        <v>Purchased</v>
      </c>
      <c r="E1283">
        <v>5</v>
      </c>
      <c r="F1283">
        <f>INDEX(SKU!J:J,MATCH(B1283,SKU!A:A,0))</f>
        <v>19</v>
      </c>
      <c r="G1283" t="str" cm="1">
        <f t="array" ref="G1283">INDEX(Locations!D:D,'Stock Transactions'!J4059+1)</f>
        <v>Clearly UK</v>
      </c>
      <c r="H1283">
        <v>164</v>
      </c>
      <c r="I1283">
        <v>1</v>
      </c>
      <c r="J1283">
        <v>6</v>
      </c>
    </row>
    <row r="1284" spans="1:10" x14ac:dyDescent="0.25">
      <c r="A1284" s="1">
        <v>45135</v>
      </c>
      <c r="B1284" t="str">
        <f>LOOKUP(H1284,SKU!I:I,SKU!A:A)</f>
        <v>HAT-P-XS</v>
      </c>
      <c r="C1284" t="str" cm="1">
        <f t="array" ref="C1284">INDEX(Locations!A:A,'Stock Transactions'!J1354+1)</f>
        <v>LON001</v>
      </c>
      <c r="D1284" t="str">
        <f>LOOKUP(I1284,'Order Status'!B:B,'Order Status'!A:A)</f>
        <v>Ordered</v>
      </c>
      <c r="E1284">
        <v>-15</v>
      </c>
      <c r="F1284">
        <f>INDEX(SKU!J:J,MATCH(B1284,SKU!A:A,0))</f>
        <v>7</v>
      </c>
      <c r="G1284" t="str" cm="1">
        <f t="array" ref="G1284">INDEX(Locations!D:D,'Stock Transactions'!J1367+1)</f>
        <v>Clearly USA</v>
      </c>
      <c r="H1284">
        <v>123</v>
      </c>
      <c r="I1284">
        <v>2</v>
      </c>
      <c r="J1284">
        <v>3</v>
      </c>
    </row>
    <row r="1285" spans="1:10" x14ac:dyDescent="0.25">
      <c r="A1285" s="1">
        <v>45135</v>
      </c>
      <c r="B1285" t="str">
        <f>LOOKUP(H1285,SKU!I:I,SKU!A:A)</f>
        <v>SHO-P-004</v>
      </c>
      <c r="C1285" t="str" cm="1">
        <f t="array" ref="C1285">INDEX(Locations!A:A,'Stock Transactions'!J3866+1)</f>
        <v>ROM001</v>
      </c>
      <c r="D1285" t="str">
        <f>LOOKUP(I1285,'Order Status'!B:B,'Order Status'!A:A)</f>
        <v>Reserved</v>
      </c>
      <c r="E1285">
        <v>19</v>
      </c>
      <c r="F1285">
        <f>INDEX(SKU!J:J,MATCH(B1285,SKU!A:A,0))</f>
        <v>49</v>
      </c>
      <c r="G1285" t="str" cm="1">
        <f t="array" ref="G1285">INDEX(Locations!D:D,'Stock Transactions'!J3867+1)</f>
        <v>Clearly USA</v>
      </c>
      <c r="H1285">
        <v>153</v>
      </c>
      <c r="I1285">
        <v>4</v>
      </c>
      <c r="J1285">
        <v>6</v>
      </c>
    </row>
    <row r="1286" spans="1:10" x14ac:dyDescent="0.25">
      <c r="A1286" s="1">
        <v>45135</v>
      </c>
      <c r="B1286" t="str">
        <f>LOOKUP(H1286,SKU!I:I,SKU!A:A)</f>
        <v>TRO-N-XL</v>
      </c>
      <c r="C1286" t="str" cm="1">
        <f t="array" ref="C1286">INDEX(Locations!A:A,'Stock Transactions'!J4664+1)</f>
        <v>WH-SP</v>
      </c>
      <c r="D1286" t="str">
        <f>LOOKUP(I1286,'Order Status'!B:B,'Order Status'!A:A)</f>
        <v>Purchased</v>
      </c>
      <c r="E1286">
        <v>-3</v>
      </c>
      <c r="F1286">
        <f>INDEX(SKU!J:J,MATCH(B1286,SKU!A:A,0))</f>
        <v>15</v>
      </c>
      <c r="G1286" t="str" cm="1">
        <f t="array" ref="G1286">INDEX(Locations!D:D,'Stock Transactions'!J4664+1)</f>
        <v>Clearly USA</v>
      </c>
      <c r="H1286">
        <v>41</v>
      </c>
      <c r="I1286">
        <v>1</v>
      </c>
      <c r="J1286">
        <v>8</v>
      </c>
    </row>
    <row r="1287" spans="1:10" x14ac:dyDescent="0.25">
      <c r="A1287" s="1">
        <v>45136</v>
      </c>
      <c r="B1287" t="str">
        <f>LOOKUP(H1287,SKU!I:I,SKU!A:A)</f>
        <v>BOO-W-013</v>
      </c>
      <c r="C1287" t="str" cm="1">
        <f t="array" ref="C1287">INDEX(Locations!A:A,'Stock Transactions'!J920+1)</f>
        <v>LON001</v>
      </c>
      <c r="D1287" t="str">
        <f>LOOKUP(I1287,'Order Status'!B:B,'Order Status'!A:A)</f>
        <v>Reserved</v>
      </c>
      <c r="E1287">
        <v>15</v>
      </c>
      <c r="F1287">
        <f>INDEX(SKU!J:J,MATCH(B1287,SKU!A:A,0))</f>
        <v>14</v>
      </c>
      <c r="G1287" t="str" cm="1">
        <f t="array" ref="G1287">INDEX(Locations!D:D,'Stock Transactions'!J937+1)</f>
        <v>Clearly UK</v>
      </c>
      <c r="H1287">
        <v>302</v>
      </c>
      <c r="I1287">
        <v>4</v>
      </c>
      <c r="J1287">
        <v>5</v>
      </c>
    </row>
    <row r="1288" spans="1:10" x14ac:dyDescent="0.25">
      <c r="A1288" s="1">
        <v>45136</v>
      </c>
      <c r="B1288" t="str">
        <f>LOOKUP(H1288,SKU!I:I,SKU!A:A)</f>
        <v>HAT-G-L</v>
      </c>
      <c r="C1288" t="str" cm="1">
        <f t="array" ref="C1288">INDEX(Locations!A:A,'Stock Transactions'!J1153+1)</f>
        <v>NYC001</v>
      </c>
      <c r="D1288" t="str">
        <f>LOOKUP(I1288,'Order Status'!B:B,'Order Status'!A:A)</f>
        <v>Ordered</v>
      </c>
      <c r="E1288">
        <v>3</v>
      </c>
      <c r="F1288">
        <f>INDEX(SKU!J:J,MATCH(B1288,SKU!A:A,0))</f>
        <v>22</v>
      </c>
      <c r="G1288" t="str" cm="1">
        <f t="array" ref="G1288">INDEX(Locations!D:D,'Stock Transactions'!J1170+1)</f>
        <v>Clearly UK</v>
      </c>
      <c r="H1288">
        <v>54</v>
      </c>
      <c r="I1288">
        <v>2</v>
      </c>
      <c r="J1288">
        <v>11</v>
      </c>
    </row>
    <row r="1289" spans="1:10" x14ac:dyDescent="0.25">
      <c r="A1289" s="1">
        <v>45136</v>
      </c>
      <c r="B1289" t="str">
        <f>LOOKUP(H1289,SKU!I:I,SKU!A:A)</f>
        <v>HAT-Y-XL</v>
      </c>
      <c r="C1289" t="str" cm="1">
        <f t="array" ref="C1289">INDEX(Locations!A:A,'Stock Transactions'!J1568+1)</f>
        <v>WH-SP</v>
      </c>
      <c r="D1289" t="str">
        <f>LOOKUP(I1289,'Order Status'!B:B,'Order Status'!A:A)</f>
        <v>Sold</v>
      </c>
      <c r="E1289">
        <v>2</v>
      </c>
      <c r="F1289">
        <f>INDEX(SKU!J:J,MATCH(B1289,SKU!A:A,0))</f>
        <v>18</v>
      </c>
      <c r="G1289" t="str" cm="1">
        <f t="array" ref="G1289">INDEX(Locations!D:D,'Stock Transactions'!J1580+1)</f>
        <v>Clearly UK</v>
      </c>
      <c r="H1289">
        <v>36</v>
      </c>
      <c r="I1289">
        <v>3</v>
      </c>
      <c r="J1289">
        <v>4</v>
      </c>
    </row>
    <row r="1290" spans="1:10" x14ac:dyDescent="0.25">
      <c r="A1290" s="1">
        <v>45136</v>
      </c>
      <c r="B1290" t="str">
        <f>LOOKUP(H1290,SKU!I:I,SKU!A:A)</f>
        <v>SAN-R-011</v>
      </c>
      <c r="C1290" t="str" cm="1">
        <f t="array" ref="C1290">INDEX(Locations!A:A,'Stock Transactions'!J2411+1)</f>
        <v>LON02</v>
      </c>
      <c r="D1290" t="str">
        <f>LOOKUP(I1290,'Order Status'!B:B,'Order Status'!A:A)</f>
        <v>Ordered</v>
      </c>
      <c r="E1290">
        <v>14</v>
      </c>
      <c r="F1290">
        <f>INDEX(SKU!J:J,MATCH(B1290,SKU!A:A,0))</f>
        <v>20</v>
      </c>
      <c r="G1290" t="str" cm="1">
        <f t="array" ref="G1290">INDEX(Locations!D:D,'Stock Transactions'!J2421+1)</f>
        <v>Clearly USA</v>
      </c>
      <c r="H1290">
        <v>381</v>
      </c>
      <c r="I1290">
        <v>2</v>
      </c>
      <c r="J1290">
        <v>3</v>
      </c>
    </row>
    <row r="1291" spans="1:10" x14ac:dyDescent="0.25">
      <c r="A1291" s="1">
        <v>45136</v>
      </c>
      <c r="B1291" t="str">
        <f>LOOKUP(H1291,SKU!I:I,SKU!A:A)</f>
        <v>SAN-W-009</v>
      </c>
      <c r="C1291" t="str" cm="1">
        <f t="array" ref="C1291">INDEX(Locations!A:A,'Stock Transactions'!J2540+1)</f>
        <v>ROM001</v>
      </c>
      <c r="D1291" t="str">
        <f>LOOKUP(I1291,'Order Status'!B:B,'Order Status'!A:A)</f>
        <v>Ordered</v>
      </c>
      <c r="E1291">
        <v>10</v>
      </c>
      <c r="F1291">
        <f>INDEX(SKU!J:J,MATCH(B1291,SKU!A:A,0))</f>
        <v>34</v>
      </c>
      <c r="G1291" t="str" cm="1">
        <f t="array" ref="G1291">INDEX(Locations!D:D,'Stock Transactions'!J2550+1)</f>
        <v>Clearly UK</v>
      </c>
      <c r="H1291">
        <v>365</v>
      </c>
      <c r="I1291">
        <v>2</v>
      </c>
      <c r="J1291">
        <v>6</v>
      </c>
    </row>
    <row r="1292" spans="1:10" x14ac:dyDescent="0.25">
      <c r="A1292" s="1">
        <v>45136</v>
      </c>
      <c r="B1292" t="str">
        <f>LOOKUP(H1292,SKU!I:I,SKU!A:A)</f>
        <v>SHO-B-009</v>
      </c>
      <c r="C1292" t="str" cm="1">
        <f t="array" ref="C1292">INDEX(Locations!A:A,'Stock Transactions'!J3427+1)</f>
        <v>PAR001</v>
      </c>
      <c r="D1292" t="str">
        <f>LOOKUP(I1292,'Order Status'!B:B,'Order Status'!A:A)</f>
        <v>Reserved</v>
      </c>
      <c r="E1292">
        <v>19</v>
      </c>
      <c r="F1292">
        <f>INDEX(SKU!J:J,MATCH(B1292,SKU!A:A,0))</f>
        <v>33</v>
      </c>
      <c r="G1292" t="str" cm="1">
        <f t="array" ref="G1292">INDEX(Locations!D:D,'Stock Transactions'!J3431+1)</f>
        <v>Clearly USA</v>
      </c>
      <c r="H1292">
        <v>184</v>
      </c>
      <c r="I1292">
        <v>4</v>
      </c>
      <c r="J1292">
        <v>2</v>
      </c>
    </row>
    <row r="1293" spans="1:10" x14ac:dyDescent="0.25">
      <c r="A1293" s="1">
        <v>45136</v>
      </c>
      <c r="B1293" t="str">
        <f>LOOKUP(H1293,SKU!I:I,SKU!A:A)</f>
        <v>TRO-W-S</v>
      </c>
      <c r="C1293" t="str" cm="1">
        <f t="array" ref="C1293">INDEX(Locations!A:A,'Stock Transactions'!J4866+1)</f>
        <v>WH-UK</v>
      </c>
      <c r="D1293" t="str">
        <f>LOOKUP(I1293,'Order Status'!B:B,'Order Status'!A:A)</f>
        <v>Reserved</v>
      </c>
      <c r="E1293">
        <v>35</v>
      </c>
      <c r="F1293">
        <f>INDEX(SKU!J:J,MATCH(B1293,SKU!A:A,0))</f>
        <v>19</v>
      </c>
      <c r="G1293" t="str" cm="1">
        <f t="array" ref="G1293">INDEX(Locations!D:D,'Stock Transactions'!J4866+1)</f>
        <v>Clearly UK</v>
      </c>
      <c r="H1293">
        <v>86</v>
      </c>
      <c r="I1293">
        <v>4</v>
      </c>
      <c r="J1293">
        <v>5</v>
      </c>
    </row>
    <row r="1294" spans="1:10" x14ac:dyDescent="0.25">
      <c r="A1294" s="1">
        <v>45136</v>
      </c>
      <c r="B1294" t="str">
        <f>LOOKUP(H1294,SKU!I:I,SKU!A:A)</f>
        <v>TRO-Y-XS</v>
      </c>
      <c r="C1294" t="str" cm="1">
        <f t="array" ref="C1294">INDEX(Locations!A:A,'Stock Transactions'!J4986+1)</f>
        <v>ROM001</v>
      </c>
      <c r="D1294" t="str">
        <f>LOOKUP(I1294,'Order Status'!B:B,'Order Status'!A:A)</f>
        <v>Reserved</v>
      </c>
      <c r="E1294">
        <v>32</v>
      </c>
      <c r="F1294">
        <f>INDEX(SKU!J:J,MATCH(B1294,SKU!A:A,0))</f>
        <v>18</v>
      </c>
      <c r="G1294" t="str" cm="1">
        <f t="array" ref="G1294">INDEX(Locations!D:D,'Stock Transactions'!J4986+1)</f>
        <v>Clearly UK</v>
      </c>
      <c r="H1294">
        <v>119</v>
      </c>
      <c r="I1294">
        <v>4</v>
      </c>
      <c r="J1294">
        <v>10</v>
      </c>
    </row>
    <row r="1295" spans="1:10" x14ac:dyDescent="0.25">
      <c r="A1295" s="1">
        <v>45137</v>
      </c>
      <c r="B1295" t="str">
        <f>LOOKUP(H1295,SKU!I:I,SKU!A:A)</f>
        <v>BOO-R-006</v>
      </c>
      <c r="C1295" t="str" cm="1">
        <f t="array" ref="C1295">INDEX(Locations!A:A,'Stock Transactions'!J673+1)</f>
        <v>ROM001</v>
      </c>
      <c r="D1295" t="str">
        <f>LOOKUP(I1295,'Order Status'!B:B,'Order Status'!A:A)</f>
        <v>Reserved</v>
      </c>
      <c r="E1295">
        <v>-7</v>
      </c>
      <c r="F1295">
        <f>INDEX(SKU!J:J,MATCH(B1295,SKU!A:A,0))</f>
        <v>27</v>
      </c>
      <c r="G1295" t="str" cm="1">
        <f t="array" ref="G1295">INDEX(Locations!D:D,'Stock Transactions'!J691+1)</f>
        <v>Clearly UK</v>
      </c>
      <c r="H1295">
        <v>255</v>
      </c>
      <c r="I1295">
        <v>4</v>
      </c>
      <c r="J1295">
        <v>4</v>
      </c>
    </row>
    <row r="1296" spans="1:10" x14ac:dyDescent="0.25">
      <c r="A1296" s="1">
        <v>45137</v>
      </c>
      <c r="B1296" t="str">
        <f>LOOKUP(H1296,SKU!I:I,SKU!A:A)</f>
        <v>SAN-P-006</v>
      </c>
      <c r="C1296" t="str" cm="1">
        <f t="array" ref="C1296">INDEX(Locations!A:A,'Stock Transactions'!J2180+1)</f>
        <v>BAR001</v>
      </c>
      <c r="D1296" t="str">
        <f>LOOKUP(I1296,'Order Status'!B:B,'Order Status'!A:A)</f>
        <v>Purchased</v>
      </c>
      <c r="E1296">
        <v>-14</v>
      </c>
      <c r="F1296">
        <f>INDEX(SKU!J:J,MATCH(B1296,SKU!A:A,0))</f>
        <v>30</v>
      </c>
      <c r="G1296" t="str" cm="1">
        <f t="array" ref="G1296">INDEX(Locations!D:D,'Stock Transactions'!J2191+1)</f>
        <v>Clearly USA</v>
      </c>
      <c r="H1296">
        <v>349</v>
      </c>
      <c r="I1296">
        <v>1</v>
      </c>
      <c r="J1296">
        <v>5</v>
      </c>
    </row>
    <row r="1297" spans="1:10" x14ac:dyDescent="0.25">
      <c r="A1297" s="1">
        <v>45137</v>
      </c>
      <c r="B1297" t="str">
        <f>LOOKUP(H1297,SKU!I:I,SKU!A:A)</f>
        <v>SHI-B-XS</v>
      </c>
      <c r="C1297" t="str" cm="1">
        <f t="array" ref="C1297">INDEX(Locations!A:A,'Stock Transactions'!J2847+1)</f>
        <v>WH-SP</v>
      </c>
      <c r="D1297" t="str">
        <f>LOOKUP(I1297,'Order Status'!B:B,'Order Status'!A:A)</f>
        <v>Sold</v>
      </c>
      <c r="E1297">
        <v>22</v>
      </c>
      <c r="F1297">
        <f>INDEX(SKU!J:J,MATCH(B1297,SKU!A:A,0))</f>
        <v>9</v>
      </c>
      <c r="G1297" t="str" cm="1">
        <f t="array" ref="G1297">INDEX(Locations!D:D,'Stock Transactions'!J2856+1)</f>
        <v>Clearly UK</v>
      </c>
      <c r="H1297">
        <v>109</v>
      </c>
      <c r="I1297">
        <v>3</v>
      </c>
      <c r="J1297">
        <v>3</v>
      </c>
    </row>
    <row r="1298" spans="1:10" x14ac:dyDescent="0.25">
      <c r="A1298" s="1">
        <v>45137</v>
      </c>
      <c r="B1298" t="str">
        <f>LOOKUP(H1298,SKU!I:I,SKU!A:A)</f>
        <v>SHI-G-S</v>
      </c>
      <c r="C1298" t="str" cm="1">
        <f t="array" ref="C1298">INDEX(Locations!A:A,'Stock Transactions'!J2893+1)</f>
        <v>ROM001</v>
      </c>
      <c r="D1298" t="str">
        <f>LOOKUP(I1298,'Order Status'!B:B,'Order Status'!A:A)</f>
        <v>Ordered</v>
      </c>
      <c r="E1298">
        <v>47</v>
      </c>
      <c r="F1298">
        <f>INDEX(SKU!J:J,MATCH(B1298,SKU!A:A,0))</f>
        <v>10</v>
      </c>
      <c r="G1298" t="str" cm="1">
        <f t="array" ref="G1298">INDEX(Locations!D:D,'Stock Transactions'!J2902+1)</f>
        <v>Clearly USA</v>
      </c>
      <c r="H1298">
        <v>94</v>
      </c>
      <c r="I1298">
        <v>2</v>
      </c>
      <c r="J1298">
        <v>5</v>
      </c>
    </row>
    <row r="1299" spans="1:10" x14ac:dyDescent="0.25">
      <c r="A1299" s="1">
        <v>45137</v>
      </c>
      <c r="B1299" t="str">
        <f>LOOKUP(H1299,SKU!I:I,SKU!A:A)</f>
        <v>SHI-P-S</v>
      </c>
      <c r="C1299" t="str" cm="1">
        <f t="array" ref="C1299">INDEX(Locations!A:A,'Stock Transactions'!J3052+1)</f>
        <v>LON001</v>
      </c>
      <c r="D1299" t="str">
        <f>LOOKUP(I1299,'Order Status'!B:B,'Order Status'!A:A)</f>
        <v>Reserved</v>
      </c>
      <c r="E1299">
        <v>-10</v>
      </c>
      <c r="F1299">
        <f>INDEX(SKU!J:J,MATCH(B1299,SKU!A:A,0))</f>
        <v>20</v>
      </c>
      <c r="G1299" t="str" cm="1">
        <f t="array" ref="G1299">INDEX(Locations!D:D,'Stock Transactions'!J3060+1)</f>
        <v>Clearly USA</v>
      </c>
      <c r="H1299">
        <v>100</v>
      </c>
      <c r="I1299">
        <v>4</v>
      </c>
      <c r="J1299">
        <v>9</v>
      </c>
    </row>
    <row r="1300" spans="1:10" x14ac:dyDescent="0.25">
      <c r="A1300" s="1">
        <v>45137</v>
      </c>
      <c r="B1300" t="str">
        <f>LOOKUP(H1300,SKU!I:I,SKU!A:A)</f>
        <v>SHO-N-006</v>
      </c>
      <c r="C1300" t="str" cm="1">
        <f t="array" ref="C1300">INDEX(Locations!A:A,'Stock Transactions'!J3746+1)</f>
        <v>LON02</v>
      </c>
      <c r="D1300" t="str">
        <f>LOOKUP(I1300,'Order Status'!B:B,'Order Status'!A:A)</f>
        <v>Ordered</v>
      </c>
      <c r="E1300">
        <v>-16</v>
      </c>
      <c r="F1300">
        <f>INDEX(SKU!J:J,MATCH(B1300,SKU!A:A,0))</f>
        <v>48</v>
      </c>
      <c r="G1300" t="str" cm="1">
        <f t="array" ref="G1300">INDEX(Locations!D:D,'Stock Transactions'!J3748+1)</f>
        <v>Clearly UK</v>
      </c>
      <c r="H1300">
        <v>168</v>
      </c>
      <c r="I1300">
        <v>2</v>
      </c>
      <c r="J1300">
        <v>2</v>
      </c>
    </row>
    <row r="1301" spans="1:10" x14ac:dyDescent="0.25">
      <c r="A1301" s="1">
        <v>45137</v>
      </c>
      <c r="B1301" t="str">
        <f>LOOKUP(H1301,SKU!I:I,SKU!A:A)</f>
        <v>SHO-R-004</v>
      </c>
      <c r="C1301" t="str" cm="1">
        <f t="array" ref="C1301">INDEX(Locations!A:A,'Stock Transactions'!J4032+1)</f>
        <v>WH-UK</v>
      </c>
      <c r="D1301" t="str">
        <f>LOOKUP(I1301,'Order Status'!B:B,'Order Status'!A:A)</f>
        <v>Sold</v>
      </c>
      <c r="E1301">
        <v>9</v>
      </c>
      <c r="F1301">
        <f>INDEX(SKU!J:J,MATCH(B1301,SKU!A:A,0))</f>
        <v>49</v>
      </c>
      <c r="G1301" t="str" cm="1">
        <f t="array" ref="G1301">INDEX(Locations!D:D,'Stock Transactions'!J4033+1)</f>
        <v>Clearly USA</v>
      </c>
      <c r="H1301">
        <v>150</v>
      </c>
      <c r="I1301">
        <v>3</v>
      </c>
      <c r="J1301">
        <v>2</v>
      </c>
    </row>
    <row r="1302" spans="1:10" x14ac:dyDescent="0.25">
      <c r="A1302" s="1">
        <v>45138</v>
      </c>
      <c r="B1302" t="str">
        <f>LOOKUP(H1302,SKU!I:I,SKU!A:A)</f>
        <v>BOO-Y-012</v>
      </c>
      <c r="C1302" t="str" cm="1">
        <f t="array" ref="C1302">INDEX(Locations!A:A,'Stock Transactions'!J1060+1)</f>
        <v>WH-FR</v>
      </c>
      <c r="D1302" t="str">
        <f>LOOKUP(I1302,'Order Status'!B:B,'Order Status'!A:A)</f>
        <v>Sold</v>
      </c>
      <c r="E1302">
        <v>13</v>
      </c>
      <c r="F1302">
        <f>INDEX(SKU!J:J,MATCH(B1302,SKU!A:A,0))</f>
        <v>13</v>
      </c>
      <c r="G1302" t="str" cm="1">
        <f t="array" ref="G1302">INDEX(Locations!D:D,'Stock Transactions'!J1077+1)</f>
        <v>Clearly UK</v>
      </c>
      <c r="H1302">
        <v>299</v>
      </c>
      <c r="I1302">
        <v>3</v>
      </c>
      <c r="J1302">
        <v>7</v>
      </c>
    </row>
    <row r="1303" spans="1:10" x14ac:dyDescent="0.25">
      <c r="A1303" s="1">
        <v>45138</v>
      </c>
      <c r="B1303" t="str">
        <f>LOOKUP(H1303,SKU!I:I,SKU!A:A)</f>
        <v>SHO-P-005</v>
      </c>
      <c r="C1303" t="str" cm="1">
        <f t="array" ref="C1303">INDEX(Locations!A:A,'Stock Transactions'!J3880+1)</f>
        <v>WH-SP</v>
      </c>
      <c r="D1303" t="str">
        <f>LOOKUP(I1303,'Order Status'!B:B,'Order Status'!A:A)</f>
        <v>Purchased</v>
      </c>
      <c r="E1303">
        <v>0</v>
      </c>
      <c r="F1303">
        <f>INDEX(SKU!J:J,MATCH(B1303,SKU!A:A,0))</f>
        <v>21</v>
      </c>
      <c r="G1303" t="str" cm="1">
        <f t="array" ref="G1303">INDEX(Locations!D:D,'Stock Transactions'!J3881+1)</f>
        <v>Clearly UK</v>
      </c>
      <c r="H1303">
        <v>160</v>
      </c>
      <c r="I1303">
        <v>1</v>
      </c>
      <c r="J1303">
        <v>3</v>
      </c>
    </row>
    <row r="1304" spans="1:10" x14ac:dyDescent="0.25">
      <c r="A1304" s="1">
        <v>45138</v>
      </c>
      <c r="B1304" t="str">
        <f>LOOKUP(H1304,SKU!I:I,SKU!A:A)</f>
        <v>SHO-R-002</v>
      </c>
      <c r="C1304" t="str" cm="1">
        <f t="array" ref="C1304">INDEX(Locations!A:A,'Stock Transactions'!J3993+1)</f>
        <v>LON02</v>
      </c>
      <c r="D1304" t="str">
        <f>LOOKUP(I1304,'Order Status'!B:B,'Order Status'!A:A)</f>
        <v>Ordered</v>
      </c>
      <c r="E1304">
        <v>5</v>
      </c>
      <c r="F1304">
        <f>INDEX(SKU!J:J,MATCH(B1304,SKU!A:A,0))</f>
        <v>20</v>
      </c>
      <c r="G1304" t="str" cm="1">
        <f t="array" ref="G1304">INDEX(Locations!D:D,'Stock Transactions'!J3994+1)</f>
        <v>Clearly UK</v>
      </c>
      <c r="H1304">
        <v>136</v>
      </c>
      <c r="I1304">
        <v>2</v>
      </c>
      <c r="J1304">
        <v>7</v>
      </c>
    </row>
    <row r="1305" spans="1:10" x14ac:dyDescent="0.25">
      <c r="A1305" s="1">
        <v>45138</v>
      </c>
      <c r="B1305" t="str">
        <f>LOOKUP(H1305,SKU!I:I,SKU!A:A)</f>
        <v>SHO-Y-010</v>
      </c>
      <c r="C1305" t="str" cm="1">
        <f t="array" ref="C1305">INDEX(Locations!A:A,'Stock Transactions'!J4451+1)</f>
        <v>NYC001</v>
      </c>
      <c r="D1305" t="str">
        <f>LOOKUP(I1305,'Order Status'!B:B,'Order Status'!A:A)</f>
        <v>Purchased</v>
      </c>
      <c r="E1305">
        <v>6</v>
      </c>
      <c r="F1305">
        <f>INDEX(SKU!J:J,MATCH(B1305,SKU!A:A,0))</f>
        <v>34</v>
      </c>
      <c r="G1305" t="str" cm="1">
        <f t="array" ref="G1305">INDEX(Locations!D:D,'Stock Transactions'!J4452+1)</f>
        <v>Clearly USA</v>
      </c>
      <c r="H1305">
        <v>194</v>
      </c>
      <c r="I1305">
        <v>1</v>
      </c>
      <c r="J1305">
        <v>7</v>
      </c>
    </row>
    <row r="1306" spans="1:10" x14ac:dyDescent="0.25">
      <c r="A1306" s="1">
        <v>45138</v>
      </c>
      <c r="B1306" t="str">
        <f>LOOKUP(H1306,SKU!I:I,SKU!A:A)</f>
        <v>TRO-B-L</v>
      </c>
      <c r="C1306" t="str" cm="1">
        <f t="array" ref="C1306">INDEX(Locations!A:A,'Stock Transactions'!J4511+1)</f>
        <v>NYC001</v>
      </c>
      <c r="D1306" t="str">
        <f>LOOKUP(I1306,'Order Status'!B:B,'Order Status'!A:A)</f>
        <v>Sold</v>
      </c>
      <c r="E1306">
        <v>17</v>
      </c>
      <c r="F1306">
        <f>INDEX(SKU!J:J,MATCH(B1306,SKU!A:A,0))</f>
        <v>17</v>
      </c>
      <c r="G1306" t="str" cm="1">
        <f t="array" ref="G1306">INDEX(Locations!D:D,'Stock Transactions'!J4512+1)</f>
        <v>Clearly USA</v>
      </c>
      <c r="H1306">
        <v>47</v>
      </c>
      <c r="I1306">
        <v>3</v>
      </c>
      <c r="J1306">
        <v>7</v>
      </c>
    </row>
    <row r="1307" spans="1:10" x14ac:dyDescent="0.25">
      <c r="A1307" s="1">
        <v>45138</v>
      </c>
      <c r="B1307" t="str">
        <f>LOOKUP(H1307,SKU!I:I,SKU!A:A)</f>
        <v>TRO-G-XXL</v>
      </c>
      <c r="C1307" t="str" cm="1">
        <f t="array" ref="C1307">INDEX(Locations!A:A,'Stock Transactions'!J4621+1)</f>
        <v>MIL001</v>
      </c>
      <c r="D1307" t="str">
        <f>LOOKUP(I1307,'Order Status'!B:B,'Order Status'!A:A)</f>
        <v>Purchased</v>
      </c>
      <c r="E1307">
        <v>-2</v>
      </c>
      <c r="F1307">
        <f>INDEX(SKU!J:J,MATCH(B1307,SKU!A:A,0))</f>
        <v>23</v>
      </c>
      <c r="G1307" t="str" cm="1">
        <f t="array" ref="G1307">INDEX(Locations!D:D,'Stock Transactions'!J4621+1)</f>
        <v>Clearly USA</v>
      </c>
      <c r="H1307">
        <v>11</v>
      </c>
      <c r="I1307">
        <v>1</v>
      </c>
      <c r="J1307">
        <v>1</v>
      </c>
    </row>
    <row r="1308" spans="1:10" x14ac:dyDescent="0.25">
      <c r="A1308" s="1">
        <v>45139</v>
      </c>
      <c r="B1308" t="str">
        <f>LOOKUP(H1308,SKU!I:I,SKU!A:A)</f>
        <v>BOO-G-013</v>
      </c>
      <c r="C1308" t="str" cm="1">
        <f t="array" ref="C1308">INDEX(Locations!A:A,'Stock Transactions'!J323+1)</f>
        <v>LON02</v>
      </c>
      <c r="D1308" t="str">
        <f>LOOKUP(I1308,'Order Status'!B:B,'Order Status'!A:A)</f>
        <v>Reserved</v>
      </c>
      <c r="E1308">
        <v>32</v>
      </c>
      <c r="F1308">
        <f>INDEX(SKU!J:J,MATCH(B1308,SKU!A:A,0))</f>
        <v>7</v>
      </c>
      <c r="G1308" t="str" cm="1">
        <f t="array" ref="G1308">INDEX(Locations!D:D,'Stock Transactions'!J341+1)</f>
        <v>Clearly UK</v>
      </c>
      <c r="H1308">
        <v>305</v>
      </c>
      <c r="I1308">
        <v>4</v>
      </c>
      <c r="J1308">
        <v>5</v>
      </c>
    </row>
    <row r="1309" spans="1:10" x14ac:dyDescent="0.25">
      <c r="A1309" s="1">
        <v>45139</v>
      </c>
      <c r="B1309" t="str">
        <f>LOOKUP(H1309,SKU!I:I,SKU!A:A)</f>
        <v>SAN-W-002</v>
      </c>
      <c r="C1309" t="str" cm="1">
        <f t="array" ref="C1309">INDEX(Locations!A:A,'Stock Transactions'!J2465+1)</f>
        <v>ROM001</v>
      </c>
      <c r="D1309" t="str">
        <f>LOOKUP(I1309,'Order Status'!B:B,'Order Status'!A:A)</f>
        <v>Ordered</v>
      </c>
      <c r="E1309">
        <v>48</v>
      </c>
      <c r="F1309">
        <f>INDEX(SKU!J:J,MATCH(B1309,SKU!A:A,0))</f>
        <v>29</v>
      </c>
      <c r="G1309" t="str" cm="1">
        <f t="array" ref="G1309">INDEX(Locations!D:D,'Stock Transactions'!J2475+1)</f>
        <v>Clearly UK</v>
      </c>
      <c r="H1309">
        <v>316</v>
      </c>
      <c r="I1309">
        <v>2</v>
      </c>
      <c r="J1309">
        <v>4</v>
      </c>
    </row>
    <row r="1310" spans="1:10" x14ac:dyDescent="0.25">
      <c r="A1310" s="1">
        <v>45139</v>
      </c>
      <c r="B1310" t="str">
        <f>LOOKUP(H1310,SKU!I:I,SKU!A:A)</f>
        <v>SAN-W-010</v>
      </c>
      <c r="C1310" t="str" cm="1">
        <f t="array" ref="C1310">INDEX(Locations!A:A,'Stock Transactions'!J2554+1)</f>
        <v>MAD001</v>
      </c>
      <c r="D1310" t="str">
        <f>LOOKUP(I1310,'Order Status'!B:B,'Order Status'!A:A)</f>
        <v>Purchased</v>
      </c>
      <c r="E1310">
        <v>31</v>
      </c>
      <c r="F1310">
        <f>INDEX(SKU!J:J,MATCH(B1310,SKU!A:A,0))</f>
        <v>13</v>
      </c>
      <c r="G1310" t="str" cm="1">
        <f t="array" ref="G1310">INDEX(Locations!D:D,'Stock Transactions'!J2564+1)</f>
        <v>Clearly UK</v>
      </c>
      <c r="H1310">
        <v>372</v>
      </c>
      <c r="I1310">
        <v>1</v>
      </c>
      <c r="J1310">
        <v>3</v>
      </c>
    </row>
    <row r="1311" spans="1:10" x14ac:dyDescent="0.25">
      <c r="A1311" s="1">
        <v>45139</v>
      </c>
      <c r="B1311" t="str">
        <f>LOOKUP(H1311,SKU!I:I,SKU!A:A)</f>
        <v>SHO-N-009</v>
      </c>
      <c r="C1311" t="str" cm="1">
        <f t="array" ref="C1311">INDEX(Locations!A:A,'Stock Transactions'!J3776+1)</f>
        <v>NYC001</v>
      </c>
      <c r="D1311" t="str">
        <f>LOOKUP(I1311,'Order Status'!B:B,'Order Status'!A:A)</f>
        <v>Sold</v>
      </c>
      <c r="E1311">
        <v>-3</v>
      </c>
      <c r="F1311">
        <f>INDEX(SKU!J:J,MATCH(B1311,SKU!A:A,0))</f>
        <v>13</v>
      </c>
      <c r="G1311" t="str" cm="1">
        <f t="array" ref="G1311">INDEX(Locations!D:D,'Stock Transactions'!J3778+1)</f>
        <v>Clearly UK</v>
      </c>
      <c r="H1311">
        <v>189</v>
      </c>
      <c r="I1311">
        <v>3</v>
      </c>
      <c r="J1311">
        <v>9</v>
      </c>
    </row>
    <row r="1312" spans="1:10" x14ac:dyDescent="0.25">
      <c r="A1312" s="1">
        <v>45139</v>
      </c>
      <c r="B1312" t="str">
        <f>LOOKUP(H1312,SKU!I:I,SKU!A:A)</f>
        <v>SHO-Y-012</v>
      </c>
      <c r="C1312" t="str" cm="1">
        <f t="array" ref="C1312">INDEX(Locations!A:A,'Stock Transactions'!J4477+1)</f>
        <v>ROM001</v>
      </c>
      <c r="D1312" t="str">
        <f>LOOKUP(I1312,'Order Status'!B:B,'Order Status'!A:A)</f>
        <v>Reserved</v>
      </c>
      <c r="E1312">
        <v>23</v>
      </c>
      <c r="F1312">
        <f>INDEX(SKU!J:J,MATCH(B1312,SKU!A:A,0))</f>
        <v>35</v>
      </c>
      <c r="G1312" t="str" cm="1">
        <f t="array" ref="G1312">INDEX(Locations!D:D,'Stock Transactions'!J4478+1)</f>
        <v>Clearly USA</v>
      </c>
      <c r="H1312">
        <v>208</v>
      </c>
      <c r="I1312">
        <v>4</v>
      </c>
      <c r="J1312">
        <v>7</v>
      </c>
    </row>
    <row r="1313" spans="1:10" x14ac:dyDescent="0.25">
      <c r="A1313" s="1">
        <v>45140</v>
      </c>
      <c r="B1313" t="str">
        <f>LOOKUP(H1313,SKU!I:I,SKU!A:A)</f>
        <v>BOO-N-012</v>
      </c>
      <c r="C1313" t="str" cm="1">
        <f t="array" ref="C1313">INDEX(Locations!A:A,'Stock Transactions'!J445+1)</f>
        <v>WH-US</v>
      </c>
      <c r="D1313" t="str">
        <f>LOOKUP(I1313,'Order Status'!B:B,'Order Status'!A:A)</f>
        <v>Reserved</v>
      </c>
      <c r="E1313">
        <v>40</v>
      </c>
      <c r="F1313">
        <f>INDEX(SKU!J:J,MATCH(B1313,SKU!A:A,0))</f>
        <v>21</v>
      </c>
      <c r="G1313" t="str" cm="1">
        <f t="array" ref="G1313">INDEX(Locations!D:D,'Stock Transactions'!J463+1)</f>
        <v>Clearly UK</v>
      </c>
      <c r="H1313">
        <v>301</v>
      </c>
      <c r="I1313">
        <v>4</v>
      </c>
      <c r="J1313">
        <v>3</v>
      </c>
    </row>
    <row r="1314" spans="1:10" x14ac:dyDescent="0.25">
      <c r="A1314" s="1">
        <v>45140</v>
      </c>
      <c r="B1314" t="str">
        <f>LOOKUP(H1314,SKU!I:I,SKU!A:A)</f>
        <v>BOO-Y-002</v>
      </c>
      <c r="C1314" t="str" cm="1">
        <f t="array" ref="C1314">INDEX(Locations!A:A,'Stock Transactions'!J944+1)</f>
        <v>WH-SP</v>
      </c>
      <c r="D1314" t="str">
        <f>LOOKUP(I1314,'Order Status'!B:B,'Order Status'!A:A)</f>
        <v>Sold</v>
      </c>
      <c r="E1314">
        <v>-3</v>
      </c>
      <c r="F1314">
        <f>INDEX(SKU!J:J,MATCH(B1314,SKU!A:A,0))</f>
        <v>41</v>
      </c>
      <c r="G1314" t="str" cm="1">
        <f t="array" ref="G1314">INDEX(Locations!D:D,'Stock Transactions'!J961+1)</f>
        <v>Clearly UK</v>
      </c>
      <c r="H1314">
        <v>229</v>
      </c>
      <c r="I1314">
        <v>3</v>
      </c>
      <c r="J1314">
        <v>12</v>
      </c>
    </row>
    <row r="1315" spans="1:10" x14ac:dyDescent="0.25">
      <c r="A1315" s="1">
        <v>45140</v>
      </c>
      <c r="B1315" t="str">
        <f>LOOKUP(H1315,SKU!I:I,SKU!A:A)</f>
        <v>SAN-B-008</v>
      </c>
      <c r="C1315" t="str" cm="1">
        <f t="array" ref="C1315">INDEX(Locations!A:A,'Stock Transactions'!J1702+1)</f>
        <v>WH-UK</v>
      </c>
      <c r="D1315" t="str">
        <f>LOOKUP(I1315,'Order Status'!B:B,'Order Status'!A:A)</f>
        <v>Sold</v>
      </c>
      <c r="E1315">
        <v>21</v>
      </c>
      <c r="F1315">
        <f>INDEX(SKU!J:J,MATCH(B1315,SKU!A:A,0))</f>
        <v>30</v>
      </c>
      <c r="G1315" t="str" cm="1">
        <f t="array" ref="G1315">INDEX(Locations!D:D,'Stock Transactions'!J1713+1)</f>
        <v>Clearly UK</v>
      </c>
      <c r="H1315">
        <v>359</v>
      </c>
      <c r="I1315">
        <v>3</v>
      </c>
      <c r="J1315">
        <v>7</v>
      </c>
    </row>
    <row r="1316" spans="1:10" x14ac:dyDescent="0.25">
      <c r="A1316" s="1">
        <v>45140</v>
      </c>
      <c r="B1316" t="str">
        <f>LOOKUP(H1316,SKU!I:I,SKU!A:A)</f>
        <v>SAN-P-005</v>
      </c>
      <c r="C1316" t="str" cm="1">
        <f t="array" ref="C1316">INDEX(Locations!A:A,'Stock Transactions'!J2161+1)</f>
        <v>MAD001</v>
      </c>
      <c r="D1316" t="str">
        <f>LOOKUP(I1316,'Order Status'!B:B,'Order Status'!A:A)</f>
        <v>Purchased</v>
      </c>
      <c r="E1316">
        <v>18</v>
      </c>
      <c r="F1316">
        <f>INDEX(SKU!J:J,MATCH(B1316,SKU!A:A,0))</f>
        <v>13</v>
      </c>
      <c r="G1316" t="str" cm="1">
        <f t="array" ref="G1316">INDEX(Locations!D:D,'Stock Transactions'!J2172+1)</f>
        <v>Clearly UK</v>
      </c>
      <c r="H1316">
        <v>342</v>
      </c>
      <c r="I1316">
        <v>1</v>
      </c>
      <c r="J1316">
        <v>7</v>
      </c>
    </row>
    <row r="1317" spans="1:10" x14ac:dyDescent="0.25">
      <c r="A1317" s="1">
        <v>45140</v>
      </c>
      <c r="B1317" t="str">
        <f>LOOKUP(H1317,SKU!I:I,SKU!A:A)</f>
        <v>SHO-P-009</v>
      </c>
      <c r="C1317" t="str" cm="1">
        <f t="array" ref="C1317">INDEX(Locations!A:A,'Stock Transactions'!J3912+1)</f>
        <v>WH-UK</v>
      </c>
      <c r="D1317" t="str">
        <f>LOOKUP(I1317,'Order Status'!B:B,'Order Status'!A:A)</f>
        <v>Sold</v>
      </c>
      <c r="E1317">
        <v>-6</v>
      </c>
      <c r="F1317">
        <f>INDEX(SKU!J:J,MATCH(B1317,SKU!A:A,0))</f>
        <v>25</v>
      </c>
      <c r="G1317" t="str" cm="1">
        <f t="array" ref="G1317">INDEX(Locations!D:D,'Stock Transactions'!J3913+1)</f>
        <v>Clearly USA</v>
      </c>
      <c r="H1317">
        <v>188</v>
      </c>
      <c r="I1317">
        <v>3</v>
      </c>
      <c r="J1317">
        <v>11</v>
      </c>
    </row>
    <row r="1318" spans="1:10" x14ac:dyDescent="0.25">
      <c r="A1318" s="1">
        <v>45140</v>
      </c>
      <c r="B1318" t="str">
        <f>LOOKUP(H1318,SKU!I:I,SKU!A:A)</f>
        <v>SHO-P-009</v>
      </c>
      <c r="C1318" t="str" cm="1">
        <f t="array" ref="C1318">INDEX(Locations!A:A,'Stock Transactions'!J3913+1)</f>
        <v>BAR001</v>
      </c>
      <c r="D1318" t="str">
        <f>LOOKUP(I1318,'Order Status'!B:B,'Order Status'!A:A)</f>
        <v>Purchased</v>
      </c>
      <c r="E1318">
        <v>18</v>
      </c>
      <c r="F1318">
        <f>INDEX(SKU!J:J,MATCH(B1318,SKU!A:A,0))</f>
        <v>25</v>
      </c>
      <c r="G1318" t="str" cm="1">
        <f t="array" ref="G1318">INDEX(Locations!D:D,'Stock Transactions'!J3914+1)</f>
        <v>Clearly USA</v>
      </c>
      <c r="H1318">
        <v>188</v>
      </c>
      <c r="I1318">
        <v>1</v>
      </c>
      <c r="J1318">
        <v>11</v>
      </c>
    </row>
    <row r="1319" spans="1:10" x14ac:dyDescent="0.25">
      <c r="A1319" s="1">
        <v>45140</v>
      </c>
      <c r="B1319" t="str">
        <f>LOOKUP(H1319,SKU!I:I,SKU!A:A)</f>
        <v>SHO-R-012</v>
      </c>
      <c r="C1319" t="str" cm="1">
        <f t="array" ref="C1319">INDEX(Locations!A:A,'Stock Transactions'!J4135+1)</f>
        <v>ROM001</v>
      </c>
      <c r="D1319" t="str">
        <f>LOOKUP(I1319,'Order Status'!B:B,'Order Status'!A:A)</f>
        <v>Reserved</v>
      </c>
      <c r="E1319">
        <v>0</v>
      </c>
      <c r="F1319">
        <f>INDEX(SKU!J:J,MATCH(B1319,SKU!A:A,0))</f>
        <v>38</v>
      </c>
      <c r="G1319" t="str" cm="1">
        <f t="array" ref="G1319">INDEX(Locations!D:D,'Stock Transactions'!J4136+1)</f>
        <v>Clearly USA</v>
      </c>
      <c r="H1319">
        <v>206</v>
      </c>
      <c r="I1319">
        <v>4</v>
      </c>
      <c r="J1319">
        <v>9</v>
      </c>
    </row>
    <row r="1320" spans="1:10" x14ac:dyDescent="0.25">
      <c r="A1320" s="1">
        <v>45141</v>
      </c>
      <c r="B1320" t="str">
        <f>LOOKUP(H1320,SKU!I:I,SKU!A:A)</f>
        <v>BOO-P-002</v>
      </c>
      <c r="C1320" t="str" cm="1">
        <f t="array" ref="C1320">INDEX(Locations!A:A,'Stock Transactions'!J476+1)</f>
        <v>NYC001</v>
      </c>
      <c r="D1320" t="str">
        <f>LOOKUP(I1320,'Order Status'!B:B,'Order Status'!A:A)</f>
        <v>Reserved</v>
      </c>
      <c r="E1320">
        <v>7</v>
      </c>
      <c r="F1320">
        <f>INDEX(SKU!J:J,MATCH(B1320,SKU!A:A,0))</f>
        <v>29</v>
      </c>
      <c r="G1320" t="str" cm="1">
        <f t="array" ref="G1320">INDEX(Locations!D:D,'Stock Transactions'!J494+1)</f>
        <v>Clearly UK</v>
      </c>
      <c r="H1320">
        <v>230</v>
      </c>
      <c r="I1320">
        <v>4</v>
      </c>
      <c r="J1320">
        <v>10</v>
      </c>
    </row>
    <row r="1321" spans="1:10" x14ac:dyDescent="0.25">
      <c r="A1321" s="1">
        <v>45141</v>
      </c>
      <c r="B1321" t="str">
        <f>LOOKUP(H1321,SKU!I:I,SKU!A:A)</f>
        <v>HAT-G-XXL</v>
      </c>
      <c r="C1321" t="str" cm="1">
        <f t="array" ref="C1321">INDEX(Locations!A:A,'Stock Transactions'!J1234+1)</f>
        <v>BAR001</v>
      </c>
      <c r="D1321" t="str">
        <f>LOOKUP(I1321,'Order Status'!B:B,'Order Status'!A:A)</f>
        <v>Reserved</v>
      </c>
      <c r="E1321">
        <v>26</v>
      </c>
      <c r="F1321">
        <f>INDEX(SKU!J:J,MATCH(B1321,SKU!A:A,0))</f>
        <v>22</v>
      </c>
      <c r="G1321" t="str" cm="1">
        <f t="array" ref="G1321">INDEX(Locations!D:D,'Stock Transactions'!J1249+1)</f>
        <v>Clearly UK</v>
      </c>
      <c r="H1321">
        <v>12</v>
      </c>
      <c r="I1321">
        <v>4</v>
      </c>
      <c r="J1321">
        <v>3</v>
      </c>
    </row>
    <row r="1322" spans="1:10" x14ac:dyDescent="0.25">
      <c r="A1322" s="1">
        <v>45141</v>
      </c>
      <c r="B1322" t="str">
        <f>LOOKUP(H1322,SKU!I:I,SKU!A:A)</f>
        <v>SAN-B-012</v>
      </c>
      <c r="C1322" t="str" cm="1">
        <f t="array" ref="C1322">INDEX(Locations!A:A,'Stock Transactions'!J1756+1)</f>
        <v>WH-US</v>
      </c>
      <c r="D1322" t="str">
        <f>LOOKUP(I1322,'Order Status'!B:B,'Order Status'!A:A)</f>
        <v>Sold</v>
      </c>
      <c r="E1322">
        <v>41</v>
      </c>
      <c r="F1322">
        <f>INDEX(SKU!J:J,MATCH(B1322,SKU!A:A,0))</f>
        <v>8</v>
      </c>
      <c r="G1322" t="str" cm="1">
        <f t="array" ref="G1322">INDEX(Locations!D:D,'Stock Transactions'!J1767+1)</f>
        <v>Clearly UK</v>
      </c>
      <c r="H1322">
        <v>387</v>
      </c>
      <c r="I1322">
        <v>3</v>
      </c>
      <c r="J1322">
        <v>7</v>
      </c>
    </row>
    <row r="1323" spans="1:10" x14ac:dyDescent="0.25">
      <c r="A1323" s="1">
        <v>45141</v>
      </c>
      <c r="B1323" t="str">
        <f>LOOKUP(H1323,SKU!I:I,SKU!A:A)</f>
        <v>SAN-P-002</v>
      </c>
      <c r="C1323" t="str" cm="1">
        <f t="array" ref="C1323">INDEX(Locations!A:A,'Stock Transactions'!J2125+1)</f>
        <v>WH-UK</v>
      </c>
      <c r="D1323" t="str">
        <f>LOOKUP(I1323,'Order Status'!B:B,'Order Status'!A:A)</f>
        <v>Ordered</v>
      </c>
      <c r="E1323">
        <v>-19</v>
      </c>
      <c r="F1323">
        <f>INDEX(SKU!J:J,MATCH(B1323,SKU!A:A,0))</f>
        <v>42</v>
      </c>
      <c r="G1323" t="str" cm="1">
        <f t="array" ref="G1323">INDEX(Locations!D:D,'Stock Transactions'!J2136+1)</f>
        <v>Clearly USA</v>
      </c>
      <c r="H1323">
        <v>321</v>
      </c>
      <c r="I1323">
        <v>2</v>
      </c>
      <c r="J1323">
        <v>12</v>
      </c>
    </row>
    <row r="1324" spans="1:10" x14ac:dyDescent="0.25">
      <c r="A1324" s="1">
        <v>45141</v>
      </c>
      <c r="B1324" t="str">
        <f>LOOKUP(H1324,SKU!I:I,SKU!A:A)</f>
        <v>SAN-P-005</v>
      </c>
      <c r="C1324" t="str" cm="1">
        <f t="array" ref="C1324">INDEX(Locations!A:A,'Stock Transactions'!J2159+1)</f>
        <v>WH-SP</v>
      </c>
      <c r="D1324" t="str">
        <f>LOOKUP(I1324,'Order Status'!B:B,'Order Status'!A:A)</f>
        <v>Reserved</v>
      </c>
      <c r="E1324">
        <v>32</v>
      </c>
      <c r="F1324">
        <f>INDEX(SKU!J:J,MATCH(B1324,SKU!A:A,0))</f>
        <v>13</v>
      </c>
      <c r="G1324" t="str" cm="1">
        <f t="array" ref="G1324">INDEX(Locations!D:D,'Stock Transactions'!J2170+1)</f>
        <v>Clearly USA</v>
      </c>
      <c r="H1324">
        <v>342</v>
      </c>
      <c r="I1324">
        <v>4</v>
      </c>
      <c r="J1324">
        <v>5</v>
      </c>
    </row>
    <row r="1325" spans="1:10" x14ac:dyDescent="0.25">
      <c r="A1325" s="1">
        <v>45141</v>
      </c>
      <c r="B1325" t="str">
        <f>LOOKUP(H1325,SKU!I:I,SKU!A:A)</f>
        <v>SAN-Y-011</v>
      </c>
      <c r="C1325" t="str" cm="1">
        <f t="array" ref="C1325">INDEX(Locations!A:A,'Stock Transactions'!J2746+1)</f>
        <v>PAR001</v>
      </c>
      <c r="D1325" t="str">
        <f>LOOKUP(I1325,'Order Status'!B:B,'Order Status'!A:A)</f>
        <v>Ordered</v>
      </c>
      <c r="E1325">
        <v>10</v>
      </c>
      <c r="F1325">
        <f>INDEX(SKU!J:J,MATCH(B1325,SKU!A:A,0))</f>
        <v>26</v>
      </c>
      <c r="G1325" t="str" cm="1">
        <f t="array" ref="G1325">INDEX(Locations!D:D,'Stock Transactions'!J2755+1)</f>
        <v>Clearly UK</v>
      </c>
      <c r="H1325">
        <v>383</v>
      </c>
      <c r="I1325">
        <v>2</v>
      </c>
      <c r="J1325">
        <v>11</v>
      </c>
    </row>
    <row r="1326" spans="1:10" x14ac:dyDescent="0.25">
      <c r="A1326" s="1">
        <v>45141</v>
      </c>
      <c r="B1326" t="str">
        <f>LOOKUP(H1326,SKU!I:I,SKU!A:A)</f>
        <v>TRO-N-XXL</v>
      </c>
      <c r="C1326" t="str" cm="1">
        <f t="array" ref="C1326">INDEX(Locations!A:A,'Stock Transactions'!J4687+1)</f>
        <v>NYC001</v>
      </c>
      <c r="D1326" t="str">
        <f>LOOKUP(I1326,'Order Status'!B:B,'Order Status'!A:A)</f>
        <v>Reserved</v>
      </c>
      <c r="E1326">
        <v>29</v>
      </c>
      <c r="F1326">
        <f>INDEX(SKU!J:J,MATCH(B1326,SKU!A:A,0))</f>
        <v>23</v>
      </c>
      <c r="G1326" t="str" cm="1">
        <f t="array" ref="G1326">INDEX(Locations!D:D,'Stock Transactions'!J4687+1)</f>
        <v>Clearly USA</v>
      </c>
      <c r="H1326">
        <v>20</v>
      </c>
      <c r="I1326">
        <v>4</v>
      </c>
      <c r="J1326">
        <v>4</v>
      </c>
    </row>
    <row r="1327" spans="1:10" x14ac:dyDescent="0.25">
      <c r="A1327" s="1">
        <v>45142</v>
      </c>
      <c r="B1327" t="str">
        <f>LOOKUP(H1327,SKU!I:I,SKU!A:A)</f>
        <v>BOO-P-005</v>
      </c>
      <c r="C1327" t="str" cm="1">
        <f t="array" ref="C1327">INDEX(Locations!A:A,'Stock Transactions'!J514+1)</f>
        <v>ROM001</v>
      </c>
      <c r="D1327" t="str">
        <f>LOOKUP(I1327,'Order Status'!B:B,'Order Status'!A:A)</f>
        <v>Sold</v>
      </c>
      <c r="E1327">
        <v>16</v>
      </c>
      <c r="F1327">
        <f>INDEX(SKU!J:J,MATCH(B1327,SKU!A:A,0))</f>
        <v>8</v>
      </c>
      <c r="G1327" t="str" cm="1">
        <f t="array" ref="G1327">INDEX(Locations!D:D,'Stock Transactions'!J532+1)</f>
        <v>Clearly UK</v>
      </c>
      <c r="H1327">
        <v>251</v>
      </c>
      <c r="I1327">
        <v>3</v>
      </c>
      <c r="J1327">
        <v>9</v>
      </c>
    </row>
    <row r="1328" spans="1:10" x14ac:dyDescent="0.25">
      <c r="A1328" s="1">
        <v>45142</v>
      </c>
      <c r="B1328" t="str">
        <f>LOOKUP(H1328,SKU!I:I,SKU!A:A)</f>
        <v>HAT-Y-S</v>
      </c>
      <c r="C1328" t="str" cm="1">
        <f t="array" ref="C1328">INDEX(Locations!A:A,'Stock Transactions'!J1559+1)</f>
        <v>WH-SP</v>
      </c>
      <c r="D1328" t="str">
        <f>LOOKUP(I1328,'Order Status'!B:B,'Order Status'!A:A)</f>
        <v>Purchased</v>
      </c>
      <c r="E1328">
        <v>-14</v>
      </c>
      <c r="F1328">
        <f>INDEX(SKU!J:J,MATCH(B1328,SKU!A:A,0))</f>
        <v>20</v>
      </c>
      <c r="G1328" t="str" cm="1">
        <f t="array" ref="G1328">INDEX(Locations!D:D,'Stock Transactions'!J1571+1)</f>
        <v>Clearly USA</v>
      </c>
      <c r="H1328">
        <v>99</v>
      </c>
      <c r="I1328">
        <v>1</v>
      </c>
      <c r="J1328">
        <v>3</v>
      </c>
    </row>
    <row r="1329" spans="1:10" x14ac:dyDescent="0.25">
      <c r="A1329" s="1">
        <v>45142</v>
      </c>
      <c r="B1329" t="str">
        <f>LOOKUP(H1329,SKU!I:I,SKU!A:A)</f>
        <v>SAN-W-005</v>
      </c>
      <c r="C1329" t="str" cm="1">
        <f t="array" ref="C1329">INDEX(Locations!A:A,'Stock Transactions'!J2501+1)</f>
        <v>MAD001</v>
      </c>
      <c r="D1329" t="str">
        <f>LOOKUP(I1329,'Order Status'!B:B,'Order Status'!A:A)</f>
        <v>Sold</v>
      </c>
      <c r="E1329">
        <v>34</v>
      </c>
      <c r="F1329">
        <f>INDEX(SKU!J:J,MATCH(B1329,SKU!A:A,0))</f>
        <v>27</v>
      </c>
      <c r="G1329" t="str" cm="1">
        <f t="array" ref="G1329">INDEX(Locations!D:D,'Stock Transactions'!J2511+1)</f>
        <v>Clearly USA</v>
      </c>
      <c r="H1329">
        <v>337</v>
      </c>
      <c r="I1329">
        <v>3</v>
      </c>
      <c r="J1329">
        <v>9</v>
      </c>
    </row>
    <row r="1330" spans="1:10" x14ac:dyDescent="0.25">
      <c r="A1330" s="1">
        <v>45142</v>
      </c>
      <c r="B1330" t="str">
        <f>LOOKUP(H1330,SKU!I:I,SKU!A:A)</f>
        <v>SAN-Y-007</v>
      </c>
      <c r="C1330" t="str" cm="1">
        <f t="array" ref="C1330">INDEX(Locations!A:A,'Stock Transactions'!J2685+1)</f>
        <v>MAD001</v>
      </c>
      <c r="D1330" t="str">
        <f>LOOKUP(I1330,'Order Status'!B:B,'Order Status'!A:A)</f>
        <v>Reserved</v>
      </c>
      <c r="E1330">
        <v>34</v>
      </c>
      <c r="F1330">
        <f>INDEX(SKU!J:J,MATCH(B1330,SKU!A:A,0))</f>
        <v>7</v>
      </c>
      <c r="G1330" t="str" cm="1">
        <f t="array" ref="G1330">INDEX(Locations!D:D,'Stock Transactions'!J2694+1)</f>
        <v>Clearly UK</v>
      </c>
      <c r="H1330">
        <v>355</v>
      </c>
      <c r="I1330">
        <v>4</v>
      </c>
      <c r="J1330">
        <v>10</v>
      </c>
    </row>
    <row r="1331" spans="1:10" x14ac:dyDescent="0.25">
      <c r="A1331" s="1">
        <v>45142</v>
      </c>
      <c r="B1331" t="str">
        <f>LOOKUP(H1331,SKU!I:I,SKU!A:A)</f>
        <v>SAN-Y-009</v>
      </c>
      <c r="C1331" t="str" cm="1">
        <f t="array" ref="C1331">INDEX(Locations!A:A,'Stock Transactions'!J2713+1)</f>
        <v>WH-UK</v>
      </c>
      <c r="D1331" t="str">
        <f>LOOKUP(I1331,'Order Status'!B:B,'Order Status'!A:A)</f>
        <v>Purchased</v>
      </c>
      <c r="E1331">
        <v>37</v>
      </c>
      <c r="F1331">
        <f>INDEX(SKU!J:J,MATCH(B1331,SKU!A:A,0))</f>
        <v>28</v>
      </c>
      <c r="G1331" t="str" cm="1">
        <f t="array" ref="G1331">INDEX(Locations!D:D,'Stock Transactions'!J2722+1)</f>
        <v>Clearly USA</v>
      </c>
      <c r="H1331">
        <v>369</v>
      </c>
      <c r="I1331">
        <v>1</v>
      </c>
      <c r="J1331">
        <v>11</v>
      </c>
    </row>
    <row r="1332" spans="1:10" x14ac:dyDescent="0.25">
      <c r="A1332" s="1">
        <v>45142</v>
      </c>
      <c r="B1332" t="str">
        <f>LOOKUP(H1332,SKU!I:I,SKU!A:A)</f>
        <v>SHI-B-XXL</v>
      </c>
      <c r="C1332" t="str" cm="1">
        <f t="array" ref="C1332">INDEX(Locations!A:A,'Stock Transactions'!J2855+1)</f>
        <v>WH-UK</v>
      </c>
      <c r="D1332" t="str">
        <f>LOOKUP(I1332,'Order Status'!B:B,'Order Status'!A:A)</f>
        <v>Purchased</v>
      </c>
      <c r="E1332">
        <v>-10</v>
      </c>
      <c r="F1332">
        <f>INDEX(SKU!J:J,MATCH(B1332,SKU!A:A,0))</f>
        <v>25</v>
      </c>
      <c r="G1332" t="str" cm="1">
        <f t="array" ref="G1332">INDEX(Locations!D:D,'Stock Transactions'!J2864+1)</f>
        <v>Clearly USA</v>
      </c>
      <c r="H1332">
        <v>4</v>
      </c>
      <c r="I1332">
        <v>1</v>
      </c>
      <c r="J1332">
        <v>5</v>
      </c>
    </row>
    <row r="1333" spans="1:10" x14ac:dyDescent="0.25">
      <c r="A1333" s="1">
        <v>45143</v>
      </c>
      <c r="B1333" t="str">
        <f>LOOKUP(H1333,SKU!I:I,SKU!A:A)</f>
        <v>BOO-B-005</v>
      </c>
      <c r="C1333" t="str" cm="1">
        <f t="array" ref="C1333">INDEX(Locations!A:A,'Stock Transactions'!J62+1)</f>
        <v>BAR001</v>
      </c>
      <c r="D1333" t="str">
        <f>LOOKUP(I1333,'Order Status'!B:B,'Order Status'!A:A)</f>
        <v>Sold</v>
      </c>
      <c r="E1333">
        <v>-1</v>
      </c>
      <c r="F1333">
        <f>INDEX(SKU!J:J,MATCH(B1333,SKU!A:A,0))</f>
        <v>44</v>
      </c>
      <c r="G1333" t="str" cm="1">
        <f t="array" ref="G1333">INDEX(Locations!D:D,'Stock Transactions'!J81+1)</f>
        <v>Clearly USA</v>
      </c>
      <c r="H1333">
        <v>247</v>
      </c>
      <c r="I1333">
        <v>3</v>
      </c>
      <c r="J1333">
        <v>9</v>
      </c>
    </row>
    <row r="1334" spans="1:10" x14ac:dyDescent="0.25">
      <c r="A1334" s="1">
        <v>45143</v>
      </c>
      <c r="B1334" t="str">
        <f>LOOKUP(H1334,SKU!I:I,SKU!A:A)</f>
        <v>BOO-P-005</v>
      </c>
      <c r="C1334" t="str" cm="1">
        <f t="array" ref="C1334">INDEX(Locations!A:A,'Stock Transactions'!J500+1)</f>
        <v>PAR001</v>
      </c>
      <c r="D1334" t="str">
        <f>LOOKUP(I1334,'Order Status'!B:B,'Order Status'!A:A)</f>
        <v>Ordered</v>
      </c>
      <c r="E1334">
        <v>-11</v>
      </c>
      <c r="F1334">
        <f>INDEX(SKU!J:J,MATCH(B1334,SKU!A:A,0))</f>
        <v>8</v>
      </c>
      <c r="G1334" t="str" cm="1">
        <f t="array" ref="G1334">INDEX(Locations!D:D,'Stock Transactions'!J518+1)</f>
        <v>Clearly USA</v>
      </c>
      <c r="H1334">
        <v>251</v>
      </c>
      <c r="I1334">
        <v>2</v>
      </c>
      <c r="J1334">
        <v>4</v>
      </c>
    </row>
    <row r="1335" spans="1:10" x14ac:dyDescent="0.25">
      <c r="A1335" s="1">
        <v>45143</v>
      </c>
      <c r="B1335" t="str">
        <f>LOOKUP(H1335,SKU!I:I,SKU!A:A)</f>
        <v>BOO-Y-011</v>
      </c>
      <c r="C1335" t="str" cm="1">
        <f t="array" ref="C1335">INDEX(Locations!A:A,'Stock Transactions'!J1049+1)</f>
        <v>WH-US</v>
      </c>
      <c r="D1335" t="str">
        <f>LOOKUP(I1335,'Order Status'!B:B,'Order Status'!A:A)</f>
        <v>Purchased</v>
      </c>
      <c r="E1335">
        <v>34</v>
      </c>
      <c r="F1335">
        <f>INDEX(SKU!J:J,MATCH(B1335,SKU!A:A,0))</f>
        <v>43</v>
      </c>
      <c r="G1335" t="str" cm="1">
        <f t="array" ref="G1335">INDEX(Locations!D:D,'Stock Transactions'!J1066+1)</f>
        <v>Clearly UK</v>
      </c>
      <c r="H1335">
        <v>292</v>
      </c>
      <c r="I1335">
        <v>1</v>
      </c>
      <c r="J1335">
        <v>4</v>
      </c>
    </row>
    <row r="1336" spans="1:10" x14ac:dyDescent="0.25">
      <c r="A1336" s="1">
        <v>45143</v>
      </c>
      <c r="B1336" t="str">
        <f>LOOKUP(H1336,SKU!I:I,SKU!A:A)</f>
        <v>SAN-P-010</v>
      </c>
      <c r="C1336" t="str" cm="1">
        <f t="array" ref="C1336">INDEX(Locations!A:A,'Stock Transactions'!J2223+1)</f>
        <v>WH-SP</v>
      </c>
      <c r="D1336" t="str">
        <f>LOOKUP(I1336,'Order Status'!B:B,'Order Status'!A:A)</f>
        <v>Reserved</v>
      </c>
      <c r="E1336">
        <v>13</v>
      </c>
      <c r="F1336">
        <f>INDEX(SKU!J:J,MATCH(B1336,SKU!A:A,0))</f>
        <v>13</v>
      </c>
      <c r="G1336" t="str" cm="1">
        <f t="array" ref="G1336">INDEX(Locations!D:D,'Stock Transactions'!J2234+1)</f>
        <v>Clearly UK</v>
      </c>
      <c r="H1336">
        <v>377</v>
      </c>
      <c r="I1336">
        <v>4</v>
      </c>
      <c r="J1336">
        <v>10</v>
      </c>
    </row>
    <row r="1337" spans="1:10" x14ac:dyDescent="0.25">
      <c r="A1337" s="1">
        <v>45143</v>
      </c>
      <c r="B1337" t="str">
        <f>LOOKUP(H1337,SKU!I:I,SKU!A:A)</f>
        <v>TRO-P-XL</v>
      </c>
      <c r="C1337" t="str" cm="1">
        <f t="array" ref="C1337">INDEX(Locations!A:A,'Stock Transactions'!J4734+1)</f>
        <v>LON02</v>
      </c>
      <c r="D1337" t="str">
        <f>LOOKUP(I1337,'Order Status'!B:B,'Order Status'!A:A)</f>
        <v>Ordered</v>
      </c>
      <c r="E1337">
        <v>-6</v>
      </c>
      <c r="F1337">
        <f>INDEX(SKU!J:J,MATCH(B1337,SKU!A:A,0))</f>
        <v>20</v>
      </c>
      <c r="G1337" t="str" cm="1">
        <f t="array" ref="G1337">INDEX(Locations!D:D,'Stock Transactions'!J4734+1)</f>
        <v>Clearly UK</v>
      </c>
      <c r="H1337">
        <v>38</v>
      </c>
      <c r="I1337">
        <v>2</v>
      </c>
      <c r="J1337">
        <v>10</v>
      </c>
    </row>
    <row r="1338" spans="1:10" x14ac:dyDescent="0.25">
      <c r="A1338" s="1">
        <v>45144</v>
      </c>
      <c r="B1338" t="str">
        <f>LOOKUP(H1338,SKU!I:I,SKU!A:A)</f>
        <v>BOO-G-002</v>
      </c>
      <c r="C1338" t="str" cm="1">
        <f t="array" ref="C1338">INDEX(Locations!A:A,'Stock Transactions'!J190+1)</f>
        <v>WH-FR</v>
      </c>
      <c r="D1338" t="str">
        <f>LOOKUP(I1338,'Order Status'!B:B,'Order Status'!A:A)</f>
        <v>Reserved</v>
      </c>
      <c r="E1338">
        <v>-11</v>
      </c>
      <c r="F1338">
        <f>INDEX(SKU!J:J,MATCH(B1338,SKU!A:A,0))</f>
        <v>31</v>
      </c>
      <c r="G1338" t="str" cm="1">
        <f t="array" ref="G1338">INDEX(Locations!D:D,'Stock Transactions'!J208+1)</f>
        <v>Clearly UK</v>
      </c>
      <c r="H1338">
        <v>228</v>
      </c>
      <c r="I1338">
        <v>4</v>
      </c>
      <c r="J1338">
        <v>12</v>
      </c>
    </row>
    <row r="1339" spans="1:10" x14ac:dyDescent="0.25">
      <c r="A1339" s="1">
        <v>45144</v>
      </c>
      <c r="B1339" t="str">
        <f>LOOKUP(H1339,SKU!I:I,SKU!A:A)</f>
        <v>HAT-N-M</v>
      </c>
      <c r="C1339" t="str" cm="1">
        <f t="array" ref="C1339">INDEX(Locations!A:A,'Stock Transactions'!J1261+1)</f>
        <v>WH-SP</v>
      </c>
      <c r="D1339" t="str">
        <f>LOOKUP(I1339,'Order Status'!B:B,'Order Status'!A:A)</f>
        <v>Reserved</v>
      </c>
      <c r="E1339">
        <v>10</v>
      </c>
      <c r="F1339">
        <f>INDEX(SKU!J:J,MATCH(B1339,SKU!A:A,0))</f>
        <v>24</v>
      </c>
      <c r="G1339" t="str" cm="1">
        <f t="array" ref="G1339">INDEX(Locations!D:D,'Stock Transactions'!J1275+1)</f>
        <v>Clearly UK</v>
      </c>
      <c r="H1339">
        <v>84</v>
      </c>
      <c r="I1339">
        <v>4</v>
      </c>
      <c r="J1339">
        <v>3</v>
      </c>
    </row>
    <row r="1340" spans="1:10" x14ac:dyDescent="0.25">
      <c r="A1340" s="1">
        <v>45144</v>
      </c>
      <c r="B1340" t="str">
        <f>LOOKUP(H1340,SKU!I:I,SKU!A:A)</f>
        <v>SAN-G-001</v>
      </c>
      <c r="C1340" t="str" cm="1">
        <f t="array" ref="C1340">INDEX(Locations!A:A,'Stock Transactions'!J1772+1)</f>
        <v>MIL001</v>
      </c>
      <c r="D1340" t="str">
        <f>LOOKUP(I1340,'Order Status'!B:B,'Order Status'!A:A)</f>
        <v>Reserved</v>
      </c>
      <c r="E1340">
        <v>11</v>
      </c>
      <c r="F1340">
        <f>INDEX(SKU!J:J,MATCH(B1340,SKU!A:A,0))</f>
        <v>35</v>
      </c>
      <c r="G1340" t="str" cm="1">
        <f t="array" ref="G1340">INDEX(Locations!D:D,'Stock Transactions'!J1783+1)</f>
        <v>Clearly USA</v>
      </c>
      <c r="H1340">
        <v>312</v>
      </c>
      <c r="I1340">
        <v>4</v>
      </c>
      <c r="J1340">
        <v>2</v>
      </c>
    </row>
    <row r="1341" spans="1:10" x14ac:dyDescent="0.25">
      <c r="A1341" s="1">
        <v>45144</v>
      </c>
      <c r="B1341" t="str">
        <f>LOOKUP(H1341,SKU!I:I,SKU!A:A)</f>
        <v>SAN-G-004</v>
      </c>
      <c r="C1341" t="str" cm="1">
        <f t="array" ref="C1341">INDEX(Locations!A:A,'Stock Transactions'!J1829+1)</f>
        <v>LON02</v>
      </c>
      <c r="D1341" t="str">
        <f>LOOKUP(I1341,'Order Status'!B:B,'Order Status'!A:A)</f>
        <v>Sold</v>
      </c>
      <c r="E1341">
        <v>37</v>
      </c>
      <c r="F1341">
        <f>INDEX(SKU!J:J,MATCH(B1341,SKU!A:A,0))</f>
        <v>42</v>
      </c>
      <c r="G1341" t="str" cm="1">
        <f t="array" ref="G1341">INDEX(Locations!D:D,'Stock Transactions'!J1840+1)</f>
        <v>Clearly USA</v>
      </c>
      <c r="H1341">
        <v>333</v>
      </c>
      <c r="I1341">
        <v>3</v>
      </c>
      <c r="J1341">
        <v>3</v>
      </c>
    </row>
    <row r="1342" spans="1:10" x14ac:dyDescent="0.25">
      <c r="A1342" s="1">
        <v>45144</v>
      </c>
      <c r="B1342" t="str">
        <f>LOOKUP(H1342,SKU!I:I,SKU!A:A)</f>
        <v>SAN-W-011</v>
      </c>
      <c r="C1342" t="str" cm="1">
        <f t="array" ref="C1342">INDEX(Locations!A:A,'Stock Transactions'!J2581+1)</f>
        <v>WH-FR</v>
      </c>
      <c r="D1342" t="str">
        <f>LOOKUP(I1342,'Order Status'!B:B,'Order Status'!A:A)</f>
        <v>Ordered</v>
      </c>
      <c r="E1342">
        <v>31</v>
      </c>
      <c r="F1342">
        <f>INDEX(SKU!J:J,MATCH(B1342,SKU!A:A,0))</f>
        <v>32</v>
      </c>
      <c r="G1342" t="str" cm="1">
        <f t="array" ref="G1342">INDEX(Locations!D:D,'Stock Transactions'!J2591+1)</f>
        <v>Clearly USA</v>
      </c>
      <c r="H1342">
        <v>379</v>
      </c>
      <c r="I1342">
        <v>2</v>
      </c>
      <c r="J1342">
        <v>3</v>
      </c>
    </row>
    <row r="1343" spans="1:10" x14ac:dyDescent="0.25">
      <c r="A1343" s="1">
        <v>45144</v>
      </c>
      <c r="B1343" t="str">
        <f>LOOKUP(H1343,SKU!I:I,SKU!A:A)</f>
        <v>SHI-W-S</v>
      </c>
      <c r="C1343" t="str" cm="1">
        <f t="array" ref="C1343">INDEX(Locations!A:A,'Stock Transactions'!J3210+1)</f>
        <v>LON001</v>
      </c>
      <c r="D1343" t="str">
        <f>LOOKUP(I1343,'Order Status'!B:B,'Order Status'!A:A)</f>
        <v>Sold</v>
      </c>
      <c r="E1343">
        <v>42</v>
      </c>
      <c r="F1343">
        <f>INDEX(SKU!J:J,MATCH(B1343,SKU!A:A,0))</f>
        <v>24</v>
      </c>
      <c r="G1343" t="str" cm="1">
        <f t="array" ref="G1343">INDEX(Locations!D:D,'Stock Transactions'!J3216+1)</f>
        <v>Clearly USA</v>
      </c>
      <c r="H1343">
        <v>85</v>
      </c>
      <c r="I1343">
        <v>3</v>
      </c>
      <c r="J1343">
        <v>7</v>
      </c>
    </row>
    <row r="1344" spans="1:10" x14ac:dyDescent="0.25">
      <c r="A1344" s="1">
        <v>45144</v>
      </c>
      <c r="B1344" t="str">
        <f>LOOKUP(H1344,SKU!I:I,SKU!A:A)</f>
        <v>SHO-G-001</v>
      </c>
      <c r="C1344" t="str" cm="1">
        <f t="array" ref="C1344">INDEX(Locations!A:A,'Stock Transactions'!J3495+1)</f>
        <v>LON001</v>
      </c>
      <c r="D1344" t="str">
        <f>LOOKUP(I1344,'Order Status'!B:B,'Order Status'!A:A)</f>
        <v>Purchased</v>
      </c>
      <c r="E1344">
        <v>22</v>
      </c>
      <c r="F1344">
        <f>INDEX(SKU!J:J,MATCH(B1344,SKU!A:A,0))</f>
        <v>24</v>
      </c>
      <c r="G1344" t="str" cm="1">
        <f t="array" ref="G1344">INDEX(Locations!D:D,'Stock Transactions'!J3499+1)</f>
        <v>Clearly UK</v>
      </c>
      <c r="H1344">
        <v>130</v>
      </c>
      <c r="I1344">
        <v>1</v>
      </c>
      <c r="J1344">
        <v>5</v>
      </c>
    </row>
    <row r="1345" spans="1:10" x14ac:dyDescent="0.25">
      <c r="A1345" s="1">
        <v>45145</v>
      </c>
      <c r="B1345" t="str">
        <f>LOOKUP(H1345,SKU!I:I,SKU!A:A)</f>
        <v>BOO-N-005</v>
      </c>
      <c r="C1345" t="str" cm="1">
        <f t="array" ref="C1345">INDEX(Locations!A:A,'Stock Transactions'!J375+1)</f>
        <v>ROM001</v>
      </c>
      <c r="D1345" t="str">
        <f>LOOKUP(I1345,'Order Status'!B:B,'Order Status'!A:A)</f>
        <v>Purchased</v>
      </c>
      <c r="E1345">
        <v>19</v>
      </c>
      <c r="F1345">
        <f>INDEX(SKU!J:J,MATCH(B1345,SKU!A:A,0))</f>
        <v>21</v>
      </c>
      <c r="G1345" t="str" cm="1">
        <f t="array" ref="G1345">INDEX(Locations!D:D,'Stock Transactions'!J393+1)</f>
        <v>Clearly UK</v>
      </c>
      <c r="H1345">
        <v>252</v>
      </c>
      <c r="I1345">
        <v>1</v>
      </c>
      <c r="J1345">
        <v>11</v>
      </c>
    </row>
    <row r="1346" spans="1:10" x14ac:dyDescent="0.25">
      <c r="A1346" s="1">
        <v>45145</v>
      </c>
      <c r="B1346" t="str">
        <f>LOOKUP(H1346,SKU!I:I,SKU!A:A)</f>
        <v>BOO-R-001</v>
      </c>
      <c r="C1346" t="str" cm="1">
        <f t="array" ref="C1346">INDEX(Locations!A:A,'Stock Transactions'!J610+1)</f>
        <v>WH-SP</v>
      </c>
      <c r="D1346" t="str">
        <f>LOOKUP(I1346,'Order Status'!B:B,'Order Status'!A:A)</f>
        <v>Reserved</v>
      </c>
      <c r="E1346">
        <v>-3</v>
      </c>
      <c r="F1346">
        <f>INDEX(SKU!J:J,MATCH(B1346,SKU!A:A,0))</f>
        <v>48</v>
      </c>
      <c r="G1346" t="str" cm="1">
        <f t="array" ref="G1346">INDEX(Locations!D:D,'Stock Transactions'!J628+1)</f>
        <v>Clearly USA</v>
      </c>
      <c r="H1346">
        <v>220</v>
      </c>
      <c r="I1346">
        <v>4</v>
      </c>
      <c r="J1346">
        <v>2</v>
      </c>
    </row>
    <row r="1347" spans="1:10" x14ac:dyDescent="0.25">
      <c r="A1347" s="1">
        <v>45145</v>
      </c>
      <c r="B1347" t="str">
        <f>LOOKUP(H1347,SKU!I:I,SKU!A:A)</f>
        <v>HAT-R-S</v>
      </c>
      <c r="C1347" t="str" cm="1">
        <f t="array" ref="C1347">INDEX(Locations!A:A,'Stock Transactions'!J1413+1)</f>
        <v>LON02</v>
      </c>
      <c r="D1347" t="str">
        <f>LOOKUP(I1347,'Order Status'!B:B,'Order Status'!A:A)</f>
        <v>Reserved</v>
      </c>
      <c r="E1347">
        <v>-2</v>
      </c>
      <c r="F1347">
        <f>INDEX(SKU!J:J,MATCH(B1347,SKU!A:A,0))</f>
        <v>16</v>
      </c>
      <c r="G1347" t="str" cm="1">
        <f t="array" ref="G1347">INDEX(Locations!D:D,'Stock Transactions'!J1425+1)</f>
        <v>Clearly USA</v>
      </c>
      <c r="H1347">
        <v>93</v>
      </c>
      <c r="I1347">
        <v>4</v>
      </c>
      <c r="J1347">
        <v>10</v>
      </c>
    </row>
    <row r="1348" spans="1:10" x14ac:dyDescent="0.25">
      <c r="A1348" s="1">
        <v>45145</v>
      </c>
      <c r="B1348" t="str">
        <f>LOOKUP(H1348,SKU!I:I,SKU!A:A)</f>
        <v>SHI-B-L</v>
      </c>
      <c r="C1348" t="str" cm="1">
        <f t="array" ref="C1348">INDEX(Locations!A:A,'Stock Transactions'!J2796+1)</f>
        <v>MAD001</v>
      </c>
      <c r="D1348" t="str">
        <f>LOOKUP(I1348,'Order Status'!B:B,'Order Status'!A:A)</f>
        <v>Ordered</v>
      </c>
      <c r="E1348">
        <v>22</v>
      </c>
      <c r="F1348">
        <f>INDEX(SKU!J:J,MATCH(B1348,SKU!A:A,0))</f>
        <v>25</v>
      </c>
      <c r="G1348" t="str" cm="1">
        <f t="array" ref="G1348">INDEX(Locations!D:D,'Stock Transactions'!J2805+1)</f>
        <v>Clearly USA</v>
      </c>
      <c r="H1348">
        <v>46</v>
      </c>
      <c r="I1348">
        <v>2</v>
      </c>
      <c r="J1348">
        <v>5</v>
      </c>
    </row>
    <row r="1349" spans="1:10" x14ac:dyDescent="0.25">
      <c r="A1349" s="1">
        <v>45145</v>
      </c>
      <c r="B1349" t="str">
        <f>LOOKUP(H1349,SKU!I:I,SKU!A:A)</f>
        <v>SHI-R-XXL</v>
      </c>
      <c r="C1349" t="str" cm="1">
        <f t="array" ref="C1349">INDEX(Locations!A:A,'Stock Transactions'!J3175+1)</f>
        <v>LON02</v>
      </c>
      <c r="D1349" t="str">
        <f>LOOKUP(I1349,'Order Status'!B:B,'Order Status'!A:A)</f>
        <v>Purchased</v>
      </c>
      <c r="E1349">
        <v>28</v>
      </c>
      <c r="F1349">
        <f>INDEX(SKU!J:J,MATCH(B1349,SKU!A:A,0))</f>
        <v>11</v>
      </c>
      <c r="G1349" t="str" cm="1">
        <f t="array" ref="G1349">INDEX(Locations!D:D,'Stock Transactions'!J3183+1)</f>
        <v>Clearly UK</v>
      </c>
      <c r="H1349">
        <v>7</v>
      </c>
      <c r="I1349">
        <v>1</v>
      </c>
      <c r="J1349">
        <v>1</v>
      </c>
    </row>
    <row r="1350" spans="1:10" x14ac:dyDescent="0.25">
      <c r="A1350" s="1">
        <v>45145</v>
      </c>
      <c r="B1350" t="str">
        <f>LOOKUP(H1350,SKU!I:I,SKU!A:A)</f>
        <v>SHI-W-S</v>
      </c>
      <c r="C1350" t="str" cm="1">
        <f t="array" ref="C1350">INDEX(Locations!A:A,'Stock Transactions'!J3213+1)</f>
        <v>WH-SP</v>
      </c>
      <c r="D1350" t="str">
        <f>LOOKUP(I1350,'Order Status'!B:B,'Order Status'!A:A)</f>
        <v>Reserved</v>
      </c>
      <c r="E1350">
        <v>27</v>
      </c>
      <c r="F1350">
        <f>INDEX(SKU!J:J,MATCH(B1350,SKU!A:A,0))</f>
        <v>24</v>
      </c>
      <c r="G1350" t="str" cm="1">
        <f t="array" ref="G1350">INDEX(Locations!D:D,'Stock Transactions'!J3219+1)</f>
        <v>Clearly UK</v>
      </c>
      <c r="H1350">
        <v>85</v>
      </c>
      <c r="I1350">
        <v>4</v>
      </c>
      <c r="J1350">
        <v>10</v>
      </c>
    </row>
    <row r="1351" spans="1:10" x14ac:dyDescent="0.25">
      <c r="A1351" s="1">
        <v>45145</v>
      </c>
      <c r="B1351" t="str">
        <f>LOOKUP(H1351,SKU!I:I,SKU!A:A)</f>
        <v>SHO-B-004</v>
      </c>
      <c r="C1351" t="str" cm="1">
        <f t="array" ref="C1351">INDEX(Locations!A:A,'Stock Transactions'!J3379+1)</f>
        <v>LON001</v>
      </c>
      <c r="D1351" t="str">
        <f>LOOKUP(I1351,'Order Status'!B:B,'Order Status'!A:A)</f>
        <v>Ordered</v>
      </c>
      <c r="E1351">
        <v>9</v>
      </c>
      <c r="F1351">
        <f>INDEX(SKU!J:J,MATCH(B1351,SKU!A:A,0))</f>
        <v>5</v>
      </c>
      <c r="G1351" t="str" cm="1">
        <f t="array" ref="G1351">INDEX(Locations!D:D,'Stock Transactions'!J3383+1)</f>
        <v>Clearly UK</v>
      </c>
      <c r="H1351">
        <v>149</v>
      </c>
      <c r="I1351">
        <v>2</v>
      </c>
      <c r="J1351">
        <v>6</v>
      </c>
    </row>
    <row r="1352" spans="1:10" x14ac:dyDescent="0.25">
      <c r="A1352" s="1">
        <v>45145</v>
      </c>
      <c r="B1352" t="str">
        <f>LOOKUP(H1352,SKU!I:I,SKU!A:A)</f>
        <v>SHO-G-012</v>
      </c>
      <c r="C1352" t="str" cm="1">
        <f t="array" ref="C1352">INDEX(Locations!A:A,'Stock Transactions'!J3650+1)</f>
        <v>BAR001</v>
      </c>
      <c r="D1352" t="str">
        <f>LOOKUP(I1352,'Order Status'!B:B,'Order Status'!A:A)</f>
        <v>Ordered</v>
      </c>
      <c r="E1352">
        <v>11</v>
      </c>
      <c r="F1352">
        <f>INDEX(SKU!J:J,MATCH(B1352,SKU!A:A,0))</f>
        <v>36</v>
      </c>
      <c r="G1352" t="str" cm="1">
        <f t="array" ref="G1352">INDEX(Locations!D:D,'Stock Transactions'!J3654+1)</f>
        <v>Clearly UK</v>
      </c>
      <c r="H1352">
        <v>207</v>
      </c>
      <c r="I1352">
        <v>2</v>
      </c>
      <c r="J1352">
        <v>2</v>
      </c>
    </row>
    <row r="1353" spans="1:10" x14ac:dyDescent="0.25">
      <c r="A1353" s="1">
        <v>45146</v>
      </c>
      <c r="B1353" t="str">
        <f>LOOKUP(H1353,SKU!I:I,SKU!A:A)</f>
        <v>BOO-G-006</v>
      </c>
      <c r="C1353" t="str" cm="1">
        <f t="array" ref="C1353">INDEX(Locations!A:A,'Stock Transactions'!J243+1)</f>
        <v>WH-SP</v>
      </c>
      <c r="D1353" t="str">
        <f>LOOKUP(I1353,'Order Status'!B:B,'Order Status'!A:A)</f>
        <v>Reserved</v>
      </c>
      <c r="E1353">
        <v>39</v>
      </c>
      <c r="F1353">
        <f>INDEX(SKU!J:J,MATCH(B1353,SKU!A:A,0))</f>
        <v>24</v>
      </c>
      <c r="G1353" t="str" cm="1">
        <f t="array" ref="G1353">INDEX(Locations!D:D,'Stock Transactions'!J261+1)</f>
        <v>Clearly USA</v>
      </c>
      <c r="H1353">
        <v>256</v>
      </c>
      <c r="I1353">
        <v>4</v>
      </c>
      <c r="J1353">
        <v>5</v>
      </c>
    </row>
    <row r="1354" spans="1:10" x14ac:dyDescent="0.25">
      <c r="A1354" s="1">
        <v>45146</v>
      </c>
      <c r="B1354" t="str">
        <f>LOOKUP(H1354,SKU!I:I,SKU!A:A)</f>
        <v>BOO-N-002</v>
      </c>
      <c r="C1354" t="str" cm="1">
        <f t="array" ref="C1354">INDEX(Locations!A:A,'Stock Transactions'!J343+1)</f>
        <v>BAR001</v>
      </c>
      <c r="D1354" t="str">
        <f>LOOKUP(I1354,'Order Status'!B:B,'Order Status'!A:A)</f>
        <v>Reserved</v>
      </c>
      <c r="E1354">
        <v>-14</v>
      </c>
      <c r="F1354">
        <f>INDEX(SKU!J:J,MATCH(B1354,SKU!A:A,0))</f>
        <v>26</v>
      </c>
      <c r="G1354" t="str" cm="1">
        <f t="array" ref="G1354">INDEX(Locations!D:D,'Stock Transactions'!J361+1)</f>
        <v>Clearly UK</v>
      </c>
      <c r="H1354">
        <v>231</v>
      </c>
      <c r="I1354">
        <v>4</v>
      </c>
      <c r="J1354">
        <v>2</v>
      </c>
    </row>
    <row r="1355" spans="1:10" x14ac:dyDescent="0.25">
      <c r="A1355" s="1">
        <v>45146</v>
      </c>
      <c r="B1355" t="str">
        <f>LOOKUP(H1355,SKU!I:I,SKU!A:A)</f>
        <v>BOO-N-006</v>
      </c>
      <c r="C1355" t="str" cm="1">
        <f t="array" ref="C1355">INDEX(Locations!A:A,'Stock Transactions'!J381+1)</f>
        <v>NYC001</v>
      </c>
      <c r="D1355" t="str">
        <f>LOOKUP(I1355,'Order Status'!B:B,'Order Status'!A:A)</f>
        <v>Ordered</v>
      </c>
      <c r="E1355">
        <v>1</v>
      </c>
      <c r="F1355">
        <f>INDEX(SKU!J:J,MATCH(B1355,SKU!A:A,0))</f>
        <v>31</v>
      </c>
      <c r="G1355" t="str" cm="1">
        <f t="array" ref="G1355">INDEX(Locations!D:D,'Stock Transactions'!J399+1)</f>
        <v>Clearly UK</v>
      </c>
      <c r="H1355">
        <v>259</v>
      </c>
      <c r="I1355">
        <v>2</v>
      </c>
      <c r="J1355">
        <v>11</v>
      </c>
    </row>
    <row r="1356" spans="1:10" x14ac:dyDescent="0.25">
      <c r="A1356" s="1">
        <v>45146</v>
      </c>
      <c r="B1356" t="str">
        <f>LOOKUP(H1356,SKU!I:I,SKU!A:A)</f>
        <v>BOO-P-005</v>
      </c>
      <c r="C1356" t="str" cm="1">
        <f t="array" ref="C1356">INDEX(Locations!A:A,'Stock Transactions'!J501+1)</f>
        <v>PAR001</v>
      </c>
      <c r="D1356" t="str">
        <f>LOOKUP(I1356,'Order Status'!B:B,'Order Status'!A:A)</f>
        <v>Reserved</v>
      </c>
      <c r="E1356">
        <v>36</v>
      </c>
      <c r="F1356">
        <f>INDEX(SKU!J:J,MATCH(B1356,SKU!A:A,0))</f>
        <v>8</v>
      </c>
      <c r="G1356" t="str" cm="1">
        <f t="array" ref="G1356">INDEX(Locations!D:D,'Stock Transactions'!J519+1)</f>
        <v>Clearly UK</v>
      </c>
      <c r="H1356">
        <v>251</v>
      </c>
      <c r="I1356">
        <v>4</v>
      </c>
      <c r="J1356">
        <v>1</v>
      </c>
    </row>
    <row r="1357" spans="1:10" x14ac:dyDescent="0.25">
      <c r="A1357" s="1">
        <v>45146</v>
      </c>
      <c r="B1357" t="str">
        <f>LOOKUP(H1357,SKU!I:I,SKU!A:A)</f>
        <v>BOO-P-008</v>
      </c>
      <c r="C1357" t="str" cm="1">
        <f t="array" ref="C1357">INDEX(Locations!A:A,'Stock Transactions'!J553+1)</f>
        <v>BAR001</v>
      </c>
      <c r="D1357" t="str">
        <f>LOOKUP(I1357,'Order Status'!B:B,'Order Status'!A:A)</f>
        <v>Purchased</v>
      </c>
      <c r="E1357">
        <v>11</v>
      </c>
      <c r="F1357">
        <f>INDEX(SKU!J:J,MATCH(B1357,SKU!A:A,0))</f>
        <v>49</v>
      </c>
      <c r="G1357" t="str" cm="1">
        <f t="array" ref="G1357">INDEX(Locations!D:D,'Stock Transactions'!J571+1)</f>
        <v>Clearly UK</v>
      </c>
      <c r="H1357">
        <v>272</v>
      </c>
      <c r="I1357">
        <v>1</v>
      </c>
      <c r="J1357">
        <v>5</v>
      </c>
    </row>
    <row r="1358" spans="1:10" x14ac:dyDescent="0.25">
      <c r="A1358" s="1">
        <v>45146</v>
      </c>
      <c r="B1358" t="str">
        <f>LOOKUP(H1358,SKU!I:I,SKU!A:A)</f>
        <v>BOO-W-010</v>
      </c>
      <c r="C1358" t="str" cm="1">
        <f t="array" ref="C1358">INDEX(Locations!A:A,'Stock Transactions'!J884+1)</f>
        <v>ROM001</v>
      </c>
      <c r="D1358" t="str">
        <f>LOOKUP(I1358,'Order Status'!B:B,'Order Status'!A:A)</f>
        <v>Sold</v>
      </c>
      <c r="E1358">
        <v>32</v>
      </c>
      <c r="F1358">
        <f>INDEX(SKU!J:J,MATCH(B1358,SKU!A:A,0))</f>
        <v>42</v>
      </c>
      <c r="G1358" t="str" cm="1">
        <f t="array" ref="G1358">INDEX(Locations!D:D,'Stock Transactions'!J901+1)</f>
        <v>Clearly USA</v>
      </c>
      <c r="H1358">
        <v>281</v>
      </c>
      <c r="I1358">
        <v>3</v>
      </c>
      <c r="J1358">
        <v>8</v>
      </c>
    </row>
    <row r="1359" spans="1:10" x14ac:dyDescent="0.25">
      <c r="A1359" s="1">
        <v>45146</v>
      </c>
      <c r="B1359" t="str">
        <f>LOOKUP(H1359,SKU!I:I,SKU!A:A)</f>
        <v>SHI-B-M</v>
      </c>
      <c r="C1359" t="str" cm="1">
        <f t="array" ref="C1359">INDEX(Locations!A:A,'Stock Transactions'!J2810+1)</f>
        <v>NYC001</v>
      </c>
      <c r="D1359" t="str">
        <f>LOOKUP(I1359,'Order Status'!B:B,'Order Status'!A:A)</f>
        <v>Ordered</v>
      </c>
      <c r="E1359">
        <v>36</v>
      </c>
      <c r="F1359">
        <f>INDEX(SKU!J:J,MATCH(B1359,SKU!A:A,0))</f>
        <v>22</v>
      </c>
      <c r="G1359" t="str" cm="1">
        <f t="array" ref="G1359">INDEX(Locations!D:D,'Stock Transactions'!J2819+1)</f>
        <v>Clearly UK</v>
      </c>
      <c r="H1359">
        <v>67</v>
      </c>
      <c r="I1359">
        <v>2</v>
      </c>
      <c r="J1359">
        <v>2</v>
      </c>
    </row>
    <row r="1360" spans="1:10" x14ac:dyDescent="0.25">
      <c r="A1360" s="1">
        <v>45146</v>
      </c>
      <c r="B1360" t="str">
        <f>LOOKUP(H1360,SKU!I:I,SKU!A:A)</f>
        <v>TRO-R-S</v>
      </c>
      <c r="C1360" t="str" cm="1">
        <f t="array" ref="C1360">INDEX(Locations!A:A,'Stock Transactions'!J4811+1)</f>
        <v>WH-SP</v>
      </c>
      <c r="D1360" t="str">
        <f>LOOKUP(I1360,'Order Status'!B:B,'Order Status'!A:A)</f>
        <v>Ordered</v>
      </c>
      <c r="E1360">
        <v>-8</v>
      </c>
      <c r="F1360">
        <f>INDEX(SKU!J:J,MATCH(B1360,SKU!A:A,0))</f>
        <v>23</v>
      </c>
      <c r="G1360" t="str" cm="1">
        <f t="array" ref="G1360">INDEX(Locations!D:D,'Stock Transactions'!J4811+1)</f>
        <v>Clearly USA</v>
      </c>
      <c r="H1360">
        <v>92</v>
      </c>
      <c r="I1360">
        <v>2</v>
      </c>
      <c r="J1360">
        <v>4</v>
      </c>
    </row>
    <row r="1361" spans="1:10" x14ac:dyDescent="0.25">
      <c r="A1361" s="1">
        <v>45147</v>
      </c>
      <c r="B1361" t="str">
        <f>LOOKUP(H1361,SKU!I:I,SKU!A:A)</f>
        <v>BOO-B-009</v>
      </c>
      <c r="C1361" t="str" cm="1">
        <f t="array" ref="C1361">INDEX(Locations!A:A,'Stock Transactions'!J122+1)</f>
        <v>MIL001</v>
      </c>
      <c r="D1361" t="str">
        <f>LOOKUP(I1361,'Order Status'!B:B,'Order Status'!A:A)</f>
        <v>Reserved</v>
      </c>
      <c r="E1361">
        <v>10</v>
      </c>
      <c r="F1361">
        <f>INDEX(SKU!J:J,MATCH(B1361,SKU!A:A,0))</f>
        <v>24</v>
      </c>
      <c r="G1361" t="str" cm="1">
        <f t="array" ref="G1361">INDEX(Locations!D:D,'Stock Transactions'!J141+1)</f>
        <v>Clearly USA</v>
      </c>
      <c r="H1361">
        <v>275</v>
      </c>
      <c r="I1361">
        <v>4</v>
      </c>
      <c r="J1361">
        <v>4</v>
      </c>
    </row>
    <row r="1362" spans="1:10" x14ac:dyDescent="0.25">
      <c r="A1362" s="1">
        <v>45147</v>
      </c>
      <c r="B1362" t="str">
        <f>LOOKUP(H1362,SKU!I:I,SKU!A:A)</f>
        <v>SAN-B-010</v>
      </c>
      <c r="C1362" t="str" cm="1">
        <f t="array" ref="C1362">INDEX(Locations!A:A,'Stock Transactions'!J1735+1)</f>
        <v>PAR001</v>
      </c>
      <c r="D1362" t="str">
        <f>LOOKUP(I1362,'Order Status'!B:B,'Order Status'!A:A)</f>
        <v>Purchased</v>
      </c>
      <c r="E1362">
        <v>25</v>
      </c>
      <c r="F1362">
        <f>INDEX(SKU!J:J,MATCH(B1362,SKU!A:A,0))</f>
        <v>12</v>
      </c>
      <c r="G1362" t="str" cm="1">
        <f t="array" ref="G1362">INDEX(Locations!D:D,'Stock Transactions'!J1746+1)</f>
        <v>Clearly UK</v>
      </c>
      <c r="H1362">
        <v>373</v>
      </c>
      <c r="I1362">
        <v>1</v>
      </c>
      <c r="J1362">
        <v>10</v>
      </c>
    </row>
    <row r="1363" spans="1:10" x14ac:dyDescent="0.25">
      <c r="A1363" s="1">
        <v>45147</v>
      </c>
      <c r="B1363" t="str">
        <f>LOOKUP(H1363,SKU!I:I,SKU!A:A)</f>
        <v>SAN-B-011</v>
      </c>
      <c r="C1363" t="str" cm="1">
        <f t="array" ref="C1363">INDEX(Locations!A:A,'Stock Transactions'!J1747+1)</f>
        <v>WH-UK</v>
      </c>
      <c r="D1363" t="str">
        <f>LOOKUP(I1363,'Order Status'!B:B,'Order Status'!A:A)</f>
        <v>Reserved</v>
      </c>
      <c r="E1363">
        <v>6</v>
      </c>
      <c r="F1363">
        <f>INDEX(SKU!J:J,MATCH(B1363,SKU!A:A,0))</f>
        <v>18</v>
      </c>
      <c r="G1363" t="str" cm="1">
        <f t="array" ref="G1363">INDEX(Locations!D:D,'Stock Transactions'!J1758+1)</f>
        <v>Clearly UK</v>
      </c>
      <c r="H1363">
        <v>380</v>
      </c>
      <c r="I1363">
        <v>4</v>
      </c>
      <c r="J1363">
        <v>11</v>
      </c>
    </row>
    <row r="1364" spans="1:10" x14ac:dyDescent="0.25">
      <c r="A1364" s="1">
        <v>45147</v>
      </c>
      <c r="B1364" t="str">
        <f>LOOKUP(H1364,SKU!I:I,SKU!A:A)</f>
        <v>SAN-P-004</v>
      </c>
      <c r="C1364" t="str" cm="1">
        <f t="array" ref="C1364">INDEX(Locations!A:A,'Stock Transactions'!J2143+1)</f>
        <v>WH-UK</v>
      </c>
      <c r="D1364" t="str">
        <f>LOOKUP(I1364,'Order Status'!B:B,'Order Status'!A:A)</f>
        <v>Purchased</v>
      </c>
      <c r="E1364">
        <v>-18</v>
      </c>
      <c r="F1364">
        <f>INDEX(SKU!J:J,MATCH(B1364,SKU!A:A,0))</f>
        <v>29</v>
      </c>
      <c r="G1364" t="str" cm="1">
        <f t="array" ref="G1364">INDEX(Locations!D:D,'Stock Transactions'!J2154+1)</f>
        <v>Clearly UK</v>
      </c>
      <c r="H1364">
        <v>335</v>
      </c>
      <c r="I1364">
        <v>1</v>
      </c>
      <c r="J1364">
        <v>5</v>
      </c>
    </row>
    <row r="1365" spans="1:10" x14ac:dyDescent="0.25">
      <c r="A1365" s="1">
        <v>45147</v>
      </c>
      <c r="B1365" t="str">
        <f>LOOKUP(H1365,SKU!I:I,SKU!A:A)</f>
        <v>SAN-Y-009</v>
      </c>
      <c r="C1365" t="str" cm="1">
        <f t="array" ref="C1365">INDEX(Locations!A:A,'Stock Transactions'!J2721+1)</f>
        <v>WH-SP</v>
      </c>
      <c r="D1365" t="str">
        <f>LOOKUP(I1365,'Order Status'!B:B,'Order Status'!A:A)</f>
        <v>Sold</v>
      </c>
      <c r="E1365">
        <v>48</v>
      </c>
      <c r="F1365">
        <f>INDEX(SKU!J:J,MATCH(B1365,SKU!A:A,0))</f>
        <v>28</v>
      </c>
      <c r="G1365" t="str" cm="1">
        <f t="array" ref="G1365">INDEX(Locations!D:D,'Stock Transactions'!J2730+1)</f>
        <v>Clearly USA</v>
      </c>
      <c r="H1365">
        <v>369</v>
      </c>
      <c r="I1365">
        <v>3</v>
      </c>
      <c r="J1365">
        <v>7</v>
      </c>
    </row>
    <row r="1366" spans="1:10" x14ac:dyDescent="0.25">
      <c r="A1366" s="1">
        <v>45147</v>
      </c>
      <c r="B1366" t="str">
        <f>LOOKUP(H1366,SKU!I:I,SKU!A:A)</f>
        <v>SHI-R-XS</v>
      </c>
      <c r="C1366" t="str" cm="1">
        <f t="array" ref="C1366">INDEX(Locations!A:A,'Stock Transactions'!J3165+1)</f>
        <v>WH-UK</v>
      </c>
      <c r="D1366" t="str">
        <f>LOOKUP(I1366,'Order Status'!B:B,'Order Status'!A:A)</f>
        <v>Reserved</v>
      </c>
      <c r="E1366">
        <v>42</v>
      </c>
      <c r="F1366">
        <f>INDEX(SKU!J:J,MATCH(B1366,SKU!A:A,0))</f>
        <v>10</v>
      </c>
      <c r="G1366" t="str" cm="1">
        <f t="array" ref="G1366">INDEX(Locations!D:D,'Stock Transactions'!J3173+1)</f>
        <v>Clearly USA</v>
      </c>
      <c r="H1366">
        <v>112</v>
      </c>
      <c r="I1366">
        <v>4</v>
      </c>
      <c r="J1366">
        <v>1</v>
      </c>
    </row>
    <row r="1367" spans="1:10" x14ac:dyDescent="0.25">
      <c r="A1367" s="1">
        <v>45147</v>
      </c>
      <c r="B1367" t="str">
        <f>LOOKUP(H1367,SKU!I:I,SKU!A:A)</f>
        <v>TRO-P-XS</v>
      </c>
      <c r="C1367" t="str" cm="1">
        <f t="array" ref="C1367">INDEX(Locations!A:A,'Stock Transactions'!J4745+1)</f>
        <v>WH-UK</v>
      </c>
      <c r="D1367" t="str">
        <f>LOOKUP(I1367,'Order Status'!B:B,'Order Status'!A:A)</f>
        <v>Purchased</v>
      </c>
      <c r="E1367">
        <v>35</v>
      </c>
      <c r="F1367">
        <f>INDEX(SKU!J:J,MATCH(B1367,SKU!A:A,0))</f>
        <v>22</v>
      </c>
      <c r="G1367" t="str" cm="1">
        <f t="array" ref="G1367">INDEX(Locations!D:D,'Stock Transactions'!J4745+1)</f>
        <v>Clearly UK</v>
      </c>
      <c r="H1367">
        <v>122</v>
      </c>
      <c r="I1367">
        <v>1</v>
      </c>
      <c r="J1367">
        <v>10</v>
      </c>
    </row>
    <row r="1368" spans="1:10" x14ac:dyDescent="0.25">
      <c r="A1368" s="1">
        <v>45148</v>
      </c>
      <c r="B1368" t="str">
        <f>LOOKUP(H1368,SKU!I:I,SKU!A:A)</f>
        <v>BOO-R-010</v>
      </c>
      <c r="C1368" t="str" cm="1">
        <f t="array" ref="C1368">INDEX(Locations!A:A,'Stock Transactions'!J712+1)</f>
        <v>ROM001</v>
      </c>
      <c r="D1368" t="str">
        <f>LOOKUP(I1368,'Order Status'!B:B,'Order Status'!A:A)</f>
        <v>Purchased</v>
      </c>
      <c r="E1368">
        <v>38</v>
      </c>
      <c r="F1368">
        <f>INDEX(SKU!J:J,MATCH(B1368,SKU!A:A,0))</f>
        <v>18</v>
      </c>
      <c r="G1368" t="str" cm="1">
        <f t="array" ref="G1368">INDEX(Locations!D:D,'Stock Transactions'!J730+1)</f>
        <v>Clearly UK</v>
      </c>
      <c r="H1368">
        <v>283</v>
      </c>
      <c r="I1368">
        <v>1</v>
      </c>
      <c r="J1368">
        <v>11</v>
      </c>
    </row>
    <row r="1369" spans="1:10" x14ac:dyDescent="0.25">
      <c r="A1369" s="1">
        <v>45148</v>
      </c>
      <c r="B1369" t="str">
        <f>LOOKUP(H1369,SKU!I:I,SKU!A:A)</f>
        <v>BOO-W-007</v>
      </c>
      <c r="C1369" t="str" cm="1">
        <f t="array" ref="C1369">INDEX(Locations!A:A,'Stock Transactions'!J847+1)</f>
        <v>WH-FR</v>
      </c>
      <c r="D1369" t="str">
        <f>LOOKUP(I1369,'Order Status'!B:B,'Order Status'!A:A)</f>
        <v>Sold</v>
      </c>
      <c r="E1369">
        <v>-1</v>
      </c>
      <c r="F1369">
        <f>INDEX(SKU!J:J,MATCH(B1369,SKU!A:A,0))</f>
        <v>21</v>
      </c>
      <c r="G1369" t="str" cm="1">
        <f t="array" ref="G1369">INDEX(Locations!D:D,'Stock Transactions'!J865+1)</f>
        <v>Clearly UK</v>
      </c>
      <c r="H1369">
        <v>260</v>
      </c>
      <c r="I1369">
        <v>3</v>
      </c>
      <c r="J1369">
        <v>6</v>
      </c>
    </row>
    <row r="1370" spans="1:10" x14ac:dyDescent="0.25">
      <c r="A1370" s="1">
        <v>45148</v>
      </c>
      <c r="B1370" t="str">
        <f>LOOKUP(H1370,SKU!I:I,SKU!A:A)</f>
        <v>SAN-B-011</v>
      </c>
      <c r="C1370" t="str" cm="1">
        <f t="array" ref="C1370">INDEX(Locations!A:A,'Stock Transactions'!J1748+1)</f>
        <v>WH-US</v>
      </c>
      <c r="D1370" t="str">
        <f>LOOKUP(I1370,'Order Status'!B:B,'Order Status'!A:A)</f>
        <v>Reserved</v>
      </c>
      <c r="E1370">
        <v>1</v>
      </c>
      <c r="F1370">
        <f>INDEX(SKU!J:J,MATCH(B1370,SKU!A:A,0))</f>
        <v>18</v>
      </c>
      <c r="G1370" t="str" cm="1">
        <f t="array" ref="G1370">INDEX(Locations!D:D,'Stock Transactions'!J1759+1)</f>
        <v>Clearly USA</v>
      </c>
      <c r="H1370">
        <v>380</v>
      </c>
      <c r="I1370">
        <v>4</v>
      </c>
      <c r="J1370">
        <v>2</v>
      </c>
    </row>
    <row r="1371" spans="1:10" x14ac:dyDescent="0.25">
      <c r="A1371" s="1">
        <v>45148</v>
      </c>
      <c r="B1371" t="str">
        <f>LOOKUP(H1371,SKU!I:I,SKU!A:A)</f>
        <v>TRO-W-XS</v>
      </c>
      <c r="C1371" t="str" cm="1">
        <f t="array" ref="C1371">INDEX(Locations!A:A,'Stock Transactions'!J4891+1)</f>
        <v>LON001</v>
      </c>
      <c r="D1371" t="str">
        <f>LOOKUP(I1371,'Order Status'!B:B,'Order Status'!A:A)</f>
        <v>Reserved</v>
      </c>
      <c r="E1371">
        <v>-18</v>
      </c>
      <c r="F1371">
        <f>INDEX(SKU!J:J,MATCH(B1371,SKU!A:A,0))</f>
        <v>10</v>
      </c>
      <c r="G1371" t="str" cm="1">
        <f t="array" ref="G1371">INDEX(Locations!D:D,'Stock Transactions'!J4891+1)</f>
        <v>Clearly UK</v>
      </c>
      <c r="H1371">
        <v>107</v>
      </c>
      <c r="I1371">
        <v>4</v>
      </c>
      <c r="J1371">
        <v>12</v>
      </c>
    </row>
    <row r="1372" spans="1:10" x14ac:dyDescent="0.25">
      <c r="A1372" s="1">
        <v>45149</v>
      </c>
      <c r="B1372" t="str">
        <f>LOOKUP(H1372,SKU!I:I,SKU!A:A)</f>
        <v>BOO-R-005</v>
      </c>
      <c r="C1372" t="str" cm="1">
        <f t="array" ref="C1372">INDEX(Locations!A:A,'Stock Transactions'!J664+1)</f>
        <v>LON02</v>
      </c>
      <c r="D1372" t="str">
        <f>LOOKUP(I1372,'Order Status'!B:B,'Order Status'!A:A)</f>
        <v>Ordered</v>
      </c>
      <c r="E1372">
        <v>39</v>
      </c>
      <c r="F1372">
        <f>INDEX(SKU!J:J,MATCH(B1372,SKU!A:A,0))</f>
        <v>10</v>
      </c>
      <c r="G1372" t="str" cm="1">
        <f t="array" ref="G1372">INDEX(Locations!D:D,'Stock Transactions'!J682+1)</f>
        <v>Clearly UK</v>
      </c>
      <c r="H1372">
        <v>248</v>
      </c>
      <c r="I1372">
        <v>2</v>
      </c>
      <c r="J1372">
        <v>1</v>
      </c>
    </row>
    <row r="1373" spans="1:10" x14ac:dyDescent="0.25">
      <c r="A1373" s="1">
        <v>45149</v>
      </c>
      <c r="B1373" t="str">
        <f>LOOKUP(H1373,SKU!I:I,SKU!A:A)</f>
        <v>SAN-B-001</v>
      </c>
      <c r="C1373" t="str" cm="1">
        <f t="array" ref="C1373">INDEX(Locations!A:A,'Stock Transactions'!J1610+1)</f>
        <v>ROM001</v>
      </c>
      <c r="D1373" t="str">
        <f>LOOKUP(I1373,'Order Status'!B:B,'Order Status'!A:A)</f>
        <v>Sold</v>
      </c>
      <c r="E1373">
        <v>47</v>
      </c>
      <c r="F1373">
        <f>INDEX(SKU!J:J,MATCH(B1373,SKU!A:A,0))</f>
        <v>15</v>
      </c>
      <c r="G1373" t="str" cm="1">
        <f t="array" ref="G1373">INDEX(Locations!D:D,'Stock Transactions'!J1622+1)</f>
        <v>Clearly USA</v>
      </c>
      <c r="H1373">
        <v>310</v>
      </c>
      <c r="I1373">
        <v>3</v>
      </c>
      <c r="J1373">
        <v>12</v>
      </c>
    </row>
    <row r="1374" spans="1:10" x14ac:dyDescent="0.25">
      <c r="A1374" s="1">
        <v>45149</v>
      </c>
      <c r="B1374" t="str">
        <f>LOOKUP(H1374,SKU!I:I,SKU!A:A)</f>
        <v>SAN-B-006</v>
      </c>
      <c r="C1374" t="str" cm="1">
        <f t="array" ref="C1374">INDEX(Locations!A:A,'Stock Transactions'!J1681+1)</f>
        <v>MIL001</v>
      </c>
      <c r="D1374" t="str">
        <f>LOOKUP(I1374,'Order Status'!B:B,'Order Status'!A:A)</f>
        <v>Reserved</v>
      </c>
      <c r="E1374">
        <v>20</v>
      </c>
      <c r="F1374">
        <f>INDEX(SKU!J:J,MATCH(B1374,SKU!A:A,0))</f>
        <v>48</v>
      </c>
      <c r="G1374" t="str" cm="1">
        <f t="array" ref="G1374">INDEX(Locations!D:D,'Stock Transactions'!J1692+1)</f>
        <v>Clearly USA</v>
      </c>
      <c r="H1374">
        <v>345</v>
      </c>
      <c r="I1374">
        <v>4</v>
      </c>
      <c r="J1374">
        <v>10</v>
      </c>
    </row>
    <row r="1375" spans="1:10" x14ac:dyDescent="0.25">
      <c r="A1375" s="1">
        <v>45149</v>
      </c>
      <c r="B1375" t="str">
        <f>LOOKUP(H1375,SKU!I:I,SKU!A:A)</f>
        <v>SAN-B-007</v>
      </c>
      <c r="C1375" t="str" cm="1">
        <f t="array" ref="C1375">INDEX(Locations!A:A,'Stock Transactions'!J1697+1)</f>
        <v>WH-SP</v>
      </c>
      <c r="D1375" t="str">
        <f>LOOKUP(I1375,'Order Status'!B:B,'Order Status'!A:A)</f>
        <v>Reserved</v>
      </c>
      <c r="E1375">
        <v>30</v>
      </c>
      <c r="F1375">
        <f>INDEX(SKU!J:J,MATCH(B1375,SKU!A:A,0))</f>
        <v>7</v>
      </c>
      <c r="G1375" t="str" cm="1">
        <f t="array" ref="G1375">INDEX(Locations!D:D,'Stock Transactions'!J1708+1)</f>
        <v>Clearly UK</v>
      </c>
      <c r="H1375">
        <v>352</v>
      </c>
      <c r="I1375">
        <v>4</v>
      </c>
      <c r="J1375">
        <v>8</v>
      </c>
    </row>
    <row r="1376" spans="1:10" x14ac:dyDescent="0.25">
      <c r="A1376" s="1">
        <v>45149</v>
      </c>
      <c r="B1376" t="str">
        <f>LOOKUP(H1376,SKU!I:I,SKU!A:A)</f>
        <v>SAN-P-011</v>
      </c>
      <c r="C1376" t="str" cm="1">
        <f t="array" ref="C1376">INDEX(Locations!A:A,'Stock Transactions'!J2230+1)</f>
        <v>NYC001</v>
      </c>
      <c r="D1376" t="str">
        <f>LOOKUP(I1376,'Order Status'!B:B,'Order Status'!A:A)</f>
        <v>Purchased</v>
      </c>
      <c r="E1376">
        <v>26</v>
      </c>
      <c r="F1376">
        <f>INDEX(SKU!J:J,MATCH(B1376,SKU!A:A,0))</f>
        <v>40</v>
      </c>
      <c r="G1376" t="str" cm="1">
        <f t="array" ref="G1376">INDEX(Locations!D:D,'Stock Transactions'!J2241+1)</f>
        <v>Clearly UK</v>
      </c>
      <c r="H1376">
        <v>384</v>
      </c>
      <c r="I1376">
        <v>1</v>
      </c>
      <c r="J1376">
        <v>3</v>
      </c>
    </row>
    <row r="1377" spans="1:10" x14ac:dyDescent="0.25">
      <c r="A1377" s="1">
        <v>45149</v>
      </c>
      <c r="B1377" t="str">
        <f>LOOKUP(H1377,SKU!I:I,SKU!A:A)</f>
        <v>SAN-W-011</v>
      </c>
      <c r="C1377" t="str" cm="1">
        <f t="array" ref="C1377">INDEX(Locations!A:A,'Stock Transactions'!J2564+1)</f>
        <v>WH-FR</v>
      </c>
      <c r="D1377" t="str">
        <f>LOOKUP(I1377,'Order Status'!B:B,'Order Status'!A:A)</f>
        <v>Purchased</v>
      </c>
      <c r="E1377">
        <v>-9</v>
      </c>
      <c r="F1377">
        <f>INDEX(SKU!J:J,MATCH(B1377,SKU!A:A,0))</f>
        <v>32</v>
      </c>
      <c r="G1377" t="str" cm="1">
        <f t="array" ref="G1377">INDEX(Locations!D:D,'Stock Transactions'!J2574+1)</f>
        <v>Clearly UK</v>
      </c>
      <c r="H1377">
        <v>379</v>
      </c>
      <c r="I1377">
        <v>1</v>
      </c>
      <c r="J1377">
        <v>1</v>
      </c>
    </row>
    <row r="1378" spans="1:10" x14ac:dyDescent="0.25">
      <c r="A1378" s="1">
        <v>45149</v>
      </c>
      <c r="B1378" t="str">
        <f>LOOKUP(H1378,SKU!I:I,SKU!A:A)</f>
        <v>SHO-B-008</v>
      </c>
      <c r="C1378" t="str" cm="1">
        <f t="array" ref="C1378">INDEX(Locations!A:A,'Stock Transactions'!J3414+1)</f>
        <v>MIL001</v>
      </c>
      <c r="D1378" t="str">
        <f>LOOKUP(I1378,'Order Status'!B:B,'Order Status'!A:A)</f>
        <v>Reserved</v>
      </c>
      <c r="E1378">
        <v>-15</v>
      </c>
      <c r="F1378">
        <f>INDEX(SKU!J:J,MATCH(B1378,SKU!A:A,0))</f>
        <v>15</v>
      </c>
      <c r="G1378" t="str" cm="1">
        <f t="array" ref="G1378">INDEX(Locations!D:D,'Stock Transactions'!J3418+1)</f>
        <v>Clearly UK</v>
      </c>
      <c r="H1378">
        <v>177</v>
      </c>
      <c r="I1378">
        <v>4</v>
      </c>
      <c r="J1378">
        <v>6</v>
      </c>
    </row>
    <row r="1379" spans="1:10" x14ac:dyDescent="0.25">
      <c r="A1379" s="1">
        <v>45149</v>
      </c>
      <c r="B1379" t="str">
        <f>LOOKUP(H1379,SKU!I:I,SKU!A:A)</f>
        <v>SHO-G-009</v>
      </c>
      <c r="C1379" t="str" cm="1">
        <f t="array" ref="C1379">INDEX(Locations!A:A,'Stock Transactions'!J3607+1)</f>
        <v>WH-SP</v>
      </c>
      <c r="D1379" t="str">
        <f>LOOKUP(I1379,'Order Status'!B:B,'Order Status'!A:A)</f>
        <v>Ordered</v>
      </c>
      <c r="E1379">
        <v>-4</v>
      </c>
      <c r="F1379">
        <f>INDEX(SKU!J:J,MATCH(B1379,SKU!A:A,0))</f>
        <v>35</v>
      </c>
      <c r="G1379" t="str" cm="1">
        <f t="array" ref="G1379">INDEX(Locations!D:D,'Stock Transactions'!J3611+1)</f>
        <v>Clearly UK</v>
      </c>
      <c r="H1379">
        <v>186</v>
      </c>
      <c r="I1379">
        <v>2</v>
      </c>
      <c r="J1379">
        <v>4</v>
      </c>
    </row>
    <row r="1380" spans="1:10" x14ac:dyDescent="0.25">
      <c r="A1380" s="1">
        <v>45149</v>
      </c>
      <c r="B1380" t="str">
        <f>LOOKUP(H1380,SKU!I:I,SKU!A:A)</f>
        <v>SHO-G-012</v>
      </c>
      <c r="C1380" t="str" cm="1">
        <f t="array" ref="C1380">INDEX(Locations!A:A,'Stock Transactions'!J3642+1)</f>
        <v>MAD001</v>
      </c>
      <c r="D1380" t="str">
        <f>LOOKUP(I1380,'Order Status'!B:B,'Order Status'!A:A)</f>
        <v>Ordered</v>
      </c>
      <c r="E1380">
        <v>17</v>
      </c>
      <c r="F1380">
        <f>INDEX(SKU!J:J,MATCH(B1380,SKU!A:A,0))</f>
        <v>36</v>
      </c>
      <c r="G1380" t="str" cm="1">
        <f t="array" ref="G1380">INDEX(Locations!D:D,'Stock Transactions'!J3646+1)</f>
        <v>Clearly UK</v>
      </c>
      <c r="H1380">
        <v>207</v>
      </c>
      <c r="I1380">
        <v>2</v>
      </c>
      <c r="J1380">
        <v>1</v>
      </c>
    </row>
    <row r="1381" spans="1:10" x14ac:dyDescent="0.25">
      <c r="A1381" s="1">
        <v>45149</v>
      </c>
      <c r="B1381" t="str">
        <f>LOOKUP(H1381,SKU!I:I,SKU!A:A)</f>
        <v>SHO-P-012</v>
      </c>
      <c r="C1381" t="str" cm="1">
        <f t="array" ref="C1381">INDEX(Locations!A:A,'Stock Transactions'!J3960+1)</f>
        <v>ROM001</v>
      </c>
      <c r="D1381" t="str">
        <f>LOOKUP(I1381,'Order Status'!B:B,'Order Status'!A:A)</f>
        <v>Ordered</v>
      </c>
      <c r="E1381">
        <v>19</v>
      </c>
      <c r="F1381">
        <f>INDEX(SKU!J:J,MATCH(B1381,SKU!A:A,0))</f>
        <v>15</v>
      </c>
      <c r="G1381" t="str" cm="1">
        <f t="array" ref="G1381">INDEX(Locations!D:D,'Stock Transactions'!J3961+1)</f>
        <v>Clearly UK</v>
      </c>
      <c r="H1381">
        <v>209</v>
      </c>
      <c r="I1381">
        <v>2</v>
      </c>
      <c r="J1381">
        <v>7</v>
      </c>
    </row>
    <row r="1382" spans="1:10" x14ac:dyDescent="0.25">
      <c r="A1382" s="1">
        <v>45149</v>
      </c>
      <c r="B1382" t="str">
        <f>LOOKUP(H1382,SKU!I:I,SKU!A:A)</f>
        <v>SHO-P-013</v>
      </c>
      <c r="C1382" t="str" cm="1">
        <f t="array" ref="C1382">INDEX(Locations!A:A,'Stock Transactions'!J3969+1)</f>
        <v>LON02</v>
      </c>
      <c r="D1382" t="str">
        <f>LOOKUP(I1382,'Order Status'!B:B,'Order Status'!A:A)</f>
        <v>Reserved</v>
      </c>
      <c r="E1382">
        <v>-12</v>
      </c>
      <c r="F1382">
        <f>INDEX(SKU!J:J,MATCH(B1382,SKU!A:A,0))</f>
        <v>13</v>
      </c>
      <c r="G1382" t="str" cm="1">
        <f t="array" ref="G1382">INDEX(Locations!D:D,'Stock Transactions'!J3970+1)</f>
        <v>Clearly USA</v>
      </c>
      <c r="H1382">
        <v>216</v>
      </c>
      <c r="I1382">
        <v>4</v>
      </c>
      <c r="J1382">
        <v>4</v>
      </c>
    </row>
    <row r="1383" spans="1:10" x14ac:dyDescent="0.25">
      <c r="A1383" s="1">
        <v>45149</v>
      </c>
      <c r="B1383" t="str">
        <f>LOOKUP(H1383,SKU!I:I,SKU!A:A)</f>
        <v>TRO-P-S</v>
      </c>
      <c r="C1383" t="str" cm="1">
        <f t="array" ref="C1383">INDEX(Locations!A:A,'Stock Transactions'!J4720+1)</f>
        <v>PAR001</v>
      </c>
      <c r="D1383" t="str">
        <f>LOOKUP(I1383,'Order Status'!B:B,'Order Status'!A:A)</f>
        <v>Sold</v>
      </c>
      <c r="E1383">
        <v>4</v>
      </c>
      <c r="F1383">
        <f>INDEX(SKU!J:J,MATCH(B1383,SKU!A:A,0))</f>
        <v>23</v>
      </c>
      <c r="G1383" t="str" cm="1">
        <f t="array" ref="G1383">INDEX(Locations!D:D,'Stock Transactions'!J4720+1)</f>
        <v>Clearly UK</v>
      </c>
      <c r="H1383">
        <v>101</v>
      </c>
      <c r="I1383">
        <v>3</v>
      </c>
      <c r="J1383">
        <v>4</v>
      </c>
    </row>
    <row r="1384" spans="1:10" x14ac:dyDescent="0.25">
      <c r="A1384" s="1">
        <v>45150</v>
      </c>
      <c r="B1384" t="str">
        <f>LOOKUP(H1384,SKU!I:I,SKU!A:A)</f>
        <v>BOO-Y-008</v>
      </c>
      <c r="C1384" t="str" cm="1">
        <f t="array" ref="C1384">INDEX(Locations!A:A,'Stock Transactions'!J1008+1)</f>
        <v>ROM001</v>
      </c>
      <c r="D1384" t="str">
        <f>LOOKUP(I1384,'Order Status'!B:B,'Order Status'!A:A)</f>
        <v>Reserved</v>
      </c>
      <c r="E1384">
        <v>-18</v>
      </c>
      <c r="F1384">
        <f>INDEX(SKU!J:J,MATCH(B1384,SKU!A:A,0))</f>
        <v>33</v>
      </c>
      <c r="G1384" t="str" cm="1">
        <f t="array" ref="G1384">INDEX(Locations!D:D,'Stock Transactions'!J1025+1)</f>
        <v>Clearly UK</v>
      </c>
      <c r="H1384">
        <v>271</v>
      </c>
      <c r="I1384">
        <v>4</v>
      </c>
      <c r="J1384">
        <v>10</v>
      </c>
    </row>
    <row r="1385" spans="1:10" x14ac:dyDescent="0.25">
      <c r="A1385" s="1">
        <v>45150</v>
      </c>
      <c r="B1385" t="str">
        <f>LOOKUP(H1385,SKU!I:I,SKU!A:A)</f>
        <v>SAN-P-010</v>
      </c>
      <c r="C1385" t="str" cm="1">
        <f t="array" ref="C1385">INDEX(Locations!A:A,'Stock Transactions'!J2227+1)</f>
        <v>WH-US</v>
      </c>
      <c r="D1385" t="str">
        <f>LOOKUP(I1385,'Order Status'!B:B,'Order Status'!A:A)</f>
        <v>Purchased</v>
      </c>
      <c r="E1385">
        <v>-2</v>
      </c>
      <c r="F1385">
        <f>INDEX(SKU!J:J,MATCH(B1385,SKU!A:A,0))</f>
        <v>13</v>
      </c>
      <c r="G1385" t="str" cm="1">
        <f t="array" ref="G1385">INDEX(Locations!D:D,'Stock Transactions'!J2238+1)</f>
        <v>Clearly USA</v>
      </c>
      <c r="H1385">
        <v>377</v>
      </c>
      <c r="I1385">
        <v>1</v>
      </c>
      <c r="J1385">
        <v>7</v>
      </c>
    </row>
    <row r="1386" spans="1:10" x14ac:dyDescent="0.25">
      <c r="A1386" s="1">
        <v>45150</v>
      </c>
      <c r="B1386" t="str">
        <f>LOOKUP(H1386,SKU!I:I,SKU!A:A)</f>
        <v>SAN-R-010</v>
      </c>
      <c r="C1386" t="str" cm="1">
        <f t="array" ref="C1386">INDEX(Locations!A:A,'Stock Transactions'!J2392+1)</f>
        <v>MAD001</v>
      </c>
      <c r="D1386" t="str">
        <f>LOOKUP(I1386,'Order Status'!B:B,'Order Status'!A:A)</f>
        <v>Purchased</v>
      </c>
      <c r="E1386">
        <v>35</v>
      </c>
      <c r="F1386">
        <f>INDEX(SKU!J:J,MATCH(B1386,SKU!A:A,0))</f>
        <v>7</v>
      </c>
      <c r="G1386" t="str" cm="1">
        <f t="array" ref="G1386">INDEX(Locations!D:D,'Stock Transactions'!J2403+1)</f>
        <v>Clearly UK</v>
      </c>
      <c r="H1386">
        <v>374</v>
      </c>
      <c r="I1386">
        <v>1</v>
      </c>
      <c r="J1386">
        <v>6</v>
      </c>
    </row>
    <row r="1387" spans="1:10" x14ac:dyDescent="0.25">
      <c r="A1387" s="1">
        <v>45150</v>
      </c>
      <c r="B1387" t="str">
        <f>LOOKUP(H1387,SKU!I:I,SKU!A:A)</f>
        <v>SHI-W-XS</v>
      </c>
      <c r="C1387" t="str" cm="1">
        <f t="array" ref="C1387">INDEX(Locations!A:A,'Stock Transactions'!J3240+1)</f>
        <v>LON02</v>
      </c>
      <c r="D1387" t="str">
        <f>LOOKUP(I1387,'Order Status'!B:B,'Order Status'!A:A)</f>
        <v>Reserved</v>
      </c>
      <c r="E1387">
        <v>32</v>
      </c>
      <c r="F1387">
        <f>INDEX(SKU!J:J,MATCH(B1387,SKU!A:A,0))</f>
        <v>29</v>
      </c>
      <c r="G1387" t="str" cm="1">
        <f t="array" ref="G1387">INDEX(Locations!D:D,'Stock Transactions'!J3246+1)</f>
        <v>Clearly UK</v>
      </c>
      <c r="H1387">
        <v>106</v>
      </c>
      <c r="I1387">
        <v>4</v>
      </c>
      <c r="J1387">
        <v>11</v>
      </c>
    </row>
    <row r="1388" spans="1:10" x14ac:dyDescent="0.25">
      <c r="A1388" s="1">
        <v>45151</v>
      </c>
      <c r="B1388" t="str">
        <f>LOOKUP(H1388,SKU!I:I,SKU!A:A)</f>
        <v>BOO-N-010</v>
      </c>
      <c r="C1388" t="str" cm="1">
        <f t="array" ref="C1388">INDEX(Locations!A:A,'Stock Transactions'!J421+1)</f>
        <v>WH-FR</v>
      </c>
      <c r="D1388" t="str">
        <f>LOOKUP(I1388,'Order Status'!B:B,'Order Status'!A:A)</f>
        <v>Ordered</v>
      </c>
      <c r="E1388">
        <v>50</v>
      </c>
      <c r="F1388">
        <f>INDEX(SKU!J:J,MATCH(B1388,SKU!A:A,0))</f>
        <v>46</v>
      </c>
      <c r="G1388" t="str" cm="1">
        <f t="array" ref="G1388">INDEX(Locations!D:D,'Stock Transactions'!J439+1)</f>
        <v>Clearly USA</v>
      </c>
      <c r="H1388">
        <v>287</v>
      </c>
      <c r="I1388">
        <v>2</v>
      </c>
      <c r="J1388">
        <v>10</v>
      </c>
    </row>
    <row r="1389" spans="1:10" x14ac:dyDescent="0.25">
      <c r="A1389" s="1">
        <v>45151</v>
      </c>
      <c r="B1389" t="str">
        <f>LOOKUP(H1389,SKU!I:I,SKU!A:A)</f>
        <v>SHI-R-L</v>
      </c>
      <c r="C1389" t="str" cm="1">
        <f t="array" ref="C1389">INDEX(Locations!A:A,'Stock Transactions'!J3109+1)</f>
        <v>BAR001</v>
      </c>
      <c r="D1389" t="str">
        <f>LOOKUP(I1389,'Order Status'!B:B,'Order Status'!A:A)</f>
        <v>Ordered</v>
      </c>
      <c r="E1389">
        <v>45</v>
      </c>
      <c r="F1389">
        <f>INDEX(SKU!J:J,MATCH(B1389,SKU!A:A,0))</f>
        <v>9</v>
      </c>
      <c r="G1389" t="str" cm="1">
        <f t="array" ref="G1389">INDEX(Locations!D:D,'Stock Transactions'!J3117+1)</f>
        <v>Clearly UK</v>
      </c>
      <c r="H1389">
        <v>49</v>
      </c>
      <c r="I1389">
        <v>2</v>
      </c>
      <c r="J1389">
        <v>12</v>
      </c>
    </row>
    <row r="1390" spans="1:10" x14ac:dyDescent="0.25">
      <c r="A1390" s="1">
        <v>45151</v>
      </c>
      <c r="B1390" t="str">
        <f>LOOKUP(H1390,SKU!I:I,SKU!A:A)</f>
        <v>SHO-B-010</v>
      </c>
      <c r="C1390" t="str" cm="1">
        <f t="array" ref="C1390">INDEX(Locations!A:A,'Stock Transactions'!J3443+1)</f>
        <v>WH-US</v>
      </c>
      <c r="D1390" t="str">
        <f>LOOKUP(I1390,'Order Status'!B:B,'Order Status'!A:A)</f>
        <v>Sold</v>
      </c>
      <c r="E1390">
        <v>41</v>
      </c>
      <c r="F1390">
        <f>INDEX(SKU!J:J,MATCH(B1390,SKU!A:A,0))</f>
        <v>41</v>
      </c>
      <c r="G1390" t="str" cm="1">
        <f t="array" ref="G1390">INDEX(Locations!D:D,'Stock Transactions'!J3447+1)</f>
        <v>Clearly USA</v>
      </c>
      <c r="H1390">
        <v>191</v>
      </c>
      <c r="I1390">
        <v>3</v>
      </c>
      <c r="J1390">
        <v>4</v>
      </c>
    </row>
    <row r="1391" spans="1:10" x14ac:dyDescent="0.25">
      <c r="A1391" s="1">
        <v>45152</v>
      </c>
      <c r="B1391" t="str">
        <f>LOOKUP(H1391,SKU!I:I,SKU!A:A)</f>
        <v>BOO-G-005</v>
      </c>
      <c r="C1391" t="str" cm="1">
        <f t="array" ref="C1391">INDEX(Locations!A:A,'Stock Transactions'!J234+1)</f>
        <v>WH-SP</v>
      </c>
      <c r="D1391" t="str">
        <f>LOOKUP(I1391,'Order Status'!B:B,'Order Status'!A:A)</f>
        <v>Reserved</v>
      </c>
      <c r="E1391">
        <v>-4</v>
      </c>
      <c r="F1391">
        <f>INDEX(SKU!J:J,MATCH(B1391,SKU!A:A,0))</f>
        <v>24</v>
      </c>
      <c r="G1391" t="str" cm="1">
        <f t="array" ref="G1391">INDEX(Locations!D:D,'Stock Transactions'!J252+1)</f>
        <v>Clearly USA</v>
      </c>
      <c r="H1391">
        <v>249</v>
      </c>
      <c r="I1391">
        <v>4</v>
      </c>
      <c r="J1391">
        <v>5</v>
      </c>
    </row>
    <row r="1392" spans="1:10" x14ac:dyDescent="0.25">
      <c r="A1392" s="1">
        <v>45152</v>
      </c>
      <c r="B1392" t="str">
        <f>LOOKUP(H1392,SKU!I:I,SKU!A:A)</f>
        <v>HAT-P-XXL</v>
      </c>
      <c r="C1392" t="str" cm="1">
        <f t="array" ref="C1392">INDEX(Locations!A:A,'Stock Transactions'!J1368+1)</f>
        <v>WH-FR</v>
      </c>
      <c r="D1392" t="str">
        <f>LOOKUP(I1392,'Order Status'!B:B,'Order Status'!A:A)</f>
        <v>Reserved</v>
      </c>
      <c r="E1392">
        <v>48</v>
      </c>
      <c r="F1392">
        <f>INDEX(SKU!J:J,MATCH(B1392,SKU!A:A,0))</f>
        <v>8</v>
      </c>
      <c r="G1392" t="str" cm="1">
        <f t="array" ref="G1392">INDEX(Locations!D:D,'Stock Transactions'!J1381+1)</f>
        <v>Clearly USA</v>
      </c>
      <c r="H1392">
        <v>18</v>
      </c>
      <c r="I1392">
        <v>4</v>
      </c>
      <c r="J1392">
        <v>9</v>
      </c>
    </row>
    <row r="1393" spans="1:10" x14ac:dyDescent="0.25">
      <c r="A1393" s="1">
        <v>45152</v>
      </c>
      <c r="B1393" t="str">
        <f>LOOKUP(H1393,SKU!I:I,SKU!A:A)</f>
        <v>SAN-G-003</v>
      </c>
      <c r="C1393" t="str" cm="1">
        <f t="array" ref="C1393">INDEX(Locations!A:A,'Stock Transactions'!J1815+1)</f>
        <v>BAR001</v>
      </c>
      <c r="D1393" t="str">
        <f>LOOKUP(I1393,'Order Status'!B:B,'Order Status'!A:A)</f>
        <v>Sold</v>
      </c>
      <c r="E1393">
        <v>12</v>
      </c>
      <c r="F1393">
        <f>INDEX(SKU!J:J,MATCH(B1393,SKU!A:A,0))</f>
        <v>32</v>
      </c>
      <c r="G1393" t="str" cm="1">
        <f t="array" ref="G1393">INDEX(Locations!D:D,'Stock Transactions'!J1826+1)</f>
        <v>Clearly UK</v>
      </c>
      <c r="H1393">
        <v>326</v>
      </c>
      <c r="I1393">
        <v>3</v>
      </c>
      <c r="J1393">
        <v>4</v>
      </c>
    </row>
    <row r="1394" spans="1:10" x14ac:dyDescent="0.25">
      <c r="A1394" s="1">
        <v>45152</v>
      </c>
      <c r="B1394" t="str">
        <f>LOOKUP(H1394,SKU!I:I,SKU!A:A)</f>
        <v>SAN-Y-006</v>
      </c>
      <c r="C1394" t="str" cm="1">
        <f t="array" ref="C1394">INDEX(Locations!A:A,'Stock Transactions'!J2673+1)</f>
        <v>NYC001</v>
      </c>
      <c r="D1394" t="str">
        <f>LOOKUP(I1394,'Order Status'!B:B,'Order Status'!A:A)</f>
        <v>Purchased</v>
      </c>
      <c r="E1394">
        <v>21</v>
      </c>
      <c r="F1394">
        <f>INDEX(SKU!J:J,MATCH(B1394,SKU!A:A,0))</f>
        <v>8</v>
      </c>
      <c r="G1394" t="str" cm="1">
        <f t="array" ref="G1394">INDEX(Locations!D:D,'Stock Transactions'!J2682+1)</f>
        <v>Clearly USA</v>
      </c>
      <c r="H1394">
        <v>348</v>
      </c>
      <c r="I1394">
        <v>1</v>
      </c>
      <c r="J1394">
        <v>3</v>
      </c>
    </row>
    <row r="1395" spans="1:10" x14ac:dyDescent="0.25">
      <c r="A1395" s="1">
        <v>45152</v>
      </c>
      <c r="B1395" t="str">
        <f>LOOKUP(H1395,SKU!I:I,SKU!A:A)</f>
        <v>SHI-G-XL</v>
      </c>
      <c r="C1395" t="str" cm="1">
        <f t="array" ref="C1395">INDEX(Locations!A:A,'Stock Transactions'!J2911+1)</f>
        <v>MIL001</v>
      </c>
      <c r="D1395" t="str">
        <f>LOOKUP(I1395,'Order Status'!B:B,'Order Status'!A:A)</f>
        <v>Sold</v>
      </c>
      <c r="E1395">
        <v>12</v>
      </c>
      <c r="F1395">
        <f>INDEX(SKU!J:J,MATCH(B1395,SKU!A:A,0))</f>
        <v>11</v>
      </c>
      <c r="G1395" t="str" cm="1">
        <f t="array" ref="G1395">INDEX(Locations!D:D,'Stock Transactions'!J2920+1)</f>
        <v>Clearly USA</v>
      </c>
      <c r="H1395">
        <v>31</v>
      </c>
      <c r="I1395">
        <v>3</v>
      </c>
      <c r="J1395">
        <v>4</v>
      </c>
    </row>
    <row r="1396" spans="1:10" x14ac:dyDescent="0.25">
      <c r="A1396" s="1">
        <v>45152</v>
      </c>
      <c r="B1396" t="str">
        <f>LOOKUP(H1396,SKU!I:I,SKU!A:A)</f>
        <v>SHO-P-012</v>
      </c>
      <c r="C1396" t="str" cm="1">
        <f t="array" ref="C1396">INDEX(Locations!A:A,'Stock Transactions'!J3961+1)</f>
        <v>ROM001</v>
      </c>
      <c r="D1396" t="str">
        <f>LOOKUP(I1396,'Order Status'!B:B,'Order Status'!A:A)</f>
        <v>Purchased</v>
      </c>
      <c r="E1396">
        <v>25</v>
      </c>
      <c r="F1396">
        <f>INDEX(SKU!J:J,MATCH(B1396,SKU!A:A,0))</f>
        <v>15</v>
      </c>
      <c r="G1396" t="str" cm="1">
        <f t="array" ref="G1396">INDEX(Locations!D:D,'Stock Transactions'!J3962+1)</f>
        <v>Clearly UK</v>
      </c>
      <c r="H1396">
        <v>209</v>
      </c>
      <c r="I1396">
        <v>1</v>
      </c>
      <c r="J1396">
        <v>10</v>
      </c>
    </row>
    <row r="1397" spans="1:10" x14ac:dyDescent="0.25">
      <c r="A1397" s="1">
        <v>45152</v>
      </c>
      <c r="B1397" t="str">
        <f>LOOKUP(H1397,SKU!I:I,SKU!A:A)</f>
        <v>TRO-P-XL</v>
      </c>
      <c r="C1397" t="str" cm="1">
        <f t="array" ref="C1397">INDEX(Locations!A:A,'Stock Transactions'!J4731+1)</f>
        <v>WH-UK</v>
      </c>
      <c r="D1397" t="str">
        <f>LOOKUP(I1397,'Order Status'!B:B,'Order Status'!A:A)</f>
        <v>Sold</v>
      </c>
      <c r="E1397">
        <v>24</v>
      </c>
      <c r="F1397">
        <f>INDEX(SKU!J:J,MATCH(B1397,SKU!A:A,0))</f>
        <v>20</v>
      </c>
      <c r="G1397" t="str" cm="1">
        <f t="array" ref="G1397">INDEX(Locations!D:D,'Stock Transactions'!J4731+1)</f>
        <v>Clearly UK</v>
      </c>
      <c r="H1397">
        <v>38</v>
      </c>
      <c r="I1397">
        <v>3</v>
      </c>
      <c r="J1397">
        <v>2</v>
      </c>
    </row>
    <row r="1398" spans="1:10" x14ac:dyDescent="0.25">
      <c r="A1398" s="1">
        <v>45152</v>
      </c>
      <c r="B1398" t="str">
        <f>LOOKUP(H1398,SKU!I:I,SKU!A:A)</f>
        <v>TRO-R-S</v>
      </c>
      <c r="C1398" t="str" cm="1">
        <f t="array" ref="C1398">INDEX(Locations!A:A,'Stock Transactions'!J4807+1)</f>
        <v>PAR001</v>
      </c>
      <c r="D1398" t="str">
        <f>LOOKUP(I1398,'Order Status'!B:B,'Order Status'!A:A)</f>
        <v>Ordered</v>
      </c>
      <c r="E1398">
        <v>43</v>
      </c>
      <c r="F1398">
        <f>INDEX(SKU!J:J,MATCH(B1398,SKU!A:A,0))</f>
        <v>23</v>
      </c>
      <c r="G1398" t="str" cm="1">
        <f t="array" ref="G1398">INDEX(Locations!D:D,'Stock Transactions'!J4807+1)</f>
        <v>Clearly UK</v>
      </c>
      <c r="H1398">
        <v>92</v>
      </c>
      <c r="I1398">
        <v>2</v>
      </c>
      <c r="J1398">
        <v>3</v>
      </c>
    </row>
    <row r="1399" spans="1:10" x14ac:dyDescent="0.25">
      <c r="A1399" s="1">
        <v>45153</v>
      </c>
      <c r="B1399" t="str">
        <f>LOOKUP(H1399,SKU!I:I,SKU!A:A)</f>
        <v>BOO-R-002</v>
      </c>
      <c r="C1399" t="str" cm="1">
        <f t="array" ref="C1399">INDEX(Locations!A:A,'Stock Transactions'!J625+1)</f>
        <v>NYC001</v>
      </c>
      <c r="D1399" t="str">
        <f>LOOKUP(I1399,'Order Status'!B:B,'Order Status'!A:A)</f>
        <v>Sold</v>
      </c>
      <c r="E1399">
        <v>-18</v>
      </c>
      <c r="F1399">
        <f>INDEX(SKU!J:J,MATCH(B1399,SKU!A:A,0))</f>
        <v>5</v>
      </c>
      <c r="G1399" t="str" cm="1">
        <f t="array" ref="G1399">INDEX(Locations!D:D,'Stock Transactions'!J643+1)</f>
        <v>Clearly UK</v>
      </c>
      <c r="H1399">
        <v>227</v>
      </c>
      <c r="I1399">
        <v>3</v>
      </c>
      <c r="J1399">
        <v>10</v>
      </c>
    </row>
    <row r="1400" spans="1:10" x14ac:dyDescent="0.25">
      <c r="A1400" s="1">
        <v>45153</v>
      </c>
      <c r="B1400" t="str">
        <f>LOOKUP(H1400,SKU!I:I,SKU!A:A)</f>
        <v>BOO-Y-003</v>
      </c>
      <c r="C1400" t="str" cm="1">
        <f t="array" ref="C1400">INDEX(Locations!A:A,'Stock Transactions'!J950+1)</f>
        <v>MIL001</v>
      </c>
      <c r="D1400" t="str">
        <f>LOOKUP(I1400,'Order Status'!B:B,'Order Status'!A:A)</f>
        <v>Ordered</v>
      </c>
      <c r="E1400">
        <v>48</v>
      </c>
      <c r="F1400">
        <f>INDEX(SKU!J:J,MATCH(B1400,SKU!A:A,0))</f>
        <v>49</v>
      </c>
      <c r="G1400" t="str" cm="1">
        <f t="array" ref="G1400">INDEX(Locations!D:D,'Stock Transactions'!J967+1)</f>
        <v>Clearly USA</v>
      </c>
      <c r="H1400">
        <v>236</v>
      </c>
      <c r="I1400">
        <v>2</v>
      </c>
      <c r="J1400">
        <v>8</v>
      </c>
    </row>
    <row r="1401" spans="1:10" x14ac:dyDescent="0.25">
      <c r="A1401" s="1">
        <v>45153</v>
      </c>
      <c r="B1401" t="str">
        <f>LOOKUP(H1401,SKU!I:I,SKU!A:A)</f>
        <v>HAT-B-M</v>
      </c>
      <c r="C1401" t="str" cm="1">
        <f t="array" ref="C1401">INDEX(Locations!A:A,'Stock Transactions'!J1093+1)</f>
        <v>LON02</v>
      </c>
      <c r="D1401" t="str">
        <f>LOOKUP(I1401,'Order Status'!B:B,'Order Status'!A:A)</f>
        <v>Purchased</v>
      </c>
      <c r="E1401">
        <v>40</v>
      </c>
      <c r="F1401">
        <f>INDEX(SKU!J:J,MATCH(B1401,SKU!A:A,0))</f>
        <v>16</v>
      </c>
      <c r="G1401" t="str" cm="1">
        <f t="array" ref="G1401">INDEX(Locations!D:D,'Stock Transactions'!J1110+1)</f>
        <v>Clearly USA</v>
      </c>
      <c r="H1401">
        <v>69</v>
      </c>
      <c r="I1401">
        <v>1</v>
      </c>
      <c r="J1401">
        <v>3</v>
      </c>
    </row>
    <row r="1402" spans="1:10" x14ac:dyDescent="0.25">
      <c r="A1402" s="1">
        <v>45153</v>
      </c>
      <c r="B1402" t="str">
        <f>LOOKUP(H1402,SKU!I:I,SKU!A:A)</f>
        <v>SHO-R-011</v>
      </c>
      <c r="C1402" t="str" cm="1">
        <f t="array" ref="C1402">INDEX(Locations!A:A,'Stock Transactions'!J4123+1)</f>
        <v>PAR001</v>
      </c>
      <c r="D1402" t="str">
        <f>LOOKUP(I1402,'Order Status'!B:B,'Order Status'!A:A)</f>
        <v>Ordered</v>
      </c>
      <c r="E1402">
        <v>-18</v>
      </c>
      <c r="F1402">
        <f>INDEX(SKU!J:J,MATCH(B1402,SKU!A:A,0))</f>
        <v>20</v>
      </c>
      <c r="G1402" t="str" cm="1">
        <f t="array" ref="G1402">INDEX(Locations!D:D,'Stock Transactions'!J4124+1)</f>
        <v>Clearly UK</v>
      </c>
      <c r="H1402">
        <v>199</v>
      </c>
      <c r="I1402">
        <v>2</v>
      </c>
      <c r="J1402">
        <v>1</v>
      </c>
    </row>
    <row r="1403" spans="1:10" x14ac:dyDescent="0.25">
      <c r="A1403" s="1">
        <v>45153</v>
      </c>
      <c r="B1403" t="str">
        <f>LOOKUP(H1403,SKU!I:I,SKU!A:A)</f>
        <v>SHO-W-002</v>
      </c>
      <c r="C1403" t="str" cm="1">
        <f t="array" ref="C1403">INDEX(Locations!A:A,'Stock Transactions'!J4172+1)</f>
        <v>NYC001</v>
      </c>
      <c r="D1403" t="str">
        <f>LOOKUP(I1403,'Order Status'!B:B,'Order Status'!A:A)</f>
        <v>Ordered</v>
      </c>
      <c r="E1403">
        <v>-13</v>
      </c>
      <c r="F1403">
        <f>INDEX(SKU!J:J,MATCH(B1403,SKU!A:A,0))</f>
        <v>37</v>
      </c>
      <c r="G1403" t="str" cm="1">
        <f t="array" ref="G1403">INDEX(Locations!D:D,'Stock Transactions'!J4173+1)</f>
        <v>Clearly UK</v>
      </c>
      <c r="H1403">
        <v>134</v>
      </c>
      <c r="I1403">
        <v>2</v>
      </c>
      <c r="J1403">
        <v>3</v>
      </c>
    </row>
    <row r="1404" spans="1:10" x14ac:dyDescent="0.25">
      <c r="A1404" s="1">
        <v>45153</v>
      </c>
      <c r="B1404" t="str">
        <f>LOOKUP(H1404,SKU!I:I,SKU!A:A)</f>
        <v>TRO-B-XL</v>
      </c>
      <c r="C1404" t="str" cm="1">
        <f t="array" ref="C1404">INDEX(Locations!A:A,'Stock Transactions'!J4536+1)</f>
        <v>WH-US</v>
      </c>
      <c r="D1404" t="str">
        <f>LOOKUP(I1404,'Order Status'!B:B,'Order Status'!A:A)</f>
        <v>Reserved</v>
      </c>
      <c r="E1404">
        <v>42</v>
      </c>
      <c r="F1404">
        <f>INDEX(SKU!J:J,MATCH(B1404,SKU!A:A,0))</f>
        <v>8</v>
      </c>
      <c r="G1404" t="str" cm="1">
        <f t="array" ref="G1404">INDEX(Locations!D:D,'Stock Transactions'!J4536+1)</f>
        <v>Clearly USA</v>
      </c>
      <c r="H1404">
        <v>26</v>
      </c>
      <c r="I1404">
        <v>4</v>
      </c>
      <c r="J1404">
        <v>1</v>
      </c>
    </row>
    <row r="1405" spans="1:10" x14ac:dyDescent="0.25">
      <c r="A1405" s="1">
        <v>45154</v>
      </c>
      <c r="B1405" t="str">
        <f>LOOKUP(H1405,SKU!I:I,SKU!A:A)</f>
        <v>HAT-G-S</v>
      </c>
      <c r="C1405" t="str" cm="1">
        <f t="array" ref="C1405">INDEX(Locations!A:A,'Stock Transactions'!J1196+1)</f>
        <v>MAD001</v>
      </c>
      <c r="D1405" t="str">
        <f>LOOKUP(I1405,'Order Status'!B:B,'Order Status'!A:A)</f>
        <v>Sold</v>
      </c>
      <c r="E1405">
        <v>-19</v>
      </c>
      <c r="F1405">
        <f>INDEX(SKU!J:J,MATCH(B1405,SKU!A:A,0))</f>
        <v>24</v>
      </c>
      <c r="G1405" t="str" cm="1">
        <f t="array" ref="G1405">INDEX(Locations!D:D,'Stock Transactions'!J1212+1)</f>
        <v>Clearly USA</v>
      </c>
      <c r="H1405">
        <v>96</v>
      </c>
      <c r="I1405">
        <v>3</v>
      </c>
      <c r="J1405">
        <v>12</v>
      </c>
    </row>
    <row r="1406" spans="1:10" x14ac:dyDescent="0.25">
      <c r="A1406" s="1">
        <v>45154</v>
      </c>
      <c r="B1406" t="str">
        <f>LOOKUP(H1406,SKU!I:I,SKU!A:A)</f>
        <v>SHO-B-012</v>
      </c>
      <c r="C1406" t="str" cm="1">
        <f t="array" ref="C1406">INDEX(Locations!A:A,'Stock Transactions'!J3464+1)</f>
        <v>WH-FR</v>
      </c>
      <c r="D1406" t="str">
        <f>LOOKUP(I1406,'Order Status'!B:B,'Order Status'!A:A)</f>
        <v>Reserved</v>
      </c>
      <c r="E1406">
        <v>10</v>
      </c>
      <c r="F1406">
        <f>INDEX(SKU!J:J,MATCH(B1406,SKU!A:A,0))</f>
        <v>45</v>
      </c>
      <c r="G1406" t="str" cm="1">
        <f t="array" ref="G1406">INDEX(Locations!D:D,'Stock Transactions'!J3468+1)</f>
        <v>Clearly UK</v>
      </c>
      <c r="H1406">
        <v>205</v>
      </c>
      <c r="I1406">
        <v>4</v>
      </c>
      <c r="J1406">
        <v>7</v>
      </c>
    </row>
    <row r="1407" spans="1:10" x14ac:dyDescent="0.25">
      <c r="A1407" s="1">
        <v>45154</v>
      </c>
      <c r="B1407" t="str">
        <f>LOOKUP(H1407,SKU!I:I,SKU!A:A)</f>
        <v>SHO-G-011</v>
      </c>
      <c r="C1407" t="str" cm="1">
        <f t="array" ref="C1407">INDEX(Locations!A:A,'Stock Transactions'!J3625+1)</f>
        <v>WH-UK</v>
      </c>
      <c r="D1407" t="str">
        <f>LOOKUP(I1407,'Order Status'!B:B,'Order Status'!A:A)</f>
        <v>Purchased</v>
      </c>
      <c r="E1407">
        <v>17</v>
      </c>
      <c r="F1407">
        <f>INDEX(SKU!J:J,MATCH(B1407,SKU!A:A,0))</f>
        <v>19</v>
      </c>
      <c r="G1407" t="str" cm="1">
        <f t="array" ref="G1407">INDEX(Locations!D:D,'Stock Transactions'!J3629+1)</f>
        <v>Clearly USA</v>
      </c>
      <c r="H1407">
        <v>200</v>
      </c>
      <c r="I1407">
        <v>1</v>
      </c>
      <c r="J1407">
        <v>11</v>
      </c>
    </row>
    <row r="1408" spans="1:10" x14ac:dyDescent="0.25">
      <c r="A1408" s="1">
        <v>45155</v>
      </c>
      <c r="B1408" t="str">
        <f>LOOKUP(H1408,SKU!I:I,SKU!A:A)</f>
        <v>BOO-G-008</v>
      </c>
      <c r="C1408" t="str" cm="1">
        <f t="array" ref="C1408">INDEX(Locations!A:A,'Stock Transactions'!J267+1)</f>
        <v>BAR001</v>
      </c>
      <c r="D1408" t="str">
        <f>LOOKUP(I1408,'Order Status'!B:B,'Order Status'!A:A)</f>
        <v>Reserved</v>
      </c>
      <c r="E1408">
        <v>14</v>
      </c>
      <c r="F1408">
        <f>INDEX(SKU!J:J,MATCH(B1408,SKU!A:A,0))</f>
        <v>28</v>
      </c>
      <c r="G1408" t="str" cm="1">
        <f t="array" ref="G1408">INDEX(Locations!D:D,'Stock Transactions'!J285+1)</f>
        <v>Clearly UK</v>
      </c>
      <c r="H1408">
        <v>270</v>
      </c>
      <c r="I1408">
        <v>4</v>
      </c>
      <c r="J1408">
        <v>8</v>
      </c>
    </row>
    <row r="1409" spans="1:10" x14ac:dyDescent="0.25">
      <c r="A1409" s="1">
        <v>45155</v>
      </c>
      <c r="B1409" t="str">
        <f>LOOKUP(H1409,SKU!I:I,SKU!A:A)</f>
        <v>SHI-B-XS</v>
      </c>
      <c r="C1409" t="str" cm="1">
        <f t="array" ref="C1409">INDEX(Locations!A:A,'Stock Transactions'!J2841+1)</f>
        <v>MIL001</v>
      </c>
      <c r="D1409" t="str">
        <f>LOOKUP(I1409,'Order Status'!B:B,'Order Status'!A:A)</f>
        <v>Sold</v>
      </c>
      <c r="E1409">
        <v>35</v>
      </c>
      <c r="F1409">
        <f>INDEX(SKU!J:J,MATCH(B1409,SKU!A:A,0))</f>
        <v>9</v>
      </c>
      <c r="G1409" t="str" cm="1">
        <f t="array" ref="G1409">INDEX(Locations!D:D,'Stock Transactions'!J2850+1)</f>
        <v>Clearly UK</v>
      </c>
      <c r="H1409">
        <v>109</v>
      </c>
      <c r="I1409">
        <v>3</v>
      </c>
      <c r="J1409">
        <v>6</v>
      </c>
    </row>
    <row r="1410" spans="1:10" x14ac:dyDescent="0.25">
      <c r="A1410" s="1">
        <v>45155</v>
      </c>
      <c r="B1410" t="str">
        <f>LOOKUP(H1410,SKU!I:I,SKU!A:A)</f>
        <v>SHI-W-S</v>
      </c>
      <c r="C1410" t="str" cm="1">
        <f t="array" ref="C1410">INDEX(Locations!A:A,'Stock Transactions'!J3202+1)</f>
        <v>NYC001</v>
      </c>
      <c r="D1410" t="str">
        <f>LOOKUP(I1410,'Order Status'!B:B,'Order Status'!A:A)</f>
        <v>Sold</v>
      </c>
      <c r="E1410">
        <v>-14</v>
      </c>
      <c r="F1410">
        <f>INDEX(SKU!J:J,MATCH(B1410,SKU!A:A,0))</f>
        <v>24</v>
      </c>
      <c r="G1410" t="str" cm="1">
        <f t="array" ref="G1410">INDEX(Locations!D:D,'Stock Transactions'!J3210+1)</f>
        <v>Clearly UK</v>
      </c>
      <c r="H1410">
        <v>85</v>
      </c>
      <c r="I1410">
        <v>3</v>
      </c>
      <c r="J1410">
        <v>2</v>
      </c>
    </row>
    <row r="1411" spans="1:10" x14ac:dyDescent="0.25">
      <c r="A1411" s="1">
        <v>45156</v>
      </c>
      <c r="B1411" t="str">
        <f>LOOKUP(H1411,SKU!I:I,SKU!A:A)</f>
        <v>BOO-R-011</v>
      </c>
      <c r="C1411" t="str" cm="1">
        <f t="array" ref="C1411">INDEX(Locations!A:A,'Stock Transactions'!J726+1)</f>
        <v>WH-SP</v>
      </c>
      <c r="D1411" t="str">
        <f>LOOKUP(I1411,'Order Status'!B:B,'Order Status'!A:A)</f>
        <v>Sold</v>
      </c>
      <c r="E1411">
        <v>35</v>
      </c>
      <c r="F1411">
        <f>INDEX(SKU!J:J,MATCH(B1411,SKU!A:A,0))</f>
        <v>43</v>
      </c>
      <c r="G1411" t="str" cm="1">
        <f t="array" ref="G1411">INDEX(Locations!D:D,'Stock Transactions'!J744+1)</f>
        <v>Clearly UK</v>
      </c>
      <c r="H1411">
        <v>290</v>
      </c>
      <c r="I1411">
        <v>3</v>
      </c>
      <c r="J1411">
        <v>5</v>
      </c>
    </row>
    <row r="1412" spans="1:10" x14ac:dyDescent="0.25">
      <c r="A1412" s="1">
        <v>45156</v>
      </c>
      <c r="B1412" t="str">
        <f>LOOKUP(H1412,SKU!I:I,SKU!A:A)</f>
        <v>BOO-Y-013</v>
      </c>
      <c r="C1412" t="str" cm="1">
        <f t="array" ref="C1412">INDEX(Locations!A:A,'Stock Transactions'!J1065+1)</f>
        <v>WH-SP</v>
      </c>
      <c r="D1412" t="str">
        <f>LOOKUP(I1412,'Order Status'!B:B,'Order Status'!A:A)</f>
        <v>Ordered</v>
      </c>
      <c r="E1412">
        <v>50</v>
      </c>
      <c r="F1412">
        <f>INDEX(SKU!J:J,MATCH(B1412,SKU!A:A,0))</f>
        <v>8</v>
      </c>
      <c r="G1412" t="str" cm="1">
        <f t="array" ref="G1412">INDEX(Locations!D:D,'Stock Transactions'!J1082+1)</f>
        <v>Clearly UK</v>
      </c>
      <c r="H1412">
        <v>306</v>
      </c>
      <c r="I1412">
        <v>2</v>
      </c>
      <c r="J1412">
        <v>5</v>
      </c>
    </row>
    <row r="1413" spans="1:10" x14ac:dyDescent="0.25">
      <c r="A1413" s="1">
        <v>45156</v>
      </c>
      <c r="B1413" t="str">
        <f>LOOKUP(H1413,SKU!I:I,SKU!A:A)</f>
        <v>HAT-B-XXL</v>
      </c>
      <c r="C1413" t="str" cm="1">
        <f t="array" ref="C1413">INDEX(Locations!A:A,'Stock Transactions'!J1134+1)</f>
        <v>BAR001</v>
      </c>
      <c r="D1413" t="str">
        <f>LOOKUP(I1413,'Order Status'!B:B,'Order Status'!A:A)</f>
        <v>Purchased</v>
      </c>
      <c r="E1413">
        <v>-20</v>
      </c>
      <c r="F1413">
        <f>INDEX(SKU!J:J,MATCH(B1413,SKU!A:A,0))</f>
        <v>21</v>
      </c>
      <c r="G1413" t="str" cm="1">
        <f t="array" ref="G1413">INDEX(Locations!D:D,'Stock Transactions'!J1151+1)</f>
        <v>Clearly UK</v>
      </c>
      <c r="H1413">
        <v>6</v>
      </c>
      <c r="I1413">
        <v>1</v>
      </c>
      <c r="J1413">
        <v>6</v>
      </c>
    </row>
    <row r="1414" spans="1:10" x14ac:dyDescent="0.25">
      <c r="A1414" s="1">
        <v>45156</v>
      </c>
      <c r="B1414" t="str">
        <f>LOOKUP(H1414,SKU!I:I,SKU!A:A)</f>
        <v>HAT-W-S</v>
      </c>
      <c r="C1414" t="str" cm="1">
        <f t="array" ref="C1414">INDEX(Locations!A:A,'Stock Transactions'!J1481+1)</f>
        <v>NYC001</v>
      </c>
      <c r="D1414" t="str">
        <f>LOOKUP(I1414,'Order Status'!B:B,'Order Status'!A:A)</f>
        <v>Purchased</v>
      </c>
      <c r="E1414">
        <v>0</v>
      </c>
      <c r="F1414">
        <f>INDEX(SKU!J:J,MATCH(B1414,SKU!A:A,0))</f>
        <v>20</v>
      </c>
      <c r="G1414" t="str" cm="1">
        <f t="array" ref="G1414">INDEX(Locations!D:D,'Stock Transactions'!J1493+1)</f>
        <v>Clearly USA</v>
      </c>
      <c r="H1414">
        <v>87</v>
      </c>
      <c r="I1414">
        <v>1</v>
      </c>
      <c r="J1414">
        <v>7</v>
      </c>
    </row>
    <row r="1415" spans="1:10" x14ac:dyDescent="0.25">
      <c r="A1415" s="1">
        <v>45156</v>
      </c>
      <c r="B1415" t="str">
        <f>LOOKUP(H1415,SKU!I:I,SKU!A:A)</f>
        <v>SAN-B-010</v>
      </c>
      <c r="C1415" t="str" cm="1">
        <f t="array" ref="C1415">INDEX(Locations!A:A,'Stock Transactions'!J1733+1)</f>
        <v>PAR001</v>
      </c>
      <c r="D1415" t="str">
        <f>LOOKUP(I1415,'Order Status'!B:B,'Order Status'!A:A)</f>
        <v>Purchased</v>
      </c>
      <c r="E1415">
        <v>22</v>
      </c>
      <c r="F1415">
        <f>INDEX(SKU!J:J,MATCH(B1415,SKU!A:A,0))</f>
        <v>12</v>
      </c>
      <c r="G1415" t="str" cm="1">
        <f t="array" ref="G1415">INDEX(Locations!D:D,'Stock Transactions'!J1744+1)</f>
        <v>Clearly UK</v>
      </c>
      <c r="H1415">
        <v>373</v>
      </c>
      <c r="I1415">
        <v>1</v>
      </c>
      <c r="J1415">
        <v>9</v>
      </c>
    </row>
    <row r="1416" spans="1:10" x14ac:dyDescent="0.25">
      <c r="A1416" s="1">
        <v>45156</v>
      </c>
      <c r="B1416" t="str">
        <f>LOOKUP(H1416,SKU!I:I,SKU!A:A)</f>
        <v>SHI-N-S</v>
      </c>
      <c r="C1416" t="str" cm="1">
        <f t="array" ref="C1416">INDEX(Locations!A:A,'Stock Transactions'!J2972+1)</f>
        <v>LON001</v>
      </c>
      <c r="D1416" t="str">
        <f>LOOKUP(I1416,'Order Status'!B:B,'Order Status'!A:A)</f>
        <v>Purchased</v>
      </c>
      <c r="E1416">
        <v>22</v>
      </c>
      <c r="F1416">
        <f>INDEX(SKU!J:J,MATCH(B1416,SKU!A:A,0))</f>
        <v>22</v>
      </c>
      <c r="G1416" t="str" cm="1">
        <f t="array" ref="G1416">INDEX(Locations!D:D,'Stock Transactions'!J2981+1)</f>
        <v>Clearly USA</v>
      </c>
      <c r="H1416">
        <v>103</v>
      </c>
      <c r="I1416">
        <v>1</v>
      </c>
      <c r="J1416">
        <v>9</v>
      </c>
    </row>
    <row r="1417" spans="1:10" x14ac:dyDescent="0.25">
      <c r="A1417" s="1">
        <v>45156</v>
      </c>
      <c r="B1417" t="str">
        <f>LOOKUP(H1417,SKU!I:I,SKU!A:A)</f>
        <v>SHI-Y-XXL</v>
      </c>
      <c r="C1417" t="str" cm="1">
        <f t="array" ref="C1417">INDEX(Locations!A:A,'Stock Transactions'!J3326+1)</f>
        <v>LON02</v>
      </c>
      <c r="D1417" t="str">
        <f>LOOKUP(I1417,'Order Status'!B:B,'Order Status'!A:A)</f>
        <v>Sold</v>
      </c>
      <c r="E1417">
        <v>31</v>
      </c>
      <c r="F1417">
        <f>INDEX(SKU!J:J,MATCH(B1417,SKU!A:A,0))</f>
        <v>20</v>
      </c>
      <c r="G1417" t="str" cm="1">
        <f t="array" ref="G1417">INDEX(Locations!D:D,'Stock Transactions'!J3332+1)</f>
        <v>Clearly UK</v>
      </c>
      <c r="H1417">
        <v>13</v>
      </c>
      <c r="I1417">
        <v>3</v>
      </c>
      <c r="J1417">
        <v>11</v>
      </c>
    </row>
    <row r="1418" spans="1:10" x14ac:dyDescent="0.25">
      <c r="A1418" s="1">
        <v>45156</v>
      </c>
      <c r="B1418" t="str">
        <f>LOOKUP(H1418,SKU!I:I,SKU!A:A)</f>
        <v>SHO-W-004</v>
      </c>
      <c r="C1418" t="str" cm="1">
        <f t="array" ref="C1418">INDEX(Locations!A:A,'Stock Transactions'!J4195+1)</f>
        <v>LON001</v>
      </c>
      <c r="D1418" t="str">
        <f>LOOKUP(I1418,'Order Status'!B:B,'Order Status'!A:A)</f>
        <v>Purchased</v>
      </c>
      <c r="E1418">
        <v>-20</v>
      </c>
      <c r="F1418">
        <f>INDEX(SKU!J:J,MATCH(B1418,SKU!A:A,0))</f>
        <v>25</v>
      </c>
      <c r="G1418" t="str" cm="1">
        <f t="array" ref="G1418">INDEX(Locations!D:D,'Stock Transactions'!J4196+1)</f>
        <v>Clearly UK</v>
      </c>
      <c r="H1418">
        <v>148</v>
      </c>
      <c r="I1418">
        <v>1</v>
      </c>
      <c r="J1418">
        <v>8</v>
      </c>
    </row>
    <row r="1419" spans="1:10" x14ac:dyDescent="0.25">
      <c r="A1419" s="1">
        <v>45157</v>
      </c>
      <c r="B1419" t="str">
        <f>LOOKUP(H1419,SKU!I:I,SKU!A:A)</f>
        <v>BOO-G-001</v>
      </c>
      <c r="C1419" t="str" cm="1">
        <f t="array" ref="C1419">INDEX(Locations!A:A,'Stock Transactions'!J187+1)</f>
        <v>WH-SP</v>
      </c>
      <c r="D1419" t="str">
        <f>LOOKUP(I1419,'Order Status'!B:B,'Order Status'!A:A)</f>
        <v>Ordered</v>
      </c>
      <c r="E1419">
        <v>48</v>
      </c>
      <c r="F1419">
        <f>INDEX(SKU!J:J,MATCH(B1419,SKU!A:A,0))</f>
        <v>10</v>
      </c>
      <c r="G1419" t="str" cm="1">
        <f t="array" ref="G1419">INDEX(Locations!D:D,'Stock Transactions'!J205+1)</f>
        <v>Clearly USA</v>
      </c>
      <c r="H1419">
        <v>221</v>
      </c>
      <c r="I1419">
        <v>2</v>
      </c>
      <c r="J1419">
        <v>12</v>
      </c>
    </row>
    <row r="1420" spans="1:10" x14ac:dyDescent="0.25">
      <c r="A1420" s="1">
        <v>45157</v>
      </c>
      <c r="B1420" t="str">
        <f>LOOKUP(H1420,SKU!I:I,SKU!A:A)</f>
        <v>BOO-R-006</v>
      </c>
      <c r="C1420" t="str" cm="1">
        <f t="array" ref="C1420">INDEX(Locations!A:A,'Stock Transactions'!J675+1)</f>
        <v>MIL001</v>
      </c>
      <c r="D1420" t="str">
        <f>LOOKUP(I1420,'Order Status'!B:B,'Order Status'!A:A)</f>
        <v>Purchased</v>
      </c>
      <c r="E1420">
        <v>-4</v>
      </c>
      <c r="F1420">
        <f>INDEX(SKU!J:J,MATCH(B1420,SKU!A:A,0))</f>
        <v>27</v>
      </c>
      <c r="G1420" t="str" cm="1">
        <f t="array" ref="G1420">INDEX(Locations!D:D,'Stock Transactions'!J693+1)</f>
        <v>Clearly USA</v>
      </c>
      <c r="H1420">
        <v>255</v>
      </c>
      <c r="I1420">
        <v>1</v>
      </c>
      <c r="J1420">
        <v>2</v>
      </c>
    </row>
    <row r="1421" spans="1:10" x14ac:dyDescent="0.25">
      <c r="A1421" s="1">
        <v>45157</v>
      </c>
      <c r="B1421" t="str">
        <f>LOOKUP(H1421,SKU!I:I,SKU!A:A)</f>
        <v>HAT-B-S</v>
      </c>
      <c r="C1421" t="str" cm="1">
        <f t="array" ref="C1421">INDEX(Locations!A:A,'Stock Transactions'!J1102+1)</f>
        <v>MAD001</v>
      </c>
      <c r="D1421" t="str">
        <f>LOOKUP(I1421,'Order Status'!B:B,'Order Status'!A:A)</f>
        <v>Reserved</v>
      </c>
      <c r="E1421">
        <v>-20</v>
      </c>
      <c r="F1421">
        <f>INDEX(SKU!J:J,MATCH(B1421,SKU!A:A,0))</f>
        <v>26</v>
      </c>
      <c r="G1421" t="str" cm="1">
        <f t="array" ref="G1421">INDEX(Locations!D:D,'Stock Transactions'!J1119+1)</f>
        <v>Clearly UK</v>
      </c>
      <c r="H1421">
        <v>90</v>
      </c>
      <c r="I1421">
        <v>4</v>
      </c>
      <c r="J1421">
        <v>12</v>
      </c>
    </row>
    <row r="1422" spans="1:10" x14ac:dyDescent="0.25">
      <c r="A1422" s="1">
        <v>45157</v>
      </c>
      <c r="B1422" t="str">
        <f>LOOKUP(H1422,SKU!I:I,SKU!A:A)</f>
        <v>SAN-R-003</v>
      </c>
      <c r="C1422" t="str" cm="1">
        <f t="array" ref="C1422">INDEX(Locations!A:A,'Stock Transactions'!J2306+1)</f>
        <v>WH-US</v>
      </c>
      <c r="D1422" t="str">
        <f>LOOKUP(I1422,'Order Status'!B:B,'Order Status'!A:A)</f>
        <v>Sold</v>
      </c>
      <c r="E1422">
        <v>30</v>
      </c>
      <c r="F1422">
        <f>INDEX(SKU!J:J,MATCH(B1422,SKU!A:A,0))</f>
        <v>23</v>
      </c>
      <c r="G1422" t="str" cm="1">
        <f t="array" ref="G1422">INDEX(Locations!D:D,'Stock Transactions'!J2317+1)</f>
        <v>Clearly USA</v>
      </c>
      <c r="H1422">
        <v>325</v>
      </c>
      <c r="I1422">
        <v>3</v>
      </c>
      <c r="J1422">
        <v>9</v>
      </c>
    </row>
    <row r="1423" spans="1:10" x14ac:dyDescent="0.25">
      <c r="A1423" s="1">
        <v>45157</v>
      </c>
      <c r="B1423" t="str">
        <f>LOOKUP(H1423,SKU!I:I,SKU!A:A)</f>
        <v>SHI-B-M</v>
      </c>
      <c r="C1423" t="str" cm="1">
        <f t="array" ref="C1423">INDEX(Locations!A:A,'Stock Transactions'!J2806+1)</f>
        <v>LON02</v>
      </c>
      <c r="D1423" t="str">
        <f>LOOKUP(I1423,'Order Status'!B:B,'Order Status'!A:A)</f>
        <v>Purchased</v>
      </c>
      <c r="E1423">
        <v>47</v>
      </c>
      <c r="F1423">
        <f>INDEX(SKU!J:J,MATCH(B1423,SKU!A:A,0))</f>
        <v>22</v>
      </c>
      <c r="G1423" t="str" cm="1">
        <f t="array" ref="G1423">INDEX(Locations!D:D,'Stock Transactions'!J2815+1)</f>
        <v>Clearly USA</v>
      </c>
      <c r="H1423">
        <v>67</v>
      </c>
      <c r="I1423">
        <v>1</v>
      </c>
      <c r="J1423">
        <v>11</v>
      </c>
    </row>
    <row r="1424" spans="1:10" x14ac:dyDescent="0.25">
      <c r="A1424" s="1">
        <v>45157</v>
      </c>
      <c r="B1424" t="str">
        <f>LOOKUP(H1424,SKU!I:I,SKU!A:A)</f>
        <v>SHI-B-XS</v>
      </c>
      <c r="C1424" t="str" cm="1">
        <f t="array" ref="C1424">INDEX(Locations!A:A,'Stock Transactions'!J2849+1)</f>
        <v>ROM001</v>
      </c>
      <c r="D1424" t="str">
        <f>LOOKUP(I1424,'Order Status'!B:B,'Order Status'!A:A)</f>
        <v>Reserved</v>
      </c>
      <c r="E1424">
        <v>37</v>
      </c>
      <c r="F1424">
        <f>INDEX(SKU!J:J,MATCH(B1424,SKU!A:A,0))</f>
        <v>9</v>
      </c>
      <c r="G1424" t="str" cm="1">
        <f t="array" ref="G1424">INDEX(Locations!D:D,'Stock Transactions'!J2858+1)</f>
        <v>Clearly USA</v>
      </c>
      <c r="H1424">
        <v>109</v>
      </c>
      <c r="I1424">
        <v>4</v>
      </c>
      <c r="J1424">
        <v>5</v>
      </c>
    </row>
    <row r="1425" spans="1:10" x14ac:dyDescent="0.25">
      <c r="A1425" s="1">
        <v>45157</v>
      </c>
      <c r="B1425" t="str">
        <f>LOOKUP(H1425,SKU!I:I,SKU!A:A)</f>
        <v>SHI-P-XL</v>
      </c>
      <c r="C1425" t="str" cm="1">
        <f t="array" ref="C1425">INDEX(Locations!A:A,'Stock Transactions'!J3065+1)</f>
        <v>WH-UK</v>
      </c>
      <c r="D1425" t="str">
        <f>LOOKUP(I1425,'Order Status'!B:B,'Order Status'!A:A)</f>
        <v>Ordered</v>
      </c>
      <c r="E1425">
        <v>24</v>
      </c>
      <c r="F1425">
        <f>INDEX(SKU!J:J,MATCH(B1425,SKU!A:A,0))</f>
        <v>12</v>
      </c>
      <c r="G1425" t="str" cm="1">
        <f t="array" ref="G1425">INDEX(Locations!D:D,'Stock Transactions'!J3073+1)</f>
        <v>Clearly UK</v>
      </c>
      <c r="H1425">
        <v>37</v>
      </c>
      <c r="I1425">
        <v>2</v>
      </c>
      <c r="J1425">
        <v>4</v>
      </c>
    </row>
    <row r="1426" spans="1:10" x14ac:dyDescent="0.25">
      <c r="A1426" s="1">
        <v>45157</v>
      </c>
      <c r="B1426" t="str">
        <f>LOOKUP(H1426,SKU!I:I,SKU!A:A)</f>
        <v>SHO-B-012</v>
      </c>
      <c r="C1426" t="str" cm="1">
        <f t="array" ref="C1426">INDEX(Locations!A:A,'Stock Transactions'!J3472+1)</f>
        <v>WH-SP</v>
      </c>
      <c r="D1426" t="str">
        <f>LOOKUP(I1426,'Order Status'!B:B,'Order Status'!A:A)</f>
        <v>Reserved</v>
      </c>
      <c r="E1426">
        <v>43</v>
      </c>
      <c r="F1426">
        <f>INDEX(SKU!J:J,MATCH(B1426,SKU!A:A,0))</f>
        <v>45</v>
      </c>
      <c r="G1426" t="str" cm="1">
        <f t="array" ref="G1426">INDEX(Locations!D:D,'Stock Transactions'!J3476+1)</f>
        <v>Clearly UK</v>
      </c>
      <c r="H1426">
        <v>205</v>
      </c>
      <c r="I1426">
        <v>4</v>
      </c>
      <c r="J1426">
        <v>10</v>
      </c>
    </row>
    <row r="1427" spans="1:10" x14ac:dyDescent="0.25">
      <c r="A1427" s="1">
        <v>45157</v>
      </c>
      <c r="B1427" t="str">
        <f>LOOKUP(H1427,SKU!I:I,SKU!A:A)</f>
        <v>SHO-G-002</v>
      </c>
      <c r="C1427" t="str" cm="1">
        <f t="array" ref="C1427">INDEX(Locations!A:A,'Stock Transactions'!J3505+1)</f>
        <v>BAR001</v>
      </c>
      <c r="D1427" t="str">
        <f>LOOKUP(I1427,'Order Status'!B:B,'Order Status'!A:A)</f>
        <v>Ordered</v>
      </c>
      <c r="E1427">
        <v>-6</v>
      </c>
      <c r="F1427">
        <f>INDEX(SKU!J:J,MATCH(B1427,SKU!A:A,0))</f>
        <v>25</v>
      </c>
      <c r="G1427" t="str" cm="1">
        <f t="array" ref="G1427">INDEX(Locations!D:D,'Stock Transactions'!J3509+1)</f>
        <v>Clearly USA</v>
      </c>
      <c r="H1427">
        <v>137</v>
      </c>
      <c r="I1427">
        <v>2</v>
      </c>
      <c r="J1427">
        <v>10</v>
      </c>
    </row>
    <row r="1428" spans="1:10" x14ac:dyDescent="0.25">
      <c r="A1428" s="1">
        <v>45157</v>
      </c>
      <c r="B1428" t="str">
        <f>LOOKUP(H1428,SKU!I:I,SKU!A:A)</f>
        <v>SHO-P-003</v>
      </c>
      <c r="C1428" t="str" cm="1">
        <f t="array" ref="C1428">INDEX(Locations!A:A,'Stock Transactions'!J3858+1)</f>
        <v>WH-US</v>
      </c>
      <c r="D1428" t="str">
        <f>LOOKUP(I1428,'Order Status'!B:B,'Order Status'!A:A)</f>
        <v>Ordered</v>
      </c>
      <c r="E1428">
        <v>31</v>
      </c>
      <c r="F1428">
        <f>INDEX(SKU!J:J,MATCH(B1428,SKU!A:A,0))</f>
        <v>15</v>
      </c>
      <c r="G1428" t="str" cm="1">
        <f t="array" ref="G1428">INDEX(Locations!D:D,'Stock Transactions'!J3859+1)</f>
        <v>Clearly USA</v>
      </c>
      <c r="H1428">
        <v>146</v>
      </c>
      <c r="I1428">
        <v>2</v>
      </c>
      <c r="J1428">
        <v>1</v>
      </c>
    </row>
    <row r="1429" spans="1:10" x14ac:dyDescent="0.25">
      <c r="A1429" s="1">
        <v>45158</v>
      </c>
      <c r="B1429" t="str">
        <f>LOOKUP(H1429,SKU!I:I,SKU!A:A)</f>
        <v>BOO-W-011</v>
      </c>
      <c r="C1429" t="str" cm="1">
        <f t="array" ref="C1429">INDEX(Locations!A:A,'Stock Transactions'!J891+1)</f>
        <v>LON001</v>
      </c>
      <c r="D1429" t="str">
        <f>LOOKUP(I1429,'Order Status'!B:B,'Order Status'!A:A)</f>
        <v>Sold</v>
      </c>
      <c r="E1429">
        <v>18</v>
      </c>
      <c r="F1429">
        <f>INDEX(SKU!J:J,MATCH(B1429,SKU!A:A,0))</f>
        <v>37</v>
      </c>
      <c r="G1429" t="str" cm="1">
        <f t="array" ref="G1429">INDEX(Locations!D:D,'Stock Transactions'!J908+1)</f>
        <v>Clearly USA</v>
      </c>
      <c r="H1429">
        <v>288</v>
      </c>
      <c r="I1429">
        <v>3</v>
      </c>
      <c r="J1429">
        <v>7</v>
      </c>
    </row>
    <row r="1430" spans="1:10" x14ac:dyDescent="0.25">
      <c r="A1430" s="1">
        <v>45158</v>
      </c>
      <c r="B1430" t="str">
        <f>LOOKUP(H1430,SKU!I:I,SKU!A:A)</f>
        <v>SHI-P-M</v>
      </c>
      <c r="C1430" t="str" cm="1">
        <f t="array" ref="C1430">INDEX(Locations!A:A,'Stock Transactions'!J3041+1)</f>
        <v>PAR001</v>
      </c>
      <c r="D1430" t="str">
        <f>LOOKUP(I1430,'Order Status'!B:B,'Order Status'!A:A)</f>
        <v>Ordered</v>
      </c>
      <c r="E1430">
        <v>14</v>
      </c>
      <c r="F1430">
        <f>INDEX(SKU!J:J,MATCH(B1430,SKU!A:A,0))</f>
        <v>7</v>
      </c>
      <c r="G1430" t="str" cm="1">
        <f t="array" ref="G1430">INDEX(Locations!D:D,'Stock Transactions'!J3049+1)</f>
        <v>Clearly UK</v>
      </c>
      <c r="H1430">
        <v>79</v>
      </c>
      <c r="I1430">
        <v>2</v>
      </c>
      <c r="J1430">
        <v>11</v>
      </c>
    </row>
    <row r="1431" spans="1:10" x14ac:dyDescent="0.25">
      <c r="A1431" s="1">
        <v>45158</v>
      </c>
      <c r="B1431" t="str">
        <f>LOOKUP(H1431,SKU!I:I,SKU!A:A)</f>
        <v>SHI-R-XXL</v>
      </c>
      <c r="C1431" t="str" cm="1">
        <f t="array" ref="C1431">INDEX(Locations!A:A,'Stock Transactions'!J3170+1)</f>
        <v>BAR001</v>
      </c>
      <c r="D1431" t="str">
        <f>LOOKUP(I1431,'Order Status'!B:B,'Order Status'!A:A)</f>
        <v>Ordered</v>
      </c>
      <c r="E1431">
        <v>40</v>
      </c>
      <c r="F1431">
        <f>INDEX(SKU!J:J,MATCH(B1431,SKU!A:A,0))</f>
        <v>11</v>
      </c>
      <c r="G1431" t="str" cm="1">
        <f t="array" ref="G1431">INDEX(Locations!D:D,'Stock Transactions'!J3178+1)</f>
        <v>Clearly UK</v>
      </c>
      <c r="H1431">
        <v>7</v>
      </c>
      <c r="I1431">
        <v>2</v>
      </c>
      <c r="J1431">
        <v>11</v>
      </c>
    </row>
    <row r="1432" spans="1:10" x14ac:dyDescent="0.25">
      <c r="A1432" s="1">
        <v>45158</v>
      </c>
      <c r="B1432" t="str">
        <f>LOOKUP(H1432,SKU!I:I,SKU!A:A)</f>
        <v>SHO-W-003</v>
      </c>
      <c r="C1432" t="str" cm="1">
        <f t="array" ref="C1432">INDEX(Locations!A:A,'Stock Transactions'!J4176+1)</f>
        <v>ROM001</v>
      </c>
      <c r="D1432" t="str">
        <f>LOOKUP(I1432,'Order Status'!B:B,'Order Status'!A:A)</f>
        <v>Ordered</v>
      </c>
      <c r="E1432">
        <v>26</v>
      </c>
      <c r="F1432">
        <f>INDEX(SKU!J:J,MATCH(B1432,SKU!A:A,0))</f>
        <v>50</v>
      </c>
      <c r="G1432" t="str" cm="1">
        <f t="array" ref="G1432">INDEX(Locations!D:D,'Stock Transactions'!J4177+1)</f>
        <v>Clearly USA</v>
      </c>
      <c r="H1432">
        <v>141</v>
      </c>
      <c r="I1432">
        <v>2</v>
      </c>
      <c r="J1432">
        <v>5</v>
      </c>
    </row>
    <row r="1433" spans="1:10" x14ac:dyDescent="0.25">
      <c r="A1433" s="1">
        <v>45159</v>
      </c>
      <c r="B1433" t="str">
        <f>LOOKUP(H1433,SKU!I:I,SKU!A:A)</f>
        <v>HAT-G-S</v>
      </c>
      <c r="C1433" t="str" cm="1">
        <f t="array" ref="C1433">INDEX(Locations!A:A,'Stock Transactions'!J1189+1)</f>
        <v>PAR001</v>
      </c>
      <c r="D1433" t="str">
        <f>LOOKUP(I1433,'Order Status'!B:B,'Order Status'!A:A)</f>
        <v>Sold</v>
      </c>
      <c r="E1433">
        <v>49</v>
      </c>
      <c r="F1433">
        <f>INDEX(SKU!J:J,MATCH(B1433,SKU!A:A,0))</f>
        <v>24</v>
      </c>
      <c r="G1433" t="str" cm="1">
        <f t="array" ref="G1433">INDEX(Locations!D:D,'Stock Transactions'!J1205+1)</f>
        <v>Clearly USA</v>
      </c>
      <c r="H1433">
        <v>96</v>
      </c>
      <c r="I1433">
        <v>3</v>
      </c>
      <c r="J1433">
        <v>7</v>
      </c>
    </row>
    <row r="1434" spans="1:10" x14ac:dyDescent="0.25">
      <c r="A1434" s="1">
        <v>45159</v>
      </c>
      <c r="B1434" t="str">
        <f>LOOKUP(H1434,SKU!I:I,SKU!A:A)</f>
        <v>HAT-W-L</v>
      </c>
      <c r="C1434" t="str" cm="1">
        <f t="array" ref="C1434">INDEX(Locations!A:A,'Stock Transactions'!J1455+1)</f>
        <v>BAR001</v>
      </c>
      <c r="D1434" t="str">
        <f>LOOKUP(I1434,'Order Status'!B:B,'Order Status'!A:A)</f>
        <v>Sold</v>
      </c>
      <c r="E1434">
        <v>14</v>
      </c>
      <c r="F1434">
        <f>INDEX(SKU!J:J,MATCH(B1434,SKU!A:A,0))</f>
        <v>10</v>
      </c>
      <c r="G1434" t="str" cm="1">
        <f t="array" ref="G1434">INDEX(Locations!D:D,'Stock Transactions'!J1467+1)</f>
        <v>Clearly UK</v>
      </c>
      <c r="H1434">
        <v>45</v>
      </c>
      <c r="I1434">
        <v>3</v>
      </c>
      <c r="J1434">
        <v>10</v>
      </c>
    </row>
    <row r="1435" spans="1:10" x14ac:dyDescent="0.25">
      <c r="A1435" s="1">
        <v>45159</v>
      </c>
      <c r="B1435" t="str">
        <f>LOOKUP(H1435,SKU!I:I,SKU!A:A)</f>
        <v>TRO-B-L</v>
      </c>
      <c r="C1435" t="str" cm="1">
        <f t="array" ref="C1435">INDEX(Locations!A:A,'Stock Transactions'!J4514+1)</f>
        <v>WH-FR</v>
      </c>
      <c r="D1435" t="str">
        <f>LOOKUP(I1435,'Order Status'!B:B,'Order Status'!A:A)</f>
        <v>Reserved</v>
      </c>
      <c r="E1435">
        <v>-3</v>
      </c>
      <c r="F1435">
        <f>INDEX(SKU!J:J,MATCH(B1435,SKU!A:A,0))</f>
        <v>17</v>
      </c>
      <c r="G1435" t="str" cm="1">
        <f t="array" ref="G1435">INDEX(Locations!D:D,'Stock Transactions'!J4515+1)</f>
        <v>Clearly USA</v>
      </c>
      <c r="H1435">
        <v>47</v>
      </c>
      <c r="I1435">
        <v>4</v>
      </c>
      <c r="J1435">
        <v>9</v>
      </c>
    </row>
    <row r="1436" spans="1:10" x14ac:dyDescent="0.25">
      <c r="A1436" s="1">
        <v>45160</v>
      </c>
      <c r="B1436" t="str">
        <f>LOOKUP(H1436,SKU!I:I,SKU!A:A)</f>
        <v>HAT-P-XXL</v>
      </c>
      <c r="C1436" t="str" cm="1">
        <f t="array" ref="C1436">INDEX(Locations!A:A,'Stock Transactions'!J1369+1)</f>
        <v>LON02</v>
      </c>
      <c r="D1436" t="str">
        <f>LOOKUP(I1436,'Order Status'!B:B,'Order Status'!A:A)</f>
        <v>Sold</v>
      </c>
      <c r="E1436">
        <v>29</v>
      </c>
      <c r="F1436">
        <f>INDEX(SKU!J:J,MATCH(B1436,SKU!A:A,0))</f>
        <v>8</v>
      </c>
      <c r="G1436" t="str" cm="1">
        <f t="array" ref="G1436">INDEX(Locations!D:D,'Stock Transactions'!J1382+1)</f>
        <v>Clearly USA</v>
      </c>
      <c r="H1436">
        <v>18</v>
      </c>
      <c r="I1436">
        <v>3</v>
      </c>
      <c r="J1436">
        <v>9</v>
      </c>
    </row>
    <row r="1437" spans="1:10" x14ac:dyDescent="0.25">
      <c r="A1437" s="1">
        <v>45160</v>
      </c>
      <c r="B1437" t="str">
        <f>LOOKUP(H1437,SKU!I:I,SKU!A:A)</f>
        <v>SHO-W-012</v>
      </c>
      <c r="C1437" t="str" cm="1">
        <f t="array" ref="C1437">INDEX(Locations!A:A,'Stock Transactions'!J4304+1)</f>
        <v>MAD001</v>
      </c>
      <c r="D1437" t="str">
        <f>LOOKUP(I1437,'Order Status'!B:B,'Order Status'!A:A)</f>
        <v>Ordered</v>
      </c>
      <c r="E1437">
        <v>28</v>
      </c>
      <c r="F1437">
        <f>INDEX(SKU!J:J,MATCH(B1437,SKU!A:A,0))</f>
        <v>13</v>
      </c>
      <c r="G1437" t="str" cm="1">
        <f t="array" ref="G1437">INDEX(Locations!D:D,'Stock Transactions'!J4305+1)</f>
        <v>Clearly UK</v>
      </c>
      <c r="H1437">
        <v>204</v>
      </c>
      <c r="I1437">
        <v>2</v>
      </c>
      <c r="J1437">
        <v>1</v>
      </c>
    </row>
    <row r="1438" spans="1:10" x14ac:dyDescent="0.25">
      <c r="A1438" s="1">
        <v>45161</v>
      </c>
      <c r="B1438" t="str">
        <f>LOOKUP(H1438,SKU!I:I,SKU!A:A)</f>
        <v>BOO-Y-007</v>
      </c>
      <c r="C1438" t="str" cm="1">
        <f t="array" ref="C1438">INDEX(Locations!A:A,'Stock Transactions'!J1003+1)</f>
        <v>PAR001</v>
      </c>
      <c r="D1438" t="str">
        <f>LOOKUP(I1438,'Order Status'!B:B,'Order Status'!A:A)</f>
        <v>Reserved</v>
      </c>
      <c r="E1438">
        <v>34</v>
      </c>
      <c r="F1438">
        <f>INDEX(SKU!J:J,MATCH(B1438,SKU!A:A,0))</f>
        <v>18</v>
      </c>
      <c r="G1438" t="str" cm="1">
        <f t="array" ref="G1438">INDEX(Locations!D:D,'Stock Transactions'!J1020+1)</f>
        <v>Clearly USA</v>
      </c>
      <c r="H1438">
        <v>264</v>
      </c>
      <c r="I1438">
        <v>4</v>
      </c>
      <c r="J1438">
        <v>1</v>
      </c>
    </row>
    <row r="1439" spans="1:10" x14ac:dyDescent="0.25">
      <c r="A1439" s="1">
        <v>45161</v>
      </c>
      <c r="B1439" t="str">
        <f>LOOKUP(H1439,SKU!I:I,SKU!A:A)</f>
        <v>BOO-Y-011</v>
      </c>
      <c r="C1439" t="str" cm="1">
        <f t="array" ref="C1439">INDEX(Locations!A:A,'Stock Transactions'!J1043+1)</f>
        <v>MIL001</v>
      </c>
      <c r="D1439" t="str">
        <f>LOOKUP(I1439,'Order Status'!B:B,'Order Status'!A:A)</f>
        <v>Reserved</v>
      </c>
      <c r="E1439">
        <v>9</v>
      </c>
      <c r="F1439">
        <f>INDEX(SKU!J:J,MATCH(B1439,SKU!A:A,0))</f>
        <v>43</v>
      </c>
      <c r="G1439" t="str" cm="1">
        <f t="array" ref="G1439">INDEX(Locations!D:D,'Stock Transactions'!J1060+1)</f>
        <v>Clearly UK</v>
      </c>
      <c r="H1439">
        <v>292</v>
      </c>
      <c r="I1439">
        <v>4</v>
      </c>
      <c r="J1439">
        <v>2</v>
      </c>
    </row>
    <row r="1440" spans="1:10" x14ac:dyDescent="0.25">
      <c r="A1440" s="1">
        <v>45161</v>
      </c>
      <c r="B1440" t="str">
        <f>LOOKUP(H1440,SKU!I:I,SKU!A:A)</f>
        <v>SAN-N-007</v>
      </c>
      <c r="C1440" t="str" cm="1">
        <f t="array" ref="C1440">INDEX(Locations!A:A,'Stock Transactions'!J2027+1)</f>
        <v>ROM001</v>
      </c>
      <c r="D1440" t="str">
        <f>LOOKUP(I1440,'Order Status'!B:B,'Order Status'!A:A)</f>
        <v>Sold</v>
      </c>
      <c r="E1440">
        <v>31</v>
      </c>
      <c r="F1440">
        <f>INDEX(SKU!J:J,MATCH(B1440,SKU!A:A,0))</f>
        <v>7</v>
      </c>
      <c r="G1440" t="str" cm="1">
        <f t="array" ref="G1440">INDEX(Locations!D:D,'Stock Transactions'!J2038+1)</f>
        <v>Clearly USA</v>
      </c>
      <c r="H1440">
        <v>357</v>
      </c>
      <c r="I1440">
        <v>3</v>
      </c>
      <c r="J1440">
        <v>5</v>
      </c>
    </row>
    <row r="1441" spans="1:10" x14ac:dyDescent="0.25">
      <c r="A1441" s="1">
        <v>45161</v>
      </c>
      <c r="B1441" t="str">
        <f>LOOKUP(H1441,SKU!I:I,SKU!A:A)</f>
        <v>SHO-G-013</v>
      </c>
      <c r="C1441" t="str" cm="1">
        <f t="array" ref="C1441">INDEX(Locations!A:A,'Stock Transactions'!J3655+1)</f>
        <v>NYC001</v>
      </c>
      <c r="D1441" t="str">
        <f>LOOKUP(I1441,'Order Status'!B:B,'Order Status'!A:A)</f>
        <v>Reserved</v>
      </c>
      <c r="E1441">
        <v>2</v>
      </c>
      <c r="F1441">
        <f>INDEX(SKU!J:J,MATCH(B1441,SKU!A:A,0))</f>
        <v>21</v>
      </c>
      <c r="G1441" t="str" cm="1">
        <f t="array" ref="G1441">INDEX(Locations!D:D,'Stock Transactions'!J3659+1)</f>
        <v>Clearly USA</v>
      </c>
      <c r="H1441">
        <v>214</v>
      </c>
      <c r="I1441">
        <v>4</v>
      </c>
      <c r="J1441">
        <v>7</v>
      </c>
    </row>
    <row r="1442" spans="1:10" x14ac:dyDescent="0.25">
      <c r="A1442" s="1">
        <v>45161</v>
      </c>
      <c r="B1442" t="str">
        <f>LOOKUP(H1442,SKU!I:I,SKU!A:A)</f>
        <v>SHO-N-012</v>
      </c>
      <c r="C1442" t="str" cm="1">
        <f t="array" ref="C1442">INDEX(Locations!A:A,'Stock Transactions'!J3814+1)</f>
        <v>MAD001</v>
      </c>
      <c r="D1442" t="str">
        <f>LOOKUP(I1442,'Order Status'!B:B,'Order Status'!A:A)</f>
        <v>Ordered</v>
      </c>
      <c r="E1442">
        <v>8</v>
      </c>
      <c r="F1442">
        <f>INDEX(SKU!J:J,MATCH(B1442,SKU!A:A,0))</f>
        <v>40</v>
      </c>
      <c r="G1442" t="str" cm="1">
        <f t="array" ref="G1442">INDEX(Locations!D:D,'Stock Transactions'!J3815+1)</f>
        <v>Clearly UK</v>
      </c>
      <c r="H1442">
        <v>210</v>
      </c>
      <c r="I1442">
        <v>2</v>
      </c>
      <c r="J1442">
        <v>4</v>
      </c>
    </row>
    <row r="1443" spans="1:10" x14ac:dyDescent="0.25">
      <c r="A1443" s="1">
        <v>45161</v>
      </c>
      <c r="B1443" t="str">
        <f>LOOKUP(H1443,SKU!I:I,SKU!A:A)</f>
        <v>TRO-Y-S</v>
      </c>
      <c r="C1443" t="str" cm="1">
        <f t="array" ref="C1443">INDEX(Locations!A:A,'Stock Transactions'!J4943+1)</f>
        <v>WH-UK</v>
      </c>
      <c r="D1443" t="str">
        <f>LOOKUP(I1443,'Order Status'!B:B,'Order Status'!A:A)</f>
        <v>Sold</v>
      </c>
      <c r="E1443">
        <v>-6</v>
      </c>
      <c r="F1443">
        <f>INDEX(SKU!J:J,MATCH(B1443,SKU!A:A,0))</f>
        <v>13</v>
      </c>
      <c r="G1443" t="str" cm="1">
        <f t="array" ref="G1443">INDEX(Locations!D:D,'Stock Transactions'!J4943+1)</f>
        <v>Clearly UK</v>
      </c>
      <c r="H1443">
        <v>98</v>
      </c>
      <c r="I1443">
        <v>3</v>
      </c>
      <c r="J1443">
        <v>12</v>
      </c>
    </row>
    <row r="1444" spans="1:10" x14ac:dyDescent="0.25">
      <c r="A1444" s="1">
        <v>45162</v>
      </c>
      <c r="B1444" t="str">
        <f>LOOKUP(H1444,SKU!I:I,SKU!A:A)</f>
        <v>BOO-N-011</v>
      </c>
      <c r="C1444" t="str" cm="1">
        <f t="array" ref="C1444">INDEX(Locations!A:A,'Stock Transactions'!J436+1)</f>
        <v>WH-UK</v>
      </c>
      <c r="D1444" t="str">
        <f>LOOKUP(I1444,'Order Status'!B:B,'Order Status'!A:A)</f>
        <v>Sold</v>
      </c>
      <c r="E1444">
        <v>17</v>
      </c>
      <c r="F1444">
        <f>INDEX(SKU!J:J,MATCH(B1444,SKU!A:A,0))</f>
        <v>50</v>
      </c>
      <c r="G1444" t="str" cm="1">
        <f t="array" ref="G1444">INDEX(Locations!D:D,'Stock Transactions'!J454+1)</f>
        <v>Clearly USA</v>
      </c>
      <c r="H1444">
        <v>294</v>
      </c>
      <c r="I1444">
        <v>3</v>
      </c>
      <c r="J1444">
        <v>8</v>
      </c>
    </row>
    <row r="1445" spans="1:10" x14ac:dyDescent="0.25">
      <c r="A1445" s="1">
        <v>45162</v>
      </c>
      <c r="B1445" t="str">
        <f>LOOKUP(H1445,SKU!I:I,SKU!A:A)</f>
        <v>BOO-R-006</v>
      </c>
      <c r="C1445" t="str" cm="1">
        <f t="array" ref="C1445">INDEX(Locations!A:A,'Stock Transactions'!J676+1)</f>
        <v>WH-SP</v>
      </c>
      <c r="D1445" t="str">
        <f>LOOKUP(I1445,'Order Status'!B:B,'Order Status'!A:A)</f>
        <v>Purchased</v>
      </c>
      <c r="E1445">
        <v>-14</v>
      </c>
      <c r="F1445">
        <f>INDEX(SKU!J:J,MATCH(B1445,SKU!A:A,0))</f>
        <v>27</v>
      </c>
      <c r="G1445" t="str" cm="1">
        <f t="array" ref="G1445">INDEX(Locations!D:D,'Stock Transactions'!J694+1)</f>
        <v>Clearly UK</v>
      </c>
      <c r="H1445">
        <v>255</v>
      </c>
      <c r="I1445">
        <v>1</v>
      </c>
      <c r="J1445">
        <v>10</v>
      </c>
    </row>
    <row r="1446" spans="1:10" x14ac:dyDescent="0.25">
      <c r="A1446" s="1">
        <v>45162</v>
      </c>
      <c r="B1446" t="str">
        <f>LOOKUP(H1446,SKU!I:I,SKU!A:A)</f>
        <v>SAN-N-012</v>
      </c>
      <c r="C1446" t="str" cm="1">
        <f t="array" ref="C1446">INDEX(Locations!A:A,'Stock Transactions'!J2089+1)</f>
        <v>MAD001</v>
      </c>
      <c r="D1446" t="str">
        <f>LOOKUP(I1446,'Order Status'!B:B,'Order Status'!A:A)</f>
        <v>Sold</v>
      </c>
      <c r="E1446">
        <v>-9</v>
      </c>
      <c r="F1446">
        <f>INDEX(SKU!J:J,MATCH(B1446,SKU!A:A,0))</f>
        <v>24</v>
      </c>
      <c r="G1446" t="str" cm="1">
        <f t="array" ref="G1446">INDEX(Locations!D:D,'Stock Transactions'!J2100+1)</f>
        <v>Clearly UK</v>
      </c>
      <c r="H1446">
        <v>392</v>
      </c>
      <c r="I1446">
        <v>3</v>
      </c>
      <c r="J1446">
        <v>10</v>
      </c>
    </row>
    <row r="1447" spans="1:10" x14ac:dyDescent="0.25">
      <c r="A1447" s="1">
        <v>45162</v>
      </c>
      <c r="B1447" t="str">
        <f>LOOKUP(H1447,SKU!I:I,SKU!A:A)</f>
        <v>SAN-R-005</v>
      </c>
      <c r="C1447" t="str" cm="1">
        <f t="array" ref="C1447">INDEX(Locations!A:A,'Stock Transactions'!J2334+1)</f>
        <v>BAR001</v>
      </c>
      <c r="D1447" t="str">
        <f>LOOKUP(I1447,'Order Status'!B:B,'Order Status'!A:A)</f>
        <v>Reserved</v>
      </c>
      <c r="E1447">
        <v>-14</v>
      </c>
      <c r="F1447">
        <f>INDEX(SKU!J:J,MATCH(B1447,SKU!A:A,0))</f>
        <v>21</v>
      </c>
      <c r="G1447" t="str" cm="1">
        <f t="array" ref="G1447">INDEX(Locations!D:D,'Stock Transactions'!J2345+1)</f>
        <v>Clearly USA</v>
      </c>
      <c r="H1447">
        <v>339</v>
      </c>
      <c r="I1447">
        <v>4</v>
      </c>
      <c r="J1447">
        <v>10</v>
      </c>
    </row>
    <row r="1448" spans="1:10" x14ac:dyDescent="0.25">
      <c r="A1448" s="1">
        <v>45162</v>
      </c>
      <c r="B1448" t="str">
        <f>LOOKUP(H1448,SKU!I:I,SKU!A:A)</f>
        <v>SAN-R-013</v>
      </c>
      <c r="C1448" t="str" cm="1">
        <f t="array" ref="C1448">INDEX(Locations!A:A,'Stock Transactions'!J2428+1)</f>
        <v>ROM001</v>
      </c>
      <c r="D1448" t="str">
        <f>LOOKUP(I1448,'Order Status'!B:B,'Order Status'!A:A)</f>
        <v>Reserved</v>
      </c>
      <c r="E1448">
        <v>-8</v>
      </c>
      <c r="F1448">
        <f>INDEX(SKU!J:J,MATCH(B1448,SKU!A:A,0))</f>
        <v>35</v>
      </c>
      <c r="G1448" t="str" cm="1">
        <f t="array" ref="G1448">INDEX(Locations!D:D,'Stock Transactions'!J2438+1)</f>
        <v>Clearly UK</v>
      </c>
      <c r="H1448">
        <v>395</v>
      </c>
      <c r="I1448">
        <v>4</v>
      </c>
      <c r="J1448">
        <v>3</v>
      </c>
    </row>
    <row r="1449" spans="1:10" x14ac:dyDescent="0.25">
      <c r="A1449" s="1">
        <v>45162</v>
      </c>
      <c r="B1449" t="str">
        <f>LOOKUP(H1449,SKU!I:I,SKU!A:A)</f>
        <v>SHO-N-008</v>
      </c>
      <c r="C1449" t="str" cm="1">
        <f t="array" ref="C1449">INDEX(Locations!A:A,'Stock Transactions'!J3767+1)</f>
        <v>NYC001</v>
      </c>
      <c r="D1449" t="str">
        <f>LOOKUP(I1449,'Order Status'!B:B,'Order Status'!A:A)</f>
        <v>Ordered</v>
      </c>
      <c r="E1449">
        <v>-7</v>
      </c>
      <c r="F1449">
        <f>INDEX(SKU!J:J,MATCH(B1449,SKU!A:A,0))</f>
        <v>27</v>
      </c>
      <c r="G1449" t="str" cm="1">
        <f t="array" ref="G1449">INDEX(Locations!D:D,'Stock Transactions'!J3769+1)</f>
        <v>Clearly USA</v>
      </c>
      <c r="H1449">
        <v>182</v>
      </c>
      <c r="I1449">
        <v>2</v>
      </c>
      <c r="J1449">
        <v>12</v>
      </c>
    </row>
    <row r="1450" spans="1:10" x14ac:dyDescent="0.25">
      <c r="A1450" s="1">
        <v>45162</v>
      </c>
      <c r="B1450" t="str">
        <f>LOOKUP(H1450,SKU!I:I,SKU!A:A)</f>
        <v>SHO-Y-007</v>
      </c>
      <c r="C1450" t="str" cm="1">
        <f t="array" ref="C1450">INDEX(Locations!A:A,'Stock Transactions'!J4414+1)</f>
        <v>WH-UK</v>
      </c>
      <c r="D1450" t="str">
        <f>LOOKUP(I1450,'Order Status'!B:B,'Order Status'!A:A)</f>
        <v>Ordered</v>
      </c>
      <c r="E1450">
        <v>-13</v>
      </c>
      <c r="F1450">
        <f>INDEX(SKU!J:J,MATCH(B1450,SKU!A:A,0))</f>
        <v>9</v>
      </c>
      <c r="G1450" t="str" cm="1">
        <f t="array" ref="G1450">INDEX(Locations!D:D,'Stock Transactions'!J4415+1)</f>
        <v>Clearly USA</v>
      </c>
      <c r="H1450">
        <v>173</v>
      </c>
      <c r="I1450">
        <v>2</v>
      </c>
      <c r="J1450">
        <v>8</v>
      </c>
    </row>
    <row r="1451" spans="1:10" x14ac:dyDescent="0.25">
      <c r="A1451" s="1">
        <v>45163</v>
      </c>
      <c r="B1451" t="str">
        <f>LOOKUP(H1451,SKU!I:I,SKU!A:A)</f>
        <v>BOO-P-003</v>
      </c>
      <c r="C1451" t="str" cm="1">
        <f t="array" ref="C1451">INDEX(Locations!A:A,'Stock Transactions'!J490+1)</f>
        <v>BAR001</v>
      </c>
      <c r="D1451" t="str">
        <f>LOOKUP(I1451,'Order Status'!B:B,'Order Status'!A:A)</f>
        <v>Reserved</v>
      </c>
      <c r="E1451">
        <v>-13</v>
      </c>
      <c r="F1451">
        <f>INDEX(SKU!J:J,MATCH(B1451,SKU!A:A,0))</f>
        <v>17</v>
      </c>
      <c r="G1451" t="str" cm="1">
        <f t="array" ref="G1451">INDEX(Locations!D:D,'Stock Transactions'!J508+1)</f>
        <v>Clearly USA</v>
      </c>
      <c r="H1451">
        <v>237</v>
      </c>
      <c r="I1451">
        <v>4</v>
      </c>
      <c r="J1451">
        <v>10</v>
      </c>
    </row>
    <row r="1452" spans="1:10" x14ac:dyDescent="0.25">
      <c r="A1452" s="1">
        <v>45163</v>
      </c>
      <c r="B1452" t="str">
        <f>LOOKUP(H1452,SKU!I:I,SKU!A:A)</f>
        <v>BOO-R-010</v>
      </c>
      <c r="C1452" t="str" cm="1">
        <f t="array" ref="C1452">INDEX(Locations!A:A,'Stock Transactions'!J716+1)</f>
        <v>WH-FR</v>
      </c>
      <c r="D1452" t="str">
        <f>LOOKUP(I1452,'Order Status'!B:B,'Order Status'!A:A)</f>
        <v>Sold</v>
      </c>
      <c r="E1452">
        <v>-9</v>
      </c>
      <c r="F1452">
        <f>INDEX(SKU!J:J,MATCH(B1452,SKU!A:A,0))</f>
        <v>18</v>
      </c>
      <c r="G1452" t="str" cm="1">
        <f t="array" ref="G1452">INDEX(Locations!D:D,'Stock Transactions'!J734+1)</f>
        <v>Clearly USA</v>
      </c>
      <c r="H1452">
        <v>283</v>
      </c>
      <c r="I1452">
        <v>3</v>
      </c>
      <c r="J1452">
        <v>1</v>
      </c>
    </row>
    <row r="1453" spans="1:10" x14ac:dyDescent="0.25">
      <c r="A1453" s="1">
        <v>45163</v>
      </c>
      <c r="B1453" t="str">
        <f>LOOKUP(H1453,SKU!I:I,SKU!A:A)</f>
        <v>SAN-P-013</v>
      </c>
      <c r="C1453" t="str" cm="1">
        <f t="array" ref="C1453">INDEX(Locations!A:A,'Stock Transactions'!J2272+1)</f>
        <v>WH-FR</v>
      </c>
      <c r="D1453" t="str">
        <f>LOOKUP(I1453,'Order Status'!B:B,'Order Status'!A:A)</f>
        <v>Ordered</v>
      </c>
      <c r="E1453">
        <v>41</v>
      </c>
      <c r="F1453">
        <f>INDEX(SKU!J:J,MATCH(B1453,SKU!A:A,0))</f>
        <v>41</v>
      </c>
      <c r="G1453" t="str" cm="1">
        <f t="array" ref="G1453">INDEX(Locations!D:D,'Stock Transactions'!J2283+1)</f>
        <v>Clearly UK</v>
      </c>
      <c r="H1453">
        <v>398</v>
      </c>
      <c r="I1453">
        <v>2</v>
      </c>
      <c r="J1453">
        <v>4</v>
      </c>
    </row>
    <row r="1454" spans="1:10" x14ac:dyDescent="0.25">
      <c r="A1454" s="1">
        <v>45163</v>
      </c>
      <c r="B1454" t="str">
        <f>LOOKUP(H1454,SKU!I:I,SKU!A:A)</f>
        <v>SAN-R-005</v>
      </c>
      <c r="C1454" t="str" cm="1">
        <f t="array" ref="C1454">INDEX(Locations!A:A,'Stock Transactions'!J2344+1)</f>
        <v>MAD001</v>
      </c>
      <c r="D1454" t="str">
        <f>LOOKUP(I1454,'Order Status'!B:B,'Order Status'!A:A)</f>
        <v>Sold</v>
      </c>
      <c r="E1454">
        <v>28</v>
      </c>
      <c r="F1454">
        <f>INDEX(SKU!J:J,MATCH(B1454,SKU!A:A,0))</f>
        <v>21</v>
      </c>
      <c r="G1454" t="str" cm="1">
        <f t="array" ref="G1454">INDEX(Locations!D:D,'Stock Transactions'!J2355+1)</f>
        <v>Clearly USA</v>
      </c>
      <c r="H1454">
        <v>339</v>
      </c>
      <c r="I1454">
        <v>3</v>
      </c>
      <c r="J1454">
        <v>5</v>
      </c>
    </row>
    <row r="1455" spans="1:10" x14ac:dyDescent="0.25">
      <c r="A1455" s="1">
        <v>45163</v>
      </c>
      <c r="B1455" t="str">
        <f>LOOKUP(H1455,SKU!I:I,SKU!A:A)</f>
        <v>SHO-N-012</v>
      </c>
      <c r="C1455" t="str" cm="1">
        <f t="array" ref="C1455">INDEX(Locations!A:A,'Stock Transactions'!J3804+1)</f>
        <v>LON02</v>
      </c>
      <c r="D1455" t="str">
        <f>LOOKUP(I1455,'Order Status'!B:B,'Order Status'!A:A)</f>
        <v>Sold</v>
      </c>
      <c r="E1455">
        <v>44</v>
      </c>
      <c r="F1455">
        <f>INDEX(SKU!J:J,MATCH(B1455,SKU!A:A,0))</f>
        <v>40</v>
      </c>
      <c r="G1455" t="str" cm="1">
        <f t="array" ref="G1455">INDEX(Locations!D:D,'Stock Transactions'!J3805+1)</f>
        <v>Clearly USA</v>
      </c>
      <c r="H1455">
        <v>210</v>
      </c>
      <c r="I1455">
        <v>3</v>
      </c>
      <c r="J1455">
        <v>9</v>
      </c>
    </row>
    <row r="1456" spans="1:10" x14ac:dyDescent="0.25">
      <c r="A1456" s="1">
        <v>45164</v>
      </c>
      <c r="B1456" t="str">
        <f>LOOKUP(H1456,SKU!I:I,SKU!A:A)</f>
        <v>BOO-N-008</v>
      </c>
      <c r="C1456" t="str" cm="1">
        <f t="array" ref="C1456">INDEX(Locations!A:A,'Stock Transactions'!J398+1)</f>
        <v>WH-SP</v>
      </c>
      <c r="D1456" t="str">
        <f>LOOKUP(I1456,'Order Status'!B:B,'Order Status'!A:A)</f>
        <v>Reserved</v>
      </c>
      <c r="E1456">
        <v>44</v>
      </c>
      <c r="F1456">
        <f>INDEX(SKU!J:J,MATCH(B1456,SKU!A:A,0))</f>
        <v>9</v>
      </c>
      <c r="G1456" t="str" cm="1">
        <f t="array" ref="G1456">INDEX(Locations!D:D,'Stock Transactions'!J416+1)</f>
        <v>Clearly USA</v>
      </c>
      <c r="H1456">
        <v>273</v>
      </c>
      <c r="I1456">
        <v>4</v>
      </c>
      <c r="J1456">
        <v>5</v>
      </c>
    </row>
    <row r="1457" spans="1:10" x14ac:dyDescent="0.25">
      <c r="A1457" s="1">
        <v>45164</v>
      </c>
      <c r="B1457" t="str">
        <f>LOOKUP(H1457,SKU!I:I,SKU!A:A)</f>
        <v>HAT-R-XXL</v>
      </c>
      <c r="C1457" t="str" cm="1">
        <f t="array" ref="C1457">INDEX(Locations!A:A,'Stock Transactions'!J1449+1)</f>
        <v>WH-SP</v>
      </c>
      <c r="D1457" t="str">
        <f>LOOKUP(I1457,'Order Status'!B:B,'Order Status'!A:A)</f>
        <v>Sold</v>
      </c>
      <c r="E1457">
        <v>47</v>
      </c>
      <c r="F1457">
        <f>INDEX(SKU!J:J,MATCH(B1457,SKU!A:A,0))</f>
        <v>7</v>
      </c>
      <c r="G1457" t="str" cm="1">
        <f t="array" ref="G1457">INDEX(Locations!D:D,'Stock Transactions'!J1461+1)</f>
        <v>Clearly UK</v>
      </c>
      <c r="H1457">
        <v>9</v>
      </c>
      <c r="I1457">
        <v>3</v>
      </c>
      <c r="J1457">
        <v>2</v>
      </c>
    </row>
    <row r="1458" spans="1:10" x14ac:dyDescent="0.25">
      <c r="A1458" s="1">
        <v>45164</v>
      </c>
      <c r="B1458" t="str">
        <f>LOOKUP(H1458,SKU!I:I,SKU!A:A)</f>
        <v>HAT-W-M</v>
      </c>
      <c r="C1458" t="str" cm="1">
        <f t="array" ref="C1458">INDEX(Locations!A:A,'Stock Transactions'!J1473+1)</f>
        <v>NYC001</v>
      </c>
      <c r="D1458" t="str">
        <f>LOOKUP(I1458,'Order Status'!B:B,'Order Status'!A:A)</f>
        <v>Sold</v>
      </c>
      <c r="E1458">
        <v>10</v>
      </c>
      <c r="F1458">
        <f>INDEX(SKU!J:J,MATCH(B1458,SKU!A:A,0))</f>
        <v>18</v>
      </c>
      <c r="G1458" t="str" cm="1">
        <f t="array" ref="G1458">INDEX(Locations!D:D,'Stock Transactions'!J1485+1)</f>
        <v>Clearly USA</v>
      </c>
      <c r="H1458">
        <v>66</v>
      </c>
      <c r="I1458">
        <v>3</v>
      </c>
      <c r="J1458">
        <v>1</v>
      </c>
    </row>
    <row r="1459" spans="1:10" x14ac:dyDescent="0.25">
      <c r="A1459" s="1">
        <v>45164</v>
      </c>
      <c r="B1459" t="str">
        <f>LOOKUP(H1459,SKU!I:I,SKU!A:A)</f>
        <v>SAN-R-013</v>
      </c>
      <c r="C1459" t="str" cm="1">
        <f t="array" ref="C1459">INDEX(Locations!A:A,'Stock Transactions'!J2429+1)</f>
        <v>WH-SP</v>
      </c>
      <c r="D1459" t="str">
        <f>LOOKUP(I1459,'Order Status'!B:B,'Order Status'!A:A)</f>
        <v>Ordered</v>
      </c>
      <c r="E1459">
        <v>49</v>
      </c>
      <c r="F1459">
        <f>INDEX(SKU!J:J,MATCH(B1459,SKU!A:A,0))</f>
        <v>35</v>
      </c>
      <c r="G1459" t="str" cm="1">
        <f t="array" ref="G1459">INDEX(Locations!D:D,'Stock Transactions'!J2439+1)</f>
        <v>Clearly USA</v>
      </c>
      <c r="H1459">
        <v>395</v>
      </c>
      <c r="I1459">
        <v>2</v>
      </c>
      <c r="J1459">
        <v>10</v>
      </c>
    </row>
    <row r="1460" spans="1:10" x14ac:dyDescent="0.25">
      <c r="A1460" s="1">
        <v>45165</v>
      </c>
      <c r="B1460" t="str">
        <f>LOOKUP(H1460,SKU!I:I,SKU!A:A)</f>
        <v>BOO-G-002</v>
      </c>
      <c r="C1460" t="str" cm="1">
        <f t="array" ref="C1460">INDEX(Locations!A:A,'Stock Transactions'!J191+1)</f>
        <v>PAR001</v>
      </c>
      <c r="D1460" t="str">
        <f>LOOKUP(I1460,'Order Status'!B:B,'Order Status'!A:A)</f>
        <v>Ordered</v>
      </c>
      <c r="E1460">
        <v>20</v>
      </c>
      <c r="F1460">
        <f>INDEX(SKU!J:J,MATCH(B1460,SKU!A:A,0))</f>
        <v>31</v>
      </c>
      <c r="G1460" t="str" cm="1">
        <f t="array" ref="G1460">INDEX(Locations!D:D,'Stock Transactions'!J209+1)</f>
        <v>Clearly USA</v>
      </c>
      <c r="H1460">
        <v>228</v>
      </c>
      <c r="I1460">
        <v>2</v>
      </c>
      <c r="J1460">
        <v>12</v>
      </c>
    </row>
    <row r="1461" spans="1:10" x14ac:dyDescent="0.25">
      <c r="A1461" s="1">
        <v>45165</v>
      </c>
      <c r="B1461" t="str">
        <f>LOOKUP(H1461,SKU!I:I,SKU!A:A)</f>
        <v>BOO-W-008</v>
      </c>
      <c r="C1461" t="str" cm="1">
        <f t="array" ref="C1461">INDEX(Locations!A:A,'Stock Transactions'!J853+1)</f>
        <v>NYC001</v>
      </c>
      <c r="D1461" t="str">
        <f>LOOKUP(I1461,'Order Status'!B:B,'Order Status'!A:A)</f>
        <v>Sold</v>
      </c>
      <c r="E1461">
        <v>44</v>
      </c>
      <c r="F1461">
        <f>INDEX(SKU!J:J,MATCH(B1461,SKU!A:A,0))</f>
        <v>5</v>
      </c>
      <c r="G1461" t="str" cm="1">
        <f t="array" ref="G1461">INDEX(Locations!D:D,'Stock Transactions'!J871+1)</f>
        <v>Clearly UK</v>
      </c>
      <c r="H1461">
        <v>267</v>
      </c>
      <c r="I1461">
        <v>3</v>
      </c>
      <c r="J1461">
        <v>2</v>
      </c>
    </row>
    <row r="1462" spans="1:10" x14ac:dyDescent="0.25">
      <c r="A1462" s="1">
        <v>45165</v>
      </c>
      <c r="B1462" t="str">
        <f>LOOKUP(H1462,SKU!I:I,SKU!A:A)</f>
        <v>HAT-G-M</v>
      </c>
      <c r="C1462" t="str" cm="1">
        <f t="array" ref="C1462">INDEX(Locations!A:A,'Stock Transactions'!J1183+1)</f>
        <v>WH-SP</v>
      </c>
      <c r="D1462" t="str">
        <f>LOOKUP(I1462,'Order Status'!B:B,'Order Status'!A:A)</f>
        <v>Purchased</v>
      </c>
      <c r="E1462">
        <v>21</v>
      </c>
      <c r="F1462">
        <f>INDEX(SKU!J:J,MATCH(B1462,SKU!A:A,0))</f>
        <v>22</v>
      </c>
      <c r="G1462" t="str" cm="1">
        <f t="array" ref="G1462">INDEX(Locations!D:D,'Stock Transactions'!J1199+1)</f>
        <v>Clearly UK</v>
      </c>
      <c r="H1462">
        <v>75</v>
      </c>
      <c r="I1462">
        <v>1</v>
      </c>
      <c r="J1462">
        <v>8</v>
      </c>
    </row>
    <row r="1463" spans="1:10" x14ac:dyDescent="0.25">
      <c r="A1463" s="1">
        <v>45165</v>
      </c>
      <c r="B1463" t="str">
        <f>LOOKUP(H1463,SKU!I:I,SKU!A:A)</f>
        <v>SAN-W-010</v>
      </c>
      <c r="C1463" t="str" cm="1">
        <f t="array" ref="C1463">INDEX(Locations!A:A,'Stock Transactions'!J2558+1)</f>
        <v>WH-US</v>
      </c>
      <c r="D1463" t="str">
        <f>LOOKUP(I1463,'Order Status'!B:B,'Order Status'!A:A)</f>
        <v>Ordered</v>
      </c>
      <c r="E1463">
        <v>35</v>
      </c>
      <c r="F1463">
        <f>INDEX(SKU!J:J,MATCH(B1463,SKU!A:A,0))</f>
        <v>13</v>
      </c>
      <c r="G1463" t="str" cm="1">
        <f t="array" ref="G1463">INDEX(Locations!D:D,'Stock Transactions'!J2568+1)</f>
        <v>Clearly USA</v>
      </c>
      <c r="H1463">
        <v>372</v>
      </c>
      <c r="I1463">
        <v>2</v>
      </c>
      <c r="J1463">
        <v>8</v>
      </c>
    </row>
    <row r="1464" spans="1:10" x14ac:dyDescent="0.25">
      <c r="A1464" s="1">
        <v>45165</v>
      </c>
      <c r="B1464" t="str">
        <f>LOOKUP(H1464,SKU!I:I,SKU!A:A)</f>
        <v>SHO-B-002</v>
      </c>
      <c r="C1464" t="str" cm="1">
        <f t="array" ref="C1464">INDEX(Locations!A:A,'Stock Transactions'!J3343+1)</f>
        <v>LON02</v>
      </c>
      <c r="D1464" t="str">
        <f>LOOKUP(I1464,'Order Status'!B:B,'Order Status'!A:A)</f>
        <v>Sold</v>
      </c>
      <c r="E1464">
        <v>-2</v>
      </c>
      <c r="F1464">
        <f>INDEX(SKU!J:J,MATCH(B1464,SKU!A:A,0))</f>
        <v>43</v>
      </c>
      <c r="G1464" t="str" cm="1">
        <f t="array" ref="G1464">INDEX(Locations!D:D,'Stock Transactions'!J3348+1)</f>
        <v>Clearly USA</v>
      </c>
      <c r="H1464">
        <v>135</v>
      </c>
      <c r="I1464">
        <v>3</v>
      </c>
      <c r="J1464">
        <v>7</v>
      </c>
    </row>
    <row r="1465" spans="1:10" x14ac:dyDescent="0.25">
      <c r="A1465" s="1">
        <v>45165</v>
      </c>
      <c r="B1465" t="str">
        <f>LOOKUP(H1465,SKU!I:I,SKU!A:A)</f>
        <v>SHO-G-004</v>
      </c>
      <c r="C1465" t="str" cm="1">
        <f t="array" ref="C1465">INDEX(Locations!A:A,'Stock Transactions'!J3538+1)</f>
        <v>MAD001</v>
      </c>
      <c r="D1465" t="str">
        <f>LOOKUP(I1465,'Order Status'!B:B,'Order Status'!A:A)</f>
        <v>Ordered</v>
      </c>
      <c r="E1465">
        <v>16</v>
      </c>
      <c r="F1465">
        <f>INDEX(SKU!J:J,MATCH(B1465,SKU!A:A,0))</f>
        <v>11</v>
      </c>
      <c r="G1465" t="str" cm="1">
        <f t="array" ref="G1465">INDEX(Locations!D:D,'Stock Transactions'!J3542+1)</f>
        <v>Clearly UK</v>
      </c>
      <c r="H1465">
        <v>151</v>
      </c>
      <c r="I1465">
        <v>2</v>
      </c>
      <c r="J1465">
        <v>5</v>
      </c>
    </row>
    <row r="1466" spans="1:10" x14ac:dyDescent="0.25">
      <c r="A1466" s="1">
        <v>45166</v>
      </c>
      <c r="B1466" t="str">
        <f>LOOKUP(H1466,SKU!I:I,SKU!A:A)</f>
        <v>BOO-B-010</v>
      </c>
      <c r="C1466" t="str" cm="1">
        <f t="array" ref="C1466">INDEX(Locations!A:A,'Stock Transactions'!J127+1)</f>
        <v>WH-FR</v>
      </c>
      <c r="D1466" t="str">
        <f>LOOKUP(I1466,'Order Status'!B:B,'Order Status'!A:A)</f>
        <v>Sold</v>
      </c>
      <c r="E1466">
        <v>25</v>
      </c>
      <c r="F1466">
        <f>INDEX(SKU!J:J,MATCH(B1466,SKU!A:A,0))</f>
        <v>23</v>
      </c>
      <c r="G1466" t="str" cm="1">
        <f t="array" ref="G1466">INDEX(Locations!D:D,'Stock Transactions'!J145+1)</f>
        <v>Clearly UK</v>
      </c>
      <c r="H1466">
        <v>282</v>
      </c>
      <c r="I1466">
        <v>3</v>
      </c>
      <c r="J1466">
        <v>12</v>
      </c>
    </row>
    <row r="1467" spans="1:10" x14ac:dyDescent="0.25">
      <c r="A1467" s="1">
        <v>45166</v>
      </c>
      <c r="B1467" t="str">
        <f>LOOKUP(H1467,SKU!I:I,SKU!A:A)</f>
        <v>BOO-G-001</v>
      </c>
      <c r="C1467" t="str" cm="1">
        <f t="array" ref="C1467">INDEX(Locations!A:A,'Stock Transactions'!J180+1)</f>
        <v>MAD001</v>
      </c>
      <c r="D1467" t="str">
        <f>LOOKUP(I1467,'Order Status'!B:B,'Order Status'!A:A)</f>
        <v>Sold</v>
      </c>
      <c r="E1467">
        <v>10</v>
      </c>
      <c r="F1467">
        <f>INDEX(SKU!J:J,MATCH(B1467,SKU!A:A,0))</f>
        <v>10</v>
      </c>
      <c r="G1467" t="str" cm="1">
        <f t="array" ref="G1467">INDEX(Locations!D:D,'Stock Transactions'!J198+1)</f>
        <v>Clearly UK</v>
      </c>
      <c r="H1467">
        <v>221</v>
      </c>
      <c r="I1467">
        <v>3</v>
      </c>
      <c r="J1467">
        <v>2</v>
      </c>
    </row>
    <row r="1468" spans="1:10" x14ac:dyDescent="0.25">
      <c r="A1468" s="1">
        <v>45166</v>
      </c>
      <c r="B1468" t="str">
        <f>LOOKUP(H1468,SKU!I:I,SKU!A:A)</f>
        <v>BOO-G-013</v>
      </c>
      <c r="C1468" t="str" cm="1">
        <f t="array" ref="C1468">INDEX(Locations!A:A,'Stock Transactions'!J322+1)</f>
        <v>BAR001</v>
      </c>
      <c r="D1468" t="str">
        <f>LOOKUP(I1468,'Order Status'!B:B,'Order Status'!A:A)</f>
        <v>Purchased</v>
      </c>
      <c r="E1468">
        <v>45</v>
      </c>
      <c r="F1468">
        <f>INDEX(SKU!J:J,MATCH(B1468,SKU!A:A,0))</f>
        <v>7</v>
      </c>
      <c r="G1468" t="str" cm="1">
        <f t="array" ref="G1468">INDEX(Locations!D:D,'Stock Transactions'!J340+1)</f>
        <v>Clearly UK</v>
      </c>
      <c r="H1468">
        <v>305</v>
      </c>
      <c r="I1468">
        <v>1</v>
      </c>
      <c r="J1468">
        <v>5</v>
      </c>
    </row>
    <row r="1469" spans="1:10" x14ac:dyDescent="0.25">
      <c r="A1469" s="1">
        <v>45166</v>
      </c>
      <c r="B1469" t="str">
        <f>LOOKUP(H1469,SKU!I:I,SKU!A:A)</f>
        <v>BOO-P-010</v>
      </c>
      <c r="C1469" t="str" cm="1">
        <f t="array" ref="C1469">INDEX(Locations!A:A,'Stock Transactions'!J573+1)</f>
        <v>ROM001</v>
      </c>
      <c r="D1469" t="str">
        <f>LOOKUP(I1469,'Order Status'!B:B,'Order Status'!A:A)</f>
        <v>Purchased</v>
      </c>
      <c r="E1469">
        <v>27</v>
      </c>
      <c r="F1469">
        <f>INDEX(SKU!J:J,MATCH(B1469,SKU!A:A,0))</f>
        <v>34</v>
      </c>
      <c r="G1469" t="str" cm="1">
        <f t="array" ref="G1469">INDEX(Locations!D:D,'Stock Transactions'!J591+1)</f>
        <v>Clearly USA</v>
      </c>
      <c r="H1469">
        <v>286</v>
      </c>
      <c r="I1469">
        <v>1</v>
      </c>
      <c r="J1469">
        <v>5</v>
      </c>
    </row>
    <row r="1470" spans="1:10" x14ac:dyDescent="0.25">
      <c r="A1470" s="1">
        <v>45166</v>
      </c>
      <c r="B1470" t="str">
        <f>LOOKUP(H1470,SKU!I:I,SKU!A:A)</f>
        <v>HAT-W-XS</v>
      </c>
      <c r="C1470" t="str" cm="1">
        <f t="array" ref="C1470">INDEX(Locations!A:A,'Stock Transactions'!J1501+1)</f>
        <v>LON001</v>
      </c>
      <c r="D1470" t="str">
        <f>LOOKUP(I1470,'Order Status'!B:B,'Order Status'!A:A)</f>
        <v>Sold</v>
      </c>
      <c r="E1470">
        <v>-2</v>
      </c>
      <c r="F1470">
        <f>INDEX(SKU!J:J,MATCH(B1470,SKU!A:A,0))</f>
        <v>8</v>
      </c>
      <c r="G1470" t="str" cm="1">
        <f t="array" ref="G1470">INDEX(Locations!D:D,'Stock Transactions'!J1513+1)</f>
        <v>Clearly USA</v>
      </c>
      <c r="H1470">
        <v>108</v>
      </c>
      <c r="I1470">
        <v>3</v>
      </c>
      <c r="J1470">
        <v>3</v>
      </c>
    </row>
    <row r="1471" spans="1:10" x14ac:dyDescent="0.25">
      <c r="A1471" s="1">
        <v>45166</v>
      </c>
      <c r="B1471" t="str">
        <f>LOOKUP(H1471,SKU!I:I,SKU!A:A)</f>
        <v>SAN-G-009</v>
      </c>
      <c r="C1471" t="str" cm="1">
        <f t="array" ref="C1471">INDEX(Locations!A:A,'Stock Transactions'!J1907+1)</f>
        <v>WH-UK</v>
      </c>
      <c r="D1471" t="str">
        <f>LOOKUP(I1471,'Order Status'!B:B,'Order Status'!A:A)</f>
        <v>Ordered</v>
      </c>
      <c r="E1471">
        <v>24</v>
      </c>
      <c r="F1471">
        <f>INDEX(SKU!J:J,MATCH(B1471,SKU!A:A,0))</f>
        <v>21</v>
      </c>
      <c r="G1471" t="str" cm="1">
        <f t="array" ref="G1471">INDEX(Locations!D:D,'Stock Transactions'!J1918+1)</f>
        <v>Clearly USA</v>
      </c>
      <c r="H1471">
        <v>368</v>
      </c>
      <c r="I1471">
        <v>2</v>
      </c>
      <c r="J1471">
        <v>2</v>
      </c>
    </row>
    <row r="1472" spans="1:10" x14ac:dyDescent="0.25">
      <c r="A1472" s="1">
        <v>45166</v>
      </c>
      <c r="B1472" t="str">
        <f>LOOKUP(H1472,SKU!I:I,SKU!A:A)</f>
        <v>SAN-W-009</v>
      </c>
      <c r="C1472" t="str" cm="1">
        <f t="array" ref="C1472">INDEX(Locations!A:A,'Stock Transactions'!J2541+1)</f>
        <v>WH-UK</v>
      </c>
      <c r="D1472" t="str">
        <f>LOOKUP(I1472,'Order Status'!B:B,'Order Status'!A:A)</f>
        <v>Purchased</v>
      </c>
      <c r="E1472">
        <v>30</v>
      </c>
      <c r="F1472">
        <f>INDEX(SKU!J:J,MATCH(B1472,SKU!A:A,0))</f>
        <v>34</v>
      </c>
      <c r="G1472" t="str" cm="1">
        <f t="array" ref="G1472">INDEX(Locations!D:D,'Stock Transactions'!J2551+1)</f>
        <v>Clearly UK</v>
      </c>
      <c r="H1472">
        <v>365</v>
      </c>
      <c r="I1472">
        <v>1</v>
      </c>
      <c r="J1472">
        <v>2</v>
      </c>
    </row>
    <row r="1473" spans="1:10" x14ac:dyDescent="0.25">
      <c r="A1473" s="1">
        <v>45166</v>
      </c>
      <c r="B1473" t="str">
        <f>LOOKUP(H1473,SKU!I:I,SKU!A:A)</f>
        <v>SHI-R-XL</v>
      </c>
      <c r="C1473" t="str" cm="1">
        <f t="array" ref="C1473">INDEX(Locations!A:A,'Stock Transactions'!J3142+1)</f>
        <v>WH-UK</v>
      </c>
      <c r="D1473" t="str">
        <f>LOOKUP(I1473,'Order Status'!B:B,'Order Status'!A:A)</f>
        <v>Sold</v>
      </c>
      <c r="E1473">
        <v>-3</v>
      </c>
      <c r="F1473">
        <f>INDEX(SKU!J:J,MATCH(B1473,SKU!A:A,0))</f>
        <v>18</v>
      </c>
      <c r="G1473" t="str" cm="1">
        <f t="array" ref="G1473">INDEX(Locations!D:D,'Stock Transactions'!J3150+1)</f>
        <v>Clearly USA</v>
      </c>
      <c r="H1473">
        <v>28</v>
      </c>
      <c r="I1473">
        <v>3</v>
      </c>
      <c r="J1473">
        <v>1</v>
      </c>
    </row>
    <row r="1474" spans="1:10" x14ac:dyDescent="0.25">
      <c r="A1474" s="1">
        <v>45166</v>
      </c>
      <c r="B1474" t="str">
        <f>LOOKUP(H1474,SKU!I:I,SKU!A:A)</f>
        <v>SHO-N-004</v>
      </c>
      <c r="C1474" t="str" cm="1">
        <f t="array" ref="C1474">INDEX(Locations!A:A,'Stock Transactions'!J3714+1)</f>
        <v>MAD001</v>
      </c>
      <c r="D1474" t="str">
        <f>LOOKUP(I1474,'Order Status'!B:B,'Order Status'!A:A)</f>
        <v>Ordered</v>
      </c>
      <c r="E1474">
        <v>32</v>
      </c>
      <c r="F1474">
        <f>INDEX(SKU!J:J,MATCH(B1474,SKU!A:A,0))</f>
        <v>30</v>
      </c>
      <c r="G1474" t="str" cm="1">
        <f t="array" ref="G1474">INDEX(Locations!D:D,'Stock Transactions'!J3717+1)</f>
        <v>Clearly UK</v>
      </c>
      <c r="H1474">
        <v>154</v>
      </c>
      <c r="I1474">
        <v>2</v>
      </c>
      <c r="J1474">
        <v>6</v>
      </c>
    </row>
    <row r="1475" spans="1:10" x14ac:dyDescent="0.25">
      <c r="A1475" s="1">
        <v>45166</v>
      </c>
      <c r="B1475" t="str">
        <f>LOOKUP(H1475,SKU!I:I,SKU!A:A)</f>
        <v>SHO-W-004</v>
      </c>
      <c r="C1475" t="str" cm="1">
        <f t="array" ref="C1475">INDEX(Locations!A:A,'Stock Transactions'!J4198+1)</f>
        <v>NYC001</v>
      </c>
      <c r="D1475" t="str">
        <f>LOOKUP(I1475,'Order Status'!B:B,'Order Status'!A:A)</f>
        <v>Reserved</v>
      </c>
      <c r="E1475">
        <v>-13</v>
      </c>
      <c r="F1475">
        <f>INDEX(SKU!J:J,MATCH(B1475,SKU!A:A,0))</f>
        <v>25</v>
      </c>
      <c r="G1475" t="str" cm="1">
        <f t="array" ref="G1475">INDEX(Locations!D:D,'Stock Transactions'!J4199+1)</f>
        <v>Clearly USA</v>
      </c>
      <c r="H1475">
        <v>148</v>
      </c>
      <c r="I1475">
        <v>4</v>
      </c>
      <c r="J1475">
        <v>2</v>
      </c>
    </row>
    <row r="1476" spans="1:10" x14ac:dyDescent="0.25">
      <c r="A1476" s="1">
        <v>45167</v>
      </c>
      <c r="B1476" t="str">
        <f>LOOKUP(H1476,SKU!I:I,SKU!A:A)</f>
        <v>BOO-N-003</v>
      </c>
      <c r="C1476" t="str" cm="1">
        <f t="array" ref="C1476">INDEX(Locations!A:A,'Stock Transactions'!J349+1)</f>
        <v>PAR001</v>
      </c>
      <c r="D1476" t="str">
        <f>LOOKUP(I1476,'Order Status'!B:B,'Order Status'!A:A)</f>
        <v>Ordered</v>
      </c>
      <c r="E1476">
        <v>13</v>
      </c>
      <c r="F1476">
        <f>INDEX(SKU!J:J,MATCH(B1476,SKU!A:A,0))</f>
        <v>10</v>
      </c>
      <c r="G1476" t="str" cm="1">
        <f t="array" ref="G1476">INDEX(Locations!D:D,'Stock Transactions'!J367+1)</f>
        <v>Clearly UK</v>
      </c>
      <c r="H1476">
        <v>238</v>
      </c>
      <c r="I1476">
        <v>2</v>
      </c>
      <c r="J1476">
        <v>11</v>
      </c>
    </row>
    <row r="1477" spans="1:10" x14ac:dyDescent="0.25">
      <c r="A1477" s="1">
        <v>45167</v>
      </c>
      <c r="B1477" t="str">
        <f>LOOKUP(H1477,SKU!I:I,SKU!A:A)</f>
        <v>HAT-B-M</v>
      </c>
      <c r="C1477" t="str" cm="1">
        <f t="array" ref="C1477">INDEX(Locations!A:A,'Stock Transactions'!J1086+1)</f>
        <v>WH-FR</v>
      </c>
      <c r="D1477" t="str">
        <f>LOOKUP(I1477,'Order Status'!B:B,'Order Status'!A:A)</f>
        <v>Purchased</v>
      </c>
      <c r="E1477">
        <v>-13</v>
      </c>
      <c r="F1477">
        <f>INDEX(SKU!J:J,MATCH(B1477,SKU!A:A,0))</f>
        <v>16</v>
      </c>
      <c r="G1477" t="str" cm="1">
        <f t="array" ref="G1477">INDEX(Locations!D:D,'Stock Transactions'!J1103+1)</f>
        <v>Clearly UK</v>
      </c>
      <c r="H1477">
        <v>69</v>
      </c>
      <c r="I1477">
        <v>1</v>
      </c>
      <c r="J1477">
        <v>9</v>
      </c>
    </row>
    <row r="1478" spans="1:10" x14ac:dyDescent="0.25">
      <c r="A1478" s="1">
        <v>45167</v>
      </c>
      <c r="B1478" t="str">
        <f>LOOKUP(H1478,SKU!I:I,SKU!A:A)</f>
        <v>HAT-G-XS</v>
      </c>
      <c r="C1478" t="str" cm="1">
        <f t="array" ref="C1478">INDEX(Locations!A:A,'Stock Transactions'!J1222+1)</f>
        <v>WH-UK</v>
      </c>
      <c r="D1478" t="str">
        <f>LOOKUP(I1478,'Order Status'!B:B,'Order Status'!A:A)</f>
        <v>Ordered</v>
      </c>
      <c r="E1478">
        <v>46</v>
      </c>
      <c r="F1478">
        <f>INDEX(SKU!J:J,MATCH(B1478,SKU!A:A,0))</f>
        <v>10</v>
      </c>
      <c r="G1478" t="str" cm="1">
        <f t="array" ref="G1478">INDEX(Locations!D:D,'Stock Transactions'!J1237+1)</f>
        <v>Clearly USA</v>
      </c>
      <c r="H1478">
        <v>117</v>
      </c>
      <c r="I1478">
        <v>2</v>
      </c>
      <c r="J1478">
        <v>8</v>
      </c>
    </row>
    <row r="1479" spans="1:10" x14ac:dyDescent="0.25">
      <c r="A1479" s="1">
        <v>45167</v>
      </c>
      <c r="B1479" t="str">
        <f>LOOKUP(H1479,SKU!I:I,SKU!A:A)</f>
        <v>SAN-P-001</v>
      </c>
      <c r="C1479" t="str" cm="1">
        <f t="array" ref="C1479">INDEX(Locations!A:A,'Stock Transactions'!J2110+1)</f>
        <v>WH-FR</v>
      </c>
      <c r="D1479" t="str">
        <f>LOOKUP(I1479,'Order Status'!B:B,'Order Status'!A:A)</f>
        <v>Ordered</v>
      </c>
      <c r="E1479">
        <v>27</v>
      </c>
      <c r="F1479">
        <f>INDEX(SKU!J:J,MATCH(B1479,SKU!A:A,0))</f>
        <v>39</v>
      </c>
      <c r="G1479" t="str" cm="1">
        <f t="array" ref="G1479">INDEX(Locations!D:D,'Stock Transactions'!J2121+1)</f>
        <v>Clearly UK</v>
      </c>
      <c r="H1479">
        <v>314</v>
      </c>
      <c r="I1479">
        <v>2</v>
      </c>
      <c r="J1479">
        <v>10</v>
      </c>
    </row>
    <row r="1480" spans="1:10" x14ac:dyDescent="0.25">
      <c r="A1480" s="1">
        <v>45167</v>
      </c>
      <c r="B1480" t="str">
        <f>LOOKUP(H1480,SKU!I:I,SKU!A:A)</f>
        <v>SHO-N-008</v>
      </c>
      <c r="C1480" t="str" cm="1">
        <f t="array" ref="C1480">INDEX(Locations!A:A,'Stock Transactions'!J3763+1)</f>
        <v>NYC001</v>
      </c>
      <c r="D1480" t="str">
        <f>LOOKUP(I1480,'Order Status'!B:B,'Order Status'!A:A)</f>
        <v>Ordered</v>
      </c>
      <c r="E1480">
        <v>-1</v>
      </c>
      <c r="F1480">
        <f>INDEX(SKU!J:J,MATCH(B1480,SKU!A:A,0))</f>
        <v>27</v>
      </c>
      <c r="G1480" t="str" cm="1">
        <f t="array" ref="G1480">INDEX(Locations!D:D,'Stock Transactions'!J3765+1)</f>
        <v>Clearly UK</v>
      </c>
      <c r="H1480">
        <v>182</v>
      </c>
      <c r="I1480">
        <v>2</v>
      </c>
      <c r="J1480">
        <v>8</v>
      </c>
    </row>
    <row r="1481" spans="1:10" x14ac:dyDescent="0.25">
      <c r="A1481" s="1">
        <v>45167</v>
      </c>
      <c r="B1481" t="str">
        <f>LOOKUP(H1481,SKU!I:I,SKU!A:A)</f>
        <v>SHO-R-007</v>
      </c>
      <c r="C1481" t="str" cm="1">
        <f t="array" ref="C1481">INDEX(Locations!A:A,'Stock Transactions'!J4068+1)</f>
        <v>LON02</v>
      </c>
      <c r="D1481" t="str">
        <f>LOOKUP(I1481,'Order Status'!B:B,'Order Status'!A:A)</f>
        <v>Purchased</v>
      </c>
      <c r="E1481">
        <v>14</v>
      </c>
      <c r="F1481">
        <f>INDEX(SKU!J:J,MATCH(B1481,SKU!A:A,0))</f>
        <v>35</v>
      </c>
      <c r="G1481" t="str" cm="1">
        <f t="array" ref="G1481">INDEX(Locations!D:D,'Stock Transactions'!J4069+1)</f>
        <v>Clearly UK</v>
      </c>
      <c r="H1481">
        <v>171</v>
      </c>
      <c r="I1481">
        <v>1</v>
      </c>
      <c r="J1481">
        <v>1</v>
      </c>
    </row>
    <row r="1482" spans="1:10" x14ac:dyDescent="0.25">
      <c r="A1482" s="1">
        <v>45167</v>
      </c>
      <c r="B1482" t="str">
        <f>LOOKUP(H1482,SKU!I:I,SKU!A:A)</f>
        <v>SHO-Y-012</v>
      </c>
      <c r="C1482" t="str" cm="1">
        <f t="array" ref="C1482">INDEX(Locations!A:A,'Stock Transactions'!J4470+1)</f>
        <v>ROM001</v>
      </c>
      <c r="D1482" t="str">
        <f>LOOKUP(I1482,'Order Status'!B:B,'Order Status'!A:A)</f>
        <v>Purchased</v>
      </c>
      <c r="E1482">
        <v>33</v>
      </c>
      <c r="F1482">
        <f>INDEX(SKU!J:J,MATCH(B1482,SKU!A:A,0))</f>
        <v>35</v>
      </c>
      <c r="G1482" t="str" cm="1">
        <f t="array" ref="G1482">INDEX(Locations!D:D,'Stock Transactions'!J4471+1)</f>
        <v>Clearly USA</v>
      </c>
      <c r="H1482">
        <v>208</v>
      </c>
      <c r="I1482">
        <v>1</v>
      </c>
      <c r="J1482">
        <v>6</v>
      </c>
    </row>
    <row r="1483" spans="1:10" x14ac:dyDescent="0.25">
      <c r="A1483" s="1">
        <v>45168</v>
      </c>
      <c r="B1483" t="str">
        <f>LOOKUP(H1483,SKU!I:I,SKU!A:A)</f>
        <v>BOO-P-006</v>
      </c>
      <c r="C1483" t="str" cm="1">
        <f t="array" ref="C1483">INDEX(Locations!A:A,'Stock Transactions'!J527+1)</f>
        <v>WH-UK</v>
      </c>
      <c r="D1483" t="str">
        <f>LOOKUP(I1483,'Order Status'!B:B,'Order Status'!A:A)</f>
        <v>Reserved</v>
      </c>
      <c r="E1483">
        <v>14</v>
      </c>
      <c r="F1483">
        <f>INDEX(SKU!J:J,MATCH(B1483,SKU!A:A,0))</f>
        <v>26</v>
      </c>
      <c r="G1483" t="str" cm="1">
        <f t="array" ref="G1483">INDEX(Locations!D:D,'Stock Transactions'!J545+1)</f>
        <v>Clearly USA</v>
      </c>
      <c r="H1483">
        <v>258</v>
      </c>
      <c r="I1483">
        <v>4</v>
      </c>
      <c r="J1483">
        <v>5</v>
      </c>
    </row>
    <row r="1484" spans="1:10" x14ac:dyDescent="0.25">
      <c r="A1484" s="1">
        <v>45168</v>
      </c>
      <c r="B1484" t="str">
        <f>LOOKUP(H1484,SKU!I:I,SKU!A:A)</f>
        <v>HAT-R-XXL</v>
      </c>
      <c r="C1484" t="str" cm="1">
        <f t="array" ref="C1484">INDEX(Locations!A:A,'Stock Transactions'!J1448+1)</f>
        <v>WH-UK</v>
      </c>
      <c r="D1484" t="str">
        <f>LOOKUP(I1484,'Order Status'!B:B,'Order Status'!A:A)</f>
        <v>Sold</v>
      </c>
      <c r="E1484">
        <v>7</v>
      </c>
      <c r="F1484">
        <f>INDEX(SKU!J:J,MATCH(B1484,SKU!A:A,0))</f>
        <v>7</v>
      </c>
      <c r="G1484" t="str" cm="1">
        <f t="array" ref="G1484">INDEX(Locations!D:D,'Stock Transactions'!J1460+1)</f>
        <v>Clearly USA</v>
      </c>
      <c r="H1484">
        <v>9</v>
      </c>
      <c r="I1484">
        <v>3</v>
      </c>
      <c r="J1484">
        <v>8</v>
      </c>
    </row>
    <row r="1485" spans="1:10" x14ac:dyDescent="0.25">
      <c r="A1485" s="1">
        <v>45168</v>
      </c>
      <c r="B1485" t="str">
        <f>LOOKUP(H1485,SKU!I:I,SKU!A:A)</f>
        <v>SHI-G-XXL</v>
      </c>
      <c r="C1485" t="str" cm="1">
        <f t="array" ref="C1485">INDEX(Locations!A:A,'Stock Transactions'!J2931+1)</f>
        <v>WH-US</v>
      </c>
      <c r="D1485" t="str">
        <f>LOOKUP(I1485,'Order Status'!B:B,'Order Status'!A:A)</f>
        <v>Sold</v>
      </c>
      <c r="E1485">
        <v>-7</v>
      </c>
      <c r="F1485">
        <f>INDEX(SKU!J:J,MATCH(B1485,SKU!A:A,0))</f>
        <v>15</v>
      </c>
      <c r="G1485" t="str" cm="1">
        <f t="array" ref="G1485">INDEX(Locations!D:D,'Stock Transactions'!J2940+1)</f>
        <v>Clearly USA</v>
      </c>
      <c r="H1485">
        <v>10</v>
      </c>
      <c r="I1485">
        <v>3</v>
      </c>
      <c r="J1485">
        <v>10</v>
      </c>
    </row>
    <row r="1486" spans="1:10" x14ac:dyDescent="0.25">
      <c r="A1486" s="1">
        <v>45168</v>
      </c>
      <c r="B1486" t="str">
        <f>LOOKUP(H1486,SKU!I:I,SKU!A:A)</f>
        <v>SHO-P-012</v>
      </c>
      <c r="C1486" t="str" cm="1">
        <f t="array" ref="C1486">INDEX(Locations!A:A,'Stock Transactions'!J3959+1)</f>
        <v>ROM001</v>
      </c>
      <c r="D1486" t="str">
        <f>LOOKUP(I1486,'Order Status'!B:B,'Order Status'!A:A)</f>
        <v>Ordered</v>
      </c>
      <c r="E1486">
        <v>39</v>
      </c>
      <c r="F1486">
        <f>INDEX(SKU!J:J,MATCH(B1486,SKU!A:A,0))</f>
        <v>15</v>
      </c>
      <c r="G1486" t="str" cm="1">
        <f t="array" ref="G1486">INDEX(Locations!D:D,'Stock Transactions'!J3960+1)</f>
        <v>Clearly UK</v>
      </c>
      <c r="H1486">
        <v>209</v>
      </c>
      <c r="I1486">
        <v>2</v>
      </c>
      <c r="J1486">
        <v>2</v>
      </c>
    </row>
    <row r="1487" spans="1:10" x14ac:dyDescent="0.25">
      <c r="A1487" s="1">
        <v>45168</v>
      </c>
      <c r="B1487" t="str">
        <f>LOOKUP(H1487,SKU!I:I,SKU!A:A)</f>
        <v>SHO-R-005</v>
      </c>
      <c r="C1487" t="str" cm="1">
        <f t="array" ref="C1487">INDEX(Locations!A:A,'Stock Transactions'!J4036+1)</f>
        <v>NYC001</v>
      </c>
      <c r="D1487" t="str">
        <f>LOOKUP(I1487,'Order Status'!B:B,'Order Status'!A:A)</f>
        <v>Purchased</v>
      </c>
      <c r="E1487">
        <v>40</v>
      </c>
      <c r="F1487">
        <f>INDEX(SKU!J:J,MATCH(B1487,SKU!A:A,0))</f>
        <v>7</v>
      </c>
      <c r="G1487" t="str" cm="1">
        <f t="array" ref="G1487">INDEX(Locations!D:D,'Stock Transactions'!J4037+1)</f>
        <v>Clearly UK</v>
      </c>
      <c r="H1487">
        <v>157</v>
      </c>
      <c r="I1487">
        <v>1</v>
      </c>
      <c r="J1487">
        <v>10</v>
      </c>
    </row>
    <row r="1488" spans="1:10" x14ac:dyDescent="0.25">
      <c r="A1488" s="1">
        <v>45168</v>
      </c>
      <c r="B1488" t="str">
        <f>LOOKUP(H1488,SKU!I:I,SKU!A:A)</f>
        <v>SHO-R-012</v>
      </c>
      <c r="C1488" t="str" cm="1">
        <f t="array" ref="C1488">INDEX(Locations!A:A,'Stock Transactions'!J4142+1)</f>
        <v>NYC001</v>
      </c>
      <c r="D1488" t="str">
        <f>LOOKUP(I1488,'Order Status'!B:B,'Order Status'!A:A)</f>
        <v>Reserved</v>
      </c>
      <c r="E1488">
        <v>49</v>
      </c>
      <c r="F1488">
        <f>INDEX(SKU!J:J,MATCH(B1488,SKU!A:A,0))</f>
        <v>38</v>
      </c>
      <c r="G1488" t="str" cm="1">
        <f t="array" ref="G1488">INDEX(Locations!D:D,'Stock Transactions'!J4143+1)</f>
        <v>Clearly USA</v>
      </c>
      <c r="H1488">
        <v>206</v>
      </c>
      <c r="I1488">
        <v>4</v>
      </c>
      <c r="J1488">
        <v>4</v>
      </c>
    </row>
    <row r="1489" spans="1:10" x14ac:dyDescent="0.25">
      <c r="A1489" s="1">
        <v>45168</v>
      </c>
      <c r="B1489" t="str">
        <f>LOOKUP(H1489,SKU!I:I,SKU!A:A)</f>
        <v>SHO-W-009</v>
      </c>
      <c r="C1489" t="str" cm="1">
        <f t="array" ref="C1489">INDEX(Locations!A:A,'Stock Transactions'!J4271+1)</f>
        <v>NYC001</v>
      </c>
      <c r="D1489" t="str">
        <f>LOOKUP(I1489,'Order Status'!B:B,'Order Status'!A:A)</f>
        <v>Ordered</v>
      </c>
      <c r="E1489">
        <v>-16</v>
      </c>
      <c r="F1489">
        <f>INDEX(SKU!J:J,MATCH(B1489,SKU!A:A,0))</f>
        <v>32</v>
      </c>
      <c r="G1489" t="str" cm="1">
        <f t="array" ref="G1489">INDEX(Locations!D:D,'Stock Transactions'!J4272+1)</f>
        <v>Clearly USA</v>
      </c>
      <c r="H1489">
        <v>183</v>
      </c>
      <c r="I1489">
        <v>2</v>
      </c>
      <c r="J1489">
        <v>11</v>
      </c>
    </row>
    <row r="1490" spans="1:10" x14ac:dyDescent="0.25">
      <c r="A1490" s="1">
        <v>45169</v>
      </c>
      <c r="B1490" t="str">
        <f>LOOKUP(H1490,SKU!I:I,SKU!A:A)</f>
        <v>BOO-N-011</v>
      </c>
      <c r="C1490" t="str" cm="1">
        <f t="array" ref="C1490">INDEX(Locations!A:A,'Stock Transactions'!J431+1)</f>
        <v>WH-FR</v>
      </c>
      <c r="D1490" t="str">
        <f>LOOKUP(I1490,'Order Status'!B:B,'Order Status'!A:A)</f>
        <v>Reserved</v>
      </c>
      <c r="E1490">
        <v>-9</v>
      </c>
      <c r="F1490">
        <f>INDEX(SKU!J:J,MATCH(B1490,SKU!A:A,0))</f>
        <v>50</v>
      </c>
      <c r="G1490" t="str" cm="1">
        <f t="array" ref="G1490">INDEX(Locations!D:D,'Stock Transactions'!J449+1)</f>
        <v>Clearly USA</v>
      </c>
      <c r="H1490">
        <v>294</v>
      </c>
      <c r="I1490">
        <v>4</v>
      </c>
      <c r="J1490">
        <v>12</v>
      </c>
    </row>
    <row r="1491" spans="1:10" x14ac:dyDescent="0.25">
      <c r="A1491" s="1">
        <v>45169</v>
      </c>
      <c r="B1491" t="str">
        <f>LOOKUP(H1491,SKU!I:I,SKU!A:A)</f>
        <v>BOO-P-001</v>
      </c>
      <c r="C1491" t="str" cm="1">
        <f t="array" ref="C1491">INDEX(Locations!A:A,'Stock Transactions'!J468+1)</f>
        <v>LON001</v>
      </c>
      <c r="D1491" t="str">
        <f>LOOKUP(I1491,'Order Status'!B:B,'Order Status'!A:A)</f>
        <v>Reserved</v>
      </c>
      <c r="E1491">
        <v>-1</v>
      </c>
      <c r="F1491">
        <f>INDEX(SKU!J:J,MATCH(B1491,SKU!A:A,0))</f>
        <v>39</v>
      </c>
      <c r="G1491" t="str" cm="1">
        <f t="array" ref="G1491">INDEX(Locations!D:D,'Stock Transactions'!J486+1)</f>
        <v>Clearly UK</v>
      </c>
      <c r="H1491">
        <v>223</v>
      </c>
      <c r="I1491">
        <v>4</v>
      </c>
      <c r="J1491">
        <v>11</v>
      </c>
    </row>
    <row r="1492" spans="1:10" x14ac:dyDescent="0.25">
      <c r="A1492" s="1">
        <v>45169</v>
      </c>
      <c r="B1492" t="str">
        <f>LOOKUP(H1492,SKU!I:I,SKU!A:A)</f>
        <v>SAN-R-003</v>
      </c>
      <c r="C1492" t="str" cm="1">
        <f t="array" ref="C1492">INDEX(Locations!A:A,'Stock Transactions'!J2318+1)</f>
        <v>PAR001</v>
      </c>
      <c r="D1492" t="str">
        <f>LOOKUP(I1492,'Order Status'!B:B,'Order Status'!A:A)</f>
        <v>Reserved</v>
      </c>
      <c r="E1492">
        <v>-3</v>
      </c>
      <c r="F1492">
        <f>INDEX(SKU!J:J,MATCH(B1492,SKU!A:A,0))</f>
        <v>23</v>
      </c>
      <c r="G1492" t="str" cm="1">
        <f t="array" ref="G1492">INDEX(Locations!D:D,'Stock Transactions'!J2329+1)</f>
        <v>Clearly USA</v>
      </c>
      <c r="H1492">
        <v>325</v>
      </c>
      <c r="I1492">
        <v>4</v>
      </c>
      <c r="J1492">
        <v>4</v>
      </c>
    </row>
    <row r="1493" spans="1:10" x14ac:dyDescent="0.25">
      <c r="A1493" s="1">
        <v>45169</v>
      </c>
      <c r="B1493" t="str">
        <f>LOOKUP(H1493,SKU!I:I,SKU!A:A)</f>
        <v>SHO-W-006</v>
      </c>
      <c r="C1493" t="str" cm="1">
        <f t="array" ref="C1493">INDEX(Locations!A:A,'Stock Transactions'!J4222+1)</f>
        <v>WH-FR</v>
      </c>
      <c r="D1493" t="str">
        <f>LOOKUP(I1493,'Order Status'!B:B,'Order Status'!A:A)</f>
        <v>Purchased</v>
      </c>
      <c r="E1493">
        <v>3</v>
      </c>
      <c r="F1493">
        <f>INDEX(SKU!J:J,MATCH(B1493,SKU!A:A,0))</f>
        <v>11</v>
      </c>
      <c r="G1493" t="str" cm="1">
        <f t="array" ref="G1493">INDEX(Locations!D:D,'Stock Transactions'!J4223+1)</f>
        <v>Clearly UK</v>
      </c>
      <c r="H1493">
        <v>162</v>
      </c>
      <c r="I1493">
        <v>1</v>
      </c>
      <c r="J1493">
        <v>10</v>
      </c>
    </row>
    <row r="1494" spans="1:10" x14ac:dyDescent="0.25">
      <c r="A1494" s="1">
        <v>45169</v>
      </c>
      <c r="B1494" t="str">
        <f>LOOKUP(H1494,SKU!I:I,SKU!A:A)</f>
        <v>SHO-W-006</v>
      </c>
      <c r="C1494" t="str" cm="1">
        <f t="array" ref="C1494">INDEX(Locations!A:A,'Stock Transactions'!J4232+1)</f>
        <v>MAD001</v>
      </c>
      <c r="D1494" t="str">
        <f>LOOKUP(I1494,'Order Status'!B:B,'Order Status'!A:A)</f>
        <v>Purchased</v>
      </c>
      <c r="E1494">
        <v>2</v>
      </c>
      <c r="F1494">
        <f>INDEX(SKU!J:J,MATCH(B1494,SKU!A:A,0))</f>
        <v>11</v>
      </c>
      <c r="G1494" t="str" cm="1">
        <f t="array" ref="G1494">INDEX(Locations!D:D,'Stock Transactions'!J4233+1)</f>
        <v>Clearly UK</v>
      </c>
      <c r="H1494">
        <v>162</v>
      </c>
      <c r="I1494">
        <v>1</v>
      </c>
      <c r="J1494">
        <v>8</v>
      </c>
    </row>
    <row r="1495" spans="1:10" x14ac:dyDescent="0.25">
      <c r="A1495" s="1">
        <v>45169</v>
      </c>
      <c r="B1495" t="str">
        <f>LOOKUP(H1495,SKU!I:I,SKU!A:A)</f>
        <v>TRO-P-S</v>
      </c>
      <c r="C1495" t="str" cm="1">
        <f t="array" ref="C1495">INDEX(Locations!A:A,'Stock Transactions'!J4729+1)</f>
        <v>WH-US</v>
      </c>
      <c r="D1495" t="str">
        <f>LOOKUP(I1495,'Order Status'!B:B,'Order Status'!A:A)</f>
        <v>Ordered</v>
      </c>
      <c r="E1495">
        <v>18</v>
      </c>
      <c r="F1495">
        <f>INDEX(SKU!J:J,MATCH(B1495,SKU!A:A,0))</f>
        <v>23</v>
      </c>
      <c r="G1495" t="str" cm="1">
        <f t="array" ref="G1495">INDEX(Locations!D:D,'Stock Transactions'!J4729+1)</f>
        <v>Clearly USA</v>
      </c>
      <c r="H1495">
        <v>101</v>
      </c>
      <c r="I1495">
        <v>2</v>
      </c>
      <c r="J1495">
        <v>2</v>
      </c>
    </row>
    <row r="1496" spans="1:10" x14ac:dyDescent="0.25">
      <c r="A1496" s="1">
        <v>45169</v>
      </c>
      <c r="B1496" t="str">
        <f>LOOKUP(H1496,SKU!I:I,SKU!A:A)</f>
        <v>TRO-P-XL</v>
      </c>
      <c r="C1496" t="str" cm="1">
        <f t="array" ref="C1496">INDEX(Locations!A:A,'Stock Transactions'!J4743+1)</f>
        <v>PAR001</v>
      </c>
      <c r="D1496" t="str">
        <f>LOOKUP(I1496,'Order Status'!B:B,'Order Status'!A:A)</f>
        <v>Sold</v>
      </c>
      <c r="E1496">
        <v>24</v>
      </c>
      <c r="F1496">
        <f>INDEX(SKU!J:J,MATCH(B1496,SKU!A:A,0))</f>
        <v>20</v>
      </c>
      <c r="G1496" t="str" cm="1">
        <f t="array" ref="G1496">INDEX(Locations!D:D,'Stock Transactions'!J4743+1)</f>
        <v>Clearly UK</v>
      </c>
      <c r="H1496">
        <v>38</v>
      </c>
      <c r="I1496">
        <v>3</v>
      </c>
      <c r="J1496">
        <v>3</v>
      </c>
    </row>
    <row r="1497" spans="1:10" x14ac:dyDescent="0.25">
      <c r="A1497" s="1">
        <v>45170</v>
      </c>
      <c r="B1497" t="str">
        <f>LOOKUP(H1497,SKU!I:I,SKU!A:A)</f>
        <v>HAT-P-XXL</v>
      </c>
      <c r="C1497" t="str" cm="1">
        <f t="array" ref="C1497">INDEX(Locations!A:A,'Stock Transactions'!J1378+1)</f>
        <v>LON02</v>
      </c>
      <c r="D1497" t="str">
        <f>LOOKUP(I1497,'Order Status'!B:B,'Order Status'!A:A)</f>
        <v>Ordered</v>
      </c>
      <c r="E1497">
        <v>2</v>
      </c>
      <c r="F1497">
        <f>INDEX(SKU!J:J,MATCH(B1497,SKU!A:A,0))</f>
        <v>8</v>
      </c>
      <c r="G1497" t="str" cm="1">
        <f t="array" ref="G1497">INDEX(Locations!D:D,'Stock Transactions'!J1391+1)</f>
        <v>Clearly UK</v>
      </c>
      <c r="H1497">
        <v>18</v>
      </c>
      <c r="I1497">
        <v>2</v>
      </c>
      <c r="J1497">
        <v>1</v>
      </c>
    </row>
    <row r="1498" spans="1:10" x14ac:dyDescent="0.25">
      <c r="A1498" s="1">
        <v>45170</v>
      </c>
      <c r="B1498" t="str">
        <f>LOOKUP(H1498,SKU!I:I,SKU!A:A)</f>
        <v>SAN-N-002</v>
      </c>
      <c r="C1498" t="str" cm="1">
        <f t="array" ref="C1498">INDEX(Locations!A:A,'Stock Transactions'!J1966+1)</f>
        <v>NYC001</v>
      </c>
      <c r="D1498" t="str">
        <f>LOOKUP(I1498,'Order Status'!B:B,'Order Status'!A:A)</f>
        <v>Sold</v>
      </c>
      <c r="E1498">
        <v>-5</v>
      </c>
      <c r="F1498">
        <f>INDEX(SKU!J:J,MATCH(B1498,SKU!A:A,0))</f>
        <v>28</v>
      </c>
      <c r="G1498" t="str" cm="1">
        <f t="array" ref="G1498">INDEX(Locations!D:D,'Stock Transactions'!J1977+1)</f>
        <v>Clearly UK</v>
      </c>
      <c r="H1498">
        <v>322</v>
      </c>
      <c r="I1498">
        <v>3</v>
      </c>
      <c r="J1498">
        <v>9</v>
      </c>
    </row>
    <row r="1499" spans="1:10" x14ac:dyDescent="0.25">
      <c r="A1499" s="1">
        <v>45170</v>
      </c>
      <c r="B1499" t="str">
        <f>LOOKUP(H1499,SKU!I:I,SKU!A:A)</f>
        <v>SHO-G-003</v>
      </c>
      <c r="C1499" t="str" cm="1">
        <f t="array" ref="C1499">INDEX(Locations!A:A,'Stock Transactions'!J3517+1)</f>
        <v>PAR001</v>
      </c>
      <c r="D1499" t="str">
        <f>LOOKUP(I1499,'Order Status'!B:B,'Order Status'!A:A)</f>
        <v>Reserved</v>
      </c>
      <c r="E1499">
        <v>41</v>
      </c>
      <c r="F1499">
        <f>INDEX(SKU!J:J,MATCH(B1499,SKU!A:A,0))</f>
        <v>14</v>
      </c>
      <c r="G1499" t="str" cm="1">
        <f t="array" ref="G1499">INDEX(Locations!D:D,'Stock Transactions'!J3521+1)</f>
        <v>Clearly USA</v>
      </c>
      <c r="H1499">
        <v>144</v>
      </c>
      <c r="I1499">
        <v>4</v>
      </c>
      <c r="J1499">
        <v>3</v>
      </c>
    </row>
    <row r="1500" spans="1:10" x14ac:dyDescent="0.25">
      <c r="A1500" s="1">
        <v>45171</v>
      </c>
      <c r="B1500" t="str">
        <f>LOOKUP(H1500,SKU!I:I,SKU!A:A)</f>
        <v>SHO-W-011</v>
      </c>
      <c r="C1500" t="str" cm="1">
        <f t="array" ref="C1500">INDEX(Locations!A:A,'Stock Transactions'!J4296+1)</f>
        <v>MIL001</v>
      </c>
      <c r="D1500" t="str">
        <f>LOOKUP(I1500,'Order Status'!B:B,'Order Status'!A:A)</f>
        <v>Purchased</v>
      </c>
      <c r="E1500">
        <v>38</v>
      </c>
      <c r="F1500">
        <f>INDEX(SKU!J:J,MATCH(B1500,SKU!A:A,0))</f>
        <v>8</v>
      </c>
      <c r="G1500" t="str" cm="1">
        <f t="array" ref="G1500">INDEX(Locations!D:D,'Stock Transactions'!J4297+1)</f>
        <v>Clearly USA</v>
      </c>
      <c r="H1500">
        <v>197</v>
      </c>
      <c r="I1500">
        <v>1</v>
      </c>
      <c r="J1500">
        <v>7</v>
      </c>
    </row>
    <row r="1501" spans="1:10" x14ac:dyDescent="0.25">
      <c r="A1501" s="1">
        <v>45171</v>
      </c>
      <c r="B1501" t="str">
        <f>LOOKUP(H1501,SKU!I:I,SKU!A:A)</f>
        <v>SHO-W-012</v>
      </c>
      <c r="C1501" t="str" cm="1">
        <f t="array" ref="C1501">INDEX(Locations!A:A,'Stock Transactions'!J4308+1)</f>
        <v>LON001</v>
      </c>
      <c r="D1501" t="str">
        <f>LOOKUP(I1501,'Order Status'!B:B,'Order Status'!A:A)</f>
        <v>Ordered</v>
      </c>
      <c r="E1501">
        <v>44</v>
      </c>
      <c r="F1501">
        <f>INDEX(SKU!J:J,MATCH(B1501,SKU!A:A,0))</f>
        <v>13</v>
      </c>
      <c r="G1501" t="str" cm="1">
        <f t="array" ref="G1501">INDEX(Locations!D:D,'Stock Transactions'!J4309+1)</f>
        <v>Clearly USA</v>
      </c>
      <c r="H1501">
        <v>204</v>
      </c>
      <c r="I1501">
        <v>2</v>
      </c>
      <c r="J1501">
        <v>2</v>
      </c>
    </row>
    <row r="1502" spans="1:10" x14ac:dyDescent="0.25">
      <c r="A1502" s="1">
        <v>45172</v>
      </c>
      <c r="B1502" t="str">
        <f>LOOKUP(H1502,SKU!I:I,SKU!A:A)</f>
        <v>BOO-B-013</v>
      </c>
      <c r="C1502" t="str" cm="1">
        <f t="array" ref="C1502">INDEX(Locations!A:A,'Stock Transactions'!J179+1)</f>
        <v>BAR001</v>
      </c>
      <c r="D1502" t="str">
        <f>LOOKUP(I1502,'Order Status'!B:B,'Order Status'!A:A)</f>
        <v>Purchased</v>
      </c>
      <c r="E1502">
        <v>1</v>
      </c>
      <c r="F1502">
        <f>INDEX(SKU!J:J,MATCH(B1502,SKU!A:A,0))</f>
        <v>17</v>
      </c>
      <c r="G1502" t="str" cm="1">
        <f t="array" ref="G1502">INDEX(Locations!D:D,'Stock Transactions'!J197+1)</f>
        <v>Clearly UK</v>
      </c>
      <c r="H1502">
        <v>303</v>
      </c>
      <c r="I1502">
        <v>1</v>
      </c>
      <c r="J1502">
        <v>4</v>
      </c>
    </row>
    <row r="1503" spans="1:10" x14ac:dyDescent="0.25">
      <c r="A1503" s="1">
        <v>45172</v>
      </c>
      <c r="B1503" t="str">
        <f>LOOKUP(H1503,SKU!I:I,SKU!A:A)</f>
        <v>BOO-G-006</v>
      </c>
      <c r="C1503" t="str" cm="1">
        <f t="array" ref="C1503">INDEX(Locations!A:A,'Stock Transactions'!J244+1)</f>
        <v>WH-UK</v>
      </c>
      <c r="D1503" t="str">
        <f>LOOKUP(I1503,'Order Status'!B:B,'Order Status'!A:A)</f>
        <v>Reserved</v>
      </c>
      <c r="E1503">
        <v>-11</v>
      </c>
      <c r="F1503">
        <f>INDEX(SKU!J:J,MATCH(B1503,SKU!A:A,0))</f>
        <v>24</v>
      </c>
      <c r="G1503" t="str" cm="1">
        <f t="array" ref="G1503">INDEX(Locations!D:D,'Stock Transactions'!J262+1)</f>
        <v>Clearly UK</v>
      </c>
      <c r="H1503">
        <v>256</v>
      </c>
      <c r="I1503">
        <v>4</v>
      </c>
      <c r="J1503">
        <v>4</v>
      </c>
    </row>
    <row r="1504" spans="1:10" x14ac:dyDescent="0.25">
      <c r="A1504" s="1">
        <v>45172</v>
      </c>
      <c r="B1504" t="str">
        <f>LOOKUP(H1504,SKU!I:I,SKU!A:A)</f>
        <v>SHI-B-L</v>
      </c>
      <c r="C1504" t="str" cm="1">
        <f t="array" ref="C1504">INDEX(Locations!A:A,'Stock Transactions'!J2790+1)</f>
        <v>ROM001</v>
      </c>
      <c r="D1504" t="str">
        <f>LOOKUP(I1504,'Order Status'!B:B,'Order Status'!A:A)</f>
        <v>Reserved</v>
      </c>
      <c r="E1504">
        <v>24</v>
      </c>
      <c r="F1504">
        <f>INDEX(SKU!J:J,MATCH(B1504,SKU!A:A,0))</f>
        <v>25</v>
      </c>
      <c r="G1504" t="str" cm="1">
        <f t="array" ref="G1504">INDEX(Locations!D:D,'Stock Transactions'!J2799+1)</f>
        <v>Clearly USA</v>
      </c>
      <c r="H1504">
        <v>46</v>
      </c>
      <c r="I1504">
        <v>4</v>
      </c>
      <c r="J1504">
        <v>11</v>
      </c>
    </row>
    <row r="1505" spans="1:10" x14ac:dyDescent="0.25">
      <c r="A1505" s="1">
        <v>45172</v>
      </c>
      <c r="B1505" t="str">
        <f>LOOKUP(H1505,SKU!I:I,SKU!A:A)</f>
        <v>SHI-G-L</v>
      </c>
      <c r="C1505" t="str" cm="1">
        <f t="array" ref="C1505">INDEX(Locations!A:A,'Stock Transactions'!J2878+1)</f>
        <v>WH-UK</v>
      </c>
      <c r="D1505" t="str">
        <f>LOOKUP(I1505,'Order Status'!B:B,'Order Status'!A:A)</f>
        <v>Ordered</v>
      </c>
      <c r="E1505">
        <v>35</v>
      </c>
      <c r="F1505">
        <f>INDEX(SKU!J:J,MATCH(B1505,SKU!A:A,0))</f>
        <v>19</v>
      </c>
      <c r="G1505" t="str" cm="1">
        <f t="array" ref="G1505">INDEX(Locations!D:D,'Stock Transactions'!J2887+1)</f>
        <v>Clearly USA</v>
      </c>
      <c r="H1505">
        <v>52</v>
      </c>
      <c r="I1505">
        <v>2</v>
      </c>
      <c r="J1505">
        <v>11</v>
      </c>
    </row>
    <row r="1506" spans="1:10" x14ac:dyDescent="0.25">
      <c r="A1506" s="1">
        <v>45172</v>
      </c>
      <c r="B1506" t="str">
        <f>LOOKUP(H1506,SKU!I:I,SKU!A:A)</f>
        <v>SHO-N-002</v>
      </c>
      <c r="C1506" t="str" cm="1">
        <f t="array" ref="C1506">INDEX(Locations!A:A,'Stock Transactions'!J3685+1)</f>
        <v>BAR001</v>
      </c>
      <c r="D1506" t="str">
        <f>LOOKUP(I1506,'Order Status'!B:B,'Order Status'!A:A)</f>
        <v>Ordered</v>
      </c>
      <c r="E1506">
        <v>48</v>
      </c>
      <c r="F1506">
        <f>INDEX(SKU!J:J,MATCH(B1506,SKU!A:A,0))</f>
        <v>26</v>
      </c>
      <c r="G1506" t="str" cm="1">
        <f t="array" ref="G1506">INDEX(Locations!D:D,'Stock Transactions'!J3689+1)</f>
        <v>Clearly UK</v>
      </c>
      <c r="H1506">
        <v>140</v>
      </c>
      <c r="I1506">
        <v>2</v>
      </c>
      <c r="J1506">
        <v>11</v>
      </c>
    </row>
    <row r="1507" spans="1:10" x14ac:dyDescent="0.25">
      <c r="A1507" s="1">
        <v>45172</v>
      </c>
      <c r="B1507" t="str">
        <f>LOOKUP(H1507,SKU!I:I,SKU!A:A)</f>
        <v>SHO-N-006</v>
      </c>
      <c r="C1507" t="str" cm="1">
        <f t="array" ref="C1507">INDEX(Locations!A:A,'Stock Transactions'!J3738+1)</f>
        <v>ROM001</v>
      </c>
      <c r="D1507" t="str">
        <f>LOOKUP(I1507,'Order Status'!B:B,'Order Status'!A:A)</f>
        <v>Ordered</v>
      </c>
      <c r="E1507">
        <v>10</v>
      </c>
      <c r="F1507">
        <f>INDEX(SKU!J:J,MATCH(B1507,SKU!A:A,0))</f>
        <v>48</v>
      </c>
      <c r="G1507" t="str" cm="1">
        <f t="array" ref="G1507">INDEX(Locations!D:D,'Stock Transactions'!J3740+1)</f>
        <v>Clearly USA</v>
      </c>
      <c r="H1507">
        <v>168</v>
      </c>
      <c r="I1507">
        <v>2</v>
      </c>
      <c r="J1507">
        <v>6</v>
      </c>
    </row>
    <row r="1508" spans="1:10" x14ac:dyDescent="0.25">
      <c r="A1508" s="1">
        <v>45172</v>
      </c>
      <c r="B1508" t="str">
        <f>LOOKUP(H1508,SKU!I:I,SKU!A:A)</f>
        <v>SHO-W-005</v>
      </c>
      <c r="C1508" t="str" cm="1">
        <f t="array" ref="C1508">INDEX(Locations!A:A,'Stock Transactions'!J4209+1)</f>
        <v>LON001</v>
      </c>
      <c r="D1508" t="str">
        <f>LOOKUP(I1508,'Order Status'!B:B,'Order Status'!A:A)</f>
        <v>Sold</v>
      </c>
      <c r="E1508">
        <v>24</v>
      </c>
      <c r="F1508">
        <f>INDEX(SKU!J:J,MATCH(B1508,SKU!A:A,0))</f>
        <v>14</v>
      </c>
      <c r="G1508" t="str" cm="1">
        <f t="array" ref="G1508">INDEX(Locations!D:D,'Stock Transactions'!J4210+1)</f>
        <v>Clearly USA</v>
      </c>
      <c r="H1508">
        <v>155</v>
      </c>
      <c r="I1508">
        <v>3</v>
      </c>
      <c r="J1508">
        <v>3</v>
      </c>
    </row>
    <row r="1509" spans="1:10" x14ac:dyDescent="0.25">
      <c r="A1509" s="1">
        <v>45173</v>
      </c>
      <c r="B1509" t="str">
        <f>LOOKUP(H1509,SKU!I:I,SKU!A:A)</f>
        <v>BOO-B-011</v>
      </c>
      <c r="C1509" t="str" cm="1">
        <f t="array" ref="C1509">INDEX(Locations!A:A,'Stock Transactions'!J140+1)</f>
        <v>MIL001</v>
      </c>
      <c r="D1509" t="str">
        <f>LOOKUP(I1509,'Order Status'!B:B,'Order Status'!A:A)</f>
        <v>Sold</v>
      </c>
      <c r="E1509">
        <v>-13</v>
      </c>
      <c r="F1509">
        <f>INDEX(SKU!J:J,MATCH(B1509,SKU!A:A,0))</f>
        <v>12</v>
      </c>
      <c r="G1509" t="str" cm="1">
        <f t="array" ref="G1509">INDEX(Locations!D:D,'Stock Transactions'!J158+1)</f>
        <v>Clearly UK</v>
      </c>
      <c r="H1509">
        <v>289</v>
      </c>
      <c r="I1509">
        <v>3</v>
      </c>
      <c r="J1509">
        <v>7</v>
      </c>
    </row>
    <row r="1510" spans="1:10" x14ac:dyDescent="0.25">
      <c r="A1510" s="1">
        <v>45173</v>
      </c>
      <c r="B1510" t="str">
        <f>LOOKUP(H1510,SKU!I:I,SKU!A:A)</f>
        <v>BOO-N-012</v>
      </c>
      <c r="C1510" t="str" cm="1">
        <f t="array" ref="C1510">INDEX(Locations!A:A,'Stock Transactions'!J446+1)</f>
        <v>ROM001</v>
      </c>
      <c r="D1510" t="str">
        <f>LOOKUP(I1510,'Order Status'!B:B,'Order Status'!A:A)</f>
        <v>Ordered</v>
      </c>
      <c r="E1510">
        <v>46</v>
      </c>
      <c r="F1510">
        <f>INDEX(SKU!J:J,MATCH(B1510,SKU!A:A,0))</f>
        <v>21</v>
      </c>
      <c r="G1510" t="str" cm="1">
        <f t="array" ref="G1510">INDEX(Locations!D:D,'Stock Transactions'!J464+1)</f>
        <v>Clearly UK</v>
      </c>
      <c r="H1510">
        <v>301</v>
      </c>
      <c r="I1510">
        <v>2</v>
      </c>
      <c r="J1510">
        <v>11</v>
      </c>
    </row>
    <row r="1511" spans="1:10" x14ac:dyDescent="0.25">
      <c r="A1511" s="1">
        <v>45173</v>
      </c>
      <c r="B1511" t="str">
        <f>LOOKUP(H1511,SKU!I:I,SKU!A:A)</f>
        <v>BOO-P-013</v>
      </c>
      <c r="C1511" t="str" cm="1">
        <f t="array" ref="C1511">INDEX(Locations!A:A,'Stock Transactions'!J604+1)</f>
        <v>ROM001</v>
      </c>
      <c r="D1511" t="str">
        <f>LOOKUP(I1511,'Order Status'!B:B,'Order Status'!A:A)</f>
        <v>Reserved</v>
      </c>
      <c r="E1511">
        <v>16</v>
      </c>
      <c r="F1511">
        <f>INDEX(SKU!J:J,MATCH(B1511,SKU!A:A,0))</f>
        <v>8</v>
      </c>
      <c r="G1511" t="str" cm="1">
        <f t="array" ref="G1511">INDEX(Locations!D:D,'Stock Transactions'!J622+1)</f>
        <v>Clearly UK</v>
      </c>
      <c r="H1511">
        <v>307</v>
      </c>
      <c r="I1511">
        <v>4</v>
      </c>
      <c r="J1511">
        <v>2</v>
      </c>
    </row>
    <row r="1512" spans="1:10" x14ac:dyDescent="0.25">
      <c r="A1512" s="1">
        <v>45173</v>
      </c>
      <c r="B1512" t="str">
        <f>LOOKUP(H1512,SKU!I:I,SKU!A:A)</f>
        <v>BOO-Y-003</v>
      </c>
      <c r="C1512" t="str" cm="1">
        <f t="array" ref="C1512">INDEX(Locations!A:A,'Stock Transactions'!J951+1)</f>
        <v>PAR001</v>
      </c>
      <c r="D1512" t="str">
        <f>LOOKUP(I1512,'Order Status'!B:B,'Order Status'!A:A)</f>
        <v>Reserved</v>
      </c>
      <c r="E1512">
        <v>-8</v>
      </c>
      <c r="F1512">
        <f>INDEX(SKU!J:J,MATCH(B1512,SKU!A:A,0))</f>
        <v>49</v>
      </c>
      <c r="G1512" t="str" cm="1">
        <f t="array" ref="G1512">INDEX(Locations!D:D,'Stock Transactions'!J968+1)</f>
        <v>Clearly UK</v>
      </c>
      <c r="H1512">
        <v>236</v>
      </c>
      <c r="I1512">
        <v>4</v>
      </c>
      <c r="J1512">
        <v>3</v>
      </c>
    </row>
    <row r="1513" spans="1:10" x14ac:dyDescent="0.25">
      <c r="A1513" s="1">
        <v>45173</v>
      </c>
      <c r="B1513" t="str">
        <f>LOOKUP(H1513,SKU!I:I,SKU!A:A)</f>
        <v>HAT-P-XL</v>
      </c>
      <c r="C1513" t="str" cm="1">
        <f t="array" ref="C1513">INDEX(Locations!A:A,'Stock Transactions'!J1348+1)</f>
        <v>PAR001</v>
      </c>
      <c r="D1513" t="str">
        <f>LOOKUP(I1513,'Order Status'!B:B,'Order Status'!A:A)</f>
        <v>Sold</v>
      </c>
      <c r="E1513">
        <v>3</v>
      </c>
      <c r="F1513">
        <f>INDEX(SKU!J:J,MATCH(B1513,SKU!A:A,0))</f>
        <v>26</v>
      </c>
      <c r="G1513" t="str" cm="1">
        <f t="array" ref="G1513">INDEX(Locations!D:D,'Stock Transactions'!J1361+1)</f>
        <v>Clearly USA</v>
      </c>
      <c r="H1513">
        <v>39</v>
      </c>
      <c r="I1513">
        <v>3</v>
      </c>
      <c r="J1513">
        <v>10</v>
      </c>
    </row>
    <row r="1514" spans="1:10" x14ac:dyDescent="0.25">
      <c r="A1514" s="1">
        <v>45173</v>
      </c>
      <c r="B1514" t="str">
        <f>LOOKUP(H1514,SKU!I:I,SKU!A:A)</f>
        <v>SAN-G-005</v>
      </c>
      <c r="C1514" t="str" cm="1">
        <f t="array" ref="C1514">INDEX(Locations!A:A,'Stock Transactions'!J1837+1)</f>
        <v>WH-SP</v>
      </c>
      <c r="D1514" t="str">
        <f>LOOKUP(I1514,'Order Status'!B:B,'Order Status'!A:A)</f>
        <v>Sold</v>
      </c>
      <c r="E1514">
        <v>-4</v>
      </c>
      <c r="F1514">
        <f>INDEX(SKU!J:J,MATCH(B1514,SKU!A:A,0))</f>
        <v>43</v>
      </c>
      <c r="G1514" t="str" cm="1">
        <f t="array" ref="G1514">INDEX(Locations!D:D,'Stock Transactions'!J1848+1)</f>
        <v>Clearly USA</v>
      </c>
      <c r="H1514">
        <v>340</v>
      </c>
      <c r="I1514">
        <v>3</v>
      </c>
      <c r="J1514">
        <v>3</v>
      </c>
    </row>
    <row r="1515" spans="1:10" x14ac:dyDescent="0.25">
      <c r="A1515" s="1">
        <v>45173</v>
      </c>
      <c r="B1515" t="str">
        <f>LOOKUP(H1515,SKU!I:I,SKU!A:A)</f>
        <v>SAN-R-002</v>
      </c>
      <c r="C1515" t="str" cm="1">
        <f t="array" ref="C1515">INDEX(Locations!A:A,'Stock Transactions'!J2295+1)</f>
        <v>WH-US</v>
      </c>
      <c r="D1515" t="str">
        <f>LOOKUP(I1515,'Order Status'!B:B,'Order Status'!A:A)</f>
        <v>Sold</v>
      </c>
      <c r="E1515">
        <v>-8</v>
      </c>
      <c r="F1515">
        <f>INDEX(SKU!J:J,MATCH(B1515,SKU!A:A,0))</f>
        <v>42</v>
      </c>
      <c r="G1515" t="str" cm="1">
        <f t="array" ref="G1515">INDEX(Locations!D:D,'Stock Transactions'!J2306+1)</f>
        <v>Clearly USA</v>
      </c>
      <c r="H1515">
        <v>318</v>
      </c>
      <c r="I1515">
        <v>3</v>
      </c>
      <c r="J1515">
        <v>3</v>
      </c>
    </row>
    <row r="1516" spans="1:10" x14ac:dyDescent="0.25">
      <c r="A1516" s="1">
        <v>45173</v>
      </c>
      <c r="B1516" t="str">
        <f>LOOKUP(H1516,SKU!I:I,SKU!A:A)</f>
        <v>SHI-Y-XS</v>
      </c>
      <c r="C1516" t="str" cm="1">
        <f t="array" ref="C1516">INDEX(Locations!A:A,'Stock Transactions'!J3310+1)</f>
        <v>ROM001</v>
      </c>
      <c r="D1516" t="str">
        <f>LOOKUP(I1516,'Order Status'!B:B,'Order Status'!A:A)</f>
        <v>Sold</v>
      </c>
      <c r="E1516">
        <v>29</v>
      </c>
      <c r="F1516">
        <f>INDEX(SKU!J:J,MATCH(B1516,SKU!A:A,0))</f>
        <v>22</v>
      </c>
      <c r="G1516" t="str" cm="1">
        <f t="array" ref="G1516">INDEX(Locations!D:D,'Stock Transactions'!J3316+1)</f>
        <v>Clearly USA</v>
      </c>
      <c r="H1516">
        <v>118</v>
      </c>
      <c r="I1516">
        <v>3</v>
      </c>
      <c r="J1516">
        <v>6</v>
      </c>
    </row>
    <row r="1517" spans="1:10" x14ac:dyDescent="0.25">
      <c r="A1517" s="1">
        <v>45173</v>
      </c>
      <c r="B1517" t="str">
        <f>LOOKUP(H1517,SKU!I:I,SKU!A:A)</f>
        <v>SHO-W-011</v>
      </c>
      <c r="C1517" t="str" cm="1">
        <f t="array" ref="C1517">INDEX(Locations!A:A,'Stock Transactions'!J4294+1)</f>
        <v>NYC001</v>
      </c>
      <c r="D1517" t="str">
        <f>LOOKUP(I1517,'Order Status'!B:B,'Order Status'!A:A)</f>
        <v>Reserved</v>
      </c>
      <c r="E1517">
        <v>22</v>
      </c>
      <c r="F1517">
        <f>INDEX(SKU!J:J,MATCH(B1517,SKU!A:A,0))</f>
        <v>8</v>
      </c>
      <c r="G1517" t="str" cm="1">
        <f t="array" ref="G1517">INDEX(Locations!D:D,'Stock Transactions'!J4295+1)</f>
        <v>Clearly USA</v>
      </c>
      <c r="H1517">
        <v>197</v>
      </c>
      <c r="I1517">
        <v>4</v>
      </c>
      <c r="J1517">
        <v>10</v>
      </c>
    </row>
    <row r="1518" spans="1:10" x14ac:dyDescent="0.25">
      <c r="A1518" s="1">
        <v>45174</v>
      </c>
      <c r="B1518" t="str">
        <f>LOOKUP(H1518,SKU!I:I,SKU!A:A)</f>
        <v>BOO-Y-004</v>
      </c>
      <c r="C1518" t="str" cm="1">
        <f t="array" ref="C1518">INDEX(Locations!A:A,'Stock Transactions'!J966+1)</f>
        <v>LON001</v>
      </c>
      <c r="D1518" t="str">
        <f>LOOKUP(I1518,'Order Status'!B:B,'Order Status'!A:A)</f>
        <v>Ordered</v>
      </c>
      <c r="E1518">
        <v>20</v>
      </c>
      <c r="F1518">
        <f>INDEX(SKU!J:J,MATCH(B1518,SKU!A:A,0))</f>
        <v>18</v>
      </c>
      <c r="G1518" t="str" cm="1">
        <f t="array" ref="G1518">INDEX(Locations!D:D,'Stock Transactions'!J983+1)</f>
        <v>Clearly USA</v>
      </c>
      <c r="H1518">
        <v>243</v>
      </c>
      <c r="I1518">
        <v>2</v>
      </c>
      <c r="J1518">
        <v>6</v>
      </c>
    </row>
    <row r="1519" spans="1:10" x14ac:dyDescent="0.25">
      <c r="A1519" s="1">
        <v>45174</v>
      </c>
      <c r="B1519" t="str">
        <f>LOOKUP(H1519,SKU!I:I,SKU!A:A)</f>
        <v>HAT-P-XXL</v>
      </c>
      <c r="C1519" t="str" cm="1">
        <f t="array" ref="C1519">INDEX(Locations!A:A,'Stock Transactions'!J1380+1)</f>
        <v>NYC001</v>
      </c>
      <c r="D1519" t="str">
        <f>LOOKUP(I1519,'Order Status'!B:B,'Order Status'!A:A)</f>
        <v>Sold</v>
      </c>
      <c r="E1519">
        <v>14</v>
      </c>
      <c r="F1519">
        <f>INDEX(SKU!J:J,MATCH(B1519,SKU!A:A,0))</f>
        <v>8</v>
      </c>
      <c r="G1519" t="str" cm="1">
        <f t="array" ref="G1519">INDEX(Locations!D:D,'Stock Transactions'!J1393+1)</f>
        <v>Clearly USA</v>
      </c>
      <c r="H1519">
        <v>18</v>
      </c>
      <c r="I1519">
        <v>3</v>
      </c>
      <c r="J1519">
        <v>10</v>
      </c>
    </row>
    <row r="1520" spans="1:10" x14ac:dyDescent="0.25">
      <c r="A1520" s="1">
        <v>45174</v>
      </c>
      <c r="B1520" t="str">
        <f>LOOKUP(H1520,SKU!I:I,SKU!A:A)</f>
        <v>SAN-G-003</v>
      </c>
      <c r="C1520" t="str" cm="1">
        <f t="array" ref="C1520">INDEX(Locations!A:A,'Stock Transactions'!J1821+1)</f>
        <v>LON001</v>
      </c>
      <c r="D1520" t="str">
        <f>LOOKUP(I1520,'Order Status'!B:B,'Order Status'!A:A)</f>
        <v>Reserved</v>
      </c>
      <c r="E1520">
        <v>-19</v>
      </c>
      <c r="F1520">
        <f>INDEX(SKU!J:J,MATCH(B1520,SKU!A:A,0))</f>
        <v>32</v>
      </c>
      <c r="G1520" t="str" cm="1">
        <f t="array" ref="G1520">INDEX(Locations!D:D,'Stock Transactions'!J1832+1)</f>
        <v>Clearly UK</v>
      </c>
      <c r="H1520">
        <v>326</v>
      </c>
      <c r="I1520">
        <v>4</v>
      </c>
      <c r="J1520">
        <v>10</v>
      </c>
    </row>
    <row r="1521" spans="1:10" x14ac:dyDescent="0.25">
      <c r="A1521" s="1">
        <v>45174</v>
      </c>
      <c r="B1521" t="str">
        <f>LOOKUP(H1521,SKU!I:I,SKU!A:A)</f>
        <v>SAN-G-008</v>
      </c>
      <c r="C1521" t="str" cm="1">
        <f t="array" ref="C1521">INDEX(Locations!A:A,'Stock Transactions'!J1887+1)</f>
        <v>WH-SP</v>
      </c>
      <c r="D1521" t="str">
        <f>LOOKUP(I1521,'Order Status'!B:B,'Order Status'!A:A)</f>
        <v>Purchased</v>
      </c>
      <c r="E1521">
        <v>-7</v>
      </c>
      <c r="F1521">
        <f>INDEX(SKU!J:J,MATCH(B1521,SKU!A:A,0))</f>
        <v>15</v>
      </c>
      <c r="G1521" t="str" cm="1">
        <f t="array" ref="G1521">INDEX(Locations!D:D,'Stock Transactions'!J1898+1)</f>
        <v>Clearly UK</v>
      </c>
      <c r="H1521">
        <v>361</v>
      </c>
      <c r="I1521">
        <v>1</v>
      </c>
      <c r="J1521">
        <v>12</v>
      </c>
    </row>
    <row r="1522" spans="1:10" x14ac:dyDescent="0.25">
      <c r="A1522" s="1">
        <v>45174</v>
      </c>
      <c r="B1522" t="str">
        <f>LOOKUP(H1522,SKU!I:I,SKU!A:A)</f>
        <v>SAN-W-010</v>
      </c>
      <c r="C1522" t="str" cm="1">
        <f t="array" ref="C1522">INDEX(Locations!A:A,'Stock Transactions'!J2559+1)</f>
        <v>MIL001</v>
      </c>
      <c r="D1522" t="str">
        <f>LOOKUP(I1522,'Order Status'!B:B,'Order Status'!A:A)</f>
        <v>Ordered</v>
      </c>
      <c r="E1522">
        <v>41</v>
      </c>
      <c r="F1522">
        <f>INDEX(SKU!J:J,MATCH(B1522,SKU!A:A,0))</f>
        <v>13</v>
      </c>
      <c r="G1522" t="str" cm="1">
        <f t="array" ref="G1522">INDEX(Locations!D:D,'Stock Transactions'!J2569+1)</f>
        <v>Clearly UK</v>
      </c>
      <c r="H1522">
        <v>372</v>
      </c>
      <c r="I1522">
        <v>2</v>
      </c>
      <c r="J1522">
        <v>8</v>
      </c>
    </row>
    <row r="1523" spans="1:10" x14ac:dyDescent="0.25">
      <c r="A1523" s="1">
        <v>45174</v>
      </c>
      <c r="B1523" t="str">
        <f>LOOKUP(H1523,SKU!I:I,SKU!A:A)</f>
        <v>SHO-W-003</v>
      </c>
      <c r="C1523" t="str" cm="1">
        <f t="array" ref="C1523">INDEX(Locations!A:A,'Stock Transactions'!J4183+1)</f>
        <v>PAR001</v>
      </c>
      <c r="D1523" t="str">
        <f>LOOKUP(I1523,'Order Status'!B:B,'Order Status'!A:A)</f>
        <v>Ordered</v>
      </c>
      <c r="E1523">
        <v>6</v>
      </c>
      <c r="F1523">
        <f>INDEX(SKU!J:J,MATCH(B1523,SKU!A:A,0))</f>
        <v>50</v>
      </c>
      <c r="G1523" t="str" cm="1">
        <f t="array" ref="G1523">INDEX(Locations!D:D,'Stock Transactions'!J4184+1)</f>
        <v>Clearly UK</v>
      </c>
      <c r="H1523">
        <v>141</v>
      </c>
      <c r="I1523">
        <v>2</v>
      </c>
      <c r="J1523">
        <v>5</v>
      </c>
    </row>
    <row r="1524" spans="1:10" x14ac:dyDescent="0.25">
      <c r="A1524" s="1">
        <v>45174</v>
      </c>
      <c r="B1524" t="str">
        <f>LOOKUP(H1524,SKU!I:I,SKU!A:A)</f>
        <v>TRO-W-L</v>
      </c>
      <c r="C1524" t="str" cm="1">
        <f t="array" ref="C1524">INDEX(Locations!A:A,'Stock Transactions'!J4852+1)</f>
        <v>WH-FR</v>
      </c>
      <c r="D1524" t="str">
        <f>LOOKUP(I1524,'Order Status'!B:B,'Order Status'!A:A)</f>
        <v>Sold</v>
      </c>
      <c r="E1524">
        <v>43</v>
      </c>
      <c r="F1524">
        <f>INDEX(SKU!J:J,MATCH(B1524,SKU!A:A,0))</f>
        <v>8</v>
      </c>
      <c r="G1524" t="str" cm="1">
        <f t="array" ref="G1524">INDEX(Locations!D:D,'Stock Transactions'!J4852+1)</f>
        <v>Clearly UK</v>
      </c>
      <c r="H1524">
        <v>44</v>
      </c>
      <c r="I1524">
        <v>3</v>
      </c>
      <c r="J1524">
        <v>5</v>
      </c>
    </row>
    <row r="1525" spans="1:10" x14ac:dyDescent="0.25">
      <c r="A1525" s="1">
        <v>45175</v>
      </c>
      <c r="B1525" t="str">
        <f>LOOKUP(H1525,SKU!I:I,SKU!A:A)</f>
        <v>BOO-R-012</v>
      </c>
      <c r="C1525" t="str" cm="1">
        <f t="array" ref="C1525">INDEX(Locations!A:A,'Stock Transactions'!J740+1)</f>
        <v>NYC001</v>
      </c>
      <c r="D1525" t="str">
        <f>LOOKUP(I1525,'Order Status'!B:B,'Order Status'!A:A)</f>
        <v>Ordered</v>
      </c>
      <c r="E1525">
        <v>5</v>
      </c>
      <c r="F1525">
        <f>INDEX(SKU!J:J,MATCH(B1525,SKU!A:A,0))</f>
        <v>11</v>
      </c>
      <c r="G1525" t="str" cm="1">
        <f t="array" ref="G1525">INDEX(Locations!D:D,'Stock Transactions'!J758+1)</f>
        <v>Clearly UK</v>
      </c>
      <c r="H1525">
        <v>297</v>
      </c>
      <c r="I1525">
        <v>2</v>
      </c>
      <c r="J1525">
        <v>11</v>
      </c>
    </row>
    <row r="1526" spans="1:10" x14ac:dyDescent="0.25">
      <c r="A1526" s="1">
        <v>45175</v>
      </c>
      <c r="B1526" t="str">
        <f>LOOKUP(H1526,SKU!I:I,SKU!A:A)</f>
        <v>BOO-R-013</v>
      </c>
      <c r="C1526" t="str" cm="1">
        <f t="array" ref="C1526">INDEX(Locations!A:A,'Stock Transactions'!J764+1)</f>
        <v>NYC001</v>
      </c>
      <c r="D1526" t="str">
        <f>LOOKUP(I1526,'Order Status'!B:B,'Order Status'!A:A)</f>
        <v>Sold</v>
      </c>
      <c r="E1526">
        <v>33</v>
      </c>
      <c r="F1526">
        <f>INDEX(SKU!J:J,MATCH(B1526,SKU!A:A,0))</f>
        <v>22</v>
      </c>
      <c r="G1526" t="str" cm="1">
        <f t="array" ref="G1526">INDEX(Locations!D:D,'Stock Transactions'!J782+1)</f>
        <v>Clearly UK</v>
      </c>
      <c r="H1526">
        <v>304</v>
      </c>
      <c r="I1526">
        <v>3</v>
      </c>
      <c r="J1526">
        <v>2</v>
      </c>
    </row>
    <row r="1527" spans="1:10" x14ac:dyDescent="0.25">
      <c r="A1527" s="1">
        <v>45175</v>
      </c>
      <c r="B1527" t="str">
        <f>LOOKUP(H1527,SKU!I:I,SKU!A:A)</f>
        <v>BOO-W-012</v>
      </c>
      <c r="C1527" t="str" cm="1">
        <f t="array" ref="C1527">INDEX(Locations!A:A,'Stock Transactions'!J911+1)</f>
        <v>WH-US</v>
      </c>
      <c r="D1527" t="str">
        <f>LOOKUP(I1527,'Order Status'!B:B,'Order Status'!A:A)</f>
        <v>Ordered</v>
      </c>
      <c r="E1527">
        <v>34</v>
      </c>
      <c r="F1527">
        <f>INDEX(SKU!J:J,MATCH(B1527,SKU!A:A,0))</f>
        <v>27</v>
      </c>
      <c r="G1527" t="str" cm="1">
        <f t="array" ref="G1527">INDEX(Locations!D:D,'Stock Transactions'!J928+1)</f>
        <v>Clearly USA</v>
      </c>
      <c r="H1527">
        <v>295</v>
      </c>
      <c r="I1527">
        <v>2</v>
      </c>
      <c r="J1527">
        <v>12</v>
      </c>
    </row>
    <row r="1528" spans="1:10" x14ac:dyDescent="0.25">
      <c r="A1528" s="1">
        <v>45175</v>
      </c>
      <c r="B1528" t="str">
        <f>LOOKUP(H1528,SKU!I:I,SKU!A:A)</f>
        <v>SAN-G-009</v>
      </c>
      <c r="C1528" t="str" cm="1">
        <f t="array" ref="C1528">INDEX(Locations!A:A,'Stock Transactions'!J1891+1)</f>
        <v>MAD001</v>
      </c>
      <c r="D1528" t="str">
        <f>LOOKUP(I1528,'Order Status'!B:B,'Order Status'!A:A)</f>
        <v>Reserved</v>
      </c>
      <c r="E1528">
        <v>7</v>
      </c>
      <c r="F1528">
        <f>INDEX(SKU!J:J,MATCH(B1528,SKU!A:A,0))</f>
        <v>21</v>
      </c>
      <c r="G1528" t="str" cm="1">
        <f t="array" ref="G1528">INDEX(Locations!D:D,'Stock Transactions'!J1902+1)</f>
        <v>Clearly UK</v>
      </c>
      <c r="H1528">
        <v>368</v>
      </c>
      <c r="I1528">
        <v>4</v>
      </c>
      <c r="J1528">
        <v>2</v>
      </c>
    </row>
    <row r="1529" spans="1:10" x14ac:dyDescent="0.25">
      <c r="A1529" s="1">
        <v>45175</v>
      </c>
      <c r="B1529" t="str">
        <f>LOOKUP(H1529,SKU!I:I,SKU!A:A)</f>
        <v>SAN-Y-013</v>
      </c>
      <c r="C1529" t="str" cm="1">
        <f t="array" ref="C1529">INDEX(Locations!A:A,'Stock Transactions'!J2776+1)</f>
        <v>WH-SP</v>
      </c>
      <c r="D1529" t="str">
        <f>LOOKUP(I1529,'Order Status'!B:B,'Order Status'!A:A)</f>
        <v>Purchased</v>
      </c>
      <c r="E1529">
        <v>13</v>
      </c>
      <c r="F1529">
        <f>INDEX(SKU!J:J,MATCH(B1529,SKU!A:A,0))</f>
        <v>48</v>
      </c>
      <c r="G1529" t="str" cm="1">
        <f t="array" ref="G1529">INDEX(Locations!D:D,'Stock Transactions'!J2785+1)</f>
        <v>Clearly USA</v>
      </c>
      <c r="H1529">
        <v>397</v>
      </c>
      <c r="I1529">
        <v>1</v>
      </c>
      <c r="J1529">
        <v>12</v>
      </c>
    </row>
    <row r="1530" spans="1:10" x14ac:dyDescent="0.25">
      <c r="A1530" s="1">
        <v>45175</v>
      </c>
      <c r="B1530" t="str">
        <f>LOOKUP(H1530,SKU!I:I,SKU!A:A)</f>
        <v>SHI-N-XXL</v>
      </c>
      <c r="C1530" t="str" cm="1">
        <f t="array" ref="C1530">INDEX(Locations!A:A,'Stock Transactions'!J3020+1)</f>
        <v>LON02</v>
      </c>
      <c r="D1530" t="str">
        <f>LOOKUP(I1530,'Order Status'!B:B,'Order Status'!A:A)</f>
        <v>Reserved</v>
      </c>
      <c r="E1530">
        <v>9</v>
      </c>
      <c r="F1530">
        <f>INDEX(SKU!J:J,MATCH(B1530,SKU!A:A,0))</f>
        <v>20</v>
      </c>
      <c r="G1530" t="str" cm="1">
        <f t="array" ref="G1530">INDEX(Locations!D:D,'Stock Transactions'!J3028+1)</f>
        <v>Clearly USA</v>
      </c>
      <c r="H1530">
        <v>19</v>
      </c>
      <c r="I1530">
        <v>4</v>
      </c>
      <c r="J1530">
        <v>7</v>
      </c>
    </row>
    <row r="1531" spans="1:10" x14ac:dyDescent="0.25">
      <c r="A1531" s="1">
        <v>45175</v>
      </c>
      <c r="B1531" t="str">
        <f>LOOKUP(H1531,SKU!I:I,SKU!A:A)</f>
        <v>SHO-G-002</v>
      </c>
      <c r="C1531" t="str" cm="1">
        <f t="array" ref="C1531">INDEX(Locations!A:A,'Stock Transactions'!J3514+1)</f>
        <v>NYC001</v>
      </c>
      <c r="D1531" t="str">
        <f>LOOKUP(I1531,'Order Status'!B:B,'Order Status'!A:A)</f>
        <v>Sold</v>
      </c>
      <c r="E1531">
        <v>-3</v>
      </c>
      <c r="F1531">
        <f>INDEX(SKU!J:J,MATCH(B1531,SKU!A:A,0))</f>
        <v>25</v>
      </c>
      <c r="G1531" t="str" cm="1">
        <f t="array" ref="G1531">INDEX(Locations!D:D,'Stock Transactions'!J3518+1)</f>
        <v>Clearly UK</v>
      </c>
      <c r="H1531">
        <v>137</v>
      </c>
      <c r="I1531">
        <v>3</v>
      </c>
      <c r="J1531">
        <v>3</v>
      </c>
    </row>
    <row r="1532" spans="1:10" x14ac:dyDescent="0.25">
      <c r="A1532" s="1">
        <v>45175</v>
      </c>
      <c r="B1532" t="str">
        <f>LOOKUP(H1532,SKU!I:I,SKU!A:A)</f>
        <v>SHO-W-008</v>
      </c>
      <c r="C1532" t="str" cm="1">
        <f t="array" ref="C1532">INDEX(Locations!A:A,'Stock Transactions'!J4261+1)</f>
        <v>ROM001</v>
      </c>
      <c r="D1532" t="str">
        <f>LOOKUP(I1532,'Order Status'!B:B,'Order Status'!A:A)</f>
        <v>Ordered</v>
      </c>
      <c r="E1532">
        <v>13</v>
      </c>
      <c r="F1532">
        <f>INDEX(SKU!J:J,MATCH(B1532,SKU!A:A,0))</f>
        <v>8</v>
      </c>
      <c r="G1532" t="str" cm="1">
        <f t="array" ref="G1532">INDEX(Locations!D:D,'Stock Transactions'!J4262+1)</f>
        <v>Clearly UK</v>
      </c>
      <c r="H1532">
        <v>176</v>
      </c>
      <c r="I1532">
        <v>2</v>
      </c>
      <c r="J1532">
        <v>3</v>
      </c>
    </row>
    <row r="1533" spans="1:10" x14ac:dyDescent="0.25">
      <c r="A1533" s="1">
        <v>45176</v>
      </c>
      <c r="B1533" t="str">
        <f>LOOKUP(H1533,SKU!I:I,SKU!A:A)</f>
        <v>BOO-R-011</v>
      </c>
      <c r="C1533" t="str" cm="1">
        <f t="array" ref="C1533">INDEX(Locations!A:A,'Stock Transactions'!J737+1)</f>
        <v>PAR001</v>
      </c>
      <c r="D1533" t="str">
        <f>LOOKUP(I1533,'Order Status'!B:B,'Order Status'!A:A)</f>
        <v>Purchased</v>
      </c>
      <c r="E1533">
        <v>-2</v>
      </c>
      <c r="F1533">
        <f>INDEX(SKU!J:J,MATCH(B1533,SKU!A:A,0))</f>
        <v>43</v>
      </c>
      <c r="G1533" t="str" cm="1">
        <f t="array" ref="G1533">INDEX(Locations!D:D,'Stock Transactions'!J755+1)</f>
        <v>Clearly UK</v>
      </c>
      <c r="H1533">
        <v>290</v>
      </c>
      <c r="I1533">
        <v>1</v>
      </c>
      <c r="J1533">
        <v>8</v>
      </c>
    </row>
    <row r="1534" spans="1:10" x14ac:dyDescent="0.25">
      <c r="A1534" s="1">
        <v>45176</v>
      </c>
      <c r="B1534" t="str">
        <f>LOOKUP(H1534,SKU!I:I,SKU!A:A)</f>
        <v>SAN-R-007</v>
      </c>
      <c r="C1534" t="str" cm="1">
        <f t="array" ref="C1534">INDEX(Locations!A:A,'Stock Transactions'!J2359+1)</f>
        <v>LON001</v>
      </c>
      <c r="D1534" t="str">
        <f>LOOKUP(I1534,'Order Status'!B:B,'Order Status'!A:A)</f>
        <v>Purchased</v>
      </c>
      <c r="E1534">
        <v>-7</v>
      </c>
      <c r="F1534">
        <f>INDEX(SKU!J:J,MATCH(B1534,SKU!A:A,0))</f>
        <v>38</v>
      </c>
      <c r="G1534" t="str" cm="1">
        <f t="array" ref="G1534">INDEX(Locations!D:D,'Stock Transactions'!J2370+1)</f>
        <v>Clearly UK</v>
      </c>
      <c r="H1534">
        <v>353</v>
      </c>
      <c r="I1534">
        <v>1</v>
      </c>
      <c r="J1534">
        <v>1</v>
      </c>
    </row>
    <row r="1535" spans="1:10" x14ac:dyDescent="0.25">
      <c r="A1535" s="1">
        <v>45176</v>
      </c>
      <c r="B1535" t="str">
        <f>LOOKUP(H1535,SKU!I:I,SKU!A:A)</f>
        <v>SHO-B-006</v>
      </c>
      <c r="C1535" t="str" cm="1">
        <f t="array" ref="C1535">INDEX(Locations!A:A,'Stock Transactions'!J3401+1)</f>
        <v>WH-US</v>
      </c>
      <c r="D1535" t="str">
        <f>LOOKUP(I1535,'Order Status'!B:B,'Order Status'!A:A)</f>
        <v>Purchased</v>
      </c>
      <c r="E1535">
        <v>35</v>
      </c>
      <c r="F1535">
        <f>INDEX(SKU!J:J,MATCH(B1535,SKU!A:A,0))</f>
        <v>26</v>
      </c>
      <c r="G1535" t="str" cm="1">
        <f t="array" ref="G1535">INDEX(Locations!D:D,'Stock Transactions'!J3405+1)</f>
        <v>Clearly UK</v>
      </c>
      <c r="H1535">
        <v>163</v>
      </c>
      <c r="I1535">
        <v>1</v>
      </c>
      <c r="J1535">
        <v>2</v>
      </c>
    </row>
    <row r="1536" spans="1:10" x14ac:dyDescent="0.25">
      <c r="A1536" s="1">
        <v>45176</v>
      </c>
      <c r="B1536" t="str">
        <f>LOOKUP(H1536,SKU!I:I,SKU!A:A)</f>
        <v>SHO-N-005</v>
      </c>
      <c r="C1536" t="str" cm="1">
        <f t="array" ref="C1536">INDEX(Locations!A:A,'Stock Transactions'!J3722+1)</f>
        <v>MIL001</v>
      </c>
      <c r="D1536" t="str">
        <f>LOOKUP(I1536,'Order Status'!B:B,'Order Status'!A:A)</f>
        <v>Ordered</v>
      </c>
      <c r="E1536">
        <v>21</v>
      </c>
      <c r="F1536">
        <f>INDEX(SKU!J:J,MATCH(B1536,SKU!A:A,0))</f>
        <v>18</v>
      </c>
      <c r="G1536" t="str" cm="1">
        <f t="array" ref="G1536">INDEX(Locations!D:D,'Stock Transactions'!J3725+1)</f>
        <v>Clearly UK</v>
      </c>
      <c r="H1536">
        <v>161</v>
      </c>
      <c r="I1536">
        <v>2</v>
      </c>
      <c r="J1536">
        <v>12</v>
      </c>
    </row>
    <row r="1537" spans="1:10" x14ac:dyDescent="0.25">
      <c r="A1537" s="1">
        <v>45176</v>
      </c>
      <c r="B1537" t="str">
        <f>LOOKUP(H1537,SKU!I:I,SKU!A:A)</f>
        <v>TRO-B-S</v>
      </c>
      <c r="C1537" t="str" cm="1">
        <f t="array" ref="C1537">INDEX(Locations!A:A,'Stock Transactions'!J4524+1)</f>
        <v>NYC001</v>
      </c>
      <c r="D1537" t="str">
        <f>LOOKUP(I1537,'Order Status'!B:B,'Order Status'!A:A)</f>
        <v>Ordered</v>
      </c>
      <c r="E1537">
        <v>42</v>
      </c>
      <c r="F1537">
        <f>INDEX(SKU!J:J,MATCH(B1537,SKU!A:A,0))</f>
        <v>10</v>
      </c>
      <c r="G1537" t="str" cm="1">
        <f t="array" ref="G1537">INDEX(Locations!D:D,'Stock Transactions'!J4525+1)</f>
        <v>Clearly UK</v>
      </c>
      <c r="H1537">
        <v>89</v>
      </c>
      <c r="I1537">
        <v>2</v>
      </c>
      <c r="J1537">
        <v>5</v>
      </c>
    </row>
    <row r="1538" spans="1:10" x14ac:dyDescent="0.25">
      <c r="A1538" s="1">
        <v>45177</v>
      </c>
      <c r="B1538" t="str">
        <f>LOOKUP(H1538,SKU!I:I,SKU!A:A)</f>
        <v>SHI-W-S</v>
      </c>
      <c r="C1538" t="str" cm="1">
        <f t="array" ref="C1538">INDEX(Locations!A:A,'Stock Transactions'!J3203+1)</f>
        <v>LON001</v>
      </c>
      <c r="D1538" t="str">
        <f>LOOKUP(I1538,'Order Status'!B:B,'Order Status'!A:A)</f>
        <v>Sold</v>
      </c>
      <c r="E1538">
        <v>20</v>
      </c>
      <c r="F1538">
        <f>INDEX(SKU!J:J,MATCH(B1538,SKU!A:A,0))</f>
        <v>24</v>
      </c>
      <c r="G1538" t="str" cm="1">
        <f t="array" ref="G1538">INDEX(Locations!D:D,'Stock Transactions'!J17+1)</f>
        <v>Clearly USA</v>
      </c>
      <c r="H1538">
        <v>85</v>
      </c>
      <c r="I1538">
        <v>3</v>
      </c>
      <c r="J1538">
        <v>2</v>
      </c>
    </row>
    <row r="1539" spans="1:10" x14ac:dyDescent="0.25">
      <c r="A1539" s="1">
        <v>45177</v>
      </c>
      <c r="B1539" t="str">
        <f>LOOKUP(H1539,SKU!I:I,SKU!A:A)</f>
        <v>BOO-B-010</v>
      </c>
      <c r="C1539" t="str" cm="1">
        <f t="array" ref="C1539">INDEX(Locations!A:A,'Stock Transactions'!J128+1)</f>
        <v>PAR001</v>
      </c>
      <c r="D1539" t="str">
        <f>LOOKUP(I1539,'Order Status'!B:B,'Order Status'!A:A)</f>
        <v>Sold</v>
      </c>
      <c r="E1539">
        <v>23</v>
      </c>
      <c r="F1539">
        <f>INDEX(SKU!J:J,MATCH(B1539,SKU!A:A,0))</f>
        <v>23</v>
      </c>
      <c r="G1539" t="str" cm="1">
        <f t="array" ref="G1539">INDEX(Locations!D:D,'Stock Transactions'!J146+1)</f>
        <v>Clearly USA</v>
      </c>
      <c r="H1539">
        <v>282</v>
      </c>
      <c r="I1539">
        <v>3</v>
      </c>
      <c r="J1539">
        <v>4</v>
      </c>
    </row>
    <row r="1540" spans="1:10" x14ac:dyDescent="0.25">
      <c r="A1540" s="1">
        <v>45177</v>
      </c>
      <c r="B1540" t="str">
        <f>LOOKUP(H1540,SKU!I:I,SKU!A:A)</f>
        <v>BOO-B-011</v>
      </c>
      <c r="C1540" t="str" cm="1">
        <f t="array" ref="C1540">INDEX(Locations!A:A,'Stock Transactions'!J141+1)</f>
        <v>NYC001</v>
      </c>
      <c r="D1540" t="str">
        <f>LOOKUP(I1540,'Order Status'!B:B,'Order Status'!A:A)</f>
        <v>Sold</v>
      </c>
      <c r="E1540">
        <v>39</v>
      </c>
      <c r="F1540">
        <f>INDEX(SKU!J:J,MATCH(B1540,SKU!A:A,0))</f>
        <v>12</v>
      </c>
      <c r="G1540" t="str" cm="1">
        <f t="array" ref="G1540">INDEX(Locations!D:D,'Stock Transactions'!J159+1)</f>
        <v>Clearly USA</v>
      </c>
      <c r="H1540">
        <v>289</v>
      </c>
      <c r="I1540">
        <v>3</v>
      </c>
      <c r="J1540">
        <v>4</v>
      </c>
    </row>
    <row r="1541" spans="1:10" x14ac:dyDescent="0.25">
      <c r="A1541" s="1">
        <v>45177</v>
      </c>
      <c r="B1541" t="str">
        <f>LOOKUP(H1541,SKU!I:I,SKU!A:A)</f>
        <v>SAN-B-003</v>
      </c>
      <c r="C1541" t="str" cm="1">
        <f t="array" ref="C1541">INDEX(Locations!A:A,'Stock Transactions'!J1640+1)</f>
        <v>WH-FR</v>
      </c>
      <c r="D1541" t="str">
        <f>LOOKUP(I1541,'Order Status'!B:B,'Order Status'!A:A)</f>
        <v>Purchased</v>
      </c>
      <c r="E1541">
        <v>21</v>
      </c>
      <c r="F1541">
        <f>INDEX(SKU!J:J,MATCH(B1541,SKU!A:A,0))</f>
        <v>37</v>
      </c>
      <c r="G1541" t="str" cm="1">
        <f t="array" ref="G1541">INDEX(Locations!D:D,'Stock Transactions'!J1652+1)</f>
        <v>Clearly USA</v>
      </c>
      <c r="H1541">
        <v>324</v>
      </c>
      <c r="I1541">
        <v>1</v>
      </c>
      <c r="J1541">
        <v>1</v>
      </c>
    </row>
    <row r="1542" spans="1:10" x14ac:dyDescent="0.25">
      <c r="A1542" s="1">
        <v>45177</v>
      </c>
      <c r="B1542" t="str">
        <f>LOOKUP(H1542,SKU!I:I,SKU!A:A)</f>
        <v>SAN-P-010</v>
      </c>
      <c r="C1542" t="str" cm="1">
        <f t="array" ref="C1542">INDEX(Locations!A:A,'Stock Transactions'!J2219+1)</f>
        <v>WH-UK</v>
      </c>
      <c r="D1542" t="str">
        <f>LOOKUP(I1542,'Order Status'!B:B,'Order Status'!A:A)</f>
        <v>Sold</v>
      </c>
      <c r="E1542">
        <v>30</v>
      </c>
      <c r="F1542">
        <f>INDEX(SKU!J:J,MATCH(B1542,SKU!A:A,0))</f>
        <v>13</v>
      </c>
      <c r="G1542" t="str" cm="1">
        <f t="array" ref="G1542">INDEX(Locations!D:D,'Stock Transactions'!J2230+1)</f>
        <v>Clearly USA</v>
      </c>
      <c r="H1542">
        <v>377</v>
      </c>
      <c r="I1542">
        <v>3</v>
      </c>
      <c r="J1542">
        <v>6</v>
      </c>
    </row>
    <row r="1543" spans="1:10" x14ac:dyDescent="0.25">
      <c r="A1543" s="1">
        <v>45177</v>
      </c>
      <c r="B1543" t="str">
        <f>LOOKUP(H1543,SKU!I:I,SKU!A:A)</f>
        <v>SHI-P-XS</v>
      </c>
      <c r="C1543" t="str" cm="1">
        <f t="array" ref="C1543">INDEX(Locations!A:A,'Stock Transactions'!J3094+1)</f>
        <v>LON02</v>
      </c>
      <c r="D1543" t="str">
        <f>LOOKUP(I1543,'Order Status'!B:B,'Order Status'!A:A)</f>
        <v>Ordered</v>
      </c>
      <c r="E1543">
        <v>-14</v>
      </c>
      <c r="F1543">
        <f>INDEX(SKU!J:J,MATCH(B1543,SKU!A:A,0))</f>
        <v>19</v>
      </c>
      <c r="G1543" t="str" cm="1">
        <f t="array" ref="G1543">INDEX(Locations!D:D,'Stock Transactions'!J3102+1)</f>
        <v>Clearly USA</v>
      </c>
      <c r="H1543">
        <v>121</v>
      </c>
      <c r="I1543">
        <v>2</v>
      </c>
      <c r="J1543">
        <v>4</v>
      </c>
    </row>
    <row r="1544" spans="1:10" x14ac:dyDescent="0.25">
      <c r="A1544" s="1">
        <v>45177</v>
      </c>
      <c r="B1544" t="str">
        <f>LOOKUP(H1544,SKU!I:I,SKU!A:A)</f>
        <v>TRO-P-M</v>
      </c>
      <c r="C1544" t="str" cm="1">
        <f t="array" ref="C1544">INDEX(Locations!A:A,'Stock Transactions'!J4709+1)</f>
        <v>WH-UK</v>
      </c>
      <c r="D1544" t="str">
        <f>LOOKUP(I1544,'Order Status'!B:B,'Order Status'!A:A)</f>
        <v>Reserved</v>
      </c>
      <c r="E1544">
        <v>46</v>
      </c>
      <c r="F1544">
        <f>INDEX(SKU!J:J,MATCH(B1544,SKU!A:A,0))</f>
        <v>9</v>
      </c>
      <c r="G1544" t="str" cm="1">
        <f t="array" ref="G1544">INDEX(Locations!D:D,'Stock Transactions'!J4709+1)</f>
        <v>Clearly UK</v>
      </c>
      <c r="H1544">
        <v>80</v>
      </c>
      <c r="I1544">
        <v>4</v>
      </c>
      <c r="J1544">
        <v>12</v>
      </c>
    </row>
    <row r="1545" spans="1:10" x14ac:dyDescent="0.25">
      <c r="A1545" s="1">
        <v>45177</v>
      </c>
      <c r="B1545" t="str">
        <f>LOOKUP(H1545,SKU!I:I,SKU!A:A)</f>
        <v>TRO-Y-S</v>
      </c>
      <c r="C1545" t="str" cm="1">
        <f t="array" ref="C1545">INDEX(Locations!A:A,'Stock Transactions'!J4944+1)</f>
        <v>WH-SP</v>
      </c>
      <c r="D1545" t="str">
        <f>LOOKUP(I1545,'Order Status'!B:B,'Order Status'!A:A)</f>
        <v>Sold</v>
      </c>
      <c r="E1545">
        <v>48</v>
      </c>
      <c r="F1545">
        <f>INDEX(SKU!J:J,MATCH(B1545,SKU!A:A,0))</f>
        <v>13</v>
      </c>
      <c r="G1545" t="str" cm="1">
        <f t="array" ref="G1545">INDEX(Locations!D:D,'Stock Transactions'!J4944+1)</f>
        <v>Clearly USA</v>
      </c>
      <c r="H1545">
        <v>98</v>
      </c>
      <c r="I1545">
        <v>3</v>
      </c>
      <c r="J1545">
        <v>2</v>
      </c>
    </row>
    <row r="1546" spans="1:10" x14ac:dyDescent="0.25">
      <c r="A1546" s="1">
        <v>45178</v>
      </c>
      <c r="B1546" t="str">
        <f>LOOKUP(H1546,SKU!I:I,SKU!A:A)</f>
        <v>HAT-N-XS</v>
      </c>
      <c r="C1546" t="str" cm="1">
        <f t="array" ref="C1546">INDEX(Locations!A:A,'Stock Transactions'!J1301+1)</f>
        <v>LON001</v>
      </c>
      <c r="D1546" t="str">
        <f>LOOKUP(I1546,'Order Status'!B:B,'Order Status'!A:A)</f>
        <v>Purchased</v>
      </c>
      <c r="E1546">
        <v>48</v>
      </c>
      <c r="F1546">
        <f>INDEX(SKU!J:J,MATCH(B1546,SKU!A:A,0))</f>
        <v>29</v>
      </c>
      <c r="G1546" t="str" cm="1">
        <f t="array" ref="G1546">INDEX(Locations!D:D,'Stock Transactions'!J1314+1)</f>
        <v>Clearly USA</v>
      </c>
      <c r="H1546">
        <v>126</v>
      </c>
      <c r="I1546">
        <v>1</v>
      </c>
      <c r="J1546">
        <v>6</v>
      </c>
    </row>
    <row r="1547" spans="1:10" x14ac:dyDescent="0.25">
      <c r="A1547" s="1">
        <v>45178</v>
      </c>
      <c r="B1547" t="str">
        <f>LOOKUP(H1547,SKU!I:I,SKU!A:A)</f>
        <v>SHI-B-S</v>
      </c>
      <c r="C1547" t="str" cm="1">
        <f t="array" ref="C1547">INDEX(Locations!A:A,'Stock Transactions'!J2816+1)</f>
        <v>LON001</v>
      </c>
      <c r="D1547" t="str">
        <f>LOOKUP(I1547,'Order Status'!B:B,'Order Status'!A:A)</f>
        <v>Reserved</v>
      </c>
      <c r="E1547">
        <v>32</v>
      </c>
      <c r="F1547">
        <f>INDEX(SKU!J:J,MATCH(B1547,SKU!A:A,0))</f>
        <v>18</v>
      </c>
      <c r="G1547" t="str" cm="1">
        <f t="array" ref="G1547">INDEX(Locations!D:D,'Stock Transactions'!J2825+1)</f>
        <v>Clearly USA</v>
      </c>
      <c r="H1547">
        <v>88</v>
      </c>
      <c r="I1547">
        <v>4</v>
      </c>
      <c r="J1547">
        <v>11</v>
      </c>
    </row>
    <row r="1548" spans="1:10" x14ac:dyDescent="0.25">
      <c r="A1548" s="1">
        <v>45178</v>
      </c>
      <c r="B1548" t="str">
        <f>LOOKUP(H1548,SKU!I:I,SKU!A:A)</f>
        <v>SHI-R-L</v>
      </c>
      <c r="C1548" t="str" cm="1">
        <f t="array" ref="C1548">INDEX(Locations!A:A,'Stock Transactions'!J3103+1)</f>
        <v>LON02</v>
      </c>
      <c r="D1548" t="str">
        <f>LOOKUP(I1548,'Order Status'!B:B,'Order Status'!A:A)</f>
        <v>Reserved</v>
      </c>
      <c r="E1548">
        <v>17</v>
      </c>
      <c r="F1548">
        <f>INDEX(SKU!J:J,MATCH(B1548,SKU!A:A,0))</f>
        <v>9</v>
      </c>
      <c r="G1548" t="str" cm="1">
        <f t="array" ref="G1548">INDEX(Locations!D:D,'Stock Transactions'!J3111+1)</f>
        <v>Clearly UK</v>
      </c>
      <c r="H1548">
        <v>49</v>
      </c>
      <c r="I1548">
        <v>4</v>
      </c>
      <c r="J1548">
        <v>12</v>
      </c>
    </row>
    <row r="1549" spans="1:10" x14ac:dyDescent="0.25">
      <c r="A1549" s="1">
        <v>45179</v>
      </c>
      <c r="B1549" t="str">
        <f>LOOKUP(H1549,SKU!I:I,SKU!A:A)</f>
        <v>BOO-G-002</v>
      </c>
      <c r="C1549" t="str" cm="1">
        <f t="array" ref="C1549">INDEX(Locations!A:A,'Stock Transactions'!J202+1)</f>
        <v>WH-UK</v>
      </c>
      <c r="D1549" t="str">
        <f>LOOKUP(I1549,'Order Status'!B:B,'Order Status'!A:A)</f>
        <v>Purchased</v>
      </c>
      <c r="E1549">
        <v>14</v>
      </c>
      <c r="F1549">
        <f>INDEX(SKU!J:J,MATCH(B1549,SKU!A:A,0))</f>
        <v>31</v>
      </c>
      <c r="G1549" t="str" cm="1">
        <f t="array" ref="G1549">INDEX(Locations!D:D,'Stock Transactions'!J220+1)</f>
        <v>Clearly UK</v>
      </c>
      <c r="H1549">
        <v>228</v>
      </c>
      <c r="I1549">
        <v>1</v>
      </c>
      <c r="J1549">
        <v>4</v>
      </c>
    </row>
    <row r="1550" spans="1:10" x14ac:dyDescent="0.25">
      <c r="A1550" s="1">
        <v>45179</v>
      </c>
      <c r="B1550" t="str">
        <f>LOOKUP(H1550,SKU!I:I,SKU!A:A)</f>
        <v>BOO-N-008</v>
      </c>
      <c r="C1550" t="str" cm="1">
        <f t="array" ref="C1550">INDEX(Locations!A:A,'Stock Transactions'!J403+1)</f>
        <v>WH-US</v>
      </c>
      <c r="D1550" t="str">
        <f>LOOKUP(I1550,'Order Status'!B:B,'Order Status'!A:A)</f>
        <v>Purchased</v>
      </c>
      <c r="E1550">
        <v>10</v>
      </c>
      <c r="F1550">
        <f>INDEX(SKU!J:J,MATCH(B1550,SKU!A:A,0))</f>
        <v>9</v>
      </c>
      <c r="G1550" t="str" cm="1">
        <f t="array" ref="G1550">INDEX(Locations!D:D,'Stock Transactions'!J421+1)</f>
        <v>Clearly UK</v>
      </c>
      <c r="H1550">
        <v>273</v>
      </c>
      <c r="I1550">
        <v>1</v>
      </c>
      <c r="J1550">
        <v>8</v>
      </c>
    </row>
    <row r="1551" spans="1:10" x14ac:dyDescent="0.25">
      <c r="A1551" s="1">
        <v>45179</v>
      </c>
      <c r="B1551" t="str">
        <f>LOOKUP(H1551,SKU!I:I,SKU!A:A)</f>
        <v>BOO-R-004</v>
      </c>
      <c r="C1551" t="str" cm="1">
        <f t="array" ref="C1551">INDEX(Locations!A:A,'Stock Transactions'!J651+1)</f>
        <v>WH-SP</v>
      </c>
      <c r="D1551" t="str">
        <f>LOOKUP(I1551,'Order Status'!B:B,'Order Status'!A:A)</f>
        <v>Reserved</v>
      </c>
      <c r="E1551">
        <v>15</v>
      </c>
      <c r="F1551">
        <f>INDEX(SKU!J:J,MATCH(B1551,SKU!A:A,0))</f>
        <v>31</v>
      </c>
      <c r="G1551" t="str" cm="1">
        <f t="array" ref="G1551">INDEX(Locations!D:D,'Stock Transactions'!J669+1)</f>
        <v>Clearly UK</v>
      </c>
      <c r="H1551">
        <v>241</v>
      </c>
      <c r="I1551">
        <v>4</v>
      </c>
      <c r="J1551">
        <v>4</v>
      </c>
    </row>
    <row r="1552" spans="1:10" x14ac:dyDescent="0.25">
      <c r="A1552" s="1">
        <v>45179</v>
      </c>
      <c r="B1552" t="str">
        <f>LOOKUP(H1552,SKU!I:I,SKU!A:A)</f>
        <v>BOO-W-008</v>
      </c>
      <c r="C1552" t="str" cm="1">
        <f t="array" ref="C1552">INDEX(Locations!A:A,'Stock Transactions'!J854+1)</f>
        <v>NYC001</v>
      </c>
      <c r="D1552" t="str">
        <f>LOOKUP(I1552,'Order Status'!B:B,'Order Status'!A:A)</f>
        <v>Reserved</v>
      </c>
      <c r="E1552">
        <v>27</v>
      </c>
      <c r="F1552">
        <f>INDEX(SKU!J:J,MATCH(B1552,SKU!A:A,0))</f>
        <v>5</v>
      </c>
      <c r="G1552" t="str" cm="1">
        <f t="array" ref="G1552">INDEX(Locations!D:D,'Stock Transactions'!J872+1)</f>
        <v>Clearly UK</v>
      </c>
      <c r="H1552">
        <v>267</v>
      </c>
      <c r="I1552">
        <v>4</v>
      </c>
      <c r="J1552">
        <v>8</v>
      </c>
    </row>
    <row r="1553" spans="1:10" x14ac:dyDescent="0.25">
      <c r="A1553" s="1">
        <v>45179</v>
      </c>
      <c r="B1553" t="str">
        <f>LOOKUP(H1553,SKU!I:I,SKU!A:A)</f>
        <v>SAN-W-011</v>
      </c>
      <c r="C1553" t="str" cm="1">
        <f t="array" ref="C1553">INDEX(Locations!A:A,'Stock Transactions'!J2572+1)</f>
        <v>BAR001</v>
      </c>
      <c r="D1553" t="str">
        <f>LOOKUP(I1553,'Order Status'!B:B,'Order Status'!A:A)</f>
        <v>Reserved</v>
      </c>
      <c r="E1553">
        <v>32</v>
      </c>
      <c r="F1553">
        <f>INDEX(SKU!J:J,MATCH(B1553,SKU!A:A,0))</f>
        <v>32</v>
      </c>
      <c r="G1553" t="str" cm="1">
        <f t="array" ref="G1553">INDEX(Locations!D:D,'Stock Transactions'!J2582+1)</f>
        <v>Clearly USA</v>
      </c>
      <c r="H1553">
        <v>379</v>
      </c>
      <c r="I1553">
        <v>4</v>
      </c>
      <c r="J1553">
        <v>12</v>
      </c>
    </row>
    <row r="1554" spans="1:10" x14ac:dyDescent="0.25">
      <c r="A1554" s="1">
        <v>45179</v>
      </c>
      <c r="B1554" t="str">
        <f>LOOKUP(H1554,SKU!I:I,SKU!A:A)</f>
        <v>SHO-P-008</v>
      </c>
      <c r="C1554" t="str" cm="1">
        <f t="array" ref="C1554">INDEX(Locations!A:A,'Stock Transactions'!J3900+1)</f>
        <v>LON001</v>
      </c>
      <c r="D1554" t="str">
        <f>LOOKUP(I1554,'Order Status'!B:B,'Order Status'!A:A)</f>
        <v>Purchased</v>
      </c>
      <c r="E1554">
        <v>-1</v>
      </c>
      <c r="F1554">
        <f>INDEX(SKU!J:J,MATCH(B1554,SKU!A:A,0))</f>
        <v>28</v>
      </c>
      <c r="G1554" t="str" cm="1">
        <f t="array" ref="G1554">INDEX(Locations!D:D,'Stock Transactions'!J3901+1)</f>
        <v>Clearly UK</v>
      </c>
      <c r="H1554">
        <v>181</v>
      </c>
      <c r="I1554">
        <v>1</v>
      </c>
      <c r="J1554">
        <v>12</v>
      </c>
    </row>
    <row r="1555" spans="1:10" x14ac:dyDescent="0.25">
      <c r="A1555" s="1">
        <v>45179</v>
      </c>
      <c r="B1555" t="str">
        <f>LOOKUP(H1555,SKU!I:I,SKU!A:A)</f>
        <v>TRO-B-XXL</v>
      </c>
      <c r="C1555" t="str" cm="1">
        <f t="array" ref="C1555">INDEX(Locations!A:A,'Stock Transactions'!J4554+1)</f>
        <v>LON02</v>
      </c>
      <c r="D1555" t="str">
        <f>LOOKUP(I1555,'Order Status'!B:B,'Order Status'!A:A)</f>
        <v>Sold</v>
      </c>
      <c r="E1555">
        <v>-10</v>
      </c>
      <c r="F1555">
        <f>INDEX(SKU!J:J,MATCH(B1555,SKU!A:A,0))</f>
        <v>25</v>
      </c>
      <c r="G1555" t="str" cm="1">
        <f t="array" ref="G1555">INDEX(Locations!D:D,'Stock Transactions'!J4554+1)</f>
        <v>Clearly UK</v>
      </c>
      <c r="H1555">
        <v>5</v>
      </c>
      <c r="I1555">
        <v>3</v>
      </c>
      <c r="J1555">
        <v>9</v>
      </c>
    </row>
    <row r="1556" spans="1:10" x14ac:dyDescent="0.25">
      <c r="A1556" s="1">
        <v>45179</v>
      </c>
      <c r="B1556" t="str">
        <f>LOOKUP(H1556,SKU!I:I,SKU!A:A)</f>
        <v>TRO-G-XXL</v>
      </c>
      <c r="C1556" t="str" cm="1">
        <f t="array" ref="C1556">INDEX(Locations!A:A,'Stock Transactions'!J4618+1)</f>
        <v>WH-SP</v>
      </c>
      <c r="D1556" t="str">
        <f>LOOKUP(I1556,'Order Status'!B:B,'Order Status'!A:A)</f>
        <v>Purchased</v>
      </c>
      <c r="E1556">
        <v>-8</v>
      </c>
      <c r="F1556">
        <f>INDEX(SKU!J:J,MATCH(B1556,SKU!A:A,0))</f>
        <v>23</v>
      </c>
      <c r="G1556" t="str" cm="1">
        <f t="array" ref="G1556">INDEX(Locations!D:D,'Stock Transactions'!J4618+1)</f>
        <v>Clearly USA</v>
      </c>
      <c r="H1556">
        <v>11</v>
      </c>
      <c r="I1556">
        <v>1</v>
      </c>
      <c r="J1556">
        <v>12</v>
      </c>
    </row>
    <row r="1557" spans="1:10" x14ac:dyDescent="0.25">
      <c r="A1557" s="1">
        <v>45179</v>
      </c>
      <c r="B1557" t="str">
        <f>LOOKUP(H1557,SKU!I:I,SKU!A:A)</f>
        <v>TRO-P-XS</v>
      </c>
      <c r="C1557" t="str" cm="1">
        <f t="array" ref="C1557">INDEX(Locations!A:A,'Stock Transactions'!J4749+1)</f>
        <v>LON001</v>
      </c>
      <c r="D1557" t="str">
        <f>LOOKUP(I1557,'Order Status'!B:B,'Order Status'!A:A)</f>
        <v>Reserved</v>
      </c>
      <c r="E1557">
        <v>-3</v>
      </c>
      <c r="F1557">
        <f>INDEX(SKU!J:J,MATCH(B1557,SKU!A:A,0))</f>
        <v>22</v>
      </c>
      <c r="G1557" t="str" cm="1">
        <f t="array" ref="G1557">INDEX(Locations!D:D,'Stock Transactions'!J4749+1)</f>
        <v>Clearly UK</v>
      </c>
      <c r="H1557">
        <v>122</v>
      </c>
      <c r="I1557">
        <v>4</v>
      </c>
      <c r="J1557">
        <v>10</v>
      </c>
    </row>
    <row r="1558" spans="1:10" x14ac:dyDescent="0.25">
      <c r="A1558" s="1">
        <v>45180</v>
      </c>
      <c r="B1558" t="str">
        <f>LOOKUP(H1558,SKU!I:I,SKU!A:A)</f>
        <v>BOO-G-011</v>
      </c>
      <c r="C1558" t="str" cm="1">
        <f t="array" ref="C1558">INDEX(Locations!A:A,'Stock Transactions'!J294+1)</f>
        <v>ROM001</v>
      </c>
      <c r="D1558" t="str">
        <f>LOOKUP(I1558,'Order Status'!B:B,'Order Status'!A:A)</f>
        <v>Reserved</v>
      </c>
      <c r="E1558">
        <v>-2</v>
      </c>
      <c r="F1558">
        <f>INDEX(SKU!J:J,MATCH(B1558,SKU!A:A,0))</f>
        <v>50</v>
      </c>
      <c r="G1558" t="str" cm="1">
        <f t="array" ref="G1558">INDEX(Locations!D:D,'Stock Transactions'!J312+1)</f>
        <v>Clearly USA</v>
      </c>
      <c r="H1558">
        <v>291</v>
      </c>
      <c r="I1558">
        <v>4</v>
      </c>
      <c r="J1558">
        <v>1</v>
      </c>
    </row>
    <row r="1559" spans="1:10" x14ac:dyDescent="0.25">
      <c r="A1559" s="1">
        <v>45180</v>
      </c>
      <c r="B1559" t="str">
        <f>LOOKUP(H1559,SKU!I:I,SKU!A:A)</f>
        <v>BOO-P-005</v>
      </c>
      <c r="C1559" t="str" cm="1">
        <f t="array" ref="C1559">INDEX(Locations!A:A,'Stock Transactions'!J502+1)</f>
        <v>WH-US</v>
      </c>
      <c r="D1559" t="str">
        <f>LOOKUP(I1559,'Order Status'!B:B,'Order Status'!A:A)</f>
        <v>Ordered</v>
      </c>
      <c r="E1559">
        <v>33</v>
      </c>
      <c r="F1559">
        <f>INDEX(SKU!J:J,MATCH(B1559,SKU!A:A,0))</f>
        <v>8</v>
      </c>
      <c r="G1559" t="str" cm="1">
        <f t="array" ref="G1559">INDEX(Locations!D:D,'Stock Transactions'!J520+1)</f>
        <v>Clearly USA</v>
      </c>
      <c r="H1559">
        <v>251</v>
      </c>
      <c r="I1559">
        <v>2</v>
      </c>
      <c r="J1559">
        <v>12</v>
      </c>
    </row>
    <row r="1560" spans="1:10" x14ac:dyDescent="0.25">
      <c r="A1560" s="1">
        <v>45180</v>
      </c>
      <c r="B1560" t="str">
        <f>LOOKUP(H1560,SKU!I:I,SKU!A:A)</f>
        <v>SAN-N-006</v>
      </c>
      <c r="C1560" t="str" cm="1">
        <f t="array" ref="C1560">INDEX(Locations!A:A,'Stock Transactions'!J2016+1)</f>
        <v>LON02</v>
      </c>
      <c r="D1560" t="str">
        <f>LOOKUP(I1560,'Order Status'!B:B,'Order Status'!A:A)</f>
        <v>Reserved</v>
      </c>
      <c r="E1560">
        <v>35</v>
      </c>
      <c r="F1560">
        <f>INDEX(SKU!J:J,MATCH(B1560,SKU!A:A,0))</f>
        <v>47</v>
      </c>
      <c r="G1560" t="str" cm="1">
        <f t="array" ref="G1560">INDEX(Locations!D:D,'Stock Transactions'!J2027+1)</f>
        <v>Clearly UK</v>
      </c>
      <c r="H1560">
        <v>350</v>
      </c>
      <c r="I1560">
        <v>4</v>
      </c>
      <c r="J1560">
        <v>4</v>
      </c>
    </row>
    <row r="1561" spans="1:10" x14ac:dyDescent="0.25">
      <c r="A1561" s="1">
        <v>45180</v>
      </c>
      <c r="B1561" t="str">
        <f>LOOKUP(H1561,SKU!I:I,SKU!A:A)</f>
        <v>TRO-B-S</v>
      </c>
      <c r="C1561" t="str" cm="1">
        <f t="array" ref="C1561">INDEX(Locations!A:A,'Stock Transactions'!J4522+1)</f>
        <v>BAR001</v>
      </c>
      <c r="D1561" t="str">
        <f>LOOKUP(I1561,'Order Status'!B:B,'Order Status'!A:A)</f>
        <v>Ordered</v>
      </c>
      <c r="E1561">
        <v>-6</v>
      </c>
      <c r="F1561">
        <f>INDEX(SKU!J:J,MATCH(B1561,SKU!A:A,0))</f>
        <v>10</v>
      </c>
      <c r="G1561" t="str" cm="1">
        <f t="array" ref="G1561">INDEX(Locations!D:D,'Stock Transactions'!J4523+1)</f>
        <v>Clearly USA</v>
      </c>
      <c r="H1561">
        <v>89</v>
      </c>
      <c r="I1561">
        <v>2</v>
      </c>
      <c r="J1561">
        <v>7</v>
      </c>
    </row>
    <row r="1562" spans="1:10" x14ac:dyDescent="0.25">
      <c r="A1562" s="1">
        <v>45180</v>
      </c>
      <c r="B1562" t="str">
        <f>LOOKUP(H1562,SKU!I:I,SKU!A:A)</f>
        <v>TRO-P-XL</v>
      </c>
      <c r="C1562" t="str" cm="1">
        <f t="array" ref="C1562">INDEX(Locations!A:A,'Stock Transactions'!J4735+1)</f>
        <v>WH-US</v>
      </c>
      <c r="D1562" t="str">
        <f>LOOKUP(I1562,'Order Status'!B:B,'Order Status'!A:A)</f>
        <v>Purchased</v>
      </c>
      <c r="E1562">
        <v>42</v>
      </c>
      <c r="F1562">
        <f>INDEX(SKU!J:J,MATCH(B1562,SKU!A:A,0))</f>
        <v>20</v>
      </c>
      <c r="G1562" t="str" cm="1">
        <f t="array" ref="G1562">INDEX(Locations!D:D,'Stock Transactions'!J4735+1)</f>
        <v>Clearly USA</v>
      </c>
      <c r="H1562">
        <v>38</v>
      </c>
      <c r="I1562">
        <v>1</v>
      </c>
      <c r="J1562">
        <v>4</v>
      </c>
    </row>
    <row r="1563" spans="1:10" x14ac:dyDescent="0.25">
      <c r="A1563" s="1">
        <v>45180</v>
      </c>
      <c r="B1563" t="str">
        <f>LOOKUP(H1563,SKU!I:I,SKU!A:A)</f>
        <v>TRO-R-S</v>
      </c>
      <c r="C1563" t="str" cm="1">
        <f t="array" ref="C1563">INDEX(Locations!A:A,'Stock Transactions'!J4800+1)</f>
        <v>MIL001</v>
      </c>
      <c r="D1563" t="str">
        <f>LOOKUP(I1563,'Order Status'!B:B,'Order Status'!A:A)</f>
        <v>Ordered</v>
      </c>
      <c r="E1563">
        <v>32</v>
      </c>
      <c r="F1563">
        <f>INDEX(SKU!J:J,MATCH(B1563,SKU!A:A,0))</f>
        <v>23</v>
      </c>
      <c r="G1563" t="str" cm="1">
        <f t="array" ref="G1563">INDEX(Locations!D:D,'Stock Transactions'!J4800+1)</f>
        <v>Clearly USA</v>
      </c>
      <c r="H1563">
        <v>92</v>
      </c>
      <c r="I1563">
        <v>2</v>
      </c>
      <c r="J1563">
        <v>2</v>
      </c>
    </row>
    <row r="1564" spans="1:10" x14ac:dyDescent="0.25">
      <c r="A1564" s="1">
        <v>45181</v>
      </c>
      <c r="B1564" t="str">
        <f>LOOKUP(H1564,SKU!I:I,SKU!A:A)</f>
        <v>BOO-G-011</v>
      </c>
      <c r="C1564" t="str" cm="1">
        <f t="array" ref="C1564">INDEX(Locations!A:A,'Stock Transactions'!J290+1)</f>
        <v>WH-US</v>
      </c>
      <c r="D1564" t="str">
        <f>LOOKUP(I1564,'Order Status'!B:B,'Order Status'!A:A)</f>
        <v>Purchased</v>
      </c>
      <c r="E1564">
        <v>39</v>
      </c>
      <c r="F1564">
        <f>INDEX(SKU!J:J,MATCH(B1564,SKU!A:A,0))</f>
        <v>50</v>
      </c>
      <c r="G1564" t="str" cm="1">
        <f t="array" ref="G1564">INDEX(Locations!D:D,'Stock Transactions'!J308+1)</f>
        <v>Clearly UK</v>
      </c>
      <c r="H1564">
        <v>291</v>
      </c>
      <c r="I1564">
        <v>1</v>
      </c>
      <c r="J1564">
        <v>7</v>
      </c>
    </row>
    <row r="1565" spans="1:10" x14ac:dyDescent="0.25">
      <c r="A1565" s="1">
        <v>45181</v>
      </c>
      <c r="B1565" t="str">
        <f>LOOKUP(H1565,SKU!I:I,SKU!A:A)</f>
        <v>HAT-B-XL</v>
      </c>
      <c r="C1565" t="str" cm="1">
        <f t="array" ref="C1565">INDEX(Locations!A:A,'Stock Transactions'!J1119+1)</f>
        <v>PAR001</v>
      </c>
      <c r="D1565" t="str">
        <f>LOOKUP(I1565,'Order Status'!B:B,'Order Status'!A:A)</f>
        <v>Ordered</v>
      </c>
      <c r="E1565">
        <v>12</v>
      </c>
      <c r="F1565">
        <f>INDEX(SKU!J:J,MATCH(B1565,SKU!A:A,0))</f>
        <v>16</v>
      </c>
      <c r="G1565" t="str" cm="1">
        <f t="array" ref="G1565">INDEX(Locations!D:D,'Stock Transactions'!J1136+1)</f>
        <v>Clearly UK</v>
      </c>
      <c r="H1565">
        <v>27</v>
      </c>
      <c r="I1565">
        <v>2</v>
      </c>
      <c r="J1565">
        <v>6</v>
      </c>
    </row>
    <row r="1566" spans="1:10" x14ac:dyDescent="0.25">
      <c r="A1566" s="1">
        <v>45181</v>
      </c>
      <c r="B1566" t="str">
        <f>LOOKUP(H1566,SKU!I:I,SKU!A:A)</f>
        <v>SAN-B-005</v>
      </c>
      <c r="C1566" t="str" cm="1">
        <f t="array" ref="C1566">INDEX(Locations!A:A,'Stock Transactions'!J1673+1)</f>
        <v>ROM001</v>
      </c>
      <c r="D1566" t="str">
        <f>LOOKUP(I1566,'Order Status'!B:B,'Order Status'!A:A)</f>
        <v>Ordered</v>
      </c>
      <c r="E1566">
        <v>-3</v>
      </c>
      <c r="F1566">
        <f>INDEX(SKU!J:J,MATCH(B1566,SKU!A:A,0))</f>
        <v>7</v>
      </c>
      <c r="G1566" t="str" cm="1">
        <f t="array" ref="G1566">INDEX(Locations!D:D,'Stock Transactions'!J1685+1)</f>
        <v>Clearly UK</v>
      </c>
      <c r="H1566">
        <v>338</v>
      </c>
      <c r="I1566">
        <v>2</v>
      </c>
      <c r="J1566">
        <v>1</v>
      </c>
    </row>
    <row r="1567" spans="1:10" x14ac:dyDescent="0.25">
      <c r="A1567" s="1">
        <v>45181</v>
      </c>
      <c r="B1567" t="str">
        <f>LOOKUP(H1567,SKU!I:I,SKU!A:A)</f>
        <v>SAN-N-001</v>
      </c>
      <c r="C1567" t="str" cm="1">
        <f t="array" ref="C1567">INDEX(Locations!A:A,'Stock Transactions'!J1952+1)</f>
        <v>MAD001</v>
      </c>
      <c r="D1567" t="str">
        <f>LOOKUP(I1567,'Order Status'!B:B,'Order Status'!A:A)</f>
        <v>Sold</v>
      </c>
      <c r="E1567">
        <v>-10</v>
      </c>
      <c r="F1567">
        <f>INDEX(SKU!J:J,MATCH(B1567,SKU!A:A,0))</f>
        <v>22</v>
      </c>
      <c r="G1567" t="str" cm="1">
        <f t="array" ref="G1567">INDEX(Locations!D:D,'Stock Transactions'!J1963+1)</f>
        <v>Clearly USA</v>
      </c>
      <c r="H1567">
        <v>315</v>
      </c>
      <c r="I1567">
        <v>3</v>
      </c>
      <c r="J1567">
        <v>2</v>
      </c>
    </row>
    <row r="1568" spans="1:10" x14ac:dyDescent="0.25">
      <c r="A1568" s="1">
        <v>45181</v>
      </c>
      <c r="B1568" t="str">
        <f>LOOKUP(H1568,SKU!I:I,SKU!A:A)</f>
        <v>SHO-G-004</v>
      </c>
      <c r="C1568" t="str" cm="1">
        <f t="array" ref="C1568">INDEX(Locations!A:A,'Stock Transactions'!J3539+1)</f>
        <v>WH-UK</v>
      </c>
      <c r="D1568" t="str">
        <f>LOOKUP(I1568,'Order Status'!B:B,'Order Status'!A:A)</f>
        <v>Purchased</v>
      </c>
      <c r="E1568">
        <v>40</v>
      </c>
      <c r="F1568">
        <f>INDEX(SKU!J:J,MATCH(B1568,SKU!A:A,0))</f>
        <v>11</v>
      </c>
      <c r="G1568" t="str" cm="1">
        <f t="array" ref="G1568">INDEX(Locations!D:D,'Stock Transactions'!J3543+1)</f>
        <v>Clearly UK</v>
      </c>
      <c r="H1568">
        <v>151</v>
      </c>
      <c r="I1568">
        <v>1</v>
      </c>
      <c r="J1568">
        <v>12</v>
      </c>
    </row>
    <row r="1569" spans="1:10" x14ac:dyDescent="0.25">
      <c r="A1569" s="1">
        <v>45181</v>
      </c>
      <c r="B1569" t="str">
        <f>LOOKUP(H1569,SKU!I:I,SKU!A:A)</f>
        <v>SHO-N-007</v>
      </c>
      <c r="C1569" t="str" cm="1">
        <f t="array" ref="C1569">INDEX(Locations!A:A,'Stock Transactions'!J3750+1)</f>
        <v>NYC001</v>
      </c>
      <c r="D1569" t="str">
        <f>LOOKUP(I1569,'Order Status'!B:B,'Order Status'!A:A)</f>
        <v>Purchased</v>
      </c>
      <c r="E1569">
        <v>20</v>
      </c>
      <c r="F1569">
        <f>INDEX(SKU!J:J,MATCH(B1569,SKU!A:A,0))</f>
        <v>47</v>
      </c>
      <c r="G1569" t="str" cm="1">
        <f t="array" ref="G1569">INDEX(Locations!D:D,'Stock Transactions'!J3752+1)</f>
        <v>Clearly USA</v>
      </c>
      <c r="H1569">
        <v>175</v>
      </c>
      <c r="I1569">
        <v>1</v>
      </c>
      <c r="J1569">
        <v>6</v>
      </c>
    </row>
    <row r="1570" spans="1:10" x14ac:dyDescent="0.25">
      <c r="A1570" s="1">
        <v>45182</v>
      </c>
      <c r="B1570" t="str">
        <f>LOOKUP(H1570,SKU!I:I,SKU!A:A)</f>
        <v>BOO-R-004</v>
      </c>
      <c r="C1570" t="str" cm="1">
        <f t="array" ref="C1570">INDEX(Locations!A:A,'Stock Transactions'!J656+1)</f>
        <v>LON02</v>
      </c>
      <c r="D1570" t="str">
        <f>LOOKUP(I1570,'Order Status'!B:B,'Order Status'!A:A)</f>
        <v>Purchased</v>
      </c>
      <c r="E1570">
        <v>-4</v>
      </c>
      <c r="F1570">
        <f>INDEX(SKU!J:J,MATCH(B1570,SKU!A:A,0))</f>
        <v>31</v>
      </c>
      <c r="G1570" t="str" cm="1">
        <f t="array" ref="G1570">INDEX(Locations!D:D,'Stock Transactions'!J674+1)</f>
        <v>Clearly UK</v>
      </c>
      <c r="H1570">
        <v>241</v>
      </c>
      <c r="I1570">
        <v>1</v>
      </c>
      <c r="J1570">
        <v>1</v>
      </c>
    </row>
    <row r="1571" spans="1:10" x14ac:dyDescent="0.25">
      <c r="A1571" s="1">
        <v>45182</v>
      </c>
      <c r="B1571" t="str">
        <f>LOOKUP(H1571,SKU!I:I,SKU!A:A)</f>
        <v>SHI-B-XXL</v>
      </c>
      <c r="C1571" t="str" cm="1">
        <f t="array" ref="C1571">INDEX(Locations!A:A,'Stock Transactions'!J2863+1)</f>
        <v>MAD001</v>
      </c>
      <c r="D1571" t="str">
        <f>LOOKUP(I1571,'Order Status'!B:B,'Order Status'!A:A)</f>
        <v>Reserved</v>
      </c>
      <c r="E1571">
        <v>14</v>
      </c>
      <c r="F1571">
        <f>INDEX(SKU!J:J,MATCH(B1571,SKU!A:A,0))</f>
        <v>25</v>
      </c>
      <c r="G1571" t="str" cm="1">
        <f t="array" ref="G1571">INDEX(Locations!D:D,'Stock Transactions'!J2872+1)</f>
        <v>Clearly UK</v>
      </c>
      <c r="H1571">
        <v>4</v>
      </c>
      <c r="I1571">
        <v>4</v>
      </c>
      <c r="J1571">
        <v>1</v>
      </c>
    </row>
    <row r="1572" spans="1:10" x14ac:dyDescent="0.25">
      <c r="A1572" s="1">
        <v>45182</v>
      </c>
      <c r="B1572" t="str">
        <f>LOOKUP(H1572,SKU!I:I,SKU!A:A)</f>
        <v>SHO-G-009</v>
      </c>
      <c r="C1572" t="str" cm="1">
        <f t="array" ref="C1572">INDEX(Locations!A:A,'Stock Transactions'!J3604+1)</f>
        <v>MIL001</v>
      </c>
      <c r="D1572" t="str">
        <f>LOOKUP(I1572,'Order Status'!B:B,'Order Status'!A:A)</f>
        <v>Sold</v>
      </c>
      <c r="E1572">
        <v>5</v>
      </c>
      <c r="F1572">
        <f>INDEX(SKU!J:J,MATCH(B1572,SKU!A:A,0))</f>
        <v>35</v>
      </c>
      <c r="G1572" t="str" cm="1">
        <f t="array" ref="G1572">INDEX(Locations!D:D,'Stock Transactions'!J3608+1)</f>
        <v>Clearly USA</v>
      </c>
      <c r="H1572">
        <v>186</v>
      </c>
      <c r="I1572">
        <v>3</v>
      </c>
      <c r="J1572">
        <v>6</v>
      </c>
    </row>
    <row r="1573" spans="1:10" x14ac:dyDescent="0.25">
      <c r="A1573" s="1">
        <v>45182</v>
      </c>
      <c r="B1573" t="str">
        <f>LOOKUP(H1573,SKU!I:I,SKU!A:A)</f>
        <v>TRO-W-L</v>
      </c>
      <c r="C1573" t="str" cm="1">
        <f t="array" ref="C1573">INDEX(Locations!A:A,'Stock Transactions'!J4840+1)</f>
        <v>WH-SP</v>
      </c>
      <c r="D1573" t="str">
        <f>LOOKUP(I1573,'Order Status'!B:B,'Order Status'!A:A)</f>
        <v>Sold</v>
      </c>
      <c r="E1573">
        <v>32</v>
      </c>
      <c r="F1573">
        <f>INDEX(SKU!J:J,MATCH(B1573,SKU!A:A,0))</f>
        <v>8</v>
      </c>
      <c r="G1573" t="str" cm="1">
        <f t="array" ref="G1573">INDEX(Locations!D:D,'Stock Transactions'!J4840+1)</f>
        <v>Clearly USA</v>
      </c>
      <c r="H1573">
        <v>44</v>
      </c>
      <c r="I1573">
        <v>3</v>
      </c>
      <c r="J1573">
        <v>1</v>
      </c>
    </row>
    <row r="1574" spans="1:10" x14ac:dyDescent="0.25">
      <c r="A1574" s="1">
        <v>45182</v>
      </c>
      <c r="B1574" t="str">
        <f>LOOKUP(H1574,SKU!I:I,SKU!A:A)</f>
        <v>TRO-W-XXL</v>
      </c>
      <c r="C1574" t="str" cm="1">
        <f t="array" ref="C1574">INDEX(Locations!A:A,'Stock Transactions'!J4904+1)</f>
        <v>LON02</v>
      </c>
      <c r="D1574" t="str">
        <f>LOOKUP(I1574,'Order Status'!B:B,'Order Status'!A:A)</f>
        <v>Sold</v>
      </c>
      <c r="E1574">
        <v>43</v>
      </c>
      <c r="F1574">
        <f>INDEX(SKU!J:J,MATCH(B1574,SKU!A:A,0))</f>
        <v>8</v>
      </c>
      <c r="G1574" t="str" cm="1">
        <f t="array" ref="G1574">INDEX(Locations!D:D,'Stock Transactions'!J4904+1)</f>
        <v>Clearly UK</v>
      </c>
      <c r="H1574">
        <v>2</v>
      </c>
      <c r="I1574">
        <v>3</v>
      </c>
      <c r="J1574">
        <v>3</v>
      </c>
    </row>
    <row r="1575" spans="1:10" x14ac:dyDescent="0.25">
      <c r="A1575" s="1">
        <v>45183</v>
      </c>
      <c r="B1575" t="str">
        <f>LOOKUP(H1575,SKU!I:I,SKU!A:A)</f>
        <v>HAT-R-L</v>
      </c>
      <c r="C1575" t="str" cm="1">
        <f t="array" ref="C1575">INDEX(Locations!A:A,'Stock Transactions'!J1395+1)</f>
        <v>WH-US</v>
      </c>
      <c r="D1575" t="str">
        <f>LOOKUP(I1575,'Order Status'!B:B,'Order Status'!A:A)</f>
        <v>Reserved</v>
      </c>
      <c r="E1575">
        <v>39</v>
      </c>
      <c r="F1575">
        <f>INDEX(SKU!J:J,MATCH(B1575,SKU!A:A,0))</f>
        <v>7</v>
      </c>
      <c r="G1575" t="str" cm="1">
        <f t="array" ref="G1575">INDEX(Locations!D:D,'Stock Transactions'!J1407+1)</f>
        <v>Clearly UK</v>
      </c>
      <c r="H1575">
        <v>51</v>
      </c>
      <c r="I1575">
        <v>4</v>
      </c>
      <c r="J1575">
        <v>11</v>
      </c>
    </row>
    <row r="1576" spans="1:10" x14ac:dyDescent="0.25">
      <c r="A1576" s="1">
        <v>45183</v>
      </c>
      <c r="B1576" t="str">
        <f>LOOKUP(H1576,SKU!I:I,SKU!A:A)</f>
        <v>HAT-R-S</v>
      </c>
      <c r="C1576" t="str" cm="1">
        <f t="array" ref="C1576">INDEX(Locations!A:A,'Stock Transactions'!J1415+1)</f>
        <v>BAR001</v>
      </c>
      <c r="D1576" t="str">
        <f>LOOKUP(I1576,'Order Status'!B:B,'Order Status'!A:A)</f>
        <v>Purchased</v>
      </c>
      <c r="E1576">
        <v>39</v>
      </c>
      <c r="F1576">
        <f>INDEX(SKU!J:J,MATCH(B1576,SKU!A:A,0))</f>
        <v>16</v>
      </c>
      <c r="G1576" t="str" cm="1">
        <f t="array" ref="G1576">INDEX(Locations!D:D,'Stock Transactions'!J1427+1)</f>
        <v>Clearly USA</v>
      </c>
      <c r="H1576">
        <v>93</v>
      </c>
      <c r="I1576">
        <v>1</v>
      </c>
      <c r="J1576">
        <v>10</v>
      </c>
    </row>
    <row r="1577" spans="1:10" x14ac:dyDescent="0.25">
      <c r="A1577" s="1">
        <v>45183</v>
      </c>
      <c r="B1577" t="str">
        <f>LOOKUP(H1577,SKU!I:I,SKU!A:A)</f>
        <v>SHO-G-003</v>
      </c>
      <c r="C1577" t="str" cm="1">
        <f t="array" ref="C1577">INDEX(Locations!A:A,'Stock Transactions'!J3526+1)</f>
        <v>MAD001</v>
      </c>
      <c r="D1577" t="str">
        <f>LOOKUP(I1577,'Order Status'!B:B,'Order Status'!A:A)</f>
        <v>Reserved</v>
      </c>
      <c r="E1577">
        <v>33</v>
      </c>
      <c r="F1577">
        <f>INDEX(SKU!J:J,MATCH(B1577,SKU!A:A,0))</f>
        <v>14</v>
      </c>
      <c r="G1577" t="str" cm="1">
        <f t="array" ref="G1577">INDEX(Locations!D:D,'Stock Transactions'!J3530+1)</f>
        <v>Clearly USA</v>
      </c>
      <c r="H1577">
        <v>144</v>
      </c>
      <c r="I1577">
        <v>4</v>
      </c>
      <c r="J1577">
        <v>3</v>
      </c>
    </row>
    <row r="1578" spans="1:10" x14ac:dyDescent="0.25">
      <c r="A1578" s="1">
        <v>45183</v>
      </c>
      <c r="B1578" t="str">
        <f>LOOKUP(H1578,SKU!I:I,SKU!A:A)</f>
        <v>TRO-Y-M</v>
      </c>
      <c r="C1578" t="str" cm="1">
        <f t="array" ref="C1578">INDEX(Locations!A:A,'Stock Transactions'!J4931+1)</f>
        <v>WH-UK</v>
      </c>
      <c r="D1578" t="str">
        <f>LOOKUP(I1578,'Order Status'!B:B,'Order Status'!A:A)</f>
        <v>Ordered</v>
      </c>
      <c r="E1578">
        <v>38</v>
      </c>
      <c r="F1578">
        <f>INDEX(SKU!J:J,MATCH(B1578,SKU!A:A,0))</f>
        <v>8</v>
      </c>
      <c r="G1578" t="str" cm="1">
        <f t="array" ref="G1578">INDEX(Locations!D:D,'Stock Transactions'!J4931+1)</f>
        <v>Clearly UK</v>
      </c>
      <c r="H1578">
        <v>77</v>
      </c>
      <c r="I1578">
        <v>2</v>
      </c>
      <c r="J1578">
        <v>2</v>
      </c>
    </row>
    <row r="1579" spans="1:10" x14ac:dyDescent="0.25">
      <c r="A1579" s="1">
        <v>45184</v>
      </c>
      <c r="B1579" t="str">
        <f>LOOKUP(H1579,SKU!I:I,SKU!A:A)</f>
        <v>BOO-B-002</v>
      </c>
      <c r="C1579" t="str" cm="1">
        <f t="array" ref="C1579">INDEX(Locations!A:A,'Stock Transactions'!J13+1)</f>
        <v>NYC001</v>
      </c>
      <c r="D1579" t="str">
        <f>LOOKUP(I1579,'Order Status'!B:B,'Order Status'!A:A)</f>
        <v>Ordered</v>
      </c>
      <c r="E1579">
        <v>47</v>
      </c>
      <c r="F1579">
        <f>INDEX(SKU!J:J,MATCH(B1579,SKU!A:A,0))</f>
        <v>25</v>
      </c>
      <c r="G1579" t="str" cm="1">
        <f t="array" ref="G1579">INDEX(Locations!D:D,'Stock Transactions'!J32+1)</f>
        <v>Clearly USA</v>
      </c>
      <c r="H1579">
        <v>226</v>
      </c>
      <c r="I1579">
        <v>2</v>
      </c>
      <c r="J1579">
        <v>4</v>
      </c>
    </row>
    <row r="1580" spans="1:10" x14ac:dyDescent="0.25">
      <c r="A1580" s="1">
        <v>45184</v>
      </c>
      <c r="B1580" t="str">
        <f>LOOKUP(H1580,SKU!I:I,SKU!A:A)</f>
        <v>BOO-R-005</v>
      </c>
      <c r="C1580" t="str" cm="1">
        <f t="array" ref="C1580">INDEX(Locations!A:A,'Stock Transactions'!J660+1)</f>
        <v>MAD001</v>
      </c>
      <c r="D1580" t="str">
        <f>LOOKUP(I1580,'Order Status'!B:B,'Order Status'!A:A)</f>
        <v>Ordered</v>
      </c>
      <c r="E1580">
        <v>38</v>
      </c>
      <c r="F1580">
        <f>INDEX(SKU!J:J,MATCH(B1580,SKU!A:A,0))</f>
        <v>10</v>
      </c>
      <c r="G1580" t="str" cm="1">
        <f t="array" ref="G1580">INDEX(Locations!D:D,'Stock Transactions'!J678+1)</f>
        <v>Clearly USA</v>
      </c>
      <c r="H1580">
        <v>248</v>
      </c>
      <c r="I1580">
        <v>2</v>
      </c>
      <c r="J1580">
        <v>2</v>
      </c>
    </row>
    <row r="1581" spans="1:10" x14ac:dyDescent="0.25">
      <c r="A1581" s="1">
        <v>45184</v>
      </c>
      <c r="B1581" t="str">
        <f>LOOKUP(H1581,SKU!I:I,SKU!A:A)</f>
        <v>SAN-N-011</v>
      </c>
      <c r="C1581" t="str" cm="1">
        <f t="array" ref="C1581">INDEX(Locations!A:A,'Stock Transactions'!J2067+1)</f>
        <v>NYC001</v>
      </c>
      <c r="D1581" t="str">
        <f>LOOKUP(I1581,'Order Status'!B:B,'Order Status'!A:A)</f>
        <v>Sold</v>
      </c>
      <c r="E1581">
        <v>17</v>
      </c>
      <c r="F1581">
        <f>INDEX(SKU!J:J,MATCH(B1581,SKU!A:A,0))</f>
        <v>22</v>
      </c>
      <c r="G1581" t="str" cm="1">
        <f t="array" ref="G1581">INDEX(Locations!D:D,'Stock Transactions'!J2078+1)</f>
        <v>Clearly UK</v>
      </c>
      <c r="H1581">
        <v>385</v>
      </c>
      <c r="I1581">
        <v>3</v>
      </c>
      <c r="J1581">
        <v>11</v>
      </c>
    </row>
    <row r="1582" spans="1:10" x14ac:dyDescent="0.25">
      <c r="A1582" s="1">
        <v>45184</v>
      </c>
      <c r="B1582" t="str">
        <f>LOOKUP(H1582,SKU!I:I,SKU!A:A)</f>
        <v>SAN-Y-010</v>
      </c>
      <c r="C1582" t="str" cm="1">
        <f t="array" ref="C1582">INDEX(Locations!A:A,'Stock Transactions'!J2723+1)</f>
        <v>WH-SP</v>
      </c>
      <c r="D1582" t="str">
        <f>LOOKUP(I1582,'Order Status'!B:B,'Order Status'!A:A)</f>
        <v>Ordered</v>
      </c>
      <c r="E1582">
        <v>27</v>
      </c>
      <c r="F1582">
        <f>INDEX(SKU!J:J,MATCH(B1582,SKU!A:A,0))</f>
        <v>20</v>
      </c>
      <c r="G1582" t="str" cm="1">
        <f t="array" ref="G1582">INDEX(Locations!D:D,'Stock Transactions'!J2732+1)</f>
        <v>Clearly UK</v>
      </c>
      <c r="H1582">
        <v>376</v>
      </c>
      <c r="I1582">
        <v>2</v>
      </c>
      <c r="J1582">
        <v>11</v>
      </c>
    </row>
    <row r="1583" spans="1:10" x14ac:dyDescent="0.25">
      <c r="A1583" s="1">
        <v>45184</v>
      </c>
      <c r="B1583" t="str">
        <f>LOOKUP(H1583,SKU!I:I,SKU!A:A)</f>
        <v>SAN-Y-010</v>
      </c>
      <c r="C1583" t="str" cm="1">
        <f t="array" ref="C1583">INDEX(Locations!A:A,'Stock Transactions'!J2732+1)</f>
        <v>ROM001</v>
      </c>
      <c r="D1583" t="str">
        <f>LOOKUP(I1583,'Order Status'!B:B,'Order Status'!A:A)</f>
        <v>Reserved</v>
      </c>
      <c r="E1583">
        <v>24</v>
      </c>
      <c r="F1583">
        <f>INDEX(SKU!J:J,MATCH(B1583,SKU!A:A,0))</f>
        <v>20</v>
      </c>
      <c r="G1583" t="str" cm="1">
        <f t="array" ref="G1583">INDEX(Locations!D:D,'Stock Transactions'!J2741+1)</f>
        <v>Clearly UK</v>
      </c>
      <c r="H1583">
        <v>376</v>
      </c>
      <c r="I1583">
        <v>4</v>
      </c>
      <c r="J1583">
        <v>2</v>
      </c>
    </row>
    <row r="1584" spans="1:10" x14ac:dyDescent="0.25">
      <c r="A1584" s="1">
        <v>45185</v>
      </c>
      <c r="B1584" t="str">
        <f>LOOKUP(H1584,SKU!I:I,SKU!A:A)</f>
        <v>BOO-P-012</v>
      </c>
      <c r="C1584" t="str" cm="1">
        <f t="array" ref="C1584">INDEX(Locations!A:A,'Stock Transactions'!J595+1)</f>
        <v>MAD001</v>
      </c>
      <c r="D1584" t="str">
        <f>LOOKUP(I1584,'Order Status'!B:B,'Order Status'!A:A)</f>
        <v>Sold</v>
      </c>
      <c r="E1584">
        <v>28</v>
      </c>
      <c r="F1584">
        <f>INDEX(SKU!J:J,MATCH(B1584,SKU!A:A,0))</f>
        <v>14</v>
      </c>
      <c r="G1584" t="str" cm="1">
        <f t="array" ref="G1584">INDEX(Locations!D:D,'Stock Transactions'!J613+1)</f>
        <v>Clearly USA</v>
      </c>
      <c r="H1584">
        <v>300</v>
      </c>
      <c r="I1584">
        <v>3</v>
      </c>
      <c r="J1584">
        <v>9</v>
      </c>
    </row>
    <row r="1585" spans="1:10" x14ac:dyDescent="0.25">
      <c r="A1585" s="1">
        <v>45185</v>
      </c>
      <c r="B1585" t="str">
        <f>LOOKUP(H1585,SKU!I:I,SKU!A:A)</f>
        <v>BOO-R-002</v>
      </c>
      <c r="C1585" t="str" cm="1">
        <f t="array" ref="C1585">INDEX(Locations!A:A,'Stock Transactions'!J632+1)</f>
        <v>MIL001</v>
      </c>
      <c r="D1585" t="str">
        <f>LOOKUP(I1585,'Order Status'!B:B,'Order Status'!A:A)</f>
        <v>Reserved</v>
      </c>
      <c r="E1585">
        <v>-9</v>
      </c>
      <c r="F1585">
        <f>INDEX(SKU!J:J,MATCH(B1585,SKU!A:A,0))</f>
        <v>5</v>
      </c>
      <c r="G1585" t="str" cm="1">
        <f t="array" ref="G1585">INDEX(Locations!D:D,'Stock Transactions'!J650+1)</f>
        <v>Clearly UK</v>
      </c>
      <c r="H1585">
        <v>227</v>
      </c>
      <c r="I1585">
        <v>4</v>
      </c>
      <c r="J1585">
        <v>7</v>
      </c>
    </row>
    <row r="1586" spans="1:10" x14ac:dyDescent="0.25">
      <c r="A1586" s="1">
        <v>45185</v>
      </c>
      <c r="B1586" t="str">
        <f>LOOKUP(H1586,SKU!I:I,SKU!A:A)</f>
        <v>SAN-N-013</v>
      </c>
      <c r="C1586" t="str" cm="1">
        <f t="array" ref="C1586">INDEX(Locations!A:A,'Stock Transactions'!J2091+1)</f>
        <v>BAR001</v>
      </c>
      <c r="D1586" t="str">
        <f>LOOKUP(I1586,'Order Status'!B:B,'Order Status'!A:A)</f>
        <v>Purchased</v>
      </c>
      <c r="E1586">
        <v>40</v>
      </c>
      <c r="F1586">
        <f>INDEX(SKU!J:J,MATCH(B1586,SKU!A:A,0))</f>
        <v>28</v>
      </c>
      <c r="G1586" t="str" cm="1">
        <f t="array" ref="G1586">INDEX(Locations!D:D,'Stock Transactions'!J2102+1)</f>
        <v>Clearly UK</v>
      </c>
      <c r="H1586">
        <v>399</v>
      </c>
      <c r="I1586">
        <v>1</v>
      </c>
      <c r="J1586">
        <v>11</v>
      </c>
    </row>
    <row r="1587" spans="1:10" x14ac:dyDescent="0.25">
      <c r="A1587" s="1">
        <v>45185</v>
      </c>
      <c r="B1587" t="str">
        <f>LOOKUP(H1587,SKU!I:I,SKU!A:A)</f>
        <v>SAN-W-003</v>
      </c>
      <c r="C1587" t="str" cm="1">
        <f t="array" ref="C1587">INDEX(Locations!A:A,'Stock Transactions'!J2477+1)</f>
        <v>LON001</v>
      </c>
      <c r="D1587" t="str">
        <f>LOOKUP(I1587,'Order Status'!B:B,'Order Status'!A:A)</f>
        <v>Ordered</v>
      </c>
      <c r="E1587">
        <v>33</v>
      </c>
      <c r="F1587">
        <f>INDEX(SKU!J:J,MATCH(B1587,SKU!A:A,0))</f>
        <v>15</v>
      </c>
      <c r="G1587" t="str" cm="1">
        <f t="array" ref="G1587">INDEX(Locations!D:D,'Stock Transactions'!J2487+1)</f>
        <v>Clearly UK</v>
      </c>
      <c r="H1587">
        <v>323</v>
      </c>
      <c r="I1587">
        <v>2</v>
      </c>
      <c r="J1587">
        <v>3</v>
      </c>
    </row>
    <row r="1588" spans="1:10" x14ac:dyDescent="0.25">
      <c r="A1588" s="1">
        <v>45185</v>
      </c>
      <c r="B1588" t="str">
        <f>LOOKUP(H1588,SKU!I:I,SKU!A:A)</f>
        <v>SAN-Y-003</v>
      </c>
      <c r="C1588" t="str" cm="1">
        <f t="array" ref="C1588">INDEX(Locations!A:A,'Stock Transactions'!J2631+1)</f>
        <v>MAD001</v>
      </c>
      <c r="D1588" t="str">
        <f>LOOKUP(I1588,'Order Status'!B:B,'Order Status'!A:A)</f>
        <v>Ordered</v>
      </c>
      <c r="E1588">
        <v>42</v>
      </c>
      <c r="F1588">
        <f>INDEX(SKU!J:J,MATCH(B1588,SKU!A:A,0))</f>
        <v>41</v>
      </c>
      <c r="G1588" t="str" cm="1">
        <f t="array" ref="G1588">INDEX(Locations!D:D,'Stock Transactions'!J2641+1)</f>
        <v>Clearly USA</v>
      </c>
      <c r="H1588">
        <v>327</v>
      </c>
      <c r="I1588">
        <v>2</v>
      </c>
      <c r="J1588">
        <v>3</v>
      </c>
    </row>
    <row r="1589" spans="1:10" x14ac:dyDescent="0.25">
      <c r="A1589" s="1">
        <v>45185</v>
      </c>
      <c r="B1589" t="str">
        <f>LOOKUP(H1589,SKU!I:I,SKU!A:A)</f>
        <v>SHO-B-002</v>
      </c>
      <c r="C1589" t="str" cm="1">
        <f t="array" ref="C1589">INDEX(Locations!A:A,'Stock Transactions'!J3344+1)</f>
        <v>PAR001</v>
      </c>
      <c r="D1589" t="str">
        <f>LOOKUP(I1589,'Order Status'!B:B,'Order Status'!A:A)</f>
        <v>Sold</v>
      </c>
      <c r="E1589">
        <v>42</v>
      </c>
      <c r="F1589">
        <f>INDEX(SKU!J:J,MATCH(B1589,SKU!A:A,0))</f>
        <v>43</v>
      </c>
      <c r="G1589" t="str" cm="1">
        <f t="array" ref="G1589">INDEX(Locations!D:D,'Stock Transactions'!J3349+1)</f>
        <v>Clearly UK</v>
      </c>
      <c r="H1589">
        <v>135</v>
      </c>
      <c r="I1589">
        <v>3</v>
      </c>
      <c r="J1589">
        <v>8</v>
      </c>
    </row>
    <row r="1590" spans="1:10" x14ac:dyDescent="0.25">
      <c r="A1590" s="1">
        <v>45185</v>
      </c>
      <c r="B1590" t="str">
        <f>LOOKUP(H1590,SKU!I:I,SKU!A:A)</f>
        <v>SHO-P-010</v>
      </c>
      <c r="C1590" t="str" cm="1">
        <f t="array" ref="C1590">INDEX(Locations!A:A,'Stock Transactions'!J3933+1)</f>
        <v>LON02</v>
      </c>
      <c r="D1590" t="str">
        <f>LOOKUP(I1590,'Order Status'!B:B,'Order Status'!A:A)</f>
        <v>Reserved</v>
      </c>
      <c r="E1590">
        <v>32</v>
      </c>
      <c r="F1590">
        <f>INDEX(SKU!J:J,MATCH(B1590,SKU!A:A,0))</f>
        <v>44</v>
      </c>
      <c r="G1590" t="str" cm="1">
        <f t="array" ref="G1590">INDEX(Locations!D:D,'Stock Transactions'!J3934+1)</f>
        <v>Clearly USA</v>
      </c>
      <c r="H1590">
        <v>195</v>
      </c>
      <c r="I1590">
        <v>4</v>
      </c>
      <c r="J1590">
        <v>9</v>
      </c>
    </row>
    <row r="1591" spans="1:10" x14ac:dyDescent="0.25">
      <c r="A1591" s="1">
        <v>45185</v>
      </c>
      <c r="B1591" t="str">
        <f>LOOKUP(H1591,SKU!I:I,SKU!A:A)</f>
        <v>SHO-W-011</v>
      </c>
      <c r="C1591" t="str" cm="1">
        <f t="array" ref="C1591">INDEX(Locations!A:A,'Stock Transactions'!J4288+1)</f>
        <v>MIL001</v>
      </c>
      <c r="D1591" t="str">
        <f>LOOKUP(I1591,'Order Status'!B:B,'Order Status'!A:A)</f>
        <v>Ordered</v>
      </c>
      <c r="E1591">
        <v>39</v>
      </c>
      <c r="F1591">
        <f>INDEX(SKU!J:J,MATCH(B1591,SKU!A:A,0))</f>
        <v>8</v>
      </c>
      <c r="G1591" t="str" cm="1">
        <f t="array" ref="G1591">INDEX(Locations!D:D,'Stock Transactions'!J4289+1)</f>
        <v>Clearly UK</v>
      </c>
      <c r="H1591">
        <v>197</v>
      </c>
      <c r="I1591">
        <v>2</v>
      </c>
      <c r="J1591">
        <v>1</v>
      </c>
    </row>
    <row r="1592" spans="1:10" x14ac:dyDescent="0.25">
      <c r="A1592" s="1">
        <v>45185</v>
      </c>
      <c r="B1592" t="str">
        <f>LOOKUP(H1592,SKU!I:I,SKU!A:A)</f>
        <v>TRO-N-XL</v>
      </c>
      <c r="C1592" t="str" cm="1">
        <f t="array" ref="C1592">INDEX(Locations!A:A,'Stock Transactions'!J4662+1)</f>
        <v>ROM001</v>
      </c>
      <c r="D1592" t="str">
        <f>LOOKUP(I1592,'Order Status'!B:B,'Order Status'!A:A)</f>
        <v>Ordered</v>
      </c>
      <c r="E1592">
        <v>45</v>
      </c>
      <c r="F1592">
        <f>INDEX(SKU!J:J,MATCH(B1592,SKU!A:A,0))</f>
        <v>15</v>
      </c>
      <c r="G1592" t="str" cm="1">
        <f t="array" ref="G1592">INDEX(Locations!D:D,'Stock Transactions'!J4662+1)</f>
        <v>Clearly UK</v>
      </c>
      <c r="H1592">
        <v>41</v>
      </c>
      <c r="I1592">
        <v>2</v>
      </c>
      <c r="J1592">
        <v>10</v>
      </c>
    </row>
    <row r="1593" spans="1:10" x14ac:dyDescent="0.25">
      <c r="A1593" s="1">
        <v>45186</v>
      </c>
      <c r="B1593" t="str">
        <f>LOOKUP(H1593,SKU!I:I,SKU!A:A)</f>
        <v>HAT-B-S</v>
      </c>
      <c r="C1593" t="str" cm="1">
        <f t="array" ref="C1593">INDEX(Locations!A:A,'Stock Transactions'!J1103+1)</f>
        <v>WH-FR</v>
      </c>
      <c r="D1593" t="str">
        <f>LOOKUP(I1593,'Order Status'!B:B,'Order Status'!A:A)</f>
        <v>Ordered</v>
      </c>
      <c r="E1593">
        <v>3</v>
      </c>
      <c r="F1593">
        <f>INDEX(SKU!J:J,MATCH(B1593,SKU!A:A,0))</f>
        <v>26</v>
      </c>
      <c r="G1593" t="str" cm="1">
        <f t="array" ref="G1593">INDEX(Locations!D:D,'Stock Transactions'!J1120+1)</f>
        <v>Clearly USA</v>
      </c>
      <c r="H1593">
        <v>90</v>
      </c>
      <c r="I1593">
        <v>2</v>
      </c>
      <c r="J1593">
        <v>9</v>
      </c>
    </row>
    <row r="1594" spans="1:10" x14ac:dyDescent="0.25">
      <c r="A1594" s="1">
        <v>45186</v>
      </c>
      <c r="B1594" t="str">
        <f>LOOKUP(H1594,SKU!I:I,SKU!A:A)</f>
        <v>SAN-P-008</v>
      </c>
      <c r="C1594" t="str" cm="1">
        <f t="array" ref="C1594">INDEX(Locations!A:A,'Stock Transactions'!J2206+1)</f>
        <v>NYC001</v>
      </c>
      <c r="D1594" t="str">
        <f>LOOKUP(I1594,'Order Status'!B:B,'Order Status'!A:A)</f>
        <v>Sold</v>
      </c>
      <c r="E1594">
        <v>-9</v>
      </c>
      <c r="F1594">
        <f>INDEX(SKU!J:J,MATCH(B1594,SKU!A:A,0))</f>
        <v>40</v>
      </c>
      <c r="G1594" t="str" cm="1">
        <f t="array" ref="G1594">INDEX(Locations!D:D,'Stock Transactions'!J2217+1)</f>
        <v>Clearly UK</v>
      </c>
      <c r="H1594">
        <v>363</v>
      </c>
      <c r="I1594">
        <v>3</v>
      </c>
      <c r="J1594">
        <v>5</v>
      </c>
    </row>
    <row r="1595" spans="1:10" x14ac:dyDescent="0.25">
      <c r="A1595" s="1">
        <v>45186</v>
      </c>
      <c r="B1595" t="str">
        <f>LOOKUP(H1595,SKU!I:I,SKU!A:A)</f>
        <v>TRO-W-XS</v>
      </c>
      <c r="C1595" t="str" cm="1">
        <f t="array" ref="C1595">INDEX(Locations!A:A,'Stock Transactions'!J4881+1)</f>
        <v>BAR001</v>
      </c>
      <c r="D1595" t="str">
        <f>LOOKUP(I1595,'Order Status'!B:B,'Order Status'!A:A)</f>
        <v>Purchased</v>
      </c>
      <c r="E1595">
        <v>49</v>
      </c>
      <c r="F1595">
        <f>INDEX(SKU!J:J,MATCH(B1595,SKU!A:A,0))</f>
        <v>10</v>
      </c>
      <c r="G1595" t="str" cm="1">
        <f t="array" ref="G1595">INDEX(Locations!D:D,'Stock Transactions'!J4881+1)</f>
        <v>Clearly USA</v>
      </c>
      <c r="H1595">
        <v>107</v>
      </c>
      <c r="I1595">
        <v>1</v>
      </c>
      <c r="J1595">
        <v>10</v>
      </c>
    </row>
    <row r="1596" spans="1:10" x14ac:dyDescent="0.25">
      <c r="A1596" s="1">
        <v>45187</v>
      </c>
      <c r="B1596" t="str">
        <f>LOOKUP(H1596,SKU!I:I,SKU!A:A)</f>
        <v>BOO-N-005</v>
      </c>
      <c r="C1596" t="str" cm="1">
        <f t="array" ref="C1596">INDEX(Locations!A:A,'Stock Transactions'!J376+1)</f>
        <v>ROM001</v>
      </c>
      <c r="D1596" t="str">
        <f>LOOKUP(I1596,'Order Status'!B:B,'Order Status'!A:A)</f>
        <v>Ordered</v>
      </c>
      <c r="E1596">
        <v>2</v>
      </c>
      <c r="F1596">
        <f>INDEX(SKU!J:J,MATCH(B1596,SKU!A:A,0))</f>
        <v>21</v>
      </c>
      <c r="G1596" t="str" cm="1">
        <f t="array" ref="G1596">INDEX(Locations!D:D,'Stock Transactions'!J394+1)</f>
        <v>Clearly UK</v>
      </c>
      <c r="H1596">
        <v>252</v>
      </c>
      <c r="I1596">
        <v>2</v>
      </c>
      <c r="J1596">
        <v>5</v>
      </c>
    </row>
    <row r="1597" spans="1:10" x14ac:dyDescent="0.25">
      <c r="A1597" s="1">
        <v>45187</v>
      </c>
      <c r="B1597" t="str">
        <f>LOOKUP(H1597,SKU!I:I,SKU!A:A)</f>
        <v>HAT-W-XL</v>
      </c>
      <c r="C1597" t="str" cm="1">
        <f t="array" ref="C1597">INDEX(Locations!A:A,'Stock Transactions'!J1491+1)</f>
        <v>WH-FR</v>
      </c>
      <c r="D1597" t="str">
        <f>LOOKUP(I1597,'Order Status'!B:B,'Order Status'!A:A)</f>
        <v>Ordered</v>
      </c>
      <c r="E1597">
        <v>4</v>
      </c>
      <c r="F1597">
        <f>INDEX(SKU!J:J,MATCH(B1597,SKU!A:A,0))</f>
        <v>15</v>
      </c>
      <c r="G1597" t="str" cm="1">
        <f t="array" ref="G1597">INDEX(Locations!D:D,'Stock Transactions'!J1503+1)</f>
        <v>Clearly USA</v>
      </c>
      <c r="H1597">
        <v>24</v>
      </c>
      <c r="I1597">
        <v>2</v>
      </c>
      <c r="J1597">
        <v>5</v>
      </c>
    </row>
    <row r="1598" spans="1:10" x14ac:dyDescent="0.25">
      <c r="A1598" s="1">
        <v>45187</v>
      </c>
      <c r="B1598" t="str">
        <f>LOOKUP(H1598,SKU!I:I,SKU!A:A)</f>
        <v>SAN-W-011</v>
      </c>
      <c r="C1598" t="str" cm="1">
        <f t="array" ref="C1598">INDEX(Locations!A:A,'Stock Transactions'!J2569+1)</f>
        <v>LON02</v>
      </c>
      <c r="D1598" t="str">
        <f>LOOKUP(I1598,'Order Status'!B:B,'Order Status'!A:A)</f>
        <v>Sold</v>
      </c>
      <c r="E1598">
        <v>38</v>
      </c>
      <c r="F1598">
        <f>INDEX(SKU!J:J,MATCH(B1598,SKU!A:A,0))</f>
        <v>32</v>
      </c>
      <c r="G1598" t="str" cm="1">
        <f t="array" ref="G1598">INDEX(Locations!D:D,'Stock Transactions'!J2579+1)</f>
        <v>Clearly USA</v>
      </c>
      <c r="H1598">
        <v>379</v>
      </c>
      <c r="I1598">
        <v>3</v>
      </c>
      <c r="J1598">
        <v>6</v>
      </c>
    </row>
    <row r="1599" spans="1:10" x14ac:dyDescent="0.25">
      <c r="A1599" s="1">
        <v>45187</v>
      </c>
      <c r="B1599" t="str">
        <f>LOOKUP(H1599,SKU!I:I,SKU!A:A)</f>
        <v>SAN-Y-006</v>
      </c>
      <c r="C1599" t="str" cm="1">
        <f t="array" ref="C1599">INDEX(Locations!A:A,'Stock Transactions'!J2666+1)</f>
        <v>WH-UK</v>
      </c>
      <c r="D1599" t="str">
        <f>LOOKUP(I1599,'Order Status'!B:B,'Order Status'!A:A)</f>
        <v>Purchased</v>
      </c>
      <c r="E1599">
        <v>28</v>
      </c>
      <c r="F1599">
        <f>INDEX(SKU!J:J,MATCH(B1599,SKU!A:A,0))</f>
        <v>8</v>
      </c>
      <c r="G1599" t="str" cm="1">
        <f t="array" ref="G1599">INDEX(Locations!D:D,'Stock Transactions'!J2675+1)</f>
        <v>Clearly UK</v>
      </c>
      <c r="H1599">
        <v>348</v>
      </c>
      <c r="I1599">
        <v>1</v>
      </c>
      <c r="J1599">
        <v>6</v>
      </c>
    </row>
    <row r="1600" spans="1:10" x14ac:dyDescent="0.25">
      <c r="A1600" s="1">
        <v>45187</v>
      </c>
      <c r="B1600" t="str">
        <f>LOOKUP(H1600,SKU!I:I,SKU!A:A)</f>
        <v>SAN-Y-009</v>
      </c>
      <c r="C1600" t="str" cm="1">
        <f t="array" ref="C1600">INDEX(Locations!A:A,'Stock Transactions'!J2714+1)</f>
        <v>PAR001</v>
      </c>
      <c r="D1600" t="str">
        <f>LOOKUP(I1600,'Order Status'!B:B,'Order Status'!A:A)</f>
        <v>Reserved</v>
      </c>
      <c r="E1600">
        <v>-8</v>
      </c>
      <c r="F1600">
        <f>INDEX(SKU!J:J,MATCH(B1600,SKU!A:A,0))</f>
        <v>28</v>
      </c>
      <c r="G1600" t="str" cm="1">
        <f t="array" ref="G1600">INDEX(Locations!D:D,'Stock Transactions'!J2723+1)</f>
        <v>Clearly USA</v>
      </c>
      <c r="H1600">
        <v>369</v>
      </c>
      <c r="I1600">
        <v>4</v>
      </c>
      <c r="J1600">
        <v>7</v>
      </c>
    </row>
    <row r="1601" spans="1:10" x14ac:dyDescent="0.25">
      <c r="A1601" s="1">
        <v>45187</v>
      </c>
      <c r="B1601" t="str">
        <f>LOOKUP(H1601,SKU!I:I,SKU!A:A)</f>
        <v>SHO-N-008</v>
      </c>
      <c r="C1601" t="str" cm="1">
        <f t="array" ref="C1601">INDEX(Locations!A:A,'Stock Transactions'!J3766+1)</f>
        <v>WH-US</v>
      </c>
      <c r="D1601" t="str">
        <f>LOOKUP(I1601,'Order Status'!B:B,'Order Status'!A:A)</f>
        <v>Sold</v>
      </c>
      <c r="E1601">
        <v>32</v>
      </c>
      <c r="F1601">
        <f>INDEX(SKU!J:J,MATCH(B1601,SKU!A:A,0))</f>
        <v>27</v>
      </c>
      <c r="G1601" t="str" cm="1">
        <f t="array" ref="G1601">INDEX(Locations!D:D,'Stock Transactions'!J3768+1)</f>
        <v>Clearly UK</v>
      </c>
      <c r="H1601">
        <v>182</v>
      </c>
      <c r="I1601">
        <v>3</v>
      </c>
      <c r="J1601">
        <v>10</v>
      </c>
    </row>
    <row r="1602" spans="1:10" x14ac:dyDescent="0.25">
      <c r="A1602" s="1">
        <v>45187</v>
      </c>
      <c r="B1602" t="str">
        <f>LOOKUP(H1602,SKU!I:I,SKU!A:A)</f>
        <v>TRO-B-L</v>
      </c>
      <c r="C1602" t="str" cm="1">
        <f t="array" ref="C1602">INDEX(Locations!A:A,'Stock Transactions'!J4513+1)</f>
        <v>PAR001</v>
      </c>
      <c r="D1602" t="str">
        <f>LOOKUP(I1602,'Order Status'!B:B,'Order Status'!A:A)</f>
        <v>Ordered</v>
      </c>
      <c r="E1602">
        <v>24</v>
      </c>
      <c r="F1602">
        <f>INDEX(SKU!J:J,MATCH(B1602,SKU!A:A,0))</f>
        <v>17</v>
      </c>
      <c r="G1602" t="str" cm="1">
        <f t="array" ref="G1602">INDEX(Locations!D:D,'Stock Transactions'!J4514+1)</f>
        <v>Clearly UK</v>
      </c>
      <c r="H1602">
        <v>47</v>
      </c>
      <c r="I1602">
        <v>2</v>
      </c>
      <c r="J1602">
        <v>4</v>
      </c>
    </row>
    <row r="1603" spans="1:10" x14ac:dyDescent="0.25">
      <c r="A1603" s="1">
        <v>45188</v>
      </c>
      <c r="B1603" t="str">
        <f>LOOKUP(H1603,SKU!I:I,SKU!A:A)</f>
        <v>BOO-B-005</v>
      </c>
      <c r="C1603" t="str" cm="1">
        <f t="array" ref="C1603">INDEX(Locations!A:A,'Stock Transactions'!J63+1)</f>
        <v>PAR001</v>
      </c>
      <c r="D1603" t="str">
        <f>LOOKUP(I1603,'Order Status'!B:B,'Order Status'!A:A)</f>
        <v>Purchased</v>
      </c>
      <c r="E1603">
        <v>29</v>
      </c>
      <c r="F1603">
        <f>INDEX(SKU!J:J,MATCH(B1603,SKU!A:A,0))</f>
        <v>44</v>
      </c>
      <c r="G1603" t="str" cm="1">
        <f t="array" ref="G1603">INDEX(Locations!D:D,'Stock Transactions'!J82+1)</f>
        <v>Clearly UK</v>
      </c>
      <c r="H1603">
        <v>247</v>
      </c>
      <c r="I1603">
        <v>1</v>
      </c>
      <c r="J1603">
        <v>6</v>
      </c>
    </row>
    <row r="1604" spans="1:10" x14ac:dyDescent="0.25">
      <c r="A1604" s="1">
        <v>45188</v>
      </c>
      <c r="B1604" t="str">
        <f>LOOKUP(H1604,SKU!I:I,SKU!A:A)</f>
        <v>BOO-R-012</v>
      </c>
      <c r="C1604" t="str" cm="1">
        <f t="array" ref="C1604">INDEX(Locations!A:A,'Stock Transactions'!J741+1)</f>
        <v>NYC001</v>
      </c>
      <c r="D1604" t="str">
        <f>LOOKUP(I1604,'Order Status'!B:B,'Order Status'!A:A)</f>
        <v>Sold</v>
      </c>
      <c r="E1604">
        <v>38</v>
      </c>
      <c r="F1604">
        <f>INDEX(SKU!J:J,MATCH(B1604,SKU!A:A,0))</f>
        <v>11</v>
      </c>
      <c r="G1604" t="str" cm="1">
        <f t="array" ref="G1604">INDEX(Locations!D:D,'Stock Transactions'!J759+1)</f>
        <v>Clearly USA</v>
      </c>
      <c r="H1604">
        <v>297</v>
      </c>
      <c r="I1604">
        <v>3</v>
      </c>
      <c r="J1604">
        <v>11</v>
      </c>
    </row>
    <row r="1605" spans="1:10" x14ac:dyDescent="0.25">
      <c r="A1605" s="1">
        <v>45188</v>
      </c>
      <c r="B1605" t="str">
        <f>LOOKUP(H1605,SKU!I:I,SKU!A:A)</f>
        <v>BOO-R-013</v>
      </c>
      <c r="C1605" t="str" cm="1">
        <f t="array" ref="C1605">INDEX(Locations!A:A,'Stock Transactions'!J754+1)</f>
        <v>ROM001</v>
      </c>
      <c r="D1605" t="str">
        <f>LOOKUP(I1605,'Order Status'!B:B,'Order Status'!A:A)</f>
        <v>Purchased</v>
      </c>
      <c r="E1605">
        <v>10</v>
      </c>
      <c r="F1605">
        <f>INDEX(SKU!J:J,MATCH(B1605,SKU!A:A,0))</f>
        <v>22</v>
      </c>
      <c r="G1605" t="str" cm="1">
        <f t="array" ref="G1605">INDEX(Locations!D:D,'Stock Transactions'!J772+1)</f>
        <v>Clearly UK</v>
      </c>
      <c r="H1605">
        <v>304</v>
      </c>
      <c r="I1605">
        <v>1</v>
      </c>
      <c r="J1605">
        <v>1</v>
      </c>
    </row>
    <row r="1606" spans="1:10" x14ac:dyDescent="0.25">
      <c r="A1606" s="1">
        <v>45188</v>
      </c>
      <c r="B1606" t="str">
        <f>LOOKUP(H1606,SKU!I:I,SKU!A:A)</f>
        <v>HAT-N-XXL</v>
      </c>
      <c r="C1606" t="str" cm="1">
        <f t="array" ref="C1606">INDEX(Locations!A:A,'Stock Transactions'!J1312+1)</f>
        <v>MAD001</v>
      </c>
      <c r="D1606" t="str">
        <f>LOOKUP(I1606,'Order Status'!B:B,'Order Status'!A:A)</f>
        <v>Purchased</v>
      </c>
      <c r="E1606">
        <v>31</v>
      </c>
      <c r="F1606">
        <f>INDEX(SKU!J:J,MATCH(B1606,SKU!A:A,0))</f>
        <v>18</v>
      </c>
      <c r="G1606" t="str" cm="1">
        <f t="array" ref="G1606">INDEX(Locations!D:D,'Stock Transactions'!J1325+1)</f>
        <v>Clearly UK</v>
      </c>
      <c r="H1606">
        <v>21</v>
      </c>
      <c r="I1606">
        <v>1</v>
      </c>
      <c r="J1606">
        <v>11</v>
      </c>
    </row>
    <row r="1607" spans="1:10" x14ac:dyDescent="0.25">
      <c r="A1607" s="1">
        <v>45188</v>
      </c>
      <c r="B1607" t="str">
        <f>LOOKUP(H1607,SKU!I:I,SKU!A:A)</f>
        <v>HAT-Y-XXL</v>
      </c>
      <c r="C1607" t="str" cm="1">
        <f t="array" ref="C1607">INDEX(Locations!A:A,'Stock Transactions'!J1597+1)</f>
        <v>PAR001</v>
      </c>
      <c r="D1607" t="str">
        <f>LOOKUP(I1607,'Order Status'!B:B,'Order Status'!A:A)</f>
        <v>Purchased</v>
      </c>
      <c r="E1607">
        <v>-13</v>
      </c>
      <c r="F1607">
        <f>INDEX(SKU!J:J,MATCH(B1607,SKU!A:A,0))</f>
        <v>28</v>
      </c>
      <c r="G1607" t="str" cm="1">
        <f t="array" ref="G1607">INDEX(Locations!D:D,'Stock Transactions'!J1609+1)</f>
        <v>Clearly USA</v>
      </c>
      <c r="H1607">
        <v>15</v>
      </c>
      <c r="I1607">
        <v>1</v>
      </c>
      <c r="J1607">
        <v>3</v>
      </c>
    </row>
    <row r="1608" spans="1:10" x14ac:dyDescent="0.25">
      <c r="A1608" s="1">
        <v>45188</v>
      </c>
      <c r="B1608" t="str">
        <f>LOOKUP(H1608,SKU!I:I,SKU!A:A)</f>
        <v>SAN-R-006</v>
      </c>
      <c r="C1608" t="str" cm="1">
        <f t="array" ref="C1608">INDEX(Locations!A:A,'Stock Transactions'!J2347+1)</f>
        <v>NYC001</v>
      </c>
      <c r="D1608" t="str">
        <f>LOOKUP(I1608,'Order Status'!B:B,'Order Status'!A:A)</f>
        <v>Ordered</v>
      </c>
      <c r="E1608">
        <v>46</v>
      </c>
      <c r="F1608">
        <f>INDEX(SKU!J:J,MATCH(B1608,SKU!A:A,0))</f>
        <v>42</v>
      </c>
      <c r="G1608" t="str" cm="1">
        <f t="array" ref="G1608">INDEX(Locations!D:D,'Stock Transactions'!J2358+1)</f>
        <v>Clearly UK</v>
      </c>
      <c r="H1608">
        <v>346</v>
      </c>
      <c r="I1608">
        <v>2</v>
      </c>
      <c r="J1608">
        <v>2</v>
      </c>
    </row>
    <row r="1609" spans="1:10" x14ac:dyDescent="0.25">
      <c r="A1609" s="1">
        <v>45188</v>
      </c>
      <c r="B1609" t="str">
        <f>LOOKUP(H1609,SKU!I:I,SKU!A:A)</f>
        <v>SHO-Y-013</v>
      </c>
      <c r="C1609" t="str" cm="1">
        <f t="array" ref="C1609">INDEX(Locations!A:A,'Stock Transactions'!J4486+1)</f>
        <v>WH-SP</v>
      </c>
      <c r="D1609" t="str">
        <f>LOOKUP(I1609,'Order Status'!B:B,'Order Status'!A:A)</f>
        <v>Ordered</v>
      </c>
      <c r="E1609">
        <v>36</v>
      </c>
      <c r="F1609">
        <f>INDEX(SKU!J:J,MATCH(B1609,SKU!A:A,0))</f>
        <v>21</v>
      </c>
      <c r="G1609" t="str" cm="1">
        <f t="array" ref="G1609">INDEX(Locations!D:D,'Stock Transactions'!J4487+1)</f>
        <v>Clearly USA</v>
      </c>
      <c r="H1609">
        <v>215</v>
      </c>
      <c r="I1609">
        <v>2</v>
      </c>
      <c r="J1609">
        <v>10</v>
      </c>
    </row>
    <row r="1610" spans="1:10" x14ac:dyDescent="0.25">
      <c r="A1610" s="1">
        <v>45189</v>
      </c>
      <c r="B1610" t="str">
        <f>LOOKUP(H1610,SKU!I:I,SKU!A:A)</f>
        <v>HAT-G-S</v>
      </c>
      <c r="C1610" t="str" cm="1">
        <f t="array" ref="C1610">INDEX(Locations!A:A,'Stock Transactions'!J1190+1)</f>
        <v>BAR001</v>
      </c>
      <c r="D1610" t="str">
        <f>LOOKUP(I1610,'Order Status'!B:B,'Order Status'!A:A)</f>
        <v>Sold</v>
      </c>
      <c r="E1610">
        <v>25</v>
      </c>
      <c r="F1610">
        <f>INDEX(SKU!J:J,MATCH(B1610,SKU!A:A,0))</f>
        <v>24</v>
      </c>
      <c r="G1610" t="str" cm="1">
        <f t="array" ref="G1610">INDEX(Locations!D:D,'Stock Transactions'!J1206+1)</f>
        <v>Clearly UK</v>
      </c>
      <c r="H1610">
        <v>96</v>
      </c>
      <c r="I1610">
        <v>3</v>
      </c>
      <c r="J1610">
        <v>8</v>
      </c>
    </row>
    <row r="1611" spans="1:10" x14ac:dyDescent="0.25">
      <c r="A1611" s="1">
        <v>45189</v>
      </c>
      <c r="B1611" t="str">
        <f>LOOKUP(H1611,SKU!I:I,SKU!A:A)</f>
        <v>SAN-P-003</v>
      </c>
      <c r="C1611" t="str" cm="1">
        <f t="array" ref="C1611">INDEX(Locations!A:A,'Stock Transactions'!J2140+1)</f>
        <v>NYC001</v>
      </c>
      <c r="D1611" t="str">
        <f>LOOKUP(I1611,'Order Status'!B:B,'Order Status'!A:A)</f>
        <v>Reserved</v>
      </c>
      <c r="E1611">
        <v>31</v>
      </c>
      <c r="F1611">
        <f>INDEX(SKU!J:J,MATCH(B1611,SKU!A:A,0))</f>
        <v>41</v>
      </c>
      <c r="G1611" t="str" cm="1">
        <f t="array" ref="G1611">INDEX(Locations!D:D,'Stock Transactions'!J2151+1)</f>
        <v>Clearly UK</v>
      </c>
      <c r="H1611">
        <v>328</v>
      </c>
      <c r="I1611">
        <v>4</v>
      </c>
      <c r="J1611">
        <v>12</v>
      </c>
    </row>
    <row r="1612" spans="1:10" x14ac:dyDescent="0.25">
      <c r="A1612" s="1">
        <v>45189</v>
      </c>
      <c r="B1612" t="str">
        <f>LOOKUP(H1612,SKU!I:I,SKU!A:A)</f>
        <v>SAN-W-011</v>
      </c>
      <c r="C1612" t="str" cm="1">
        <f t="array" ref="C1612">INDEX(Locations!A:A,'Stock Transactions'!J2571+1)</f>
        <v>LON001</v>
      </c>
      <c r="D1612" t="str">
        <f>LOOKUP(I1612,'Order Status'!B:B,'Order Status'!A:A)</f>
        <v>Sold</v>
      </c>
      <c r="E1612">
        <v>48</v>
      </c>
      <c r="F1612">
        <f>INDEX(SKU!J:J,MATCH(B1612,SKU!A:A,0))</f>
        <v>32</v>
      </c>
      <c r="G1612" t="str" cm="1">
        <f t="array" ref="G1612">INDEX(Locations!D:D,'Stock Transactions'!J2581+1)</f>
        <v>Clearly UK</v>
      </c>
      <c r="H1612">
        <v>379</v>
      </c>
      <c r="I1612">
        <v>3</v>
      </c>
      <c r="J1612">
        <v>5</v>
      </c>
    </row>
    <row r="1613" spans="1:10" x14ac:dyDescent="0.25">
      <c r="A1613" s="1">
        <v>45189</v>
      </c>
      <c r="B1613" t="str">
        <f>LOOKUP(H1613,SKU!I:I,SKU!A:A)</f>
        <v>SHO-Y-006</v>
      </c>
      <c r="C1613" t="str" cm="1">
        <f t="array" ref="C1613">INDEX(Locations!A:A,'Stock Transactions'!J4395+1)</f>
        <v>WH-SP</v>
      </c>
      <c r="D1613" t="str">
        <f>LOOKUP(I1613,'Order Status'!B:B,'Order Status'!A:A)</f>
        <v>Sold</v>
      </c>
      <c r="E1613">
        <v>-1</v>
      </c>
      <c r="F1613">
        <f>INDEX(SKU!J:J,MATCH(B1613,SKU!A:A,0))</f>
        <v>25</v>
      </c>
      <c r="G1613" t="str" cm="1">
        <f t="array" ref="G1613">INDEX(Locations!D:D,'Stock Transactions'!J4396+1)</f>
        <v>Clearly USA</v>
      </c>
      <c r="H1613">
        <v>166</v>
      </c>
      <c r="I1613">
        <v>3</v>
      </c>
      <c r="J1613">
        <v>4</v>
      </c>
    </row>
    <row r="1614" spans="1:10" x14ac:dyDescent="0.25">
      <c r="A1614" s="1">
        <v>45189</v>
      </c>
      <c r="B1614" t="str">
        <f>LOOKUP(H1614,SKU!I:I,SKU!A:A)</f>
        <v>TRO-G-S</v>
      </c>
      <c r="C1614" t="str" cm="1">
        <f t="array" ref="C1614">INDEX(Locations!A:A,'Stock Transactions'!J4588+1)</f>
        <v>PAR001</v>
      </c>
      <c r="D1614" t="str">
        <f>LOOKUP(I1614,'Order Status'!B:B,'Order Status'!A:A)</f>
        <v>Purchased</v>
      </c>
      <c r="E1614">
        <v>14</v>
      </c>
      <c r="F1614">
        <f>INDEX(SKU!J:J,MATCH(B1614,SKU!A:A,0))</f>
        <v>10</v>
      </c>
      <c r="G1614" t="str" cm="1">
        <f t="array" ref="G1614">INDEX(Locations!D:D,'Stock Transactions'!J4588+1)</f>
        <v>Clearly UK</v>
      </c>
      <c r="H1614">
        <v>95</v>
      </c>
      <c r="I1614">
        <v>1</v>
      </c>
      <c r="J1614">
        <v>1</v>
      </c>
    </row>
    <row r="1615" spans="1:10" x14ac:dyDescent="0.25">
      <c r="A1615" s="1">
        <v>45190</v>
      </c>
      <c r="B1615" t="str">
        <f>LOOKUP(H1615,SKU!I:I,SKU!A:A)</f>
        <v>BOO-N-013</v>
      </c>
      <c r="C1615" t="str" cm="1">
        <f t="array" ref="C1615">INDEX(Locations!A:A,'Stock Transactions'!J453+1)</f>
        <v>MIL001</v>
      </c>
      <c r="D1615" t="str">
        <f>LOOKUP(I1615,'Order Status'!B:B,'Order Status'!A:A)</f>
        <v>Sold</v>
      </c>
      <c r="E1615">
        <v>29</v>
      </c>
      <c r="F1615">
        <f>INDEX(SKU!J:J,MATCH(B1615,SKU!A:A,0))</f>
        <v>40</v>
      </c>
      <c r="G1615" t="str" cm="1">
        <f t="array" ref="G1615">INDEX(Locations!D:D,'Stock Transactions'!J471+1)</f>
        <v>Clearly UK</v>
      </c>
      <c r="H1615">
        <v>308</v>
      </c>
      <c r="I1615">
        <v>3</v>
      </c>
      <c r="J1615">
        <v>3</v>
      </c>
    </row>
    <row r="1616" spans="1:10" x14ac:dyDescent="0.25">
      <c r="A1616" s="1">
        <v>45190</v>
      </c>
      <c r="B1616" t="str">
        <f>LOOKUP(H1616,SKU!I:I,SKU!A:A)</f>
        <v>HAT-R-XS</v>
      </c>
      <c r="C1616" t="str" cm="1">
        <f t="array" ref="C1616">INDEX(Locations!A:A,'Stock Transactions'!J1441+1)</f>
        <v>MAD001</v>
      </c>
      <c r="D1616" t="str">
        <f>LOOKUP(I1616,'Order Status'!B:B,'Order Status'!A:A)</f>
        <v>Reserved</v>
      </c>
      <c r="E1616">
        <v>1</v>
      </c>
      <c r="F1616">
        <f>INDEX(SKU!J:J,MATCH(B1616,SKU!A:A,0))</f>
        <v>10</v>
      </c>
      <c r="G1616" t="str" cm="1">
        <f t="array" ref="G1616">INDEX(Locations!D:D,'Stock Transactions'!J1453+1)</f>
        <v>Clearly USA</v>
      </c>
      <c r="H1616">
        <v>114</v>
      </c>
      <c r="I1616">
        <v>4</v>
      </c>
      <c r="J1616">
        <v>2</v>
      </c>
    </row>
    <row r="1617" spans="1:10" x14ac:dyDescent="0.25">
      <c r="A1617" s="1">
        <v>45190</v>
      </c>
      <c r="B1617" t="str">
        <f>LOOKUP(H1617,SKU!I:I,SKU!A:A)</f>
        <v>SAN-P-002</v>
      </c>
      <c r="C1617" t="str" cm="1">
        <f t="array" ref="C1617">INDEX(Locations!A:A,'Stock Transactions'!J2119+1)</f>
        <v>PAR001</v>
      </c>
      <c r="D1617" t="str">
        <f>LOOKUP(I1617,'Order Status'!B:B,'Order Status'!A:A)</f>
        <v>Purchased</v>
      </c>
      <c r="E1617">
        <v>-2</v>
      </c>
      <c r="F1617">
        <f>INDEX(SKU!J:J,MATCH(B1617,SKU!A:A,0))</f>
        <v>42</v>
      </c>
      <c r="G1617" t="str" cm="1">
        <f t="array" ref="G1617">INDEX(Locations!D:D,'Stock Transactions'!J2130+1)</f>
        <v>Clearly USA</v>
      </c>
      <c r="H1617">
        <v>321</v>
      </c>
      <c r="I1617">
        <v>1</v>
      </c>
      <c r="J1617">
        <v>6</v>
      </c>
    </row>
    <row r="1618" spans="1:10" x14ac:dyDescent="0.25">
      <c r="A1618" s="1">
        <v>45190</v>
      </c>
      <c r="B1618" t="str">
        <f>LOOKUP(H1618,SKU!I:I,SKU!A:A)</f>
        <v>SHO-N-004</v>
      </c>
      <c r="C1618" t="str" cm="1">
        <f t="array" ref="C1618">INDEX(Locations!A:A,'Stock Transactions'!J3713+1)</f>
        <v>NYC001</v>
      </c>
      <c r="D1618" t="str">
        <f>LOOKUP(I1618,'Order Status'!B:B,'Order Status'!A:A)</f>
        <v>Ordered</v>
      </c>
      <c r="E1618">
        <v>30</v>
      </c>
      <c r="F1618">
        <f>INDEX(SKU!J:J,MATCH(B1618,SKU!A:A,0))</f>
        <v>30</v>
      </c>
      <c r="G1618" t="str" cm="1">
        <f t="array" ref="G1618">INDEX(Locations!D:D,'Stock Transactions'!J3716+1)</f>
        <v>Clearly USA</v>
      </c>
      <c r="H1618">
        <v>154</v>
      </c>
      <c r="I1618">
        <v>2</v>
      </c>
      <c r="J1618">
        <v>7</v>
      </c>
    </row>
    <row r="1619" spans="1:10" x14ac:dyDescent="0.25">
      <c r="A1619" s="1">
        <v>45190</v>
      </c>
      <c r="B1619" t="str">
        <f>LOOKUP(H1619,SKU!I:I,SKU!A:A)</f>
        <v>SHO-N-007</v>
      </c>
      <c r="C1619" t="str" cm="1">
        <f t="array" ref="C1619">INDEX(Locations!A:A,'Stock Transactions'!J3761+1)</f>
        <v>ROM001</v>
      </c>
      <c r="D1619" t="str">
        <f>LOOKUP(I1619,'Order Status'!B:B,'Order Status'!A:A)</f>
        <v>Sold</v>
      </c>
      <c r="E1619">
        <v>8</v>
      </c>
      <c r="F1619">
        <f>INDEX(SKU!J:J,MATCH(B1619,SKU!A:A,0))</f>
        <v>47</v>
      </c>
      <c r="G1619" t="str" cm="1">
        <f t="array" ref="G1619">INDEX(Locations!D:D,'Stock Transactions'!J3763+1)</f>
        <v>Clearly USA</v>
      </c>
      <c r="H1619">
        <v>175</v>
      </c>
      <c r="I1619">
        <v>3</v>
      </c>
      <c r="J1619">
        <v>2</v>
      </c>
    </row>
    <row r="1620" spans="1:10" x14ac:dyDescent="0.25">
      <c r="A1620" s="1">
        <v>45190</v>
      </c>
      <c r="B1620" t="str">
        <f>LOOKUP(H1620,SKU!I:I,SKU!A:A)</f>
        <v>SHO-P-010</v>
      </c>
      <c r="C1620" t="str" cm="1">
        <f t="array" ref="C1620">INDEX(Locations!A:A,'Stock Transactions'!J3942+1)</f>
        <v>LON02</v>
      </c>
      <c r="D1620" t="str">
        <f>LOOKUP(I1620,'Order Status'!B:B,'Order Status'!A:A)</f>
        <v>Reserved</v>
      </c>
      <c r="E1620">
        <v>22</v>
      </c>
      <c r="F1620">
        <f>INDEX(SKU!J:J,MATCH(B1620,SKU!A:A,0))</f>
        <v>44</v>
      </c>
      <c r="G1620" t="str" cm="1">
        <f t="array" ref="G1620">INDEX(Locations!D:D,'Stock Transactions'!J3943+1)</f>
        <v>Clearly USA</v>
      </c>
      <c r="H1620">
        <v>195</v>
      </c>
      <c r="I1620">
        <v>4</v>
      </c>
      <c r="J1620">
        <v>5</v>
      </c>
    </row>
    <row r="1621" spans="1:10" x14ac:dyDescent="0.25">
      <c r="A1621" s="1">
        <v>45190</v>
      </c>
      <c r="B1621" t="str">
        <f>LOOKUP(H1621,SKU!I:I,SKU!A:A)</f>
        <v>TRO-P-M</v>
      </c>
      <c r="C1621" t="str" cm="1">
        <f t="array" ref="C1621">INDEX(Locations!A:A,'Stock Transactions'!J4705+1)</f>
        <v>ROM001</v>
      </c>
      <c r="D1621" t="str">
        <f>LOOKUP(I1621,'Order Status'!B:B,'Order Status'!A:A)</f>
        <v>Ordered</v>
      </c>
      <c r="E1621">
        <v>5</v>
      </c>
      <c r="F1621">
        <f>INDEX(SKU!J:J,MATCH(B1621,SKU!A:A,0))</f>
        <v>9</v>
      </c>
      <c r="G1621" t="str" cm="1">
        <f t="array" ref="G1621">INDEX(Locations!D:D,'Stock Transactions'!J4705+1)</f>
        <v>Clearly UK</v>
      </c>
      <c r="H1621">
        <v>80</v>
      </c>
      <c r="I1621">
        <v>2</v>
      </c>
      <c r="J1621">
        <v>8</v>
      </c>
    </row>
    <row r="1622" spans="1:10" x14ac:dyDescent="0.25">
      <c r="A1622" s="1">
        <v>45190</v>
      </c>
      <c r="B1622" t="str">
        <f>LOOKUP(H1622,SKU!I:I,SKU!A:A)</f>
        <v>TRO-R-L</v>
      </c>
      <c r="C1622" t="str" cm="1">
        <f t="array" ref="C1622">INDEX(Locations!A:A,'Stock Transactions'!J4779+1)</f>
        <v>WH-SP</v>
      </c>
      <c r="D1622" t="str">
        <f>LOOKUP(I1622,'Order Status'!B:B,'Order Status'!A:A)</f>
        <v>Reserved</v>
      </c>
      <c r="E1622">
        <v>25</v>
      </c>
      <c r="F1622">
        <f>INDEX(SKU!J:J,MATCH(B1622,SKU!A:A,0))</f>
        <v>14</v>
      </c>
      <c r="G1622" t="str" cm="1">
        <f t="array" ref="G1622">INDEX(Locations!D:D,'Stock Transactions'!J4779+1)</f>
        <v>Clearly USA</v>
      </c>
      <c r="H1622">
        <v>50</v>
      </c>
      <c r="I1622">
        <v>4</v>
      </c>
      <c r="J1622">
        <v>10</v>
      </c>
    </row>
    <row r="1623" spans="1:10" x14ac:dyDescent="0.25">
      <c r="A1623" s="1">
        <v>45191</v>
      </c>
      <c r="B1623" t="str">
        <f>LOOKUP(H1623,SKU!I:I,SKU!A:A)</f>
        <v>SAN-B-007</v>
      </c>
      <c r="C1623" t="str" cm="1">
        <f t="array" ref="C1623">INDEX(Locations!A:A,'Stock Transactions'!J1699+1)</f>
        <v>MIL001</v>
      </c>
      <c r="D1623" t="str">
        <f>LOOKUP(I1623,'Order Status'!B:B,'Order Status'!A:A)</f>
        <v>Ordered</v>
      </c>
      <c r="E1623">
        <v>9</v>
      </c>
      <c r="F1623">
        <f>INDEX(SKU!J:J,MATCH(B1623,SKU!A:A,0))</f>
        <v>7</v>
      </c>
      <c r="G1623" t="str" cm="1">
        <f t="array" ref="G1623">INDEX(Locations!D:D,'Stock Transactions'!J1710+1)</f>
        <v>Clearly USA</v>
      </c>
      <c r="H1623">
        <v>352</v>
      </c>
      <c r="I1623">
        <v>2</v>
      </c>
      <c r="J1623">
        <v>8</v>
      </c>
    </row>
    <row r="1624" spans="1:10" x14ac:dyDescent="0.25">
      <c r="A1624" s="1">
        <v>45191</v>
      </c>
      <c r="B1624" t="str">
        <f>LOOKUP(H1624,SKU!I:I,SKU!A:A)</f>
        <v>SAN-N-011</v>
      </c>
      <c r="C1624" t="str" cm="1">
        <f t="array" ref="C1624">INDEX(Locations!A:A,'Stock Transactions'!J2066+1)</f>
        <v>WH-UK</v>
      </c>
      <c r="D1624" t="str">
        <f>LOOKUP(I1624,'Order Status'!B:B,'Order Status'!A:A)</f>
        <v>Ordered</v>
      </c>
      <c r="E1624">
        <v>10</v>
      </c>
      <c r="F1624">
        <f>INDEX(SKU!J:J,MATCH(B1624,SKU!A:A,0))</f>
        <v>22</v>
      </c>
      <c r="G1624" t="str" cm="1">
        <f t="array" ref="G1624">INDEX(Locations!D:D,'Stock Transactions'!J2077+1)</f>
        <v>Clearly USA</v>
      </c>
      <c r="H1624">
        <v>385</v>
      </c>
      <c r="I1624">
        <v>2</v>
      </c>
      <c r="J1624">
        <v>10</v>
      </c>
    </row>
    <row r="1625" spans="1:10" x14ac:dyDescent="0.25">
      <c r="A1625" s="1">
        <v>45191</v>
      </c>
      <c r="B1625" t="str">
        <f>LOOKUP(H1625,SKU!I:I,SKU!A:A)</f>
        <v>SAN-W-001</v>
      </c>
      <c r="C1625" t="str" cm="1">
        <f t="array" ref="C1625">INDEX(Locations!A:A,'Stock Transactions'!J2445+1)</f>
        <v>WH-FR</v>
      </c>
      <c r="D1625" t="str">
        <f>LOOKUP(I1625,'Order Status'!B:B,'Order Status'!A:A)</f>
        <v>Purchased</v>
      </c>
      <c r="E1625">
        <v>-2</v>
      </c>
      <c r="F1625">
        <f>INDEX(SKU!J:J,MATCH(B1625,SKU!A:A,0))</f>
        <v>22</v>
      </c>
      <c r="G1625" t="str" cm="1">
        <f t="array" ref="G1625">INDEX(Locations!D:D,'Stock Transactions'!J2455+1)</f>
        <v>Clearly USA</v>
      </c>
      <c r="H1625">
        <v>309</v>
      </c>
      <c r="I1625">
        <v>1</v>
      </c>
      <c r="J1625">
        <v>3</v>
      </c>
    </row>
    <row r="1626" spans="1:10" x14ac:dyDescent="0.25">
      <c r="A1626" s="1">
        <v>45191</v>
      </c>
      <c r="B1626" t="str">
        <f>LOOKUP(H1626,SKU!I:I,SKU!A:A)</f>
        <v>SHI-R-XL</v>
      </c>
      <c r="C1626" t="str" cm="1">
        <f t="array" ref="C1626">INDEX(Locations!A:A,'Stock Transactions'!J3151+1)</f>
        <v>WH-UK</v>
      </c>
      <c r="D1626" t="str">
        <f>LOOKUP(I1626,'Order Status'!B:B,'Order Status'!A:A)</f>
        <v>Ordered</v>
      </c>
      <c r="E1626">
        <v>20</v>
      </c>
      <c r="F1626">
        <f>INDEX(SKU!J:J,MATCH(B1626,SKU!A:A,0))</f>
        <v>18</v>
      </c>
      <c r="G1626" t="str" cm="1">
        <f t="array" ref="G1626">INDEX(Locations!D:D,'Stock Transactions'!J3159+1)</f>
        <v>Clearly UK</v>
      </c>
      <c r="H1626">
        <v>28</v>
      </c>
      <c r="I1626">
        <v>2</v>
      </c>
      <c r="J1626">
        <v>2</v>
      </c>
    </row>
    <row r="1627" spans="1:10" x14ac:dyDescent="0.25">
      <c r="A1627" s="1">
        <v>45192</v>
      </c>
      <c r="B1627" t="str">
        <f>LOOKUP(H1627,SKU!I:I,SKU!A:A)</f>
        <v>BOO-W-006</v>
      </c>
      <c r="C1627" t="str" cm="1">
        <f t="array" ref="C1627">INDEX(Locations!A:A,'Stock Transactions'!J826+1)</f>
        <v>NYC001</v>
      </c>
      <c r="D1627" t="str">
        <f>LOOKUP(I1627,'Order Status'!B:B,'Order Status'!A:A)</f>
        <v>Ordered</v>
      </c>
      <c r="E1627">
        <v>34</v>
      </c>
      <c r="F1627">
        <f>INDEX(SKU!J:J,MATCH(B1627,SKU!A:A,0))</f>
        <v>20</v>
      </c>
      <c r="G1627" t="str" cm="1">
        <f t="array" ref="G1627">INDEX(Locations!D:D,'Stock Transactions'!J844+1)</f>
        <v>Clearly USA</v>
      </c>
      <c r="H1627">
        <v>253</v>
      </c>
      <c r="I1627">
        <v>2</v>
      </c>
      <c r="J1627">
        <v>8</v>
      </c>
    </row>
    <row r="1628" spans="1:10" x14ac:dyDescent="0.25">
      <c r="A1628" s="1">
        <v>45192</v>
      </c>
      <c r="B1628" t="str">
        <f>LOOKUP(H1628,SKU!I:I,SKU!A:A)</f>
        <v>HAT-G-M</v>
      </c>
      <c r="C1628" t="str" cm="1">
        <f t="array" ref="C1628">INDEX(Locations!A:A,'Stock Transactions'!J1182+1)</f>
        <v>WH-UK</v>
      </c>
      <c r="D1628" t="str">
        <f>LOOKUP(I1628,'Order Status'!B:B,'Order Status'!A:A)</f>
        <v>Reserved</v>
      </c>
      <c r="E1628">
        <v>20</v>
      </c>
      <c r="F1628">
        <f>INDEX(SKU!J:J,MATCH(B1628,SKU!A:A,0))</f>
        <v>22</v>
      </c>
      <c r="G1628" t="str" cm="1">
        <f t="array" ref="G1628">INDEX(Locations!D:D,'Stock Transactions'!J1198+1)</f>
        <v>Clearly UK</v>
      </c>
      <c r="H1628">
        <v>75</v>
      </c>
      <c r="I1628">
        <v>4</v>
      </c>
      <c r="J1628">
        <v>1</v>
      </c>
    </row>
    <row r="1629" spans="1:10" x14ac:dyDescent="0.25">
      <c r="A1629" s="1">
        <v>45192</v>
      </c>
      <c r="B1629" t="str">
        <f>LOOKUP(H1629,SKU!I:I,SKU!A:A)</f>
        <v>SAN-N-007</v>
      </c>
      <c r="C1629" t="str" cm="1">
        <f t="array" ref="C1629">INDEX(Locations!A:A,'Stock Transactions'!J2021+1)</f>
        <v>PAR001</v>
      </c>
      <c r="D1629" t="str">
        <f>LOOKUP(I1629,'Order Status'!B:B,'Order Status'!A:A)</f>
        <v>Sold</v>
      </c>
      <c r="E1629">
        <v>37</v>
      </c>
      <c r="F1629">
        <f>INDEX(SKU!J:J,MATCH(B1629,SKU!A:A,0))</f>
        <v>7</v>
      </c>
      <c r="G1629" t="str" cm="1">
        <f t="array" ref="G1629">INDEX(Locations!D:D,'Stock Transactions'!J2032+1)</f>
        <v>Clearly USA</v>
      </c>
      <c r="H1629">
        <v>357</v>
      </c>
      <c r="I1629">
        <v>3</v>
      </c>
      <c r="J1629">
        <v>8</v>
      </c>
    </row>
    <row r="1630" spans="1:10" x14ac:dyDescent="0.25">
      <c r="A1630" s="1">
        <v>45192</v>
      </c>
      <c r="B1630" t="str">
        <f>LOOKUP(H1630,SKU!I:I,SKU!A:A)</f>
        <v>SHI-Y-L</v>
      </c>
      <c r="C1630" t="str" cm="1">
        <f t="array" ref="C1630">INDEX(Locations!A:A,'Stock Transactions'!J3254+1)</f>
        <v>LON001</v>
      </c>
      <c r="D1630" t="str">
        <f>LOOKUP(I1630,'Order Status'!B:B,'Order Status'!A:A)</f>
        <v>Ordered</v>
      </c>
      <c r="E1630">
        <v>32</v>
      </c>
      <c r="F1630">
        <f>INDEX(SKU!J:J,MATCH(B1630,SKU!A:A,0))</f>
        <v>8</v>
      </c>
      <c r="G1630" t="str" cm="1">
        <f t="array" ref="G1630">INDEX(Locations!D:D,'Stock Transactions'!J3260+1)</f>
        <v>Clearly UK</v>
      </c>
      <c r="H1630">
        <v>55</v>
      </c>
      <c r="I1630">
        <v>2</v>
      </c>
      <c r="J1630">
        <v>5</v>
      </c>
    </row>
    <row r="1631" spans="1:10" x14ac:dyDescent="0.25">
      <c r="A1631" s="1">
        <v>45192</v>
      </c>
      <c r="B1631" t="str">
        <f>LOOKUP(H1631,SKU!I:I,SKU!A:A)</f>
        <v>SHO-N-005</v>
      </c>
      <c r="C1631" t="str" cm="1">
        <f t="array" ref="C1631">INDEX(Locations!A:A,'Stock Transactions'!J3732+1)</f>
        <v>MAD001</v>
      </c>
      <c r="D1631" t="str">
        <f>LOOKUP(I1631,'Order Status'!B:B,'Order Status'!A:A)</f>
        <v>Sold</v>
      </c>
      <c r="E1631">
        <v>-13</v>
      </c>
      <c r="F1631">
        <f>INDEX(SKU!J:J,MATCH(B1631,SKU!A:A,0))</f>
        <v>18</v>
      </c>
      <c r="G1631" t="str" cm="1">
        <f t="array" ref="G1631">INDEX(Locations!D:D,'Stock Transactions'!J3735+1)</f>
        <v>Clearly USA</v>
      </c>
      <c r="H1631">
        <v>161</v>
      </c>
      <c r="I1631">
        <v>3</v>
      </c>
      <c r="J1631">
        <v>8</v>
      </c>
    </row>
    <row r="1632" spans="1:10" x14ac:dyDescent="0.25">
      <c r="A1632" s="1">
        <v>45192</v>
      </c>
      <c r="B1632" t="str">
        <f>LOOKUP(H1632,SKU!I:I,SKU!A:A)</f>
        <v>SHO-N-007</v>
      </c>
      <c r="C1632" t="str" cm="1">
        <f t="array" ref="C1632">INDEX(Locations!A:A,'Stock Transactions'!J3757+1)</f>
        <v>WH-SP</v>
      </c>
      <c r="D1632" t="str">
        <f>LOOKUP(I1632,'Order Status'!B:B,'Order Status'!A:A)</f>
        <v>Purchased</v>
      </c>
      <c r="E1632">
        <v>-9</v>
      </c>
      <c r="F1632">
        <f>INDEX(SKU!J:J,MATCH(B1632,SKU!A:A,0))</f>
        <v>47</v>
      </c>
      <c r="G1632" t="str" cm="1">
        <f t="array" ref="G1632">INDEX(Locations!D:D,'Stock Transactions'!J3759+1)</f>
        <v>Clearly USA</v>
      </c>
      <c r="H1632">
        <v>175</v>
      </c>
      <c r="I1632">
        <v>1</v>
      </c>
      <c r="J1632">
        <v>3</v>
      </c>
    </row>
    <row r="1633" spans="1:10" x14ac:dyDescent="0.25">
      <c r="A1633" s="1">
        <v>45192</v>
      </c>
      <c r="B1633" t="str">
        <f>LOOKUP(H1633,SKU!I:I,SKU!A:A)</f>
        <v>TRO-B-XS</v>
      </c>
      <c r="C1633" t="str" cm="1">
        <f t="array" ref="C1633">INDEX(Locations!A:A,'Stock Transactions'!J4547+1)</f>
        <v>ROM001</v>
      </c>
      <c r="D1633" t="str">
        <f>LOOKUP(I1633,'Order Status'!B:B,'Order Status'!A:A)</f>
        <v>Ordered</v>
      </c>
      <c r="E1633">
        <v>15</v>
      </c>
      <c r="F1633">
        <f>INDEX(SKU!J:J,MATCH(B1633,SKU!A:A,0))</f>
        <v>11</v>
      </c>
      <c r="G1633" t="str" cm="1">
        <f t="array" ref="G1633">INDEX(Locations!D:D,'Stock Transactions'!J4547+1)</f>
        <v>Clearly UK</v>
      </c>
      <c r="H1633">
        <v>110</v>
      </c>
      <c r="I1633">
        <v>2</v>
      </c>
      <c r="J1633">
        <v>2</v>
      </c>
    </row>
    <row r="1634" spans="1:10" x14ac:dyDescent="0.25">
      <c r="A1634" s="1">
        <v>45192</v>
      </c>
      <c r="B1634" t="str">
        <f>LOOKUP(H1634,SKU!I:I,SKU!A:A)</f>
        <v>TRO-Y-M</v>
      </c>
      <c r="C1634" t="str" cm="1">
        <f t="array" ref="C1634">INDEX(Locations!A:A,'Stock Transactions'!J4920+1)</f>
        <v>WH-SP</v>
      </c>
      <c r="D1634" t="str">
        <f>LOOKUP(I1634,'Order Status'!B:B,'Order Status'!A:A)</f>
        <v>Reserved</v>
      </c>
      <c r="E1634">
        <v>42</v>
      </c>
      <c r="F1634">
        <f>INDEX(SKU!J:J,MATCH(B1634,SKU!A:A,0))</f>
        <v>8</v>
      </c>
      <c r="G1634" t="str" cm="1">
        <f t="array" ref="G1634">INDEX(Locations!D:D,'Stock Transactions'!J4920+1)</f>
        <v>Clearly USA</v>
      </c>
      <c r="H1634">
        <v>77</v>
      </c>
      <c r="I1634">
        <v>4</v>
      </c>
      <c r="J1634">
        <v>9</v>
      </c>
    </row>
    <row r="1635" spans="1:10" x14ac:dyDescent="0.25">
      <c r="A1635" s="1">
        <v>45193</v>
      </c>
      <c r="B1635" t="str">
        <f>LOOKUP(H1635,SKU!I:I,SKU!A:A)</f>
        <v>BOO-B-004</v>
      </c>
      <c r="C1635" t="str" cm="1">
        <f t="array" ref="C1635">INDEX(Locations!A:A,'Stock Transactions'!J38+1)</f>
        <v>LON02</v>
      </c>
      <c r="D1635" t="str">
        <f>LOOKUP(I1635,'Order Status'!B:B,'Order Status'!A:A)</f>
        <v>Reserved</v>
      </c>
      <c r="E1635">
        <v>2</v>
      </c>
      <c r="F1635">
        <f>INDEX(SKU!J:J,MATCH(B1635,SKU!A:A,0))</f>
        <v>50</v>
      </c>
      <c r="G1635" t="str" cm="1">
        <f t="array" ref="G1635">INDEX(Locations!D:D,'Stock Transactions'!J57+1)</f>
        <v>Clearly UK</v>
      </c>
      <c r="H1635">
        <v>240</v>
      </c>
      <c r="I1635">
        <v>4</v>
      </c>
      <c r="J1635">
        <v>4</v>
      </c>
    </row>
    <row r="1636" spans="1:10" x14ac:dyDescent="0.25">
      <c r="A1636" s="1">
        <v>45193</v>
      </c>
      <c r="B1636" t="str">
        <f>LOOKUP(H1636,SKU!I:I,SKU!A:A)</f>
        <v>SAN-N-009</v>
      </c>
      <c r="C1636" t="str" cm="1">
        <f t="array" ref="C1636">INDEX(Locations!A:A,'Stock Transactions'!J2043+1)</f>
        <v>LON02</v>
      </c>
      <c r="D1636" t="str">
        <f>LOOKUP(I1636,'Order Status'!B:B,'Order Status'!A:A)</f>
        <v>Sold</v>
      </c>
      <c r="E1636">
        <v>20</v>
      </c>
      <c r="F1636">
        <f>INDEX(SKU!J:J,MATCH(B1636,SKU!A:A,0))</f>
        <v>45</v>
      </c>
      <c r="G1636" t="str" cm="1">
        <f t="array" ref="G1636">INDEX(Locations!D:D,'Stock Transactions'!J2054+1)</f>
        <v>Clearly UK</v>
      </c>
      <c r="H1636">
        <v>371</v>
      </c>
      <c r="I1636">
        <v>3</v>
      </c>
      <c r="J1636">
        <v>12</v>
      </c>
    </row>
    <row r="1637" spans="1:10" x14ac:dyDescent="0.25">
      <c r="A1637" s="1">
        <v>45193</v>
      </c>
      <c r="B1637" t="str">
        <f>LOOKUP(H1637,SKU!I:I,SKU!A:A)</f>
        <v>SHO-G-005</v>
      </c>
      <c r="C1637" t="str" cm="1">
        <f t="array" ref="C1637">INDEX(Locations!A:A,'Stock Transactions'!J3551+1)</f>
        <v>LON02</v>
      </c>
      <c r="D1637" t="str">
        <f>LOOKUP(I1637,'Order Status'!B:B,'Order Status'!A:A)</f>
        <v>Ordered</v>
      </c>
      <c r="E1637">
        <v>3</v>
      </c>
      <c r="F1637">
        <f>INDEX(SKU!J:J,MATCH(B1637,SKU!A:A,0))</f>
        <v>6</v>
      </c>
      <c r="G1637" t="str" cm="1">
        <f t="array" ref="G1637">INDEX(Locations!D:D,'Stock Transactions'!J3555+1)</f>
        <v>Clearly USA</v>
      </c>
      <c r="H1637">
        <v>158</v>
      </c>
      <c r="I1637">
        <v>2</v>
      </c>
      <c r="J1637">
        <v>3</v>
      </c>
    </row>
    <row r="1638" spans="1:10" x14ac:dyDescent="0.25">
      <c r="A1638" s="1">
        <v>45193</v>
      </c>
      <c r="B1638" t="str">
        <f>LOOKUP(H1638,SKU!I:I,SKU!A:A)</f>
        <v>SHO-N-006</v>
      </c>
      <c r="C1638" t="str" cm="1">
        <f t="array" ref="C1638">INDEX(Locations!A:A,'Stock Transactions'!J3742+1)</f>
        <v>WH-US</v>
      </c>
      <c r="D1638" t="str">
        <f>LOOKUP(I1638,'Order Status'!B:B,'Order Status'!A:A)</f>
        <v>Purchased</v>
      </c>
      <c r="E1638">
        <v>40</v>
      </c>
      <c r="F1638">
        <f>INDEX(SKU!J:J,MATCH(B1638,SKU!A:A,0))</f>
        <v>48</v>
      </c>
      <c r="G1638" t="str" cm="1">
        <f t="array" ref="G1638">INDEX(Locations!D:D,'Stock Transactions'!J3744+1)</f>
        <v>Clearly UK</v>
      </c>
      <c r="H1638">
        <v>168</v>
      </c>
      <c r="I1638">
        <v>1</v>
      </c>
      <c r="J1638">
        <v>12</v>
      </c>
    </row>
    <row r="1639" spans="1:10" x14ac:dyDescent="0.25">
      <c r="A1639" s="1">
        <v>45193</v>
      </c>
      <c r="B1639" t="str">
        <f>LOOKUP(H1639,SKU!I:I,SKU!A:A)</f>
        <v>SHO-N-013</v>
      </c>
      <c r="C1639" t="str" cm="1">
        <f t="array" ref="C1639">INDEX(Locations!A:A,'Stock Transactions'!J3824+1)</f>
        <v>LON02</v>
      </c>
      <c r="D1639" t="str">
        <f>LOOKUP(I1639,'Order Status'!B:B,'Order Status'!A:A)</f>
        <v>Ordered</v>
      </c>
      <c r="E1639">
        <v>-5</v>
      </c>
      <c r="F1639">
        <f>INDEX(SKU!J:J,MATCH(B1639,SKU!A:A,0))</f>
        <v>29</v>
      </c>
      <c r="G1639" t="str" cm="1">
        <f t="array" ref="G1639">INDEX(Locations!D:D,'Stock Transactions'!J3825+1)</f>
        <v>Clearly USA</v>
      </c>
      <c r="H1639">
        <v>217</v>
      </c>
      <c r="I1639">
        <v>2</v>
      </c>
      <c r="J1639">
        <v>3</v>
      </c>
    </row>
    <row r="1640" spans="1:10" x14ac:dyDescent="0.25">
      <c r="A1640" s="1">
        <v>45193</v>
      </c>
      <c r="B1640" t="str">
        <f>LOOKUP(H1640,SKU!I:I,SKU!A:A)</f>
        <v>SHO-R-008</v>
      </c>
      <c r="C1640" t="str" cm="1">
        <f t="array" ref="C1640">INDEX(Locations!A:A,'Stock Transactions'!J4076+1)</f>
        <v>ROM001</v>
      </c>
      <c r="D1640" t="str">
        <f>LOOKUP(I1640,'Order Status'!B:B,'Order Status'!A:A)</f>
        <v>Sold</v>
      </c>
      <c r="E1640">
        <v>10</v>
      </c>
      <c r="F1640">
        <f>INDEX(SKU!J:J,MATCH(B1640,SKU!A:A,0))</f>
        <v>18</v>
      </c>
      <c r="G1640" t="str" cm="1">
        <f t="array" ref="G1640">INDEX(Locations!D:D,'Stock Transactions'!J4077+1)</f>
        <v>Clearly USA</v>
      </c>
      <c r="H1640">
        <v>178</v>
      </c>
      <c r="I1640">
        <v>3</v>
      </c>
      <c r="J1640">
        <v>11</v>
      </c>
    </row>
    <row r="1641" spans="1:10" x14ac:dyDescent="0.25">
      <c r="A1641" s="1">
        <v>45193</v>
      </c>
      <c r="B1641" t="str">
        <f>LOOKUP(H1641,SKU!I:I,SKU!A:A)</f>
        <v>SHO-Y-005</v>
      </c>
      <c r="C1641" t="str" cm="1">
        <f t="array" ref="C1641">INDEX(Locations!A:A,'Stock Transactions'!J4380+1)</f>
        <v>PAR001</v>
      </c>
      <c r="D1641" t="str">
        <f>LOOKUP(I1641,'Order Status'!B:B,'Order Status'!A:A)</f>
        <v>Sold</v>
      </c>
      <c r="E1641">
        <v>49</v>
      </c>
      <c r="F1641">
        <f>INDEX(SKU!J:J,MATCH(B1641,SKU!A:A,0))</f>
        <v>17</v>
      </c>
      <c r="G1641" t="str" cm="1">
        <f t="array" ref="G1641">INDEX(Locations!D:D,'Stock Transactions'!J4381+1)</f>
        <v>Clearly USA</v>
      </c>
      <c r="H1641">
        <v>159</v>
      </c>
      <c r="I1641">
        <v>3</v>
      </c>
      <c r="J1641">
        <v>12</v>
      </c>
    </row>
    <row r="1642" spans="1:10" x14ac:dyDescent="0.25">
      <c r="A1642" s="1">
        <v>45193</v>
      </c>
      <c r="B1642" t="str">
        <f>LOOKUP(H1642,SKU!I:I,SKU!A:A)</f>
        <v>TRO-W-L</v>
      </c>
      <c r="C1642" t="str" cm="1">
        <f t="array" ref="C1642">INDEX(Locations!A:A,'Stock Transactions'!J4850+1)</f>
        <v>ROM001</v>
      </c>
      <c r="D1642" t="str">
        <f>LOOKUP(I1642,'Order Status'!B:B,'Order Status'!A:A)</f>
        <v>Purchased</v>
      </c>
      <c r="E1642">
        <v>36</v>
      </c>
      <c r="F1642">
        <f>INDEX(SKU!J:J,MATCH(B1642,SKU!A:A,0))</f>
        <v>8</v>
      </c>
      <c r="G1642" t="str" cm="1">
        <f t="array" ref="G1642">INDEX(Locations!D:D,'Stock Transactions'!J4850+1)</f>
        <v>Clearly UK</v>
      </c>
      <c r="H1642">
        <v>44</v>
      </c>
      <c r="I1642">
        <v>1</v>
      </c>
      <c r="J1642">
        <v>5</v>
      </c>
    </row>
    <row r="1643" spans="1:10" x14ac:dyDescent="0.25">
      <c r="A1643" s="1">
        <v>45194</v>
      </c>
      <c r="B1643" t="str">
        <f>LOOKUP(H1643,SKU!I:I,SKU!A:A)</f>
        <v>BOO-B-007</v>
      </c>
      <c r="C1643" t="str" cm="1">
        <f t="array" ref="C1643">INDEX(Locations!A:A,'Stock Transactions'!J80+1)</f>
        <v>WH-FR</v>
      </c>
      <c r="D1643" t="str">
        <f>LOOKUP(I1643,'Order Status'!B:B,'Order Status'!A:A)</f>
        <v>Ordered</v>
      </c>
      <c r="E1643">
        <v>19</v>
      </c>
      <c r="F1643">
        <f>INDEX(SKU!J:J,MATCH(B1643,SKU!A:A,0))</f>
        <v>9</v>
      </c>
      <c r="G1643" t="str" cm="1">
        <f t="array" ref="G1643">INDEX(Locations!D:D,'Stock Transactions'!J99+1)</f>
        <v>Clearly USA</v>
      </c>
      <c r="H1643">
        <v>261</v>
      </c>
      <c r="I1643">
        <v>2</v>
      </c>
      <c r="J1643">
        <v>8</v>
      </c>
    </row>
    <row r="1644" spans="1:10" x14ac:dyDescent="0.25">
      <c r="A1644" s="1">
        <v>45194</v>
      </c>
      <c r="B1644" t="str">
        <f>LOOKUP(H1644,SKU!I:I,SKU!A:A)</f>
        <v>BOO-B-011</v>
      </c>
      <c r="C1644" t="str" cm="1">
        <f t="array" ref="C1644">INDEX(Locations!A:A,'Stock Transactions'!J150+1)</f>
        <v>LON001</v>
      </c>
      <c r="D1644" t="str">
        <f>LOOKUP(I1644,'Order Status'!B:B,'Order Status'!A:A)</f>
        <v>Purchased</v>
      </c>
      <c r="E1644">
        <v>46</v>
      </c>
      <c r="F1644">
        <f>INDEX(SKU!J:J,MATCH(B1644,SKU!A:A,0))</f>
        <v>12</v>
      </c>
      <c r="G1644" t="str" cm="1">
        <f t="array" ref="G1644">INDEX(Locations!D:D,'Stock Transactions'!J168+1)</f>
        <v>Clearly USA</v>
      </c>
      <c r="H1644">
        <v>289</v>
      </c>
      <c r="I1644">
        <v>1</v>
      </c>
      <c r="J1644">
        <v>3</v>
      </c>
    </row>
    <row r="1645" spans="1:10" x14ac:dyDescent="0.25">
      <c r="A1645" s="1">
        <v>45194</v>
      </c>
      <c r="B1645" t="str">
        <f>LOOKUP(H1645,SKU!I:I,SKU!A:A)</f>
        <v>BOO-Y-009</v>
      </c>
      <c r="C1645" t="str" cm="1">
        <f t="array" ref="C1645">INDEX(Locations!A:A,'Stock Transactions'!J1019+1)</f>
        <v>MAD001</v>
      </c>
      <c r="D1645" t="str">
        <f>LOOKUP(I1645,'Order Status'!B:B,'Order Status'!A:A)</f>
        <v>Sold</v>
      </c>
      <c r="E1645">
        <v>38</v>
      </c>
      <c r="F1645">
        <f>INDEX(SKU!J:J,MATCH(B1645,SKU!A:A,0))</f>
        <v>42</v>
      </c>
      <c r="G1645" t="str" cm="1">
        <f t="array" ref="G1645">INDEX(Locations!D:D,'Stock Transactions'!J1036+1)</f>
        <v>Clearly UK</v>
      </c>
      <c r="H1645">
        <v>278</v>
      </c>
      <c r="I1645">
        <v>3</v>
      </c>
      <c r="J1645">
        <v>4</v>
      </c>
    </row>
    <row r="1646" spans="1:10" x14ac:dyDescent="0.25">
      <c r="A1646" s="1">
        <v>45194</v>
      </c>
      <c r="B1646" t="str">
        <f>LOOKUP(H1646,SKU!I:I,SKU!A:A)</f>
        <v>SAN-G-002</v>
      </c>
      <c r="C1646" t="str" cm="1">
        <f t="array" ref="C1646">INDEX(Locations!A:A,'Stock Transactions'!J1801+1)</f>
        <v>PAR001</v>
      </c>
      <c r="D1646" t="str">
        <f>LOOKUP(I1646,'Order Status'!B:B,'Order Status'!A:A)</f>
        <v>Reserved</v>
      </c>
      <c r="E1646">
        <v>-13</v>
      </c>
      <c r="F1646">
        <f>INDEX(SKU!J:J,MATCH(B1646,SKU!A:A,0))</f>
        <v>25</v>
      </c>
      <c r="G1646" t="str" cm="1">
        <f t="array" ref="G1646">INDEX(Locations!D:D,'Stock Transactions'!J1812+1)</f>
        <v>Clearly UK</v>
      </c>
      <c r="H1646">
        <v>319</v>
      </c>
      <c r="I1646">
        <v>4</v>
      </c>
      <c r="J1646">
        <v>11</v>
      </c>
    </row>
    <row r="1647" spans="1:10" x14ac:dyDescent="0.25">
      <c r="A1647" s="1">
        <v>45194</v>
      </c>
      <c r="B1647" t="str">
        <f>LOOKUP(H1647,SKU!I:I,SKU!A:A)</f>
        <v>SAN-P-005</v>
      </c>
      <c r="C1647" t="str" cm="1">
        <f t="array" ref="C1647">INDEX(Locations!A:A,'Stock Transactions'!J2166+1)</f>
        <v>ROM001</v>
      </c>
      <c r="D1647" t="str">
        <f>LOOKUP(I1647,'Order Status'!B:B,'Order Status'!A:A)</f>
        <v>Ordered</v>
      </c>
      <c r="E1647">
        <v>13</v>
      </c>
      <c r="F1647">
        <f>INDEX(SKU!J:J,MATCH(B1647,SKU!A:A,0))</f>
        <v>13</v>
      </c>
      <c r="G1647" t="str" cm="1">
        <f t="array" ref="G1647">INDEX(Locations!D:D,'Stock Transactions'!J2177+1)</f>
        <v>Clearly USA</v>
      </c>
      <c r="H1647">
        <v>342</v>
      </c>
      <c r="I1647">
        <v>2</v>
      </c>
      <c r="J1647">
        <v>3</v>
      </c>
    </row>
    <row r="1648" spans="1:10" x14ac:dyDescent="0.25">
      <c r="A1648" s="1">
        <v>45194</v>
      </c>
      <c r="B1648" t="str">
        <f>LOOKUP(H1648,SKU!I:I,SKU!A:A)</f>
        <v>SHO-B-005</v>
      </c>
      <c r="C1648" t="str" cm="1">
        <f t="array" ref="C1648">INDEX(Locations!A:A,'Stock Transactions'!J3397+1)</f>
        <v>ROM001</v>
      </c>
      <c r="D1648" t="str">
        <f>LOOKUP(I1648,'Order Status'!B:B,'Order Status'!A:A)</f>
        <v>Ordered</v>
      </c>
      <c r="E1648">
        <v>5</v>
      </c>
      <c r="F1648">
        <f>INDEX(SKU!J:J,MATCH(B1648,SKU!A:A,0))</f>
        <v>33</v>
      </c>
      <c r="G1648" t="str" cm="1">
        <f t="array" ref="G1648">INDEX(Locations!D:D,'Stock Transactions'!J3401+1)</f>
        <v>Clearly USA</v>
      </c>
      <c r="H1648">
        <v>156</v>
      </c>
      <c r="I1648">
        <v>2</v>
      </c>
      <c r="J1648">
        <v>6</v>
      </c>
    </row>
    <row r="1649" spans="1:10" x14ac:dyDescent="0.25">
      <c r="A1649" s="1">
        <v>45194</v>
      </c>
      <c r="B1649" t="str">
        <f>LOOKUP(H1649,SKU!I:I,SKU!A:A)</f>
        <v>SHO-Y-006</v>
      </c>
      <c r="C1649" t="str" cm="1">
        <f t="array" ref="C1649">INDEX(Locations!A:A,'Stock Transactions'!J4389+1)</f>
        <v>WH-SP</v>
      </c>
      <c r="D1649" t="str">
        <f>LOOKUP(I1649,'Order Status'!B:B,'Order Status'!A:A)</f>
        <v>Purchased</v>
      </c>
      <c r="E1649">
        <v>24</v>
      </c>
      <c r="F1649">
        <f>INDEX(SKU!J:J,MATCH(B1649,SKU!A:A,0))</f>
        <v>25</v>
      </c>
      <c r="G1649" t="str" cm="1">
        <f t="array" ref="G1649">INDEX(Locations!D:D,'Stock Transactions'!J4390+1)</f>
        <v>Clearly UK</v>
      </c>
      <c r="H1649">
        <v>166</v>
      </c>
      <c r="I1649">
        <v>1</v>
      </c>
      <c r="J1649">
        <v>9</v>
      </c>
    </row>
    <row r="1650" spans="1:10" x14ac:dyDescent="0.25">
      <c r="A1650" s="1">
        <v>45194</v>
      </c>
      <c r="B1650" t="str">
        <f>LOOKUP(H1650,SKU!I:I,SKU!A:A)</f>
        <v>TRO-R-S</v>
      </c>
      <c r="C1650" t="str" cm="1">
        <f t="array" ref="C1650">INDEX(Locations!A:A,'Stock Transactions'!J4801+1)</f>
        <v>NYC001</v>
      </c>
      <c r="D1650" t="str">
        <f>LOOKUP(I1650,'Order Status'!B:B,'Order Status'!A:A)</f>
        <v>Reserved</v>
      </c>
      <c r="E1650">
        <v>36</v>
      </c>
      <c r="F1650">
        <f>INDEX(SKU!J:J,MATCH(B1650,SKU!A:A,0))</f>
        <v>23</v>
      </c>
      <c r="G1650" t="str" cm="1">
        <f t="array" ref="G1650">INDEX(Locations!D:D,'Stock Transactions'!J4801+1)</f>
        <v>Clearly USA</v>
      </c>
      <c r="H1650">
        <v>92</v>
      </c>
      <c r="I1650">
        <v>4</v>
      </c>
      <c r="J1650">
        <v>7</v>
      </c>
    </row>
    <row r="1651" spans="1:10" x14ac:dyDescent="0.25">
      <c r="A1651" s="1">
        <v>45195</v>
      </c>
      <c r="B1651" t="str">
        <f>LOOKUP(H1651,SKU!I:I,SKU!A:A)</f>
        <v>HAT-W-XXL</v>
      </c>
      <c r="C1651" t="str" cm="1">
        <f t="array" ref="C1651">INDEX(Locations!A:A,'Stock Transactions'!J1511+1)</f>
        <v>LON001</v>
      </c>
      <c r="D1651" t="str">
        <f>LOOKUP(I1651,'Order Status'!B:B,'Order Status'!A:A)</f>
        <v>Ordered</v>
      </c>
      <c r="E1651">
        <v>-3</v>
      </c>
      <c r="F1651">
        <f>INDEX(SKU!J:J,MATCH(B1651,SKU!A:A,0))</f>
        <v>27</v>
      </c>
      <c r="G1651" t="str" cm="1">
        <f t="array" ref="G1651">INDEX(Locations!D:D,'Stock Transactions'!J1523+1)</f>
        <v>Clearly UK</v>
      </c>
      <c r="H1651">
        <v>3</v>
      </c>
      <c r="I1651">
        <v>2</v>
      </c>
      <c r="J1651">
        <v>11</v>
      </c>
    </row>
    <row r="1652" spans="1:10" x14ac:dyDescent="0.25">
      <c r="A1652" s="1">
        <v>45195</v>
      </c>
      <c r="B1652" t="str">
        <f>LOOKUP(H1652,SKU!I:I,SKU!A:A)</f>
        <v>SAN-G-004</v>
      </c>
      <c r="C1652" t="str" cm="1">
        <f t="array" ref="C1652">INDEX(Locations!A:A,'Stock Transactions'!J1832+1)</f>
        <v>LON001</v>
      </c>
      <c r="D1652" t="str">
        <f>LOOKUP(I1652,'Order Status'!B:B,'Order Status'!A:A)</f>
        <v>Ordered</v>
      </c>
      <c r="E1652">
        <v>16</v>
      </c>
      <c r="F1652">
        <f>INDEX(SKU!J:J,MATCH(B1652,SKU!A:A,0))</f>
        <v>42</v>
      </c>
      <c r="G1652" t="str" cm="1">
        <f t="array" ref="G1652">INDEX(Locations!D:D,'Stock Transactions'!J1843+1)</f>
        <v>Clearly UK</v>
      </c>
      <c r="H1652">
        <v>333</v>
      </c>
      <c r="I1652">
        <v>2</v>
      </c>
      <c r="J1652">
        <v>7</v>
      </c>
    </row>
    <row r="1653" spans="1:10" x14ac:dyDescent="0.25">
      <c r="A1653" s="1">
        <v>45195</v>
      </c>
      <c r="B1653" t="str">
        <f>LOOKUP(H1653,SKU!I:I,SKU!A:A)</f>
        <v>SAN-N-004</v>
      </c>
      <c r="C1653" t="str" cm="1">
        <f t="array" ref="C1653">INDEX(Locations!A:A,'Stock Transactions'!J1987+1)</f>
        <v>WH-US</v>
      </c>
      <c r="D1653" t="str">
        <f>LOOKUP(I1653,'Order Status'!B:B,'Order Status'!A:A)</f>
        <v>Reserved</v>
      </c>
      <c r="E1653">
        <v>-17</v>
      </c>
      <c r="F1653">
        <f>INDEX(SKU!J:J,MATCH(B1653,SKU!A:A,0))</f>
        <v>42</v>
      </c>
      <c r="G1653" t="str" cm="1">
        <f t="array" ref="G1653">INDEX(Locations!D:D,'Stock Transactions'!J1998+1)</f>
        <v>Clearly UK</v>
      </c>
      <c r="H1653">
        <v>336</v>
      </c>
      <c r="I1653">
        <v>4</v>
      </c>
      <c r="J1653">
        <v>12</v>
      </c>
    </row>
    <row r="1654" spans="1:10" x14ac:dyDescent="0.25">
      <c r="A1654" s="1">
        <v>45195</v>
      </c>
      <c r="B1654" t="str">
        <f>LOOKUP(H1654,SKU!I:I,SKU!A:A)</f>
        <v>SHI-B-XS</v>
      </c>
      <c r="C1654" t="str" cm="1">
        <f t="array" ref="C1654">INDEX(Locations!A:A,'Stock Transactions'!J2851+1)</f>
        <v>NYC001</v>
      </c>
      <c r="D1654" t="str">
        <f>LOOKUP(I1654,'Order Status'!B:B,'Order Status'!A:A)</f>
        <v>Purchased</v>
      </c>
      <c r="E1654">
        <v>25</v>
      </c>
      <c r="F1654">
        <f>INDEX(SKU!J:J,MATCH(B1654,SKU!A:A,0))</f>
        <v>9</v>
      </c>
      <c r="G1654" t="str" cm="1">
        <f t="array" ref="G1654">INDEX(Locations!D:D,'Stock Transactions'!J2860+1)</f>
        <v>Clearly UK</v>
      </c>
      <c r="H1654">
        <v>109</v>
      </c>
      <c r="I1654">
        <v>1</v>
      </c>
      <c r="J1654">
        <v>10</v>
      </c>
    </row>
    <row r="1655" spans="1:10" x14ac:dyDescent="0.25">
      <c r="A1655" s="1">
        <v>45195</v>
      </c>
      <c r="B1655" t="str">
        <f>LOOKUP(H1655,SKU!I:I,SKU!A:A)</f>
        <v>SHO-B-005</v>
      </c>
      <c r="C1655" t="str" cm="1">
        <f t="array" ref="C1655">INDEX(Locations!A:A,'Stock Transactions'!J3393+1)</f>
        <v>WH-US</v>
      </c>
      <c r="D1655" t="str">
        <f>LOOKUP(I1655,'Order Status'!B:B,'Order Status'!A:A)</f>
        <v>Sold</v>
      </c>
      <c r="E1655">
        <v>-20</v>
      </c>
      <c r="F1655">
        <f>INDEX(SKU!J:J,MATCH(B1655,SKU!A:A,0))</f>
        <v>33</v>
      </c>
      <c r="G1655" t="str" cm="1">
        <f t="array" ref="G1655">INDEX(Locations!D:D,'Stock Transactions'!J3397+1)</f>
        <v>Clearly UK</v>
      </c>
      <c r="H1655">
        <v>156</v>
      </c>
      <c r="I1655">
        <v>3</v>
      </c>
      <c r="J1655">
        <v>9</v>
      </c>
    </row>
    <row r="1656" spans="1:10" x14ac:dyDescent="0.25">
      <c r="A1656" s="1">
        <v>45195</v>
      </c>
      <c r="B1656" t="str">
        <f>LOOKUP(H1656,SKU!I:I,SKU!A:A)</f>
        <v>SHO-R-011</v>
      </c>
      <c r="C1656" t="str" cm="1">
        <f t="array" ref="C1656">INDEX(Locations!A:A,'Stock Transactions'!J4131+1)</f>
        <v>WH-FR</v>
      </c>
      <c r="D1656" t="str">
        <f>LOOKUP(I1656,'Order Status'!B:B,'Order Status'!A:A)</f>
        <v>Sold</v>
      </c>
      <c r="E1656">
        <v>-6</v>
      </c>
      <c r="F1656">
        <f>INDEX(SKU!J:J,MATCH(B1656,SKU!A:A,0))</f>
        <v>20</v>
      </c>
      <c r="G1656" t="str" cm="1">
        <f t="array" ref="G1656">INDEX(Locations!D:D,'Stock Transactions'!J4132+1)</f>
        <v>Clearly USA</v>
      </c>
      <c r="H1656">
        <v>199</v>
      </c>
      <c r="I1656">
        <v>3</v>
      </c>
      <c r="J1656">
        <v>8</v>
      </c>
    </row>
    <row r="1657" spans="1:10" x14ac:dyDescent="0.25">
      <c r="A1657" s="1">
        <v>45195</v>
      </c>
      <c r="B1657" t="str">
        <f>LOOKUP(H1657,SKU!I:I,SKU!A:A)</f>
        <v>TRO-P-XL</v>
      </c>
      <c r="C1657" t="str" cm="1">
        <f t="array" ref="C1657">INDEX(Locations!A:A,'Stock Transactions'!J4741+1)</f>
        <v>PAR001</v>
      </c>
      <c r="D1657" t="str">
        <f>LOOKUP(I1657,'Order Status'!B:B,'Order Status'!A:A)</f>
        <v>Reserved</v>
      </c>
      <c r="E1657">
        <v>-5</v>
      </c>
      <c r="F1657">
        <f>INDEX(SKU!J:J,MATCH(B1657,SKU!A:A,0))</f>
        <v>20</v>
      </c>
      <c r="G1657" t="str" cm="1">
        <f t="array" ref="G1657">INDEX(Locations!D:D,'Stock Transactions'!J4741+1)</f>
        <v>Clearly UK</v>
      </c>
      <c r="H1657">
        <v>38</v>
      </c>
      <c r="I1657">
        <v>4</v>
      </c>
      <c r="J1657">
        <v>8</v>
      </c>
    </row>
    <row r="1658" spans="1:10" x14ac:dyDescent="0.25">
      <c r="A1658" s="1">
        <v>45196</v>
      </c>
      <c r="B1658" t="str">
        <f>LOOKUP(H1658,SKU!I:I,SKU!A:A)</f>
        <v>HAT-N-XXL</v>
      </c>
      <c r="C1658" t="str" cm="1">
        <f t="array" ref="C1658">INDEX(Locations!A:A,'Stock Transactions'!J1313+1)</f>
        <v>WH-UK</v>
      </c>
      <c r="D1658" t="str">
        <f>LOOKUP(I1658,'Order Status'!B:B,'Order Status'!A:A)</f>
        <v>Reserved</v>
      </c>
      <c r="E1658">
        <v>37</v>
      </c>
      <c r="F1658">
        <f>INDEX(SKU!J:J,MATCH(B1658,SKU!A:A,0))</f>
        <v>18</v>
      </c>
      <c r="G1658" t="str" cm="1">
        <f t="array" ref="G1658">INDEX(Locations!D:D,'Stock Transactions'!J1326+1)</f>
        <v>Clearly USA</v>
      </c>
      <c r="H1658">
        <v>21</v>
      </c>
      <c r="I1658">
        <v>4</v>
      </c>
      <c r="J1658">
        <v>2</v>
      </c>
    </row>
    <row r="1659" spans="1:10" x14ac:dyDescent="0.25">
      <c r="A1659" s="1">
        <v>45196</v>
      </c>
      <c r="B1659" t="str">
        <f>LOOKUP(H1659,SKU!I:I,SKU!A:A)</f>
        <v>SAN-G-003</v>
      </c>
      <c r="C1659" t="str" cm="1">
        <f t="array" ref="C1659">INDEX(Locations!A:A,'Stock Transactions'!J1810+1)</f>
        <v>LON001</v>
      </c>
      <c r="D1659" t="str">
        <f>LOOKUP(I1659,'Order Status'!B:B,'Order Status'!A:A)</f>
        <v>Purchased</v>
      </c>
      <c r="E1659">
        <v>24</v>
      </c>
      <c r="F1659">
        <f>INDEX(SKU!J:J,MATCH(B1659,SKU!A:A,0))</f>
        <v>32</v>
      </c>
      <c r="G1659" t="str" cm="1">
        <f t="array" ref="G1659">INDEX(Locations!D:D,'Stock Transactions'!J1821+1)</f>
        <v>Clearly UK</v>
      </c>
      <c r="H1659">
        <v>326</v>
      </c>
      <c r="I1659">
        <v>1</v>
      </c>
      <c r="J1659">
        <v>8</v>
      </c>
    </row>
    <row r="1660" spans="1:10" x14ac:dyDescent="0.25">
      <c r="A1660" s="1">
        <v>45196</v>
      </c>
      <c r="B1660" t="str">
        <f>LOOKUP(H1660,SKU!I:I,SKU!A:A)</f>
        <v>SAN-W-004</v>
      </c>
      <c r="C1660" t="str" cm="1">
        <f t="array" ref="C1660">INDEX(Locations!A:A,'Stock Transactions'!J2490+1)</f>
        <v>BAR001</v>
      </c>
      <c r="D1660" t="str">
        <f>LOOKUP(I1660,'Order Status'!B:B,'Order Status'!A:A)</f>
        <v>Sold</v>
      </c>
      <c r="E1660">
        <v>21</v>
      </c>
      <c r="F1660">
        <f>INDEX(SKU!J:J,MATCH(B1660,SKU!A:A,0))</f>
        <v>50</v>
      </c>
      <c r="G1660" t="str" cm="1">
        <f t="array" ref="G1660">INDEX(Locations!D:D,'Stock Transactions'!J2500+1)</f>
        <v>Clearly UK</v>
      </c>
      <c r="H1660">
        <v>330</v>
      </c>
      <c r="I1660">
        <v>3</v>
      </c>
      <c r="J1660">
        <v>6</v>
      </c>
    </row>
    <row r="1661" spans="1:10" x14ac:dyDescent="0.25">
      <c r="A1661" s="1">
        <v>45196</v>
      </c>
      <c r="B1661" t="str">
        <f>LOOKUP(H1661,SKU!I:I,SKU!A:A)</f>
        <v>SAN-Y-002</v>
      </c>
      <c r="C1661" t="str" cm="1">
        <f t="array" ref="C1661">INDEX(Locations!A:A,'Stock Transactions'!J2620+1)</f>
        <v>ROM001</v>
      </c>
      <c r="D1661" t="str">
        <f>LOOKUP(I1661,'Order Status'!B:B,'Order Status'!A:A)</f>
        <v>Sold</v>
      </c>
      <c r="E1661">
        <v>32</v>
      </c>
      <c r="F1661">
        <f>INDEX(SKU!J:J,MATCH(B1661,SKU!A:A,0))</f>
        <v>22</v>
      </c>
      <c r="G1661" t="str" cm="1">
        <f t="array" ref="G1661">INDEX(Locations!D:D,'Stock Transactions'!J2630+1)</f>
        <v>Clearly UK</v>
      </c>
      <c r="H1661">
        <v>320</v>
      </c>
      <c r="I1661">
        <v>3</v>
      </c>
      <c r="J1661">
        <v>1</v>
      </c>
    </row>
    <row r="1662" spans="1:10" x14ac:dyDescent="0.25">
      <c r="A1662" s="1">
        <v>45196</v>
      </c>
      <c r="B1662" t="str">
        <f>LOOKUP(H1662,SKU!I:I,SKU!A:A)</f>
        <v>SHI-P-XS</v>
      </c>
      <c r="C1662" t="str" cm="1">
        <f t="array" ref="C1662">INDEX(Locations!A:A,'Stock Transactions'!J3079+1)</f>
        <v>WH-US</v>
      </c>
      <c r="D1662" t="str">
        <f>LOOKUP(I1662,'Order Status'!B:B,'Order Status'!A:A)</f>
        <v>Ordered</v>
      </c>
      <c r="E1662">
        <v>9</v>
      </c>
      <c r="F1662">
        <f>INDEX(SKU!J:J,MATCH(B1662,SKU!A:A,0))</f>
        <v>19</v>
      </c>
      <c r="G1662" t="str" cm="1">
        <f t="array" ref="G1662">INDEX(Locations!D:D,'Stock Transactions'!J3087+1)</f>
        <v>Clearly USA</v>
      </c>
      <c r="H1662">
        <v>121</v>
      </c>
      <c r="I1662">
        <v>2</v>
      </c>
      <c r="J1662">
        <v>7</v>
      </c>
    </row>
    <row r="1663" spans="1:10" x14ac:dyDescent="0.25">
      <c r="A1663" s="1">
        <v>45196</v>
      </c>
      <c r="B1663" t="str">
        <f>LOOKUP(H1663,SKU!I:I,SKU!A:A)</f>
        <v>SHO-B-004</v>
      </c>
      <c r="C1663" t="str" cm="1">
        <f t="array" ref="C1663">INDEX(Locations!A:A,'Stock Transactions'!J3370+1)</f>
        <v>WH-US</v>
      </c>
      <c r="D1663" t="str">
        <f>LOOKUP(I1663,'Order Status'!B:B,'Order Status'!A:A)</f>
        <v>Purchased</v>
      </c>
      <c r="E1663">
        <v>-19</v>
      </c>
      <c r="F1663">
        <f>INDEX(SKU!J:J,MATCH(B1663,SKU!A:A,0))</f>
        <v>5</v>
      </c>
      <c r="G1663" t="str" cm="1">
        <f t="array" ref="G1663">INDEX(Locations!D:D,'Stock Transactions'!J3374+1)</f>
        <v>Clearly USA</v>
      </c>
      <c r="H1663">
        <v>149</v>
      </c>
      <c r="I1663">
        <v>1</v>
      </c>
      <c r="J1663">
        <v>5</v>
      </c>
    </row>
    <row r="1664" spans="1:10" x14ac:dyDescent="0.25">
      <c r="A1664" s="1">
        <v>45196</v>
      </c>
      <c r="B1664" t="str">
        <f>LOOKUP(H1664,SKU!I:I,SKU!A:A)</f>
        <v>SHO-B-010</v>
      </c>
      <c r="C1664" t="str" cm="1">
        <f t="array" ref="C1664">INDEX(Locations!A:A,'Stock Transactions'!J3444+1)</f>
        <v>ROM001</v>
      </c>
      <c r="D1664" t="str">
        <f>LOOKUP(I1664,'Order Status'!B:B,'Order Status'!A:A)</f>
        <v>Purchased</v>
      </c>
      <c r="E1664">
        <v>29</v>
      </c>
      <c r="F1664">
        <f>INDEX(SKU!J:J,MATCH(B1664,SKU!A:A,0))</f>
        <v>41</v>
      </c>
      <c r="G1664" t="str" cm="1">
        <f t="array" ref="G1664">INDEX(Locations!D:D,'Stock Transactions'!J3448+1)</f>
        <v>Clearly UK</v>
      </c>
      <c r="H1664">
        <v>191</v>
      </c>
      <c r="I1664">
        <v>1</v>
      </c>
      <c r="J1664">
        <v>8</v>
      </c>
    </row>
    <row r="1665" spans="1:10" x14ac:dyDescent="0.25">
      <c r="A1665" s="1">
        <v>45196</v>
      </c>
      <c r="B1665" t="str">
        <f>LOOKUP(H1665,SKU!I:I,SKU!A:A)</f>
        <v>SHO-N-012</v>
      </c>
      <c r="C1665" t="str" cm="1">
        <f t="array" ref="C1665">INDEX(Locations!A:A,'Stock Transactions'!J3805+1)</f>
        <v>MIL001</v>
      </c>
      <c r="D1665" t="str">
        <f>LOOKUP(I1665,'Order Status'!B:B,'Order Status'!A:A)</f>
        <v>Ordered</v>
      </c>
      <c r="E1665">
        <v>25</v>
      </c>
      <c r="F1665">
        <f>INDEX(SKU!J:J,MATCH(B1665,SKU!A:A,0))</f>
        <v>40</v>
      </c>
      <c r="G1665" t="str" cm="1">
        <f t="array" ref="G1665">INDEX(Locations!D:D,'Stock Transactions'!J3806+1)</f>
        <v>Clearly UK</v>
      </c>
      <c r="H1665">
        <v>210</v>
      </c>
      <c r="I1665">
        <v>2</v>
      </c>
      <c r="J1665">
        <v>4</v>
      </c>
    </row>
    <row r="1666" spans="1:10" x14ac:dyDescent="0.25">
      <c r="A1666" s="1">
        <v>45196</v>
      </c>
      <c r="B1666" t="str">
        <f>LOOKUP(H1666,SKU!I:I,SKU!A:A)</f>
        <v>SHO-Y-004</v>
      </c>
      <c r="C1666" t="str" cm="1">
        <f t="array" ref="C1666">INDEX(Locations!A:A,'Stock Transactions'!J4363+1)</f>
        <v>MIL001</v>
      </c>
      <c r="D1666" t="str">
        <f>LOOKUP(I1666,'Order Status'!B:B,'Order Status'!A:A)</f>
        <v>Reserved</v>
      </c>
      <c r="E1666">
        <v>-4</v>
      </c>
      <c r="F1666">
        <f>INDEX(SKU!J:J,MATCH(B1666,SKU!A:A,0))</f>
        <v>36</v>
      </c>
      <c r="G1666" t="str" cm="1">
        <f t="array" ref="G1666">INDEX(Locations!D:D,'Stock Transactions'!J4364+1)</f>
        <v>Clearly USA</v>
      </c>
      <c r="H1666">
        <v>152</v>
      </c>
      <c r="I1666">
        <v>4</v>
      </c>
      <c r="J1666">
        <v>11</v>
      </c>
    </row>
    <row r="1667" spans="1:10" x14ac:dyDescent="0.25">
      <c r="A1667" s="1">
        <v>45196</v>
      </c>
      <c r="B1667" t="str">
        <f>LOOKUP(H1667,SKU!I:I,SKU!A:A)</f>
        <v>SHO-Y-012</v>
      </c>
      <c r="C1667" t="str" cm="1">
        <f t="array" ref="C1667">INDEX(Locations!A:A,'Stock Transactions'!J4482+1)</f>
        <v>NYC001</v>
      </c>
      <c r="D1667" t="str">
        <f>LOOKUP(I1667,'Order Status'!B:B,'Order Status'!A:A)</f>
        <v>Reserved</v>
      </c>
      <c r="E1667">
        <v>2</v>
      </c>
      <c r="F1667">
        <f>INDEX(SKU!J:J,MATCH(B1667,SKU!A:A,0))</f>
        <v>35</v>
      </c>
      <c r="G1667" t="str" cm="1">
        <f t="array" ref="G1667">INDEX(Locations!D:D,'Stock Transactions'!J4483+1)</f>
        <v>Clearly USA</v>
      </c>
      <c r="H1667">
        <v>208</v>
      </c>
      <c r="I1667">
        <v>4</v>
      </c>
      <c r="J1667">
        <v>11</v>
      </c>
    </row>
    <row r="1668" spans="1:10" x14ac:dyDescent="0.25">
      <c r="A1668" s="1">
        <v>45197</v>
      </c>
      <c r="B1668" t="str">
        <f>LOOKUP(H1668,SKU!I:I,SKU!A:A)</f>
        <v>BOO-G-002</v>
      </c>
      <c r="C1668" t="str" cm="1">
        <f t="array" ref="C1668">INDEX(Locations!A:A,'Stock Transactions'!J199+1)</f>
        <v>WH-UK</v>
      </c>
      <c r="D1668" t="str">
        <f>LOOKUP(I1668,'Order Status'!B:B,'Order Status'!A:A)</f>
        <v>Purchased</v>
      </c>
      <c r="E1668">
        <v>37</v>
      </c>
      <c r="F1668">
        <f>INDEX(SKU!J:J,MATCH(B1668,SKU!A:A,0))</f>
        <v>31</v>
      </c>
      <c r="G1668" t="str" cm="1">
        <f t="array" ref="G1668">INDEX(Locations!D:D,'Stock Transactions'!J217+1)</f>
        <v>Clearly USA</v>
      </c>
      <c r="H1668">
        <v>228</v>
      </c>
      <c r="I1668">
        <v>1</v>
      </c>
      <c r="J1668">
        <v>9</v>
      </c>
    </row>
    <row r="1669" spans="1:10" x14ac:dyDescent="0.25">
      <c r="A1669" s="1">
        <v>45197</v>
      </c>
      <c r="B1669" t="str">
        <f>LOOKUP(H1669,SKU!I:I,SKU!A:A)</f>
        <v>BOO-P-003</v>
      </c>
      <c r="C1669" t="str" cm="1">
        <f t="array" ref="C1669">INDEX(Locations!A:A,'Stock Transactions'!J484+1)</f>
        <v>ROM001</v>
      </c>
      <c r="D1669" t="str">
        <f>LOOKUP(I1669,'Order Status'!B:B,'Order Status'!A:A)</f>
        <v>Sold</v>
      </c>
      <c r="E1669">
        <v>-13</v>
      </c>
      <c r="F1669">
        <f>INDEX(SKU!J:J,MATCH(B1669,SKU!A:A,0))</f>
        <v>17</v>
      </c>
      <c r="G1669" t="str" cm="1">
        <f t="array" ref="G1669">INDEX(Locations!D:D,'Stock Transactions'!J502+1)</f>
        <v>Clearly USA</v>
      </c>
      <c r="H1669">
        <v>237</v>
      </c>
      <c r="I1669">
        <v>3</v>
      </c>
      <c r="J1669">
        <v>12</v>
      </c>
    </row>
    <row r="1670" spans="1:10" x14ac:dyDescent="0.25">
      <c r="A1670" s="1">
        <v>45197</v>
      </c>
      <c r="B1670" t="str">
        <f>LOOKUP(H1670,SKU!I:I,SKU!A:A)</f>
        <v>BOO-Y-005</v>
      </c>
      <c r="C1670" t="str" cm="1">
        <f t="array" ref="C1670">INDEX(Locations!A:A,'Stock Transactions'!J974+1)</f>
        <v>WH-US</v>
      </c>
      <c r="D1670" t="str">
        <f>LOOKUP(I1670,'Order Status'!B:B,'Order Status'!A:A)</f>
        <v>Purchased</v>
      </c>
      <c r="E1670">
        <v>17</v>
      </c>
      <c r="F1670">
        <f>INDEX(SKU!J:J,MATCH(B1670,SKU!A:A,0))</f>
        <v>11</v>
      </c>
      <c r="G1670" t="str" cm="1">
        <f t="array" ref="G1670">INDEX(Locations!D:D,'Stock Transactions'!J991+1)</f>
        <v>Clearly USA</v>
      </c>
      <c r="H1670">
        <v>250</v>
      </c>
      <c r="I1670">
        <v>1</v>
      </c>
      <c r="J1670">
        <v>9</v>
      </c>
    </row>
    <row r="1671" spans="1:10" x14ac:dyDescent="0.25">
      <c r="A1671" s="1">
        <v>45197</v>
      </c>
      <c r="B1671" t="str">
        <f>LOOKUP(H1671,SKU!I:I,SKU!A:A)</f>
        <v>HAT-R-XS</v>
      </c>
      <c r="C1671" t="str" cm="1">
        <f t="array" ref="C1671">INDEX(Locations!A:A,'Stock Transactions'!J1442+1)</f>
        <v>WH-US</v>
      </c>
      <c r="D1671" t="str">
        <f>LOOKUP(I1671,'Order Status'!B:B,'Order Status'!A:A)</f>
        <v>Sold</v>
      </c>
      <c r="E1671">
        <v>2</v>
      </c>
      <c r="F1671">
        <f>INDEX(SKU!J:J,MATCH(B1671,SKU!A:A,0))</f>
        <v>10</v>
      </c>
      <c r="G1671" t="str" cm="1">
        <f t="array" ref="G1671">INDEX(Locations!D:D,'Stock Transactions'!J1454+1)</f>
        <v>Clearly UK</v>
      </c>
      <c r="H1671">
        <v>114</v>
      </c>
      <c r="I1671">
        <v>3</v>
      </c>
      <c r="J1671">
        <v>11</v>
      </c>
    </row>
    <row r="1672" spans="1:10" x14ac:dyDescent="0.25">
      <c r="A1672" s="1">
        <v>45197</v>
      </c>
      <c r="B1672" t="str">
        <f>LOOKUP(H1672,SKU!I:I,SKU!A:A)</f>
        <v>SAN-G-009</v>
      </c>
      <c r="C1672" t="str" cm="1">
        <f t="array" ref="C1672">INDEX(Locations!A:A,'Stock Transactions'!J1904+1)</f>
        <v>LON02</v>
      </c>
      <c r="D1672" t="str">
        <f>LOOKUP(I1672,'Order Status'!B:B,'Order Status'!A:A)</f>
        <v>Purchased</v>
      </c>
      <c r="E1672">
        <v>11</v>
      </c>
      <c r="F1672">
        <f>INDEX(SKU!J:J,MATCH(B1672,SKU!A:A,0))</f>
        <v>21</v>
      </c>
      <c r="G1672" t="str" cm="1">
        <f t="array" ref="G1672">INDEX(Locations!D:D,'Stock Transactions'!J1915+1)</f>
        <v>Clearly USA</v>
      </c>
      <c r="H1672">
        <v>368</v>
      </c>
      <c r="I1672">
        <v>1</v>
      </c>
      <c r="J1672">
        <v>3</v>
      </c>
    </row>
    <row r="1673" spans="1:10" x14ac:dyDescent="0.25">
      <c r="A1673" s="1">
        <v>45197</v>
      </c>
      <c r="B1673" t="str">
        <f>LOOKUP(H1673,SKU!I:I,SKU!A:A)</f>
        <v>SAN-G-012</v>
      </c>
      <c r="C1673" t="str" cm="1">
        <f t="array" ref="C1673">INDEX(Locations!A:A,'Stock Transactions'!J1930+1)</f>
        <v>WH-UK</v>
      </c>
      <c r="D1673" t="str">
        <f>LOOKUP(I1673,'Order Status'!B:B,'Order Status'!A:A)</f>
        <v>Sold</v>
      </c>
      <c r="E1673">
        <v>28</v>
      </c>
      <c r="F1673">
        <f>INDEX(SKU!J:J,MATCH(B1673,SKU!A:A,0))</f>
        <v>7</v>
      </c>
      <c r="G1673" t="str" cm="1">
        <f t="array" ref="G1673">INDEX(Locations!D:D,'Stock Transactions'!J1941+1)</f>
        <v>Clearly UK</v>
      </c>
      <c r="H1673">
        <v>389</v>
      </c>
      <c r="I1673">
        <v>3</v>
      </c>
      <c r="J1673">
        <v>8</v>
      </c>
    </row>
    <row r="1674" spans="1:10" x14ac:dyDescent="0.25">
      <c r="A1674" s="1">
        <v>45198</v>
      </c>
      <c r="B1674" t="str">
        <f>LOOKUP(H1674,SKU!I:I,SKU!A:A)</f>
        <v>SHI-N-XXL</v>
      </c>
      <c r="C1674" t="str" cm="1">
        <f t="array" ref="C1674">INDEX(Locations!A:A,'Stock Transactions'!J3016+1)</f>
        <v>MIL001</v>
      </c>
      <c r="D1674" t="str">
        <f>LOOKUP(I1674,'Order Status'!B:B,'Order Status'!A:A)</f>
        <v>Ordered</v>
      </c>
      <c r="E1674">
        <v>-1</v>
      </c>
      <c r="F1674">
        <f>INDEX(SKU!J:J,MATCH(B1674,SKU!A:A,0))</f>
        <v>20</v>
      </c>
      <c r="G1674" t="str" cm="1">
        <f t="array" ref="G1674">INDEX(Locations!D:D,'Stock Transactions'!J9+1)</f>
        <v>Clearly UK</v>
      </c>
      <c r="H1674">
        <v>19</v>
      </c>
      <c r="I1674">
        <v>2</v>
      </c>
      <c r="J1674">
        <v>8</v>
      </c>
    </row>
    <row r="1675" spans="1:10" x14ac:dyDescent="0.25">
      <c r="A1675" s="1">
        <v>45198</v>
      </c>
      <c r="B1675" t="str">
        <f>LOOKUP(H1675,SKU!I:I,SKU!A:A)</f>
        <v>BOO-B-010</v>
      </c>
      <c r="C1675" t="str" cm="1">
        <f t="array" ref="C1675">INDEX(Locations!A:A,'Stock Transactions'!J129+1)</f>
        <v>PAR001</v>
      </c>
      <c r="D1675" t="str">
        <f>LOOKUP(I1675,'Order Status'!B:B,'Order Status'!A:A)</f>
        <v>Sold</v>
      </c>
      <c r="E1675">
        <v>49</v>
      </c>
      <c r="F1675">
        <f>INDEX(SKU!J:J,MATCH(B1675,SKU!A:A,0))</f>
        <v>23</v>
      </c>
      <c r="G1675" t="str" cm="1">
        <f t="array" ref="G1675">INDEX(Locations!D:D,'Stock Transactions'!J147+1)</f>
        <v>Clearly UK</v>
      </c>
      <c r="H1675">
        <v>282</v>
      </c>
      <c r="I1675">
        <v>3</v>
      </c>
      <c r="J1675">
        <v>10</v>
      </c>
    </row>
    <row r="1676" spans="1:10" x14ac:dyDescent="0.25">
      <c r="A1676" s="1">
        <v>45198</v>
      </c>
      <c r="B1676" t="str">
        <f>LOOKUP(H1676,SKU!I:I,SKU!A:A)</f>
        <v>BOO-R-011</v>
      </c>
      <c r="C1676" t="str" cm="1">
        <f t="array" ref="C1676">INDEX(Locations!A:A,'Stock Transactions'!J733+1)</f>
        <v>MIL001</v>
      </c>
      <c r="D1676" t="str">
        <f>LOOKUP(I1676,'Order Status'!B:B,'Order Status'!A:A)</f>
        <v>Reserved</v>
      </c>
      <c r="E1676">
        <v>-7</v>
      </c>
      <c r="F1676">
        <f>INDEX(SKU!J:J,MATCH(B1676,SKU!A:A,0))</f>
        <v>43</v>
      </c>
      <c r="G1676" t="str" cm="1">
        <f t="array" ref="G1676">INDEX(Locations!D:D,'Stock Transactions'!J751+1)</f>
        <v>Clearly USA</v>
      </c>
      <c r="H1676">
        <v>290</v>
      </c>
      <c r="I1676">
        <v>4</v>
      </c>
      <c r="J1676">
        <v>8</v>
      </c>
    </row>
    <row r="1677" spans="1:10" x14ac:dyDescent="0.25">
      <c r="A1677" s="1">
        <v>45198</v>
      </c>
      <c r="B1677" t="str">
        <f>LOOKUP(H1677,SKU!I:I,SKU!A:A)</f>
        <v>BOO-Y-008</v>
      </c>
      <c r="C1677" t="str" cm="1">
        <f t="array" ref="C1677">INDEX(Locations!A:A,'Stock Transactions'!J1010+1)</f>
        <v>MIL001</v>
      </c>
      <c r="D1677" t="str">
        <f>LOOKUP(I1677,'Order Status'!B:B,'Order Status'!A:A)</f>
        <v>Sold</v>
      </c>
      <c r="E1677">
        <v>41</v>
      </c>
      <c r="F1677">
        <f>INDEX(SKU!J:J,MATCH(B1677,SKU!A:A,0))</f>
        <v>33</v>
      </c>
      <c r="G1677" t="str" cm="1">
        <f t="array" ref="G1677">INDEX(Locations!D:D,'Stock Transactions'!J1027+1)</f>
        <v>Clearly USA</v>
      </c>
      <c r="H1677">
        <v>271</v>
      </c>
      <c r="I1677">
        <v>3</v>
      </c>
      <c r="J1677">
        <v>7</v>
      </c>
    </row>
    <row r="1678" spans="1:10" x14ac:dyDescent="0.25">
      <c r="A1678" s="1">
        <v>45198</v>
      </c>
      <c r="B1678" t="str">
        <f>LOOKUP(H1678,SKU!I:I,SKU!A:A)</f>
        <v>SAN-Y-004</v>
      </c>
      <c r="C1678" t="str" cm="1">
        <f t="array" ref="C1678">INDEX(Locations!A:A,'Stock Transactions'!J2645+1)</f>
        <v>WH-UK</v>
      </c>
      <c r="D1678" t="str">
        <f>LOOKUP(I1678,'Order Status'!B:B,'Order Status'!A:A)</f>
        <v>Ordered</v>
      </c>
      <c r="E1678">
        <v>2</v>
      </c>
      <c r="F1678">
        <f>INDEX(SKU!J:J,MATCH(B1678,SKU!A:A,0))</f>
        <v>26</v>
      </c>
      <c r="G1678" t="str" cm="1">
        <f t="array" ref="G1678">INDEX(Locations!D:D,'Stock Transactions'!J2655+1)</f>
        <v>Clearly UK</v>
      </c>
      <c r="H1678">
        <v>334</v>
      </c>
      <c r="I1678">
        <v>2</v>
      </c>
      <c r="J1678">
        <v>3</v>
      </c>
    </row>
    <row r="1679" spans="1:10" x14ac:dyDescent="0.25">
      <c r="A1679" s="1">
        <v>45198</v>
      </c>
      <c r="B1679" t="str">
        <f>LOOKUP(H1679,SKU!I:I,SKU!A:A)</f>
        <v>SHI-Y-S</v>
      </c>
      <c r="C1679" t="str" cm="1">
        <f t="array" ref="C1679">INDEX(Locations!A:A,'Stock Transactions'!J3280+1)</f>
        <v>PAR001</v>
      </c>
      <c r="D1679" t="str">
        <f>LOOKUP(I1679,'Order Status'!B:B,'Order Status'!A:A)</f>
        <v>Ordered</v>
      </c>
      <c r="E1679">
        <v>-5</v>
      </c>
      <c r="F1679">
        <f>INDEX(SKU!J:J,MATCH(B1679,SKU!A:A,0))</f>
        <v>19</v>
      </c>
      <c r="G1679" t="str" cm="1">
        <f t="array" ref="G1679">INDEX(Locations!D:D,'Stock Transactions'!J3286+1)</f>
        <v>Clearly USA</v>
      </c>
      <c r="H1679">
        <v>97</v>
      </c>
      <c r="I1679">
        <v>2</v>
      </c>
      <c r="J1679">
        <v>10</v>
      </c>
    </row>
    <row r="1680" spans="1:10" x14ac:dyDescent="0.25">
      <c r="A1680" s="1">
        <v>45198</v>
      </c>
      <c r="B1680" t="str">
        <f>LOOKUP(H1680,SKU!I:I,SKU!A:A)</f>
        <v>SHO-N-005</v>
      </c>
      <c r="C1680" t="str" cm="1">
        <f t="array" ref="C1680">INDEX(Locations!A:A,'Stock Transactions'!J3723+1)</f>
        <v>PAR001</v>
      </c>
      <c r="D1680" t="str">
        <f>LOOKUP(I1680,'Order Status'!B:B,'Order Status'!A:A)</f>
        <v>Purchased</v>
      </c>
      <c r="E1680">
        <v>-1</v>
      </c>
      <c r="F1680">
        <f>INDEX(SKU!J:J,MATCH(B1680,SKU!A:A,0))</f>
        <v>18</v>
      </c>
      <c r="G1680" t="str" cm="1">
        <f t="array" ref="G1680">INDEX(Locations!D:D,'Stock Transactions'!J3726+1)</f>
        <v>Clearly USA</v>
      </c>
      <c r="H1680">
        <v>161</v>
      </c>
      <c r="I1680">
        <v>1</v>
      </c>
      <c r="J1680">
        <v>10</v>
      </c>
    </row>
    <row r="1681" spans="1:10" x14ac:dyDescent="0.25">
      <c r="A1681" s="1">
        <v>45199</v>
      </c>
      <c r="B1681" t="str">
        <f>LOOKUP(H1681,SKU!I:I,SKU!A:A)</f>
        <v>BOO-N-004</v>
      </c>
      <c r="C1681" t="str" cm="1">
        <f t="array" ref="C1681">INDEX(Locations!A:A,'Stock Transactions'!J363+1)</f>
        <v>ROM001</v>
      </c>
      <c r="D1681" t="str">
        <f>LOOKUP(I1681,'Order Status'!B:B,'Order Status'!A:A)</f>
        <v>Ordered</v>
      </c>
      <c r="E1681">
        <v>13</v>
      </c>
      <c r="F1681">
        <f>INDEX(SKU!J:J,MATCH(B1681,SKU!A:A,0))</f>
        <v>37</v>
      </c>
      <c r="G1681" t="str" cm="1">
        <f t="array" ref="G1681">INDEX(Locations!D:D,'Stock Transactions'!J381+1)</f>
        <v>Clearly USA</v>
      </c>
      <c r="H1681">
        <v>245</v>
      </c>
      <c r="I1681">
        <v>2</v>
      </c>
      <c r="J1681">
        <v>10</v>
      </c>
    </row>
    <row r="1682" spans="1:10" x14ac:dyDescent="0.25">
      <c r="A1682" s="1">
        <v>45199</v>
      </c>
      <c r="B1682" t="str">
        <f>LOOKUP(H1682,SKU!I:I,SKU!A:A)</f>
        <v>BOO-P-008</v>
      </c>
      <c r="C1682" t="str" cm="1">
        <f t="array" ref="C1682">INDEX(Locations!A:A,'Stock Transactions'!J545+1)</f>
        <v>WH-US</v>
      </c>
      <c r="D1682" t="str">
        <f>LOOKUP(I1682,'Order Status'!B:B,'Order Status'!A:A)</f>
        <v>Ordered</v>
      </c>
      <c r="E1682">
        <v>36</v>
      </c>
      <c r="F1682">
        <f>INDEX(SKU!J:J,MATCH(B1682,SKU!A:A,0))</f>
        <v>49</v>
      </c>
      <c r="G1682" t="str" cm="1">
        <f t="array" ref="G1682">INDEX(Locations!D:D,'Stock Transactions'!J563+1)</f>
        <v>Clearly UK</v>
      </c>
      <c r="H1682">
        <v>272</v>
      </c>
      <c r="I1682">
        <v>2</v>
      </c>
      <c r="J1682">
        <v>4</v>
      </c>
    </row>
    <row r="1683" spans="1:10" x14ac:dyDescent="0.25">
      <c r="A1683" s="1">
        <v>45199</v>
      </c>
      <c r="B1683" t="str">
        <f>LOOKUP(H1683,SKU!I:I,SKU!A:A)</f>
        <v>SHI-R-XL</v>
      </c>
      <c r="C1683" t="str" cm="1">
        <f t="array" ref="C1683">INDEX(Locations!A:A,'Stock Transactions'!J3143+1)</f>
        <v>NYC001</v>
      </c>
      <c r="D1683" t="str">
        <f>LOOKUP(I1683,'Order Status'!B:B,'Order Status'!A:A)</f>
        <v>Ordered</v>
      </c>
      <c r="E1683">
        <v>21</v>
      </c>
      <c r="F1683">
        <f>INDEX(SKU!J:J,MATCH(B1683,SKU!A:A,0))</f>
        <v>18</v>
      </c>
      <c r="G1683" t="str" cm="1">
        <f t="array" ref="G1683">INDEX(Locations!D:D,'Stock Transactions'!J3151+1)</f>
        <v>Clearly UK</v>
      </c>
      <c r="H1683">
        <v>28</v>
      </c>
      <c r="I1683">
        <v>2</v>
      </c>
      <c r="J1683">
        <v>2</v>
      </c>
    </row>
    <row r="1684" spans="1:10" x14ac:dyDescent="0.25">
      <c r="A1684" s="1">
        <v>45199</v>
      </c>
      <c r="B1684" t="str">
        <f>LOOKUP(H1684,SKU!I:I,SKU!A:A)</f>
        <v>SHO-B-004</v>
      </c>
      <c r="C1684" t="str" cm="1">
        <f t="array" ref="C1684">INDEX(Locations!A:A,'Stock Transactions'!J3371+1)</f>
        <v>WH-US</v>
      </c>
      <c r="D1684" t="str">
        <f>LOOKUP(I1684,'Order Status'!B:B,'Order Status'!A:A)</f>
        <v>Reserved</v>
      </c>
      <c r="E1684">
        <v>48</v>
      </c>
      <c r="F1684">
        <f>INDEX(SKU!J:J,MATCH(B1684,SKU!A:A,0))</f>
        <v>5</v>
      </c>
      <c r="G1684" t="str" cm="1">
        <f t="array" ref="G1684">INDEX(Locations!D:D,'Stock Transactions'!J3375+1)</f>
        <v>Clearly UK</v>
      </c>
      <c r="H1684">
        <v>149</v>
      </c>
      <c r="I1684">
        <v>4</v>
      </c>
      <c r="J1684">
        <v>5</v>
      </c>
    </row>
    <row r="1685" spans="1:10" x14ac:dyDescent="0.25">
      <c r="A1685" s="1">
        <v>45199</v>
      </c>
      <c r="B1685" t="str">
        <f>LOOKUP(H1685,SKU!I:I,SKU!A:A)</f>
        <v>SHO-N-005</v>
      </c>
      <c r="C1685" t="str" cm="1">
        <f t="array" ref="C1685">INDEX(Locations!A:A,'Stock Transactions'!J3733+1)</f>
        <v>LON02</v>
      </c>
      <c r="D1685" t="str">
        <f>LOOKUP(I1685,'Order Status'!B:B,'Order Status'!A:A)</f>
        <v>Reserved</v>
      </c>
      <c r="E1685">
        <v>12</v>
      </c>
      <c r="F1685">
        <f>INDEX(SKU!J:J,MATCH(B1685,SKU!A:A,0))</f>
        <v>18</v>
      </c>
      <c r="G1685" t="str" cm="1">
        <f t="array" ref="G1685">INDEX(Locations!D:D,'Stock Transactions'!J3736+1)</f>
        <v>Clearly USA</v>
      </c>
      <c r="H1685">
        <v>161</v>
      </c>
      <c r="I1685">
        <v>4</v>
      </c>
      <c r="J1685">
        <v>6</v>
      </c>
    </row>
    <row r="1686" spans="1:10" x14ac:dyDescent="0.25">
      <c r="A1686" s="1">
        <v>45200</v>
      </c>
      <c r="B1686" t="str">
        <f>LOOKUP(H1686,SKU!I:I,SKU!A:A)</f>
        <v>BOO-N-012</v>
      </c>
      <c r="C1686" t="str" cm="1">
        <f t="array" ref="C1686">INDEX(Locations!A:A,'Stock Transactions'!J443+1)</f>
        <v>NYC001</v>
      </c>
      <c r="D1686" t="str">
        <f>LOOKUP(I1686,'Order Status'!B:B,'Order Status'!A:A)</f>
        <v>Sold</v>
      </c>
      <c r="E1686">
        <v>-15</v>
      </c>
      <c r="F1686">
        <f>INDEX(SKU!J:J,MATCH(B1686,SKU!A:A,0))</f>
        <v>21</v>
      </c>
      <c r="G1686" t="str" cm="1">
        <f t="array" ref="G1686">INDEX(Locations!D:D,'Stock Transactions'!J461+1)</f>
        <v>Clearly UK</v>
      </c>
      <c r="H1686">
        <v>301</v>
      </c>
      <c r="I1686">
        <v>3</v>
      </c>
      <c r="J1686">
        <v>10</v>
      </c>
    </row>
    <row r="1687" spans="1:10" x14ac:dyDescent="0.25">
      <c r="A1687" s="1">
        <v>45200</v>
      </c>
      <c r="B1687" t="str">
        <f>LOOKUP(H1687,SKU!I:I,SKU!A:A)</f>
        <v>SHO-P-004</v>
      </c>
      <c r="C1687" t="str" cm="1">
        <f t="array" ref="C1687">INDEX(Locations!A:A,'Stock Transactions'!J3862+1)</f>
        <v>PAR001</v>
      </c>
      <c r="D1687" t="str">
        <f>LOOKUP(I1687,'Order Status'!B:B,'Order Status'!A:A)</f>
        <v>Purchased</v>
      </c>
      <c r="E1687">
        <v>43</v>
      </c>
      <c r="F1687">
        <f>INDEX(SKU!J:J,MATCH(B1687,SKU!A:A,0))</f>
        <v>49</v>
      </c>
      <c r="G1687" t="str" cm="1">
        <f t="array" ref="G1687">INDEX(Locations!D:D,'Stock Transactions'!J3863+1)</f>
        <v>Clearly UK</v>
      </c>
      <c r="H1687">
        <v>153</v>
      </c>
      <c r="I1687">
        <v>1</v>
      </c>
      <c r="J1687">
        <v>7</v>
      </c>
    </row>
    <row r="1688" spans="1:10" x14ac:dyDescent="0.25">
      <c r="A1688" s="1">
        <v>45200</v>
      </c>
      <c r="B1688" t="str">
        <f>LOOKUP(H1688,SKU!I:I,SKU!A:A)</f>
        <v>SHO-P-009</v>
      </c>
      <c r="C1688" t="str" cm="1">
        <f t="array" ref="C1688">INDEX(Locations!A:A,'Stock Transactions'!J3914+1)</f>
        <v>BAR001</v>
      </c>
      <c r="D1688" t="str">
        <f>LOOKUP(I1688,'Order Status'!B:B,'Order Status'!A:A)</f>
        <v>Reserved</v>
      </c>
      <c r="E1688">
        <v>28</v>
      </c>
      <c r="F1688">
        <f>INDEX(SKU!J:J,MATCH(B1688,SKU!A:A,0))</f>
        <v>25</v>
      </c>
      <c r="G1688" t="str" cm="1">
        <f t="array" ref="G1688">INDEX(Locations!D:D,'Stock Transactions'!J3915+1)</f>
        <v>Clearly USA</v>
      </c>
      <c r="H1688">
        <v>188</v>
      </c>
      <c r="I1688">
        <v>4</v>
      </c>
      <c r="J1688">
        <v>11</v>
      </c>
    </row>
    <row r="1689" spans="1:10" x14ac:dyDescent="0.25">
      <c r="A1689" s="1">
        <v>45200</v>
      </c>
      <c r="B1689" t="str">
        <f>LOOKUP(H1689,SKU!I:I,SKU!A:A)</f>
        <v>SHO-W-008</v>
      </c>
      <c r="C1689" t="str" cm="1">
        <f t="array" ref="C1689">INDEX(Locations!A:A,'Stock Transactions'!J4262+1)</f>
        <v>LON02</v>
      </c>
      <c r="D1689" t="str">
        <f>LOOKUP(I1689,'Order Status'!B:B,'Order Status'!A:A)</f>
        <v>Sold</v>
      </c>
      <c r="E1689">
        <v>45</v>
      </c>
      <c r="F1689">
        <f>INDEX(SKU!J:J,MATCH(B1689,SKU!A:A,0))</f>
        <v>8</v>
      </c>
      <c r="G1689" t="str" cm="1">
        <f t="array" ref="G1689">INDEX(Locations!D:D,'Stock Transactions'!J4263+1)</f>
        <v>Clearly USA</v>
      </c>
      <c r="H1689">
        <v>176</v>
      </c>
      <c r="I1689">
        <v>3</v>
      </c>
      <c r="J1689">
        <v>1</v>
      </c>
    </row>
    <row r="1690" spans="1:10" x14ac:dyDescent="0.25">
      <c r="A1690" s="1">
        <v>45200</v>
      </c>
      <c r="B1690" t="str">
        <f>LOOKUP(H1690,SKU!I:I,SKU!A:A)</f>
        <v>TRO-W-XL</v>
      </c>
      <c r="C1690" t="str" cm="1">
        <f t="array" ref="C1690">INDEX(Locations!A:A,'Stock Transactions'!J4877+1)</f>
        <v>BAR001</v>
      </c>
      <c r="D1690" t="str">
        <f>LOOKUP(I1690,'Order Status'!B:B,'Order Status'!A:A)</f>
        <v>Ordered</v>
      </c>
      <c r="E1690">
        <v>-8</v>
      </c>
      <c r="F1690">
        <f>INDEX(SKU!J:J,MATCH(B1690,SKU!A:A,0))</f>
        <v>7</v>
      </c>
      <c r="G1690" t="str" cm="1">
        <f t="array" ref="G1690">INDEX(Locations!D:D,'Stock Transactions'!J4877+1)</f>
        <v>Clearly USA</v>
      </c>
      <c r="H1690">
        <v>23</v>
      </c>
      <c r="I1690">
        <v>2</v>
      </c>
      <c r="J1690">
        <v>2</v>
      </c>
    </row>
    <row r="1691" spans="1:10" x14ac:dyDescent="0.25">
      <c r="A1691" s="1">
        <v>45201</v>
      </c>
      <c r="B1691" t="str">
        <f>LOOKUP(H1691,SKU!I:I,SKU!A:A)</f>
        <v>BOO-W-013</v>
      </c>
      <c r="C1691" t="str" cm="1">
        <f t="array" ref="C1691">INDEX(Locations!A:A,'Stock Transactions'!J921+1)</f>
        <v>LON02</v>
      </c>
      <c r="D1691" t="str">
        <f>LOOKUP(I1691,'Order Status'!B:B,'Order Status'!A:A)</f>
        <v>Reserved</v>
      </c>
      <c r="E1691">
        <v>-11</v>
      </c>
      <c r="F1691">
        <f>INDEX(SKU!J:J,MATCH(B1691,SKU!A:A,0))</f>
        <v>14</v>
      </c>
      <c r="G1691" t="str" cm="1">
        <f t="array" ref="G1691">INDEX(Locations!D:D,'Stock Transactions'!J938+1)</f>
        <v>Clearly UK</v>
      </c>
      <c r="H1691">
        <v>302</v>
      </c>
      <c r="I1691">
        <v>4</v>
      </c>
      <c r="J1691">
        <v>1</v>
      </c>
    </row>
    <row r="1692" spans="1:10" x14ac:dyDescent="0.25">
      <c r="A1692" s="1">
        <v>45201</v>
      </c>
      <c r="B1692" t="str">
        <f>LOOKUP(H1692,SKU!I:I,SKU!A:A)</f>
        <v>SHI-B-L</v>
      </c>
      <c r="C1692" t="str" cm="1">
        <f t="array" ref="C1692">INDEX(Locations!A:A,'Stock Transactions'!J2778+1)</f>
        <v>WH-FR</v>
      </c>
      <c r="D1692" t="str">
        <f>LOOKUP(I1692,'Order Status'!B:B,'Order Status'!A:A)</f>
        <v>Reserved</v>
      </c>
      <c r="E1692">
        <v>6</v>
      </c>
      <c r="F1692">
        <f>INDEX(SKU!J:J,MATCH(B1692,SKU!A:A,0))</f>
        <v>25</v>
      </c>
      <c r="G1692" t="str" cm="1">
        <f t="array" ref="G1692">INDEX(Locations!D:D,'Stock Transactions'!J2787+1)</f>
        <v>Clearly USA</v>
      </c>
      <c r="H1692">
        <v>46</v>
      </c>
      <c r="I1692">
        <v>4</v>
      </c>
      <c r="J1692">
        <v>12</v>
      </c>
    </row>
    <row r="1693" spans="1:10" x14ac:dyDescent="0.25">
      <c r="A1693" s="1">
        <v>45201</v>
      </c>
      <c r="B1693" t="str">
        <f>LOOKUP(H1693,SKU!I:I,SKU!A:A)</f>
        <v>TRO-W-L</v>
      </c>
      <c r="C1693" t="str" cm="1">
        <f t="array" ref="C1693">INDEX(Locations!A:A,'Stock Transactions'!J4844+1)</f>
        <v>WH-UK</v>
      </c>
      <c r="D1693" t="str">
        <f>LOOKUP(I1693,'Order Status'!B:B,'Order Status'!A:A)</f>
        <v>Ordered</v>
      </c>
      <c r="E1693">
        <v>13</v>
      </c>
      <c r="F1693">
        <f>INDEX(SKU!J:J,MATCH(B1693,SKU!A:A,0))</f>
        <v>8</v>
      </c>
      <c r="G1693" t="str" cm="1">
        <f t="array" ref="G1693">INDEX(Locations!D:D,'Stock Transactions'!J4844+1)</f>
        <v>Clearly UK</v>
      </c>
      <c r="H1693">
        <v>44</v>
      </c>
      <c r="I1693">
        <v>2</v>
      </c>
      <c r="J1693">
        <v>9</v>
      </c>
    </row>
    <row r="1694" spans="1:10" x14ac:dyDescent="0.25">
      <c r="A1694" s="1">
        <v>45202</v>
      </c>
      <c r="B1694" t="str">
        <f>LOOKUP(H1694,SKU!I:I,SKU!A:A)</f>
        <v>BOO-B-011</v>
      </c>
      <c r="C1694" t="str" cm="1">
        <f t="array" ref="C1694">INDEX(Locations!A:A,'Stock Transactions'!J142+1)</f>
        <v>MIL001</v>
      </c>
      <c r="D1694" t="str">
        <f>LOOKUP(I1694,'Order Status'!B:B,'Order Status'!A:A)</f>
        <v>Ordered</v>
      </c>
      <c r="E1694">
        <v>33</v>
      </c>
      <c r="F1694">
        <f>INDEX(SKU!J:J,MATCH(B1694,SKU!A:A,0))</f>
        <v>12</v>
      </c>
      <c r="G1694" t="str" cm="1">
        <f t="array" ref="G1694">INDEX(Locations!D:D,'Stock Transactions'!J160+1)</f>
        <v>Clearly USA</v>
      </c>
      <c r="H1694">
        <v>289</v>
      </c>
      <c r="I1694">
        <v>2</v>
      </c>
      <c r="J1694">
        <v>10</v>
      </c>
    </row>
    <row r="1695" spans="1:10" x14ac:dyDescent="0.25">
      <c r="A1695" s="1">
        <v>45202</v>
      </c>
      <c r="B1695" t="str">
        <f>LOOKUP(H1695,SKU!I:I,SKU!A:A)</f>
        <v>BOO-N-002</v>
      </c>
      <c r="C1695" t="str" cm="1">
        <f t="array" ref="C1695">INDEX(Locations!A:A,'Stock Transactions'!J344+1)</f>
        <v>MIL001</v>
      </c>
      <c r="D1695" t="str">
        <f>LOOKUP(I1695,'Order Status'!B:B,'Order Status'!A:A)</f>
        <v>Ordered</v>
      </c>
      <c r="E1695">
        <v>47</v>
      </c>
      <c r="F1695">
        <f>INDEX(SKU!J:J,MATCH(B1695,SKU!A:A,0))</f>
        <v>26</v>
      </c>
      <c r="G1695" t="str" cm="1">
        <f t="array" ref="G1695">INDEX(Locations!D:D,'Stock Transactions'!J362+1)</f>
        <v>Clearly USA</v>
      </c>
      <c r="H1695">
        <v>231</v>
      </c>
      <c r="I1695">
        <v>2</v>
      </c>
      <c r="J1695">
        <v>7</v>
      </c>
    </row>
    <row r="1696" spans="1:10" x14ac:dyDescent="0.25">
      <c r="A1696" s="1">
        <v>45202</v>
      </c>
      <c r="B1696" t="str">
        <f>LOOKUP(H1696,SKU!I:I,SKU!A:A)</f>
        <v>HAT-G-XXL</v>
      </c>
      <c r="C1696" t="str" cm="1">
        <f t="array" ref="C1696">INDEX(Locations!A:A,'Stock Transactions'!J1233+1)</f>
        <v>LON02</v>
      </c>
      <c r="D1696" t="str">
        <f>LOOKUP(I1696,'Order Status'!B:B,'Order Status'!A:A)</f>
        <v>Ordered</v>
      </c>
      <c r="E1696">
        <v>43</v>
      </c>
      <c r="F1696">
        <f>INDEX(SKU!J:J,MATCH(B1696,SKU!A:A,0))</f>
        <v>22</v>
      </c>
      <c r="G1696" t="str" cm="1">
        <f t="array" ref="G1696">INDEX(Locations!D:D,'Stock Transactions'!J1248+1)</f>
        <v>Clearly UK</v>
      </c>
      <c r="H1696">
        <v>12</v>
      </c>
      <c r="I1696">
        <v>2</v>
      </c>
      <c r="J1696">
        <v>12</v>
      </c>
    </row>
    <row r="1697" spans="1:10" x14ac:dyDescent="0.25">
      <c r="A1697" s="1">
        <v>45202</v>
      </c>
      <c r="B1697" t="str">
        <f>LOOKUP(H1697,SKU!I:I,SKU!A:A)</f>
        <v>SAN-R-006</v>
      </c>
      <c r="C1697" t="str" cm="1">
        <f t="array" ref="C1697">INDEX(Locations!A:A,'Stock Transactions'!J2353+1)</f>
        <v>NYC001</v>
      </c>
      <c r="D1697" t="str">
        <f>LOOKUP(I1697,'Order Status'!B:B,'Order Status'!A:A)</f>
        <v>Purchased</v>
      </c>
      <c r="E1697">
        <v>36</v>
      </c>
      <c r="F1697">
        <f>INDEX(SKU!J:J,MATCH(B1697,SKU!A:A,0))</f>
        <v>42</v>
      </c>
      <c r="G1697" t="str" cm="1">
        <f t="array" ref="G1697">INDEX(Locations!D:D,'Stock Transactions'!J2364+1)</f>
        <v>Clearly UK</v>
      </c>
      <c r="H1697">
        <v>346</v>
      </c>
      <c r="I1697">
        <v>1</v>
      </c>
      <c r="J1697">
        <v>12</v>
      </c>
    </row>
    <row r="1698" spans="1:10" x14ac:dyDescent="0.25">
      <c r="A1698" s="1">
        <v>45202</v>
      </c>
      <c r="B1698" t="str">
        <f>LOOKUP(H1698,SKU!I:I,SKU!A:A)</f>
        <v>SHI-W-XL</v>
      </c>
      <c r="C1698" t="str" cm="1">
        <f t="array" ref="C1698">INDEX(Locations!A:A,'Stock Transactions'!J3229+1)</f>
        <v>WH-SP</v>
      </c>
      <c r="D1698" t="str">
        <f>LOOKUP(I1698,'Order Status'!B:B,'Order Status'!A:A)</f>
        <v>Ordered</v>
      </c>
      <c r="E1698">
        <v>-18</v>
      </c>
      <c r="F1698">
        <f>INDEX(SKU!J:J,MATCH(B1698,SKU!A:A,0))</f>
        <v>28</v>
      </c>
      <c r="G1698" t="str" cm="1">
        <f t="array" ref="G1698">INDEX(Locations!D:D,'Stock Transactions'!J3235+1)</f>
        <v>Clearly USA</v>
      </c>
      <c r="H1698">
        <v>22</v>
      </c>
      <c r="I1698">
        <v>2</v>
      </c>
      <c r="J1698">
        <v>1</v>
      </c>
    </row>
    <row r="1699" spans="1:10" x14ac:dyDescent="0.25">
      <c r="A1699" s="1">
        <v>45202</v>
      </c>
      <c r="B1699" t="str">
        <f>LOOKUP(H1699,SKU!I:I,SKU!A:A)</f>
        <v>SHI-Y-XL</v>
      </c>
      <c r="C1699" t="str" cm="1">
        <f t="array" ref="C1699">INDEX(Locations!A:A,'Stock Transactions'!J3293+1)</f>
        <v>NYC001</v>
      </c>
      <c r="D1699" t="str">
        <f>LOOKUP(I1699,'Order Status'!B:B,'Order Status'!A:A)</f>
        <v>Sold</v>
      </c>
      <c r="E1699">
        <v>43</v>
      </c>
      <c r="F1699">
        <f>INDEX(SKU!J:J,MATCH(B1699,SKU!A:A,0))</f>
        <v>13</v>
      </c>
      <c r="G1699" t="str" cm="1">
        <f t="array" ref="G1699">INDEX(Locations!D:D,'Stock Transactions'!J3299+1)</f>
        <v>Clearly UK</v>
      </c>
      <c r="H1699">
        <v>34</v>
      </c>
      <c r="I1699">
        <v>3</v>
      </c>
      <c r="J1699">
        <v>10</v>
      </c>
    </row>
    <row r="1700" spans="1:10" x14ac:dyDescent="0.25">
      <c r="A1700" s="1">
        <v>45202</v>
      </c>
      <c r="B1700" t="str">
        <f>LOOKUP(H1700,SKU!I:I,SKU!A:A)</f>
        <v>SHO-B-012</v>
      </c>
      <c r="C1700" t="str" cm="1">
        <f t="array" ref="C1700">INDEX(Locations!A:A,'Stock Transactions'!J3465+1)</f>
        <v>WH-SP</v>
      </c>
      <c r="D1700" t="str">
        <f>LOOKUP(I1700,'Order Status'!B:B,'Order Status'!A:A)</f>
        <v>Reserved</v>
      </c>
      <c r="E1700">
        <v>44</v>
      </c>
      <c r="F1700">
        <f>INDEX(SKU!J:J,MATCH(B1700,SKU!A:A,0))</f>
        <v>45</v>
      </c>
      <c r="G1700" t="str" cm="1">
        <f t="array" ref="G1700">INDEX(Locations!D:D,'Stock Transactions'!J3469+1)</f>
        <v>Clearly UK</v>
      </c>
      <c r="H1700">
        <v>205</v>
      </c>
      <c r="I1700">
        <v>4</v>
      </c>
      <c r="J1700">
        <v>12</v>
      </c>
    </row>
    <row r="1701" spans="1:10" x14ac:dyDescent="0.25">
      <c r="A1701" s="1">
        <v>45202</v>
      </c>
      <c r="B1701" t="str">
        <f>LOOKUP(H1701,SKU!I:I,SKU!A:A)</f>
        <v>SHO-R-001</v>
      </c>
      <c r="C1701" t="str" cm="1">
        <f t="array" ref="C1701">INDEX(Locations!A:A,'Stock Transactions'!J3980+1)</f>
        <v>NYC001</v>
      </c>
      <c r="D1701" t="str">
        <f>LOOKUP(I1701,'Order Status'!B:B,'Order Status'!A:A)</f>
        <v>Reserved</v>
      </c>
      <c r="E1701">
        <v>11</v>
      </c>
      <c r="F1701">
        <f>INDEX(SKU!J:J,MATCH(B1701,SKU!A:A,0))</f>
        <v>43</v>
      </c>
      <c r="G1701" t="str" cm="1">
        <f t="array" ref="G1701">INDEX(Locations!D:D,'Stock Transactions'!J3981+1)</f>
        <v>Clearly UK</v>
      </c>
      <c r="H1701">
        <v>129</v>
      </c>
      <c r="I1701">
        <v>4</v>
      </c>
      <c r="J1701">
        <v>10</v>
      </c>
    </row>
    <row r="1702" spans="1:10" x14ac:dyDescent="0.25">
      <c r="A1702" s="1">
        <v>45202</v>
      </c>
      <c r="B1702" t="str">
        <f>LOOKUP(H1702,SKU!I:I,SKU!A:A)</f>
        <v>SHO-R-002</v>
      </c>
      <c r="C1702" t="str" cm="1">
        <f t="array" ref="C1702">INDEX(Locations!A:A,'Stock Transactions'!J4000+1)</f>
        <v>WH-SP</v>
      </c>
      <c r="D1702" t="str">
        <f>LOOKUP(I1702,'Order Status'!B:B,'Order Status'!A:A)</f>
        <v>Purchased</v>
      </c>
      <c r="E1702">
        <v>-11</v>
      </c>
      <c r="F1702">
        <f>INDEX(SKU!J:J,MATCH(B1702,SKU!A:A,0))</f>
        <v>20</v>
      </c>
      <c r="G1702" t="str" cm="1">
        <f t="array" ref="G1702">INDEX(Locations!D:D,'Stock Transactions'!J4001+1)</f>
        <v>Clearly USA</v>
      </c>
      <c r="H1702">
        <v>136</v>
      </c>
      <c r="I1702">
        <v>1</v>
      </c>
      <c r="J1702">
        <v>3</v>
      </c>
    </row>
    <row r="1703" spans="1:10" x14ac:dyDescent="0.25">
      <c r="A1703" s="1">
        <v>45203</v>
      </c>
      <c r="B1703" t="str">
        <f>LOOKUP(H1703,SKU!I:I,SKU!A:A)</f>
        <v>SAN-B-013</v>
      </c>
      <c r="C1703" t="str" cm="1">
        <f t="array" ref="C1703">INDEX(Locations!A:A,'Stock Transactions'!J1768+1)</f>
        <v>MIL001</v>
      </c>
      <c r="D1703" t="str">
        <f>LOOKUP(I1703,'Order Status'!B:B,'Order Status'!A:A)</f>
        <v>Ordered</v>
      </c>
      <c r="E1703">
        <v>49</v>
      </c>
      <c r="F1703">
        <f>INDEX(SKU!J:J,MATCH(B1703,SKU!A:A,0))</f>
        <v>34</v>
      </c>
      <c r="G1703" t="str" cm="1">
        <f t="array" ref="G1703">INDEX(Locations!D:D,'Stock Transactions'!J1779+1)</f>
        <v>Clearly UK</v>
      </c>
      <c r="H1703">
        <v>394</v>
      </c>
      <c r="I1703">
        <v>2</v>
      </c>
      <c r="J1703">
        <v>11</v>
      </c>
    </row>
    <row r="1704" spans="1:10" x14ac:dyDescent="0.25">
      <c r="A1704" s="1">
        <v>45203</v>
      </c>
      <c r="B1704" t="str">
        <f>LOOKUP(H1704,SKU!I:I,SKU!A:A)</f>
        <v>SHO-B-006</v>
      </c>
      <c r="C1704" t="str" cm="1">
        <f t="array" ref="C1704">INDEX(Locations!A:A,'Stock Transactions'!J3404+1)</f>
        <v>ROM001</v>
      </c>
      <c r="D1704" t="str">
        <f>LOOKUP(I1704,'Order Status'!B:B,'Order Status'!A:A)</f>
        <v>Sold</v>
      </c>
      <c r="E1704">
        <v>-15</v>
      </c>
      <c r="F1704">
        <f>INDEX(SKU!J:J,MATCH(B1704,SKU!A:A,0))</f>
        <v>26</v>
      </c>
      <c r="G1704" t="str" cm="1">
        <f t="array" ref="G1704">INDEX(Locations!D:D,'Stock Transactions'!J3408+1)</f>
        <v>Clearly USA</v>
      </c>
      <c r="H1704">
        <v>163</v>
      </c>
      <c r="I1704">
        <v>3</v>
      </c>
      <c r="J1704">
        <v>1</v>
      </c>
    </row>
    <row r="1705" spans="1:10" x14ac:dyDescent="0.25">
      <c r="A1705" s="1">
        <v>45203</v>
      </c>
      <c r="B1705" t="str">
        <f>LOOKUP(H1705,SKU!I:I,SKU!A:A)</f>
        <v>SHO-R-001</v>
      </c>
      <c r="C1705" t="str" cm="1">
        <f t="array" ref="C1705">INDEX(Locations!A:A,'Stock Transactions'!J3981+1)</f>
        <v>WH-UK</v>
      </c>
      <c r="D1705" t="str">
        <f>LOOKUP(I1705,'Order Status'!B:B,'Order Status'!A:A)</f>
        <v>Ordered</v>
      </c>
      <c r="E1705">
        <v>30</v>
      </c>
      <c r="F1705">
        <f>INDEX(SKU!J:J,MATCH(B1705,SKU!A:A,0))</f>
        <v>43</v>
      </c>
      <c r="G1705" t="str" cm="1">
        <f t="array" ref="G1705">INDEX(Locations!D:D,'Stock Transactions'!J3982+1)</f>
        <v>Clearly USA</v>
      </c>
      <c r="H1705">
        <v>129</v>
      </c>
      <c r="I1705">
        <v>2</v>
      </c>
      <c r="J1705">
        <v>4</v>
      </c>
    </row>
    <row r="1706" spans="1:10" x14ac:dyDescent="0.25">
      <c r="A1706" s="1">
        <v>45204</v>
      </c>
      <c r="B1706" t="str">
        <f>LOOKUP(H1706,SKU!I:I,SKU!A:A)</f>
        <v>BOO-G-008</v>
      </c>
      <c r="C1706" t="str" cm="1">
        <f t="array" ref="C1706">INDEX(Locations!A:A,'Stock Transactions'!J261+1)</f>
        <v>WH-US</v>
      </c>
      <c r="D1706" t="str">
        <f>LOOKUP(I1706,'Order Status'!B:B,'Order Status'!A:A)</f>
        <v>Sold</v>
      </c>
      <c r="E1706">
        <v>19</v>
      </c>
      <c r="F1706">
        <f>INDEX(SKU!J:J,MATCH(B1706,SKU!A:A,0))</f>
        <v>28</v>
      </c>
      <c r="G1706" t="str" cm="1">
        <f t="array" ref="G1706">INDEX(Locations!D:D,'Stock Transactions'!J279+1)</f>
        <v>Clearly USA</v>
      </c>
      <c r="H1706">
        <v>270</v>
      </c>
      <c r="I1706">
        <v>3</v>
      </c>
      <c r="J1706">
        <v>8</v>
      </c>
    </row>
    <row r="1707" spans="1:10" x14ac:dyDescent="0.25">
      <c r="A1707" s="1">
        <v>45204</v>
      </c>
      <c r="B1707" t="str">
        <f>LOOKUP(H1707,SKU!I:I,SKU!A:A)</f>
        <v>BOO-N-010</v>
      </c>
      <c r="C1707" t="str" cm="1">
        <f t="array" ref="C1707">INDEX(Locations!A:A,'Stock Transactions'!J430+1)</f>
        <v>WH-SP</v>
      </c>
      <c r="D1707" t="str">
        <f>LOOKUP(I1707,'Order Status'!B:B,'Order Status'!A:A)</f>
        <v>Purchased</v>
      </c>
      <c r="E1707">
        <v>48</v>
      </c>
      <c r="F1707">
        <f>INDEX(SKU!J:J,MATCH(B1707,SKU!A:A,0))</f>
        <v>46</v>
      </c>
      <c r="G1707" t="str" cm="1">
        <f t="array" ref="G1707">INDEX(Locations!D:D,'Stock Transactions'!J448+1)</f>
        <v>Clearly USA</v>
      </c>
      <c r="H1707">
        <v>287</v>
      </c>
      <c r="I1707">
        <v>1</v>
      </c>
      <c r="J1707">
        <v>10</v>
      </c>
    </row>
    <row r="1708" spans="1:10" x14ac:dyDescent="0.25">
      <c r="A1708" s="1">
        <v>45204</v>
      </c>
      <c r="B1708" t="str">
        <f>LOOKUP(H1708,SKU!I:I,SKU!A:A)</f>
        <v>BOO-P-010</v>
      </c>
      <c r="C1708" t="str" cm="1">
        <f t="array" ref="C1708">INDEX(Locations!A:A,'Stock Transactions'!J577+1)</f>
        <v>LON02</v>
      </c>
      <c r="D1708" t="str">
        <f>LOOKUP(I1708,'Order Status'!B:B,'Order Status'!A:A)</f>
        <v>Purchased</v>
      </c>
      <c r="E1708">
        <v>21</v>
      </c>
      <c r="F1708">
        <f>INDEX(SKU!J:J,MATCH(B1708,SKU!A:A,0))</f>
        <v>34</v>
      </c>
      <c r="G1708" t="str" cm="1">
        <f t="array" ref="G1708">INDEX(Locations!D:D,'Stock Transactions'!J595+1)</f>
        <v>Clearly USA</v>
      </c>
      <c r="H1708">
        <v>286</v>
      </c>
      <c r="I1708">
        <v>1</v>
      </c>
      <c r="J1708">
        <v>8</v>
      </c>
    </row>
    <row r="1709" spans="1:10" x14ac:dyDescent="0.25">
      <c r="A1709" s="1">
        <v>45204</v>
      </c>
      <c r="B1709" t="str">
        <f>LOOKUP(H1709,SKU!I:I,SKU!A:A)</f>
        <v>BOO-W-005</v>
      </c>
      <c r="C1709" t="str" cm="1">
        <f t="array" ref="C1709">INDEX(Locations!A:A,'Stock Transactions'!J825+1)</f>
        <v>WH-SP</v>
      </c>
      <c r="D1709" t="str">
        <f>LOOKUP(I1709,'Order Status'!B:B,'Order Status'!A:A)</f>
        <v>Reserved</v>
      </c>
      <c r="E1709">
        <v>14</v>
      </c>
      <c r="F1709">
        <f>INDEX(SKU!J:J,MATCH(B1709,SKU!A:A,0))</f>
        <v>47</v>
      </c>
      <c r="G1709" t="str" cm="1">
        <f t="array" ref="G1709">INDEX(Locations!D:D,'Stock Transactions'!J843+1)</f>
        <v>Clearly USA</v>
      </c>
      <c r="H1709">
        <v>246</v>
      </c>
      <c r="I1709">
        <v>4</v>
      </c>
      <c r="J1709">
        <v>2</v>
      </c>
    </row>
    <row r="1710" spans="1:10" x14ac:dyDescent="0.25">
      <c r="A1710" s="1">
        <v>45204</v>
      </c>
      <c r="B1710" t="str">
        <f>LOOKUP(H1710,SKU!I:I,SKU!A:A)</f>
        <v>SAN-R-011</v>
      </c>
      <c r="C1710" t="str" cm="1">
        <f t="array" ref="C1710">INDEX(Locations!A:A,'Stock Transactions'!J2412+1)</f>
        <v>MIL001</v>
      </c>
      <c r="D1710" t="str">
        <f>LOOKUP(I1710,'Order Status'!B:B,'Order Status'!A:A)</f>
        <v>Sold</v>
      </c>
      <c r="E1710">
        <v>-8</v>
      </c>
      <c r="F1710">
        <f>INDEX(SKU!J:J,MATCH(B1710,SKU!A:A,0))</f>
        <v>20</v>
      </c>
      <c r="G1710" t="str" cm="1">
        <f t="array" ref="G1710">INDEX(Locations!D:D,'Stock Transactions'!J2422+1)</f>
        <v>Clearly UK</v>
      </c>
      <c r="H1710">
        <v>381</v>
      </c>
      <c r="I1710">
        <v>3</v>
      </c>
      <c r="J1710">
        <v>12</v>
      </c>
    </row>
    <row r="1711" spans="1:10" x14ac:dyDescent="0.25">
      <c r="A1711" s="1">
        <v>45204</v>
      </c>
      <c r="B1711" t="str">
        <f>LOOKUP(H1711,SKU!I:I,SKU!A:A)</f>
        <v>SHO-G-008</v>
      </c>
      <c r="C1711" t="str" cm="1">
        <f t="array" ref="C1711">INDEX(Locations!A:A,'Stock Transactions'!J3584+1)</f>
        <v>NYC001</v>
      </c>
      <c r="D1711" t="str">
        <f>LOOKUP(I1711,'Order Status'!B:B,'Order Status'!A:A)</f>
        <v>Reserved</v>
      </c>
      <c r="E1711">
        <v>-9</v>
      </c>
      <c r="F1711">
        <f>INDEX(SKU!J:J,MATCH(B1711,SKU!A:A,0))</f>
        <v>34</v>
      </c>
      <c r="G1711" t="str" cm="1">
        <f t="array" ref="G1711">INDEX(Locations!D:D,'Stock Transactions'!J3588+1)</f>
        <v>Clearly UK</v>
      </c>
      <c r="H1711">
        <v>179</v>
      </c>
      <c r="I1711">
        <v>4</v>
      </c>
      <c r="J1711">
        <v>4</v>
      </c>
    </row>
    <row r="1712" spans="1:10" x14ac:dyDescent="0.25">
      <c r="A1712" s="1">
        <v>45204</v>
      </c>
      <c r="B1712" t="str">
        <f>LOOKUP(H1712,SKU!I:I,SKU!A:A)</f>
        <v>SHO-N-004</v>
      </c>
      <c r="C1712" t="str" cm="1">
        <f t="array" ref="C1712">INDEX(Locations!A:A,'Stock Transactions'!J3704+1)</f>
        <v>BAR001</v>
      </c>
      <c r="D1712" t="str">
        <f>LOOKUP(I1712,'Order Status'!B:B,'Order Status'!A:A)</f>
        <v>Ordered</v>
      </c>
      <c r="E1712">
        <v>13</v>
      </c>
      <c r="F1712">
        <f>INDEX(SKU!J:J,MATCH(B1712,SKU!A:A,0))</f>
        <v>30</v>
      </c>
      <c r="G1712" t="str" cm="1">
        <f t="array" ref="G1712">INDEX(Locations!D:D,'Stock Transactions'!J3708+1)</f>
        <v>Clearly UK</v>
      </c>
      <c r="H1712">
        <v>154</v>
      </c>
      <c r="I1712">
        <v>2</v>
      </c>
      <c r="J1712">
        <v>3</v>
      </c>
    </row>
    <row r="1713" spans="1:10" x14ac:dyDescent="0.25">
      <c r="A1713" s="1">
        <v>45204</v>
      </c>
      <c r="B1713" t="str">
        <f>LOOKUP(H1713,SKU!I:I,SKU!A:A)</f>
        <v>SHO-R-012</v>
      </c>
      <c r="C1713" t="str" cm="1">
        <f t="array" ref="C1713">INDEX(Locations!A:A,'Stock Transactions'!J4136+1)</f>
        <v>MAD001</v>
      </c>
      <c r="D1713" t="str">
        <f>LOOKUP(I1713,'Order Status'!B:B,'Order Status'!A:A)</f>
        <v>Ordered</v>
      </c>
      <c r="E1713">
        <v>42</v>
      </c>
      <c r="F1713">
        <f>INDEX(SKU!J:J,MATCH(B1713,SKU!A:A,0))</f>
        <v>38</v>
      </c>
      <c r="G1713" t="str" cm="1">
        <f t="array" ref="G1713">INDEX(Locations!D:D,'Stock Transactions'!J4137+1)</f>
        <v>Clearly UK</v>
      </c>
      <c r="H1713">
        <v>206</v>
      </c>
      <c r="I1713">
        <v>2</v>
      </c>
      <c r="J1713">
        <v>6</v>
      </c>
    </row>
    <row r="1714" spans="1:10" x14ac:dyDescent="0.25">
      <c r="A1714" s="1">
        <v>45205</v>
      </c>
      <c r="B1714" t="str">
        <f>LOOKUP(H1714,SKU!I:I,SKU!A:A)</f>
        <v>BOO-P-007</v>
      </c>
      <c r="C1714" t="str" cm="1">
        <f t="array" ref="C1714">INDEX(Locations!A:A,'Stock Transactions'!J533+1)</f>
        <v>WH-FR</v>
      </c>
      <c r="D1714" t="str">
        <f>LOOKUP(I1714,'Order Status'!B:B,'Order Status'!A:A)</f>
        <v>Purchased</v>
      </c>
      <c r="E1714">
        <v>5</v>
      </c>
      <c r="F1714">
        <f>INDEX(SKU!J:J,MATCH(B1714,SKU!A:A,0))</f>
        <v>14</v>
      </c>
      <c r="G1714" t="str" cm="1">
        <f t="array" ref="G1714">INDEX(Locations!D:D,'Stock Transactions'!J551+1)</f>
        <v>Clearly UK</v>
      </c>
      <c r="H1714">
        <v>265</v>
      </c>
      <c r="I1714">
        <v>1</v>
      </c>
      <c r="J1714">
        <v>2</v>
      </c>
    </row>
    <row r="1715" spans="1:10" x14ac:dyDescent="0.25">
      <c r="A1715" s="1">
        <v>45205</v>
      </c>
      <c r="B1715" t="str">
        <f>LOOKUP(H1715,SKU!I:I,SKU!A:A)</f>
        <v>BOO-R-005</v>
      </c>
      <c r="C1715" t="str" cm="1">
        <f t="array" ref="C1715">INDEX(Locations!A:A,'Stock Transactions'!J661+1)</f>
        <v>NYC001</v>
      </c>
      <c r="D1715" t="str">
        <f>LOOKUP(I1715,'Order Status'!B:B,'Order Status'!A:A)</f>
        <v>Reserved</v>
      </c>
      <c r="E1715">
        <v>-8</v>
      </c>
      <c r="F1715">
        <f>INDEX(SKU!J:J,MATCH(B1715,SKU!A:A,0))</f>
        <v>10</v>
      </c>
      <c r="G1715" t="str" cm="1">
        <f t="array" ref="G1715">INDEX(Locations!D:D,'Stock Transactions'!J679+1)</f>
        <v>Clearly UK</v>
      </c>
      <c r="H1715">
        <v>248</v>
      </c>
      <c r="I1715">
        <v>4</v>
      </c>
      <c r="J1715">
        <v>5</v>
      </c>
    </row>
    <row r="1716" spans="1:10" x14ac:dyDescent="0.25">
      <c r="A1716" s="1">
        <v>45205</v>
      </c>
      <c r="B1716" t="str">
        <f>LOOKUP(H1716,SKU!I:I,SKU!A:A)</f>
        <v>HAT-B-M</v>
      </c>
      <c r="C1716" t="str" cm="1">
        <f t="array" ref="C1716">INDEX(Locations!A:A,'Stock Transactions'!J1092+1)</f>
        <v>NYC001</v>
      </c>
      <c r="D1716" t="str">
        <f>LOOKUP(I1716,'Order Status'!B:B,'Order Status'!A:A)</f>
        <v>Sold</v>
      </c>
      <c r="E1716">
        <v>36</v>
      </c>
      <c r="F1716">
        <f>INDEX(SKU!J:J,MATCH(B1716,SKU!A:A,0))</f>
        <v>16</v>
      </c>
      <c r="G1716" t="str" cm="1">
        <f t="array" ref="G1716">INDEX(Locations!D:D,'Stock Transactions'!J1109+1)</f>
        <v>Clearly UK</v>
      </c>
      <c r="H1716">
        <v>69</v>
      </c>
      <c r="I1716">
        <v>3</v>
      </c>
      <c r="J1716">
        <v>12</v>
      </c>
    </row>
    <row r="1717" spans="1:10" x14ac:dyDescent="0.25">
      <c r="A1717" s="1">
        <v>45205</v>
      </c>
      <c r="B1717" t="str">
        <f>LOOKUP(H1717,SKU!I:I,SKU!A:A)</f>
        <v>SAN-P-003</v>
      </c>
      <c r="C1717" t="str" cm="1">
        <f t="array" ref="C1717">INDEX(Locations!A:A,'Stock Transactions'!J2129+1)</f>
        <v>WH-SP</v>
      </c>
      <c r="D1717" t="str">
        <f>LOOKUP(I1717,'Order Status'!B:B,'Order Status'!A:A)</f>
        <v>Purchased</v>
      </c>
      <c r="E1717">
        <v>26</v>
      </c>
      <c r="F1717">
        <f>INDEX(SKU!J:J,MATCH(B1717,SKU!A:A,0))</f>
        <v>41</v>
      </c>
      <c r="G1717" t="str" cm="1">
        <f t="array" ref="G1717">INDEX(Locations!D:D,'Stock Transactions'!J2140+1)</f>
        <v>Clearly USA</v>
      </c>
      <c r="H1717">
        <v>328</v>
      </c>
      <c r="I1717">
        <v>1</v>
      </c>
      <c r="J1717">
        <v>8</v>
      </c>
    </row>
    <row r="1718" spans="1:10" x14ac:dyDescent="0.25">
      <c r="A1718" s="1">
        <v>45205</v>
      </c>
      <c r="B1718" t="str">
        <f>LOOKUP(H1718,SKU!I:I,SKU!A:A)</f>
        <v>SHO-P-004</v>
      </c>
      <c r="C1718" t="str" cm="1">
        <f t="array" ref="C1718">INDEX(Locations!A:A,'Stock Transactions'!J3867+1)</f>
        <v>WH-SP</v>
      </c>
      <c r="D1718" t="str">
        <f>LOOKUP(I1718,'Order Status'!B:B,'Order Status'!A:A)</f>
        <v>Sold</v>
      </c>
      <c r="E1718">
        <v>50</v>
      </c>
      <c r="F1718">
        <f>INDEX(SKU!J:J,MATCH(B1718,SKU!A:A,0))</f>
        <v>49</v>
      </c>
      <c r="G1718" t="str" cm="1">
        <f t="array" ref="G1718">INDEX(Locations!D:D,'Stock Transactions'!J3868+1)</f>
        <v>Clearly USA</v>
      </c>
      <c r="H1718">
        <v>153</v>
      </c>
      <c r="I1718">
        <v>3</v>
      </c>
      <c r="J1718">
        <v>10</v>
      </c>
    </row>
    <row r="1719" spans="1:10" x14ac:dyDescent="0.25">
      <c r="A1719" s="1">
        <v>45205</v>
      </c>
      <c r="B1719" t="str">
        <f>LOOKUP(H1719,SKU!I:I,SKU!A:A)</f>
        <v>SHO-R-006</v>
      </c>
      <c r="C1719" t="str" cm="1">
        <f t="array" ref="C1719">INDEX(Locations!A:A,'Stock Transactions'!J4052+1)</f>
        <v>MIL001</v>
      </c>
      <c r="D1719" t="str">
        <f>LOOKUP(I1719,'Order Status'!B:B,'Order Status'!A:A)</f>
        <v>Sold</v>
      </c>
      <c r="E1719">
        <v>-15</v>
      </c>
      <c r="F1719">
        <f>INDEX(SKU!J:J,MATCH(B1719,SKU!A:A,0))</f>
        <v>19</v>
      </c>
      <c r="G1719" t="str" cm="1">
        <f t="array" ref="G1719">INDEX(Locations!D:D,'Stock Transactions'!J4053+1)</f>
        <v>Clearly UK</v>
      </c>
      <c r="H1719">
        <v>164</v>
      </c>
      <c r="I1719">
        <v>3</v>
      </c>
      <c r="J1719">
        <v>8</v>
      </c>
    </row>
    <row r="1720" spans="1:10" x14ac:dyDescent="0.25">
      <c r="A1720" s="1">
        <v>45206</v>
      </c>
      <c r="B1720" t="str">
        <f>LOOKUP(H1720,SKU!I:I,SKU!A:A)</f>
        <v>BOO-B-009</v>
      </c>
      <c r="C1720" t="str" cm="1">
        <f t="array" ref="C1720">INDEX(Locations!A:A,'Stock Transactions'!J116+1)</f>
        <v>LON02</v>
      </c>
      <c r="D1720" t="str">
        <f>LOOKUP(I1720,'Order Status'!B:B,'Order Status'!A:A)</f>
        <v>Sold</v>
      </c>
      <c r="E1720">
        <v>33</v>
      </c>
      <c r="F1720">
        <f>INDEX(SKU!J:J,MATCH(B1720,SKU!A:A,0))</f>
        <v>24</v>
      </c>
      <c r="G1720" t="str" cm="1">
        <f t="array" ref="G1720">INDEX(Locations!D:D,'Stock Transactions'!J135+1)</f>
        <v>Clearly UK</v>
      </c>
      <c r="H1720">
        <v>275</v>
      </c>
      <c r="I1720">
        <v>3</v>
      </c>
      <c r="J1720">
        <v>11</v>
      </c>
    </row>
    <row r="1721" spans="1:10" x14ac:dyDescent="0.25">
      <c r="A1721" s="1">
        <v>45206</v>
      </c>
      <c r="B1721" t="str">
        <f>LOOKUP(H1721,SKU!I:I,SKU!A:A)</f>
        <v>BOO-G-010</v>
      </c>
      <c r="C1721" t="str" cm="1">
        <f t="array" ref="C1721">INDEX(Locations!A:A,'Stock Transactions'!J288+1)</f>
        <v>PAR001</v>
      </c>
      <c r="D1721" t="str">
        <f>LOOKUP(I1721,'Order Status'!B:B,'Order Status'!A:A)</f>
        <v>Ordered</v>
      </c>
      <c r="E1721">
        <v>-13</v>
      </c>
      <c r="F1721">
        <f>INDEX(SKU!J:J,MATCH(B1721,SKU!A:A,0))</f>
        <v>39</v>
      </c>
      <c r="G1721" t="str" cm="1">
        <f t="array" ref="G1721">INDEX(Locations!D:D,'Stock Transactions'!J306+1)</f>
        <v>Clearly UK</v>
      </c>
      <c r="H1721">
        <v>284</v>
      </c>
      <c r="I1721">
        <v>2</v>
      </c>
      <c r="J1721">
        <v>10</v>
      </c>
    </row>
    <row r="1722" spans="1:10" x14ac:dyDescent="0.25">
      <c r="A1722" s="1">
        <v>45206</v>
      </c>
      <c r="B1722" t="str">
        <f>LOOKUP(H1722,SKU!I:I,SKU!A:A)</f>
        <v>BOO-P-002</v>
      </c>
      <c r="C1722" t="str" cm="1">
        <f t="array" ref="C1722">INDEX(Locations!A:A,'Stock Transactions'!J481+1)</f>
        <v>PAR001</v>
      </c>
      <c r="D1722" t="str">
        <f>LOOKUP(I1722,'Order Status'!B:B,'Order Status'!A:A)</f>
        <v>Sold</v>
      </c>
      <c r="E1722">
        <v>48</v>
      </c>
      <c r="F1722">
        <f>INDEX(SKU!J:J,MATCH(B1722,SKU!A:A,0))</f>
        <v>29</v>
      </c>
      <c r="G1722" t="str" cm="1">
        <f t="array" ref="G1722">INDEX(Locations!D:D,'Stock Transactions'!J499+1)</f>
        <v>Clearly USA</v>
      </c>
      <c r="H1722">
        <v>230</v>
      </c>
      <c r="I1722">
        <v>3</v>
      </c>
      <c r="J1722">
        <v>3</v>
      </c>
    </row>
    <row r="1723" spans="1:10" x14ac:dyDescent="0.25">
      <c r="A1723" s="1">
        <v>45206</v>
      </c>
      <c r="B1723" t="str">
        <f>LOOKUP(H1723,SKU!I:I,SKU!A:A)</f>
        <v>SHO-N-013</v>
      </c>
      <c r="C1723" t="str" cm="1">
        <f t="array" ref="C1723">INDEX(Locations!A:A,'Stock Transactions'!J3827+1)</f>
        <v>MIL001</v>
      </c>
      <c r="D1723" t="str">
        <f>LOOKUP(I1723,'Order Status'!B:B,'Order Status'!A:A)</f>
        <v>Purchased</v>
      </c>
      <c r="E1723">
        <v>-2</v>
      </c>
      <c r="F1723">
        <f>INDEX(SKU!J:J,MATCH(B1723,SKU!A:A,0))</f>
        <v>29</v>
      </c>
      <c r="G1723" t="str" cm="1">
        <f t="array" ref="G1723">INDEX(Locations!D:D,'Stock Transactions'!J3828+1)</f>
        <v>Clearly USA</v>
      </c>
      <c r="H1723">
        <v>217</v>
      </c>
      <c r="I1723">
        <v>1</v>
      </c>
      <c r="J1723">
        <v>7</v>
      </c>
    </row>
    <row r="1724" spans="1:10" x14ac:dyDescent="0.25">
      <c r="A1724" s="1">
        <v>45207</v>
      </c>
      <c r="B1724" t="str">
        <f>LOOKUP(H1724,SKU!I:I,SKU!A:A)</f>
        <v>BOO-B-013</v>
      </c>
      <c r="C1724" t="str" cm="1">
        <f t="array" ref="C1724">INDEX(Locations!A:A,'Stock Transactions'!J170+1)</f>
        <v>BAR001</v>
      </c>
      <c r="D1724" t="str">
        <f>LOOKUP(I1724,'Order Status'!B:B,'Order Status'!A:A)</f>
        <v>Sold</v>
      </c>
      <c r="E1724">
        <v>-7</v>
      </c>
      <c r="F1724">
        <f>INDEX(SKU!J:J,MATCH(B1724,SKU!A:A,0))</f>
        <v>17</v>
      </c>
      <c r="G1724" t="str" cm="1">
        <f t="array" ref="G1724">INDEX(Locations!D:D,'Stock Transactions'!J188+1)</f>
        <v>Clearly USA</v>
      </c>
      <c r="H1724">
        <v>303</v>
      </c>
      <c r="I1724">
        <v>3</v>
      </c>
      <c r="J1724">
        <v>11</v>
      </c>
    </row>
    <row r="1725" spans="1:10" x14ac:dyDescent="0.25">
      <c r="A1725" s="1">
        <v>45207</v>
      </c>
      <c r="B1725" t="str">
        <f>LOOKUP(H1725,SKU!I:I,SKU!A:A)</f>
        <v>BOO-G-009</v>
      </c>
      <c r="C1725" t="str" cm="1">
        <f t="array" ref="C1725">INDEX(Locations!A:A,'Stock Transactions'!J277+1)</f>
        <v>PAR001</v>
      </c>
      <c r="D1725" t="str">
        <f>LOOKUP(I1725,'Order Status'!B:B,'Order Status'!A:A)</f>
        <v>Ordered</v>
      </c>
      <c r="E1725">
        <v>22</v>
      </c>
      <c r="F1725">
        <f>INDEX(SKU!J:J,MATCH(B1725,SKU!A:A,0))</f>
        <v>36</v>
      </c>
      <c r="G1725" t="str" cm="1">
        <f t="array" ref="G1725">INDEX(Locations!D:D,'Stock Transactions'!J295+1)</f>
        <v>Clearly UK</v>
      </c>
      <c r="H1725">
        <v>277</v>
      </c>
      <c r="I1725">
        <v>2</v>
      </c>
      <c r="J1725">
        <v>4</v>
      </c>
    </row>
    <row r="1726" spans="1:10" x14ac:dyDescent="0.25">
      <c r="A1726" s="1">
        <v>45207</v>
      </c>
      <c r="B1726" t="str">
        <f>LOOKUP(H1726,SKU!I:I,SKU!A:A)</f>
        <v>BOO-N-012</v>
      </c>
      <c r="C1726" t="str" cm="1">
        <f t="array" ref="C1726">INDEX(Locations!A:A,'Stock Transactions'!J440+1)</f>
        <v>WH-FR</v>
      </c>
      <c r="D1726" t="str">
        <f>LOOKUP(I1726,'Order Status'!B:B,'Order Status'!A:A)</f>
        <v>Purchased</v>
      </c>
      <c r="E1726">
        <v>34</v>
      </c>
      <c r="F1726">
        <f>INDEX(SKU!J:J,MATCH(B1726,SKU!A:A,0))</f>
        <v>21</v>
      </c>
      <c r="G1726" t="str" cm="1">
        <f t="array" ref="G1726">INDEX(Locations!D:D,'Stock Transactions'!J458+1)</f>
        <v>Clearly UK</v>
      </c>
      <c r="H1726">
        <v>301</v>
      </c>
      <c r="I1726">
        <v>1</v>
      </c>
      <c r="J1726">
        <v>10</v>
      </c>
    </row>
    <row r="1727" spans="1:10" x14ac:dyDescent="0.25">
      <c r="A1727" s="1">
        <v>45207</v>
      </c>
      <c r="B1727" t="str">
        <f>LOOKUP(H1727,SKU!I:I,SKU!A:A)</f>
        <v>HAT-N-XL</v>
      </c>
      <c r="C1727" t="str" cm="1">
        <f t="array" ref="C1727">INDEX(Locations!A:A,'Stock Transactions'!J1279+1)</f>
        <v>MIL001</v>
      </c>
      <c r="D1727" t="str">
        <f>LOOKUP(I1727,'Order Status'!B:B,'Order Status'!A:A)</f>
        <v>Reserved</v>
      </c>
      <c r="E1727">
        <v>-1</v>
      </c>
      <c r="F1727">
        <f>INDEX(SKU!J:J,MATCH(B1727,SKU!A:A,0))</f>
        <v>14</v>
      </c>
      <c r="G1727" t="str" cm="1">
        <f t="array" ref="G1727">INDEX(Locations!D:D,'Stock Transactions'!J1292+1)</f>
        <v>Clearly UK</v>
      </c>
      <c r="H1727">
        <v>42</v>
      </c>
      <c r="I1727">
        <v>4</v>
      </c>
      <c r="J1727">
        <v>8</v>
      </c>
    </row>
    <row r="1728" spans="1:10" x14ac:dyDescent="0.25">
      <c r="A1728" s="1">
        <v>45207</v>
      </c>
      <c r="B1728" t="str">
        <f>LOOKUP(H1728,SKU!I:I,SKU!A:A)</f>
        <v>SAN-Y-013</v>
      </c>
      <c r="C1728" t="str" cm="1">
        <f t="array" ref="C1728">INDEX(Locations!A:A,'Stock Transactions'!J2771+1)</f>
        <v>MIL001</v>
      </c>
      <c r="D1728" t="str">
        <f>LOOKUP(I1728,'Order Status'!B:B,'Order Status'!A:A)</f>
        <v>Reserved</v>
      </c>
      <c r="E1728">
        <v>-3</v>
      </c>
      <c r="F1728">
        <f>INDEX(SKU!J:J,MATCH(B1728,SKU!A:A,0))</f>
        <v>48</v>
      </c>
      <c r="G1728" t="str" cm="1">
        <f t="array" ref="G1728">INDEX(Locations!D:D,'Stock Transactions'!J2780+1)</f>
        <v>Clearly USA</v>
      </c>
      <c r="H1728">
        <v>397</v>
      </c>
      <c r="I1728">
        <v>4</v>
      </c>
      <c r="J1728">
        <v>10</v>
      </c>
    </row>
    <row r="1729" spans="1:10" x14ac:dyDescent="0.25">
      <c r="A1729" s="1">
        <v>45207</v>
      </c>
      <c r="B1729" t="str">
        <f>LOOKUP(H1729,SKU!I:I,SKU!A:A)</f>
        <v>SHO-P-002</v>
      </c>
      <c r="C1729" t="str" cm="1">
        <f t="array" ref="C1729">INDEX(Locations!A:A,'Stock Transactions'!J3848+1)</f>
        <v>ROM001</v>
      </c>
      <c r="D1729" t="str">
        <f>LOOKUP(I1729,'Order Status'!B:B,'Order Status'!A:A)</f>
        <v>Reserved</v>
      </c>
      <c r="E1729">
        <v>-3</v>
      </c>
      <c r="F1729">
        <f>INDEX(SKU!J:J,MATCH(B1729,SKU!A:A,0))</f>
        <v>30</v>
      </c>
      <c r="G1729" t="str" cm="1">
        <f t="array" ref="G1729">INDEX(Locations!D:D,'Stock Transactions'!J3849+1)</f>
        <v>Clearly UK</v>
      </c>
      <c r="H1729">
        <v>139</v>
      </c>
      <c r="I1729">
        <v>4</v>
      </c>
      <c r="J1729">
        <v>2</v>
      </c>
    </row>
    <row r="1730" spans="1:10" x14ac:dyDescent="0.25">
      <c r="A1730" s="1">
        <v>45207</v>
      </c>
      <c r="B1730" t="str">
        <f>LOOKUP(H1730,SKU!I:I,SKU!A:A)</f>
        <v>SHO-Y-006</v>
      </c>
      <c r="C1730" t="str" cm="1">
        <f t="array" ref="C1730">INDEX(Locations!A:A,'Stock Transactions'!J4404+1)</f>
        <v>PAR001</v>
      </c>
      <c r="D1730" t="str">
        <f>LOOKUP(I1730,'Order Status'!B:B,'Order Status'!A:A)</f>
        <v>Reserved</v>
      </c>
      <c r="E1730">
        <v>35</v>
      </c>
      <c r="F1730">
        <f>INDEX(SKU!J:J,MATCH(B1730,SKU!A:A,0))</f>
        <v>25</v>
      </c>
      <c r="G1730" t="str" cm="1">
        <f t="array" ref="G1730">INDEX(Locations!D:D,'Stock Transactions'!J4405+1)</f>
        <v>Clearly UK</v>
      </c>
      <c r="H1730">
        <v>166</v>
      </c>
      <c r="I1730">
        <v>4</v>
      </c>
      <c r="J1730">
        <v>10</v>
      </c>
    </row>
    <row r="1731" spans="1:10" x14ac:dyDescent="0.25">
      <c r="A1731" s="1">
        <v>45208</v>
      </c>
      <c r="B1731" t="str">
        <f>LOOKUP(H1731,SKU!I:I,SKU!A:A)</f>
        <v>SAN-B-009</v>
      </c>
      <c r="C1731" t="str" cm="1">
        <f t="array" ref="C1731">INDEX(Locations!A:A,'Stock Transactions'!J1724+1)</f>
        <v>WH-FR</v>
      </c>
      <c r="D1731" t="str">
        <f>LOOKUP(I1731,'Order Status'!B:B,'Order Status'!A:A)</f>
        <v>Reserved</v>
      </c>
      <c r="E1731">
        <v>15</v>
      </c>
      <c r="F1731">
        <f>INDEX(SKU!J:J,MATCH(B1731,SKU!A:A,0))</f>
        <v>48</v>
      </c>
      <c r="G1731" t="str" cm="1">
        <f t="array" ref="G1731">INDEX(Locations!D:D,'Stock Transactions'!J1735+1)</f>
        <v>Clearly UK</v>
      </c>
      <c r="H1731">
        <v>366</v>
      </c>
      <c r="I1731">
        <v>4</v>
      </c>
      <c r="J1731">
        <v>4</v>
      </c>
    </row>
    <row r="1732" spans="1:10" x14ac:dyDescent="0.25">
      <c r="A1732" s="1">
        <v>45208</v>
      </c>
      <c r="B1732" t="str">
        <f>LOOKUP(H1732,SKU!I:I,SKU!A:A)</f>
        <v>SAN-N-012</v>
      </c>
      <c r="C1732" t="str" cm="1">
        <f t="array" ref="C1732">INDEX(Locations!A:A,'Stock Transactions'!J2086+1)</f>
        <v>LON02</v>
      </c>
      <c r="D1732" t="str">
        <f>LOOKUP(I1732,'Order Status'!B:B,'Order Status'!A:A)</f>
        <v>Reserved</v>
      </c>
      <c r="E1732">
        <v>20</v>
      </c>
      <c r="F1732">
        <f>INDEX(SKU!J:J,MATCH(B1732,SKU!A:A,0))</f>
        <v>24</v>
      </c>
      <c r="G1732" t="str" cm="1">
        <f t="array" ref="G1732">INDEX(Locations!D:D,'Stock Transactions'!J2097+1)</f>
        <v>Clearly UK</v>
      </c>
      <c r="H1732">
        <v>392</v>
      </c>
      <c r="I1732">
        <v>4</v>
      </c>
      <c r="J1732">
        <v>1</v>
      </c>
    </row>
    <row r="1733" spans="1:10" x14ac:dyDescent="0.25">
      <c r="A1733" s="1">
        <v>45208</v>
      </c>
      <c r="B1733" t="str">
        <f>LOOKUP(H1733,SKU!I:I,SKU!A:A)</f>
        <v>SHO-P-009</v>
      </c>
      <c r="C1733" t="str" cm="1">
        <f t="array" ref="C1733">INDEX(Locations!A:A,'Stock Transactions'!J3926+1)</f>
        <v>MIL001</v>
      </c>
      <c r="D1733" t="str">
        <f>LOOKUP(I1733,'Order Status'!B:B,'Order Status'!A:A)</f>
        <v>Ordered</v>
      </c>
      <c r="E1733">
        <v>27</v>
      </c>
      <c r="F1733">
        <f>INDEX(SKU!J:J,MATCH(B1733,SKU!A:A,0))</f>
        <v>25</v>
      </c>
      <c r="G1733" t="str" cm="1">
        <f t="array" ref="G1733">INDEX(Locations!D:D,'Stock Transactions'!J3927+1)</f>
        <v>Clearly USA</v>
      </c>
      <c r="H1733">
        <v>188</v>
      </c>
      <c r="I1733">
        <v>2</v>
      </c>
      <c r="J1733">
        <v>5</v>
      </c>
    </row>
    <row r="1734" spans="1:10" x14ac:dyDescent="0.25">
      <c r="A1734" s="1">
        <v>45208</v>
      </c>
      <c r="B1734" t="str">
        <f>LOOKUP(H1734,SKU!I:I,SKU!A:A)</f>
        <v>SHO-R-005</v>
      </c>
      <c r="C1734" t="str" cm="1">
        <f t="array" ref="C1734">INDEX(Locations!A:A,'Stock Transactions'!J4041+1)</f>
        <v>MAD001</v>
      </c>
      <c r="D1734" t="str">
        <f>LOOKUP(I1734,'Order Status'!B:B,'Order Status'!A:A)</f>
        <v>Sold</v>
      </c>
      <c r="E1734">
        <v>12</v>
      </c>
      <c r="F1734">
        <f>INDEX(SKU!J:J,MATCH(B1734,SKU!A:A,0))</f>
        <v>7</v>
      </c>
      <c r="G1734" t="str" cm="1">
        <f t="array" ref="G1734">INDEX(Locations!D:D,'Stock Transactions'!J4042+1)</f>
        <v>Clearly UK</v>
      </c>
      <c r="H1734">
        <v>157</v>
      </c>
      <c r="I1734">
        <v>3</v>
      </c>
      <c r="J1734">
        <v>4</v>
      </c>
    </row>
    <row r="1735" spans="1:10" x14ac:dyDescent="0.25">
      <c r="A1735" s="1">
        <v>45209</v>
      </c>
      <c r="B1735" t="str">
        <f>LOOKUP(H1735,SKU!I:I,SKU!A:A)</f>
        <v>SAN-G-007</v>
      </c>
      <c r="C1735" t="str" cm="1">
        <f t="array" ref="C1735">INDEX(Locations!A:A,'Stock Transactions'!J1876+1)</f>
        <v>NYC001</v>
      </c>
      <c r="D1735" t="str">
        <f>LOOKUP(I1735,'Order Status'!B:B,'Order Status'!A:A)</f>
        <v>Ordered</v>
      </c>
      <c r="E1735">
        <v>33</v>
      </c>
      <c r="F1735">
        <f>INDEX(SKU!J:J,MATCH(B1735,SKU!A:A,0))</f>
        <v>34</v>
      </c>
      <c r="G1735" t="str" cm="1">
        <f t="array" ref="G1735">INDEX(Locations!D:D,'Stock Transactions'!J1887+1)</f>
        <v>Clearly USA</v>
      </c>
      <c r="H1735">
        <v>354</v>
      </c>
      <c r="I1735">
        <v>2</v>
      </c>
      <c r="J1735">
        <v>5</v>
      </c>
    </row>
    <row r="1736" spans="1:10" x14ac:dyDescent="0.25">
      <c r="A1736" s="1">
        <v>45209</v>
      </c>
      <c r="B1736" t="str">
        <f>LOOKUP(H1736,SKU!I:I,SKU!A:A)</f>
        <v>SAN-P-001</v>
      </c>
      <c r="C1736" t="str" cm="1">
        <f t="array" ref="C1736">INDEX(Locations!A:A,'Stock Transactions'!J2103+1)</f>
        <v>MIL001</v>
      </c>
      <c r="D1736" t="str">
        <f>LOOKUP(I1736,'Order Status'!B:B,'Order Status'!A:A)</f>
        <v>Sold</v>
      </c>
      <c r="E1736">
        <v>6</v>
      </c>
      <c r="F1736">
        <f>INDEX(SKU!J:J,MATCH(B1736,SKU!A:A,0))</f>
        <v>39</v>
      </c>
      <c r="G1736" t="str" cm="1">
        <f t="array" ref="G1736">INDEX(Locations!D:D,'Stock Transactions'!J2114+1)</f>
        <v>Clearly UK</v>
      </c>
      <c r="H1736">
        <v>314</v>
      </c>
      <c r="I1736">
        <v>3</v>
      </c>
      <c r="J1736">
        <v>1</v>
      </c>
    </row>
    <row r="1737" spans="1:10" x14ac:dyDescent="0.25">
      <c r="A1737" s="1">
        <v>45209</v>
      </c>
      <c r="B1737" t="str">
        <f>LOOKUP(H1737,SKU!I:I,SKU!A:A)</f>
        <v>SHO-R-012</v>
      </c>
      <c r="C1737" t="str" cm="1">
        <f t="array" ref="C1737">INDEX(Locations!A:A,'Stock Transactions'!J4137+1)</f>
        <v>PAR001</v>
      </c>
      <c r="D1737" t="str">
        <f>LOOKUP(I1737,'Order Status'!B:B,'Order Status'!A:A)</f>
        <v>Ordered</v>
      </c>
      <c r="E1737">
        <v>28</v>
      </c>
      <c r="F1737">
        <f>INDEX(SKU!J:J,MATCH(B1737,SKU!A:A,0))</f>
        <v>38</v>
      </c>
      <c r="G1737" t="str" cm="1">
        <f t="array" ref="G1737">INDEX(Locations!D:D,'Stock Transactions'!J4138+1)</f>
        <v>Clearly USA</v>
      </c>
      <c r="H1737">
        <v>206</v>
      </c>
      <c r="I1737">
        <v>2</v>
      </c>
      <c r="J1737">
        <v>5</v>
      </c>
    </row>
    <row r="1738" spans="1:10" x14ac:dyDescent="0.25">
      <c r="A1738" s="1">
        <v>45210</v>
      </c>
      <c r="B1738" t="str">
        <f>LOOKUP(H1738,SKU!I:I,SKU!A:A)</f>
        <v>BOO-B-007</v>
      </c>
      <c r="C1738" t="str" cm="1">
        <f t="array" ref="C1738">INDEX(Locations!A:A,'Stock Transactions'!J86+1)</f>
        <v>WH-SP</v>
      </c>
      <c r="D1738" t="str">
        <f>LOOKUP(I1738,'Order Status'!B:B,'Order Status'!A:A)</f>
        <v>Sold</v>
      </c>
      <c r="E1738">
        <v>17</v>
      </c>
      <c r="F1738">
        <f>INDEX(SKU!J:J,MATCH(B1738,SKU!A:A,0))</f>
        <v>9</v>
      </c>
      <c r="G1738" t="str" cm="1">
        <f t="array" ref="G1738">INDEX(Locations!D:D,'Stock Transactions'!J105+1)</f>
        <v>Clearly UK</v>
      </c>
      <c r="H1738">
        <v>261</v>
      </c>
      <c r="I1738">
        <v>3</v>
      </c>
      <c r="J1738">
        <v>2</v>
      </c>
    </row>
    <row r="1739" spans="1:10" x14ac:dyDescent="0.25">
      <c r="A1739" s="1">
        <v>45210</v>
      </c>
      <c r="B1739" t="str">
        <f>LOOKUP(H1739,SKU!I:I,SKU!A:A)</f>
        <v>BOO-B-012</v>
      </c>
      <c r="C1739" t="str" cm="1">
        <f t="array" ref="C1739">INDEX(Locations!A:A,'Stock Transactions'!J154+1)</f>
        <v>LON02</v>
      </c>
      <c r="D1739" t="str">
        <f>LOOKUP(I1739,'Order Status'!B:B,'Order Status'!A:A)</f>
        <v>Purchased</v>
      </c>
      <c r="E1739">
        <v>41</v>
      </c>
      <c r="F1739">
        <f>INDEX(SKU!J:J,MATCH(B1739,SKU!A:A,0))</f>
        <v>26</v>
      </c>
      <c r="G1739" t="str" cm="1">
        <f t="array" ref="G1739">INDEX(Locations!D:D,'Stock Transactions'!J172+1)</f>
        <v>Clearly UK</v>
      </c>
      <c r="H1739">
        <v>296</v>
      </c>
      <c r="I1739">
        <v>1</v>
      </c>
      <c r="J1739">
        <v>3</v>
      </c>
    </row>
    <row r="1740" spans="1:10" x14ac:dyDescent="0.25">
      <c r="A1740" s="1">
        <v>45210</v>
      </c>
      <c r="B1740" t="str">
        <f>LOOKUP(H1740,SKU!I:I,SKU!A:A)</f>
        <v>BOO-N-011</v>
      </c>
      <c r="C1740" t="str" cm="1">
        <f t="array" ref="C1740">INDEX(Locations!A:A,'Stock Transactions'!J435+1)</f>
        <v>WH-FR</v>
      </c>
      <c r="D1740" t="str">
        <f>LOOKUP(I1740,'Order Status'!B:B,'Order Status'!A:A)</f>
        <v>Ordered</v>
      </c>
      <c r="E1740">
        <v>31</v>
      </c>
      <c r="F1740">
        <f>INDEX(SKU!J:J,MATCH(B1740,SKU!A:A,0))</f>
        <v>50</v>
      </c>
      <c r="G1740" t="str" cm="1">
        <f t="array" ref="G1740">INDEX(Locations!D:D,'Stock Transactions'!J453+1)</f>
        <v>Clearly USA</v>
      </c>
      <c r="H1740">
        <v>294</v>
      </c>
      <c r="I1740">
        <v>2</v>
      </c>
      <c r="J1740">
        <v>12</v>
      </c>
    </row>
    <row r="1741" spans="1:10" x14ac:dyDescent="0.25">
      <c r="A1741" s="1">
        <v>45210</v>
      </c>
      <c r="B1741" t="str">
        <f>LOOKUP(H1741,SKU!I:I,SKU!A:A)</f>
        <v>BOO-W-001</v>
      </c>
      <c r="C1741" t="str" cm="1">
        <f t="array" ref="C1741">INDEX(Locations!A:A,'Stock Transactions'!J773+1)</f>
        <v>NYC001</v>
      </c>
      <c r="D1741" t="str">
        <f>LOOKUP(I1741,'Order Status'!B:B,'Order Status'!A:A)</f>
        <v>Ordered</v>
      </c>
      <c r="E1741">
        <v>30</v>
      </c>
      <c r="F1741">
        <f>INDEX(SKU!J:J,MATCH(B1741,SKU!A:A,0))</f>
        <v>44</v>
      </c>
      <c r="G1741" t="str" cm="1">
        <f t="array" ref="G1741">INDEX(Locations!D:D,'Stock Transactions'!J791+1)</f>
        <v>Clearly UK</v>
      </c>
      <c r="H1741">
        <v>218</v>
      </c>
      <c r="I1741">
        <v>2</v>
      </c>
      <c r="J1741">
        <v>10</v>
      </c>
    </row>
    <row r="1742" spans="1:10" x14ac:dyDescent="0.25">
      <c r="A1742" s="1">
        <v>45210</v>
      </c>
      <c r="B1742" t="str">
        <f>LOOKUP(H1742,SKU!I:I,SKU!A:A)</f>
        <v>HAT-G-XS</v>
      </c>
      <c r="C1742" t="str" cm="1">
        <f t="array" ref="C1742">INDEX(Locations!A:A,'Stock Transactions'!J1219+1)</f>
        <v>WH-US</v>
      </c>
      <c r="D1742" t="str">
        <f>LOOKUP(I1742,'Order Status'!B:B,'Order Status'!A:A)</f>
        <v>Reserved</v>
      </c>
      <c r="E1742">
        <v>6</v>
      </c>
      <c r="F1742">
        <f>INDEX(SKU!J:J,MATCH(B1742,SKU!A:A,0))</f>
        <v>10</v>
      </c>
      <c r="G1742" t="str" cm="1">
        <f t="array" ref="G1742">INDEX(Locations!D:D,'Stock Transactions'!J1234+1)</f>
        <v>Clearly USA</v>
      </c>
      <c r="H1742">
        <v>117</v>
      </c>
      <c r="I1742">
        <v>4</v>
      </c>
      <c r="J1742">
        <v>2</v>
      </c>
    </row>
    <row r="1743" spans="1:10" x14ac:dyDescent="0.25">
      <c r="A1743" s="1">
        <v>45210</v>
      </c>
      <c r="B1743" t="str">
        <f>LOOKUP(H1743,SKU!I:I,SKU!A:A)</f>
        <v>SAN-Y-003</v>
      </c>
      <c r="C1743" t="str" cm="1">
        <f t="array" ref="C1743">INDEX(Locations!A:A,'Stock Transactions'!J2623+1)</f>
        <v>WH-UK</v>
      </c>
      <c r="D1743" t="str">
        <f>LOOKUP(I1743,'Order Status'!B:B,'Order Status'!A:A)</f>
        <v>Purchased</v>
      </c>
      <c r="E1743">
        <v>-10</v>
      </c>
      <c r="F1743">
        <f>INDEX(SKU!J:J,MATCH(B1743,SKU!A:A,0))</f>
        <v>41</v>
      </c>
      <c r="G1743" t="str" cm="1">
        <f t="array" ref="G1743">INDEX(Locations!D:D,'Stock Transactions'!J2633+1)</f>
        <v>Clearly UK</v>
      </c>
      <c r="H1743">
        <v>327</v>
      </c>
      <c r="I1743">
        <v>1</v>
      </c>
      <c r="J1743">
        <v>9</v>
      </c>
    </row>
    <row r="1744" spans="1:10" x14ac:dyDescent="0.25">
      <c r="A1744" s="1">
        <v>45210</v>
      </c>
      <c r="B1744" t="str">
        <f>LOOKUP(H1744,SKU!I:I,SKU!A:A)</f>
        <v>SHI-Y-L</v>
      </c>
      <c r="C1744" t="str" cm="1">
        <f t="array" ref="C1744">INDEX(Locations!A:A,'Stock Transactions'!J3255+1)</f>
        <v>LON02</v>
      </c>
      <c r="D1744" t="str">
        <f>LOOKUP(I1744,'Order Status'!B:B,'Order Status'!A:A)</f>
        <v>Sold</v>
      </c>
      <c r="E1744">
        <v>3</v>
      </c>
      <c r="F1744">
        <f>INDEX(SKU!J:J,MATCH(B1744,SKU!A:A,0))</f>
        <v>8</v>
      </c>
      <c r="G1744" t="str" cm="1">
        <f t="array" ref="G1744">INDEX(Locations!D:D,'Stock Transactions'!J3261+1)</f>
        <v>Clearly USA</v>
      </c>
      <c r="H1744">
        <v>55</v>
      </c>
      <c r="I1744">
        <v>3</v>
      </c>
      <c r="J1744">
        <v>5</v>
      </c>
    </row>
    <row r="1745" spans="1:10" x14ac:dyDescent="0.25">
      <c r="A1745" s="1">
        <v>45210</v>
      </c>
      <c r="B1745" t="str">
        <f>LOOKUP(H1745,SKU!I:I,SKU!A:A)</f>
        <v>TRO-R-S</v>
      </c>
      <c r="C1745" t="str" cm="1">
        <f t="array" ref="C1745">INDEX(Locations!A:A,'Stock Transactions'!J4802+1)</f>
        <v>WH-UK</v>
      </c>
      <c r="D1745" t="str">
        <f>LOOKUP(I1745,'Order Status'!B:B,'Order Status'!A:A)</f>
        <v>Sold</v>
      </c>
      <c r="E1745">
        <v>21</v>
      </c>
      <c r="F1745">
        <f>INDEX(SKU!J:J,MATCH(B1745,SKU!A:A,0))</f>
        <v>23</v>
      </c>
      <c r="G1745" t="str" cm="1">
        <f t="array" ref="G1745">INDEX(Locations!D:D,'Stock Transactions'!J4802+1)</f>
        <v>Clearly UK</v>
      </c>
      <c r="H1745">
        <v>92</v>
      </c>
      <c r="I1745">
        <v>3</v>
      </c>
      <c r="J1745">
        <v>1</v>
      </c>
    </row>
    <row r="1746" spans="1:10" x14ac:dyDescent="0.25">
      <c r="A1746" s="1">
        <v>45211</v>
      </c>
      <c r="B1746" t="str">
        <f>LOOKUP(H1746,SKU!I:I,SKU!A:A)</f>
        <v>HAT-P-S</v>
      </c>
      <c r="C1746" t="str" cm="1">
        <f t="array" ref="C1746">INDEX(Locations!A:A,'Stock Transactions'!J1337+1)</f>
        <v>MIL001</v>
      </c>
      <c r="D1746" t="str">
        <f>LOOKUP(I1746,'Order Status'!B:B,'Order Status'!A:A)</f>
        <v>Reserved</v>
      </c>
      <c r="E1746">
        <v>36</v>
      </c>
      <c r="F1746">
        <f>INDEX(SKU!J:J,MATCH(B1746,SKU!A:A,0))</f>
        <v>16</v>
      </c>
      <c r="G1746" t="str" cm="1">
        <f t="array" ref="G1746">INDEX(Locations!D:D,'Stock Transactions'!J1350+1)</f>
        <v>Clearly USA</v>
      </c>
      <c r="H1746">
        <v>102</v>
      </c>
      <c r="I1746">
        <v>4</v>
      </c>
      <c r="J1746">
        <v>2</v>
      </c>
    </row>
    <row r="1747" spans="1:10" x14ac:dyDescent="0.25">
      <c r="A1747" s="1">
        <v>45211</v>
      </c>
      <c r="B1747" t="str">
        <f>LOOKUP(H1747,SKU!I:I,SKU!A:A)</f>
        <v>SAN-N-010</v>
      </c>
      <c r="C1747" t="str" cm="1">
        <f t="array" ref="C1747">INDEX(Locations!A:A,'Stock Transactions'!J2057+1)</f>
        <v>WH-FR</v>
      </c>
      <c r="D1747" t="str">
        <f>LOOKUP(I1747,'Order Status'!B:B,'Order Status'!A:A)</f>
        <v>Sold</v>
      </c>
      <c r="E1747">
        <v>34</v>
      </c>
      <c r="F1747">
        <f>INDEX(SKU!J:J,MATCH(B1747,SKU!A:A,0))</f>
        <v>48</v>
      </c>
      <c r="G1747" t="str" cm="1">
        <f t="array" ref="G1747">INDEX(Locations!D:D,'Stock Transactions'!J2068+1)</f>
        <v>Clearly UK</v>
      </c>
      <c r="H1747">
        <v>378</v>
      </c>
      <c r="I1747">
        <v>3</v>
      </c>
      <c r="J1747">
        <v>3</v>
      </c>
    </row>
    <row r="1748" spans="1:10" x14ac:dyDescent="0.25">
      <c r="A1748" s="1">
        <v>45211</v>
      </c>
      <c r="B1748" t="str">
        <f>LOOKUP(H1748,SKU!I:I,SKU!A:A)</f>
        <v>SAN-W-003</v>
      </c>
      <c r="C1748" t="str" cm="1">
        <f t="array" ref="C1748">INDEX(Locations!A:A,'Stock Transactions'!J2469+1)</f>
        <v>BAR001</v>
      </c>
      <c r="D1748" t="str">
        <f>LOOKUP(I1748,'Order Status'!B:B,'Order Status'!A:A)</f>
        <v>Reserved</v>
      </c>
      <c r="E1748">
        <v>0</v>
      </c>
      <c r="F1748">
        <f>INDEX(SKU!J:J,MATCH(B1748,SKU!A:A,0))</f>
        <v>15</v>
      </c>
      <c r="G1748" t="str" cm="1">
        <f t="array" ref="G1748">INDEX(Locations!D:D,'Stock Transactions'!J2479+1)</f>
        <v>Clearly USA</v>
      </c>
      <c r="H1748">
        <v>323</v>
      </c>
      <c r="I1748">
        <v>4</v>
      </c>
      <c r="J1748">
        <v>4</v>
      </c>
    </row>
    <row r="1749" spans="1:10" x14ac:dyDescent="0.25">
      <c r="A1749" s="1">
        <v>45211</v>
      </c>
      <c r="B1749" t="str">
        <f>LOOKUP(H1749,SKU!I:I,SKU!A:A)</f>
        <v>SHO-B-013</v>
      </c>
      <c r="C1749" t="str" cm="1">
        <f t="array" ref="C1749">INDEX(Locations!A:A,'Stock Transactions'!J3486+1)</f>
        <v>MAD001</v>
      </c>
      <c r="D1749" t="str">
        <f>LOOKUP(I1749,'Order Status'!B:B,'Order Status'!A:A)</f>
        <v>Purchased</v>
      </c>
      <c r="E1749">
        <v>-9</v>
      </c>
      <c r="F1749">
        <f>INDEX(SKU!J:J,MATCH(B1749,SKU!A:A,0))</f>
        <v>22</v>
      </c>
      <c r="G1749" t="str" cm="1">
        <f t="array" ref="G1749">INDEX(Locations!D:D,'Stock Transactions'!J3490+1)</f>
        <v>Clearly UK</v>
      </c>
      <c r="H1749">
        <v>212</v>
      </c>
      <c r="I1749">
        <v>1</v>
      </c>
      <c r="J1749">
        <v>7</v>
      </c>
    </row>
    <row r="1750" spans="1:10" x14ac:dyDescent="0.25">
      <c r="A1750" s="1">
        <v>45212</v>
      </c>
      <c r="B1750" t="str">
        <f>LOOKUP(H1750,SKU!I:I,SKU!A:A)</f>
        <v>HAT-B-L</v>
      </c>
      <c r="C1750" t="str" cm="1">
        <f t="array" ref="C1750">INDEX(Locations!A:A,'Stock Transactions'!J1077+1)</f>
        <v>LON02</v>
      </c>
      <c r="D1750" t="str">
        <f>LOOKUP(I1750,'Order Status'!B:B,'Order Status'!A:A)</f>
        <v>Reserved</v>
      </c>
      <c r="E1750">
        <v>-2</v>
      </c>
      <c r="F1750">
        <f>INDEX(SKU!J:J,MATCH(B1750,SKU!A:A,0))</f>
        <v>22</v>
      </c>
      <c r="G1750" t="str" cm="1">
        <f t="array" ref="G1750">INDEX(Locations!D:D,'Stock Transactions'!J1094+1)</f>
        <v>Clearly UK</v>
      </c>
      <c r="H1750">
        <v>48</v>
      </c>
      <c r="I1750">
        <v>4</v>
      </c>
      <c r="J1750">
        <v>1</v>
      </c>
    </row>
    <row r="1751" spans="1:10" x14ac:dyDescent="0.25">
      <c r="A1751" s="1">
        <v>45212</v>
      </c>
      <c r="B1751" t="str">
        <f>LOOKUP(H1751,SKU!I:I,SKU!A:A)</f>
        <v>HAT-G-S</v>
      </c>
      <c r="C1751" t="str" cm="1">
        <f t="array" ref="C1751">INDEX(Locations!A:A,'Stock Transactions'!J1195+1)</f>
        <v>BAR001</v>
      </c>
      <c r="D1751" t="str">
        <f>LOOKUP(I1751,'Order Status'!B:B,'Order Status'!A:A)</f>
        <v>Sold</v>
      </c>
      <c r="E1751">
        <v>5</v>
      </c>
      <c r="F1751">
        <f>INDEX(SKU!J:J,MATCH(B1751,SKU!A:A,0))</f>
        <v>24</v>
      </c>
      <c r="G1751" t="str" cm="1">
        <f t="array" ref="G1751">INDEX(Locations!D:D,'Stock Transactions'!J1211+1)</f>
        <v>Clearly UK</v>
      </c>
      <c r="H1751">
        <v>96</v>
      </c>
      <c r="I1751">
        <v>3</v>
      </c>
      <c r="J1751">
        <v>11</v>
      </c>
    </row>
    <row r="1752" spans="1:10" x14ac:dyDescent="0.25">
      <c r="A1752" s="1">
        <v>45212</v>
      </c>
      <c r="B1752" t="str">
        <f>LOOKUP(H1752,SKU!I:I,SKU!A:A)</f>
        <v>HAT-W-S</v>
      </c>
      <c r="C1752" t="str" cm="1">
        <f t="array" ref="C1752">INDEX(Locations!A:A,'Stock Transactions'!J1476+1)</f>
        <v>WH-FR</v>
      </c>
      <c r="D1752" t="str">
        <f>LOOKUP(I1752,'Order Status'!B:B,'Order Status'!A:A)</f>
        <v>Ordered</v>
      </c>
      <c r="E1752">
        <v>-3</v>
      </c>
      <c r="F1752">
        <f>INDEX(SKU!J:J,MATCH(B1752,SKU!A:A,0))</f>
        <v>20</v>
      </c>
      <c r="G1752" t="str" cm="1">
        <f t="array" ref="G1752">INDEX(Locations!D:D,'Stock Transactions'!J1488+1)</f>
        <v>Clearly USA</v>
      </c>
      <c r="H1752">
        <v>87</v>
      </c>
      <c r="I1752">
        <v>2</v>
      </c>
      <c r="J1752">
        <v>6</v>
      </c>
    </row>
    <row r="1753" spans="1:10" x14ac:dyDescent="0.25">
      <c r="A1753" s="1">
        <v>45212</v>
      </c>
      <c r="B1753" t="str">
        <f>LOOKUP(H1753,SKU!I:I,SKU!A:A)</f>
        <v>SAN-P-013</v>
      </c>
      <c r="C1753" t="str" cm="1">
        <f t="array" ref="C1753">INDEX(Locations!A:A,'Stock Transactions'!J2273+1)</f>
        <v>NYC001</v>
      </c>
      <c r="D1753" t="str">
        <f>LOOKUP(I1753,'Order Status'!B:B,'Order Status'!A:A)</f>
        <v>Ordered</v>
      </c>
      <c r="E1753">
        <v>6</v>
      </c>
      <c r="F1753">
        <f>INDEX(SKU!J:J,MATCH(B1753,SKU!A:A,0))</f>
        <v>41</v>
      </c>
      <c r="G1753" t="str" cm="1">
        <f t="array" ref="G1753">INDEX(Locations!D:D,'Stock Transactions'!J2284+1)</f>
        <v>Clearly UK</v>
      </c>
      <c r="H1753">
        <v>398</v>
      </c>
      <c r="I1753">
        <v>2</v>
      </c>
      <c r="J1753">
        <v>11</v>
      </c>
    </row>
    <row r="1754" spans="1:10" x14ac:dyDescent="0.25">
      <c r="A1754" s="1">
        <v>45212</v>
      </c>
      <c r="B1754" t="str">
        <f>LOOKUP(H1754,SKU!I:I,SKU!A:A)</f>
        <v>SHI-G-XS</v>
      </c>
      <c r="C1754" t="str" cm="1">
        <f t="array" ref="C1754">INDEX(Locations!A:A,'Stock Transactions'!J2922+1)</f>
        <v>MAD001</v>
      </c>
      <c r="D1754" t="str">
        <f>LOOKUP(I1754,'Order Status'!B:B,'Order Status'!A:A)</f>
        <v>Sold</v>
      </c>
      <c r="E1754">
        <v>19</v>
      </c>
      <c r="F1754">
        <f>INDEX(SKU!J:J,MATCH(B1754,SKU!A:A,0))</f>
        <v>17</v>
      </c>
      <c r="G1754" t="str" cm="1">
        <f t="array" ref="G1754">INDEX(Locations!D:D,'Stock Transactions'!J2931+1)</f>
        <v>Clearly USA</v>
      </c>
      <c r="H1754">
        <v>115</v>
      </c>
      <c r="I1754">
        <v>3</v>
      </c>
      <c r="J1754">
        <v>8</v>
      </c>
    </row>
    <row r="1755" spans="1:10" x14ac:dyDescent="0.25">
      <c r="A1755" s="1">
        <v>45212</v>
      </c>
      <c r="B1755" t="str">
        <f>LOOKUP(H1755,SKU!I:I,SKU!A:A)</f>
        <v>SHO-B-002</v>
      </c>
      <c r="C1755" t="str" cm="1">
        <f t="array" ref="C1755">INDEX(Locations!A:A,'Stock Transactions'!J3353+1)</f>
        <v>NYC001</v>
      </c>
      <c r="D1755" t="str">
        <f>LOOKUP(I1755,'Order Status'!B:B,'Order Status'!A:A)</f>
        <v>Sold</v>
      </c>
      <c r="E1755">
        <v>-11</v>
      </c>
      <c r="F1755">
        <f>INDEX(SKU!J:J,MATCH(B1755,SKU!A:A,0))</f>
        <v>43</v>
      </c>
      <c r="G1755" t="str" cm="1">
        <f t="array" ref="G1755">INDEX(Locations!D:D,'Stock Transactions'!J3358+1)</f>
        <v>Clearly UK</v>
      </c>
      <c r="H1755">
        <v>135</v>
      </c>
      <c r="I1755">
        <v>3</v>
      </c>
      <c r="J1755">
        <v>8</v>
      </c>
    </row>
    <row r="1756" spans="1:10" x14ac:dyDescent="0.25">
      <c r="A1756" s="1">
        <v>45214</v>
      </c>
      <c r="B1756" t="str">
        <f>LOOKUP(H1756,SKU!I:I,SKU!A:A)</f>
        <v>BOO-B-004</v>
      </c>
      <c r="C1756" t="str" cm="1">
        <f t="array" ref="C1756">INDEX(Locations!A:A,'Stock Transactions'!J44+1)</f>
        <v>WH-UK</v>
      </c>
      <c r="D1756" t="str">
        <f>LOOKUP(I1756,'Order Status'!B:B,'Order Status'!A:A)</f>
        <v>Purchased</v>
      </c>
      <c r="E1756">
        <v>43</v>
      </c>
      <c r="F1756">
        <f>INDEX(SKU!J:J,MATCH(B1756,SKU!A:A,0))</f>
        <v>50</v>
      </c>
      <c r="G1756" t="str" cm="1">
        <f t="array" ref="G1756">INDEX(Locations!D:D,'Stock Transactions'!J63+1)</f>
        <v>Clearly UK</v>
      </c>
      <c r="H1756">
        <v>240</v>
      </c>
      <c r="I1756">
        <v>1</v>
      </c>
      <c r="J1756">
        <v>4</v>
      </c>
    </row>
    <row r="1757" spans="1:10" x14ac:dyDescent="0.25">
      <c r="A1757" s="1">
        <v>45214</v>
      </c>
      <c r="B1757" t="str">
        <f>LOOKUP(H1757,SKU!I:I,SKU!A:A)</f>
        <v>BOO-Y-008</v>
      </c>
      <c r="C1757" t="str" cm="1">
        <f t="array" ref="C1757">INDEX(Locations!A:A,'Stock Transactions'!J1009+1)</f>
        <v>PAR001</v>
      </c>
      <c r="D1757" t="str">
        <f>LOOKUP(I1757,'Order Status'!B:B,'Order Status'!A:A)</f>
        <v>Ordered</v>
      </c>
      <c r="E1757">
        <v>38</v>
      </c>
      <c r="F1757">
        <f>INDEX(SKU!J:J,MATCH(B1757,SKU!A:A,0))</f>
        <v>33</v>
      </c>
      <c r="G1757" t="str" cm="1">
        <f t="array" ref="G1757">INDEX(Locations!D:D,'Stock Transactions'!J1026+1)</f>
        <v>Clearly USA</v>
      </c>
      <c r="H1757">
        <v>271</v>
      </c>
      <c r="I1757">
        <v>2</v>
      </c>
      <c r="J1757">
        <v>9</v>
      </c>
    </row>
    <row r="1758" spans="1:10" x14ac:dyDescent="0.25">
      <c r="A1758" s="1">
        <v>45214</v>
      </c>
      <c r="B1758" t="str">
        <f>LOOKUP(H1758,SKU!I:I,SKU!A:A)</f>
        <v>BOO-Y-011</v>
      </c>
      <c r="C1758" t="str" cm="1">
        <f t="array" ref="C1758">INDEX(Locations!A:A,'Stock Transactions'!J1044+1)</f>
        <v>MIL001</v>
      </c>
      <c r="D1758" t="str">
        <f>LOOKUP(I1758,'Order Status'!B:B,'Order Status'!A:A)</f>
        <v>Purchased</v>
      </c>
      <c r="E1758">
        <v>18</v>
      </c>
      <c r="F1758">
        <f>INDEX(SKU!J:J,MATCH(B1758,SKU!A:A,0))</f>
        <v>43</v>
      </c>
      <c r="G1758" t="str" cm="1">
        <f t="array" ref="G1758">INDEX(Locations!D:D,'Stock Transactions'!J1061+1)</f>
        <v>Clearly USA</v>
      </c>
      <c r="H1758">
        <v>292</v>
      </c>
      <c r="I1758">
        <v>1</v>
      </c>
      <c r="J1758">
        <v>11</v>
      </c>
    </row>
    <row r="1759" spans="1:10" x14ac:dyDescent="0.25">
      <c r="A1759" s="1">
        <v>45214</v>
      </c>
      <c r="B1759" t="str">
        <f>LOOKUP(H1759,SKU!I:I,SKU!A:A)</f>
        <v>HAT-R-L</v>
      </c>
      <c r="C1759" t="str" cm="1">
        <f t="array" ref="C1759">INDEX(Locations!A:A,'Stock Transactions'!J1389+1)</f>
        <v>WH-SP</v>
      </c>
      <c r="D1759" t="str">
        <f>LOOKUP(I1759,'Order Status'!B:B,'Order Status'!A:A)</f>
        <v>Reserved</v>
      </c>
      <c r="E1759">
        <v>20</v>
      </c>
      <c r="F1759">
        <f>INDEX(SKU!J:J,MATCH(B1759,SKU!A:A,0))</f>
        <v>7</v>
      </c>
      <c r="G1759" t="str" cm="1">
        <f t="array" ref="G1759">INDEX(Locations!D:D,'Stock Transactions'!J1401+1)</f>
        <v>Clearly UK</v>
      </c>
      <c r="H1759">
        <v>51</v>
      </c>
      <c r="I1759">
        <v>4</v>
      </c>
      <c r="J1759">
        <v>12</v>
      </c>
    </row>
    <row r="1760" spans="1:10" x14ac:dyDescent="0.25">
      <c r="A1760" s="1">
        <v>45214</v>
      </c>
      <c r="B1760" t="str">
        <f>LOOKUP(H1760,SKU!I:I,SKU!A:A)</f>
        <v>SHI-P-XL</v>
      </c>
      <c r="C1760" t="str" cm="1">
        <f t="array" ref="C1760">INDEX(Locations!A:A,'Stock Transactions'!J3074+1)</f>
        <v>NYC001</v>
      </c>
      <c r="D1760" t="str">
        <f>LOOKUP(I1760,'Order Status'!B:B,'Order Status'!A:A)</f>
        <v>Ordered</v>
      </c>
      <c r="E1760">
        <v>3</v>
      </c>
      <c r="F1760">
        <f>INDEX(SKU!J:J,MATCH(B1760,SKU!A:A,0))</f>
        <v>12</v>
      </c>
      <c r="G1760" t="str" cm="1">
        <f t="array" ref="G1760">INDEX(Locations!D:D,'Stock Transactions'!J3082+1)</f>
        <v>Clearly USA</v>
      </c>
      <c r="H1760">
        <v>37</v>
      </c>
      <c r="I1760">
        <v>2</v>
      </c>
      <c r="J1760">
        <v>10</v>
      </c>
    </row>
    <row r="1761" spans="1:10" x14ac:dyDescent="0.25">
      <c r="A1761" s="1">
        <v>45215</v>
      </c>
      <c r="B1761" t="str">
        <f>LOOKUP(H1761,SKU!I:I,SKU!A:A)</f>
        <v>BOO-P-011</v>
      </c>
      <c r="C1761" t="str" cm="1">
        <f t="array" ref="C1761">INDEX(Locations!A:A,'Stock Transactions'!J582+1)</f>
        <v>BAR001</v>
      </c>
      <c r="D1761" t="str">
        <f>LOOKUP(I1761,'Order Status'!B:B,'Order Status'!A:A)</f>
        <v>Ordered</v>
      </c>
      <c r="E1761">
        <v>46</v>
      </c>
      <c r="F1761">
        <f>INDEX(SKU!J:J,MATCH(B1761,SKU!A:A,0))</f>
        <v>36</v>
      </c>
      <c r="G1761" t="str" cm="1">
        <f t="array" ref="G1761">INDEX(Locations!D:D,'Stock Transactions'!J600+1)</f>
        <v>Clearly UK</v>
      </c>
      <c r="H1761">
        <v>293</v>
      </c>
      <c r="I1761">
        <v>2</v>
      </c>
      <c r="J1761">
        <v>9</v>
      </c>
    </row>
    <row r="1762" spans="1:10" x14ac:dyDescent="0.25">
      <c r="A1762" s="1">
        <v>45215</v>
      </c>
      <c r="B1762" t="str">
        <f>LOOKUP(H1762,SKU!I:I,SKU!A:A)</f>
        <v>SHO-P-011</v>
      </c>
      <c r="C1762" t="str" cm="1">
        <f t="array" ref="C1762">INDEX(Locations!A:A,'Stock Transactions'!J3944+1)</f>
        <v>LON001</v>
      </c>
      <c r="D1762" t="str">
        <f>LOOKUP(I1762,'Order Status'!B:B,'Order Status'!A:A)</f>
        <v>Sold</v>
      </c>
      <c r="E1762">
        <v>49</v>
      </c>
      <c r="F1762">
        <f>INDEX(SKU!J:J,MATCH(B1762,SKU!A:A,0))</f>
        <v>8</v>
      </c>
      <c r="G1762" t="str" cm="1">
        <f t="array" ref="G1762">INDEX(Locations!D:D,'Stock Transactions'!J3945+1)</f>
        <v>Clearly UK</v>
      </c>
      <c r="H1762">
        <v>202</v>
      </c>
      <c r="I1762">
        <v>3</v>
      </c>
      <c r="J1762">
        <v>8</v>
      </c>
    </row>
    <row r="1763" spans="1:10" x14ac:dyDescent="0.25">
      <c r="A1763" s="1">
        <v>45215</v>
      </c>
      <c r="B1763" t="str">
        <f>LOOKUP(H1763,SKU!I:I,SKU!A:A)</f>
        <v>SHO-R-003</v>
      </c>
      <c r="C1763" t="str" cm="1">
        <f t="array" ref="C1763">INDEX(Locations!A:A,'Stock Transactions'!J4012+1)</f>
        <v>BAR001</v>
      </c>
      <c r="D1763" t="str">
        <f>LOOKUP(I1763,'Order Status'!B:B,'Order Status'!A:A)</f>
        <v>Purchased</v>
      </c>
      <c r="E1763">
        <v>9</v>
      </c>
      <c r="F1763">
        <f>INDEX(SKU!J:J,MATCH(B1763,SKU!A:A,0))</f>
        <v>49</v>
      </c>
      <c r="G1763" t="str" cm="1">
        <f t="array" ref="G1763">INDEX(Locations!D:D,'Stock Transactions'!J4013+1)</f>
        <v>Clearly USA</v>
      </c>
      <c r="H1763">
        <v>143</v>
      </c>
      <c r="I1763">
        <v>1</v>
      </c>
      <c r="J1763">
        <v>7</v>
      </c>
    </row>
    <row r="1764" spans="1:10" x14ac:dyDescent="0.25">
      <c r="A1764" s="1">
        <v>45215</v>
      </c>
      <c r="B1764" t="str">
        <f>LOOKUP(H1764,SKU!I:I,SKU!A:A)</f>
        <v>TRO-N-L</v>
      </c>
      <c r="C1764" t="str" cm="1">
        <f t="array" ref="C1764">INDEX(Locations!A:A,'Stock Transactions'!J4635+1)</f>
        <v>NYC001</v>
      </c>
      <c r="D1764" t="str">
        <f>LOOKUP(I1764,'Order Status'!B:B,'Order Status'!A:A)</f>
        <v>Sold</v>
      </c>
      <c r="E1764">
        <v>-9</v>
      </c>
      <c r="F1764">
        <f>INDEX(SKU!J:J,MATCH(B1764,SKU!A:A,0))</f>
        <v>26</v>
      </c>
      <c r="G1764" t="str" cm="1">
        <f t="array" ref="G1764">INDEX(Locations!D:D,'Stock Transactions'!J4635+1)</f>
        <v>Clearly USA</v>
      </c>
      <c r="H1764">
        <v>62</v>
      </c>
      <c r="I1764">
        <v>3</v>
      </c>
      <c r="J1764">
        <v>6</v>
      </c>
    </row>
    <row r="1765" spans="1:10" x14ac:dyDescent="0.25">
      <c r="A1765" s="1">
        <v>45216</v>
      </c>
      <c r="B1765" t="str">
        <f>LOOKUP(H1765,SKU!I:I,SKU!A:A)</f>
        <v>BOO-N-010</v>
      </c>
      <c r="C1765" t="str" cm="1">
        <f t="array" ref="C1765">INDEX(Locations!A:A,'Stock Transactions'!J422+1)</f>
        <v>LON02</v>
      </c>
      <c r="D1765" t="str">
        <f>LOOKUP(I1765,'Order Status'!B:B,'Order Status'!A:A)</f>
        <v>Ordered</v>
      </c>
      <c r="E1765">
        <v>-18</v>
      </c>
      <c r="F1765">
        <f>INDEX(SKU!J:J,MATCH(B1765,SKU!A:A,0))</f>
        <v>46</v>
      </c>
      <c r="G1765" t="str" cm="1">
        <f t="array" ref="G1765">INDEX(Locations!D:D,'Stock Transactions'!J440+1)</f>
        <v>Clearly UK</v>
      </c>
      <c r="H1765">
        <v>287</v>
      </c>
      <c r="I1765">
        <v>2</v>
      </c>
      <c r="J1765">
        <v>3</v>
      </c>
    </row>
    <row r="1766" spans="1:10" x14ac:dyDescent="0.25">
      <c r="A1766" s="1">
        <v>45216</v>
      </c>
      <c r="B1766" t="str">
        <f>LOOKUP(H1766,SKU!I:I,SKU!A:A)</f>
        <v>HAT-P-M</v>
      </c>
      <c r="C1766" t="str" cm="1">
        <f t="array" ref="C1766">INDEX(Locations!A:A,'Stock Transactions'!J1329+1)</f>
        <v>BAR001</v>
      </c>
      <c r="D1766" t="str">
        <f>LOOKUP(I1766,'Order Status'!B:B,'Order Status'!A:A)</f>
        <v>Purchased</v>
      </c>
      <c r="E1766">
        <v>4</v>
      </c>
      <c r="F1766">
        <f>INDEX(SKU!J:J,MATCH(B1766,SKU!A:A,0))</f>
        <v>27</v>
      </c>
      <c r="G1766" t="str" cm="1">
        <f t="array" ref="G1766">INDEX(Locations!D:D,'Stock Transactions'!J1342+1)</f>
        <v>Clearly UK</v>
      </c>
      <c r="H1766">
        <v>81</v>
      </c>
      <c r="I1766">
        <v>1</v>
      </c>
      <c r="J1766">
        <v>12</v>
      </c>
    </row>
    <row r="1767" spans="1:10" x14ac:dyDescent="0.25">
      <c r="A1767" s="1">
        <v>45216</v>
      </c>
      <c r="B1767" t="str">
        <f>LOOKUP(H1767,SKU!I:I,SKU!A:A)</f>
        <v>HAT-Y-S</v>
      </c>
      <c r="C1767" t="str" cm="1">
        <f t="array" ref="C1767">INDEX(Locations!A:A,'Stock Transactions'!J1552+1)</f>
        <v>ROM001</v>
      </c>
      <c r="D1767" t="str">
        <f>LOOKUP(I1767,'Order Status'!B:B,'Order Status'!A:A)</f>
        <v>Ordered</v>
      </c>
      <c r="E1767">
        <v>49</v>
      </c>
      <c r="F1767">
        <f>INDEX(SKU!J:J,MATCH(B1767,SKU!A:A,0))</f>
        <v>20</v>
      </c>
      <c r="G1767" t="str" cm="1">
        <f t="array" ref="G1767">INDEX(Locations!D:D,'Stock Transactions'!J1564+1)</f>
        <v>Clearly USA</v>
      </c>
      <c r="H1767">
        <v>99</v>
      </c>
      <c r="I1767">
        <v>2</v>
      </c>
      <c r="J1767">
        <v>11</v>
      </c>
    </row>
    <row r="1768" spans="1:10" x14ac:dyDescent="0.25">
      <c r="A1768" s="1">
        <v>45216</v>
      </c>
      <c r="B1768" t="str">
        <f>LOOKUP(H1768,SKU!I:I,SKU!A:A)</f>
        <v>SAN-W-001</v>
      </c>
      <c r="C1768" t="str" cm="1">
        <f t="array" ref="C1768">INDEX(Locations!A:A,'Stock Transactions'!J2446+1)</f>
        <v>MAD001</v>
      </c>
      <c r="D1768" t="str">
        <f>LOOKUP(I1768,'Order Status'!B:B,'Order Status'!A:A)</f>
        <v>Sold</v>
      </c>
      <c r="E1768">
        <v>15</v>
      </c>
      <c r="F1768">
        <f>INDEX(SKU!J:J,MATCH(B1768,SKU!A:A,0))</f>
        <v>22</v>
      </c>
      <c r="G1768" t="str" cm="1">
        <f t="array" ref="G1768">INDEX(Locations!D:D,'Stock Transactions'!J2456+1)</f>
        <v>Clearly USA</v>
      </c>
      <c r="H1768">
        <v>309</v>
      </c>
      <c r="I1768">
        <v>3</v>
      </c>
      <c r="J1768">
        <v>10</v>
      </c>
    </row>
    <row r="1769" spans="1:10" x14ac:dyDescent="0.25">
      <c r="A1769" s="1">
        <v>45216</v>
      </c>
      <c r="B1769" t="str">
        <f>LOOKUP(H1769,SKU!I:I,SKU!A:A)</f>
        <v>SAN-W-011</v>
      </c>
      <c r="C1769" t="str" cm="1">
        <f t="array" ref="C1769">INDEX(Locations!A:A,'Stock Transactions'!J2565+1)</f>
        <v>MIL001</v>
      </c>
      <c r="D1769" t="str">
        <f>LOOKUP(I1769,'Order Status'!B:B,'Order Status'!A:A)</f>
        <v>Purchased</v>
      </c>
      <c r="E1769">
        <v>3</v>
      </c>
      <c r="F1769">
        <f>INDEX(SKU!J:J,MATCH(B1769,SKU!A:A,0))</f>
        <v>32</v>
      </c>
      <c r="G1769" t="str" cm="1">
        <f t="array" ref="G1769">INDEX(Locations!D:D,'Stock Transactions'!J2575+1)</f>
        <v>Clearly UK</v>
      </c>
      <c r="H1769">
        <v>379</v>
      </c>
      <c r="I1769">
        <v>1</v>
      </c>
      <c r="J1769">
        <v>11</v>
      </c>
    </row>
    <row r="1770" spans="1:10" x14ac:dyDescent="0.25">
      <c r="A1770" s="1">
        <v>45216</v>
      </c>
      <c r="B1770" t="str">
        <f>LOOKUP(H1770,SKU!I:I,SKU!A:A)</f>
        <v>SAN-W-013</v>
      </c>
      <c r="C1770" t="str" cm="1">
        <f t="array" ref="C1770">INDEX(Locations!A:A,'Stock Transactions'!J2591+1)</f>
        <v>MAD001</v>
      </c>
      <c r="D1770" t="str">
        <f>LOOKUP(I1770,'Order Status'!B:B,'Order Status'!A:A)</f>
        <v>Purchased</v>
      </c>
      <c r="E1770">
        <v>48</v>
      </c>
      <c r="F1770">
        <f>INDEX(SKU!J:J,MATCH(B1770,SKU!A:A,0))</f>
        <v>34</v>
      </c>
      <c r="G1770" t="str" cm="1">
        <f t="array" ref="G1770">INDEX(Locations!D:D,'Stock Transactions'!J2601+1)</f>
        <v>Clearly UK</v>
      </c>
      <c r="H1770">
        <v>393</v>
      </c>
      <c r="I1770">
        <v>1</v>
      </c>
      <c r="J1770">
        <v>8</v>
      </c>
    </row>
    <row r="1771" spans="1:10" x14ac:dyDescent="0.25">
      <c r="A1771" s="1">
        <v>45216</v>
      </c>
      <c r="B1771" t="str">
        <f>LOOKUP(H1771,SKU!I:I,SKU!A:A)</f>
        <v>SHO-B-011</v>
      </c>
      <c r="C1771" t="str" cm="1">
        <f t="array" ref="C1771">INDEX(Locations!A:A,'Stock Transactions'!J3452+1)</f>
        <v>NYC001</v>
      </c>
      <c r="D1771" t="str">
        <f>LOOKUP(I1771,'Order Status'!B:B,'Order Status'!A:A)</f>
        <v>Reserved</v>
      </c>
      <c r="E1771">
        <v>19</v>
      </c>
      <c r="F1771">
        <f>INDEX(SKU!J:J,MATCH(B1771,SKU!A:A,0))</f>
        <v>23</v>
      </c>
      <c r="G1771" t="str" cm="1">
        <f t="array" ref="G1771">INDEX(Locations!D:D,'Stock Transactions'!J3456+1)</f>
        <v>Clearly USA</v>
      </c>
      <c r="H1771">
        <v>198</v>
      </c>
      <c r="I1771">
        <v>4</v>
      </c>
      <c r="J1771">
        <v>12</v>
      </c>
    </row>
    <row r="1772" spans="1:10" x14ac:dyDescent="0.25">
      <c r="A1772" s="1">
        <v>45216</v>
      </c>
      <c r="B1772" t="str">
        <f>LOOKUP(H1772,SKU!I:I,SKU!A:A)</f>
        <v>SHO-R-008</v>
      </c>
      <c r="C1772" t="str" cm="1">
        <f t="array" ref="C1772">INDEX(Locations!A:A,'Stock Transactions'!J4077+1)</f>
        <v>WH-US</v>
      </c>
      <c r="D1772" t="str">
        <f>LOOKUP(I1772,'Order Status'!B:B,'Order Status'!A:A)</f>
        <v>Sold</v>
      </c>
      <c r="E1772">
        <v>-15</v>
      </c>
      <c r="F1772">
        <f>INDEX(SKU!J:J,MATCH(B1772,SKU!A:A,0))</f>
        <v>18</v>
      </c>
      <c r="G1772" t="str" cm="1">
        <f t="array" ref="G1772">INDEX(Locations!D:D,'Stock Transactions'!J4078+1)</f>
        <v>Clearly UK</v>
      </c>
      <c r="H1772">
        <v>178</v>
      </c>
      <c r="I1772">
        <v>3</v>
      </c>
      <c r="J1772">
        <v>10</v>
      </c>
    </row>
    <row r="1773" spans="1:10" x14ac:dyDescent="0.25">
      <c r="A1773" s="1">
        <v>45216</v>
      </c>
      <c r="B1773" t="str">
        <f>LOOKUP(H1773,SKU!I:I,SKU!A:A)</f>
        <v>TRO-B-S</v>
      </c>
      <c r="C1773" t="str" cm="1">
        <f t="array" ref="C1773">INDEX(Locations!A:A,'Stock Transactions'!J4523+1)</f>
        <v>MIL001</v>
      </c>
      <c r="D1773" t="str">
        <f>LOOKUP(I1773,'Order Status'!B:B,'Order Status'!A:A)</f>
        <v>Reserved</v>
      </c>
      <c r="E1773">
        <v>-2</v>
      </c>
      <c r="F1773">
        <f>INDEX(SKU!J:J,MATCH(B1773,SKU!A:A,0))</f>
        <v>10</v>
      </c>
      <c r="G1773" t="str" cm="1">
        <f t="array" ref="G1773">INDEX(Locations!D:D,'Stock Transactions'!J4524+1)</f>
        <v>Clearly USA</v>
      </c>
      <c r="H1773">
        <v>89</v>
      </c>
      <c r="I1773">
        <v>4</v>
      </c>
      <c r="J1773">
        <v>4</v>
      </c>
    </row>
    <row r="1774" spans="1:10" x14ac:dyDescent="0.25">
      <c r="A1774" s="1">
        <v>45216</v>
      </c>
      <c r="B1774" t="str">
        <f>LOOKUP(H1774,SKU!I:I,SKU!A:A)</f>
        <v>TRO-P-XXL</v>
      </c>
      <c r="C1774" t="str" cm="1">
        <f t="array" ref="C1774">INDEX(Locations!A:A,'Stock Transactions'!J4776+1)</f>
        <v>WH-SP</v>
      </c>
      <c r="D1774" t="str">
        <f>LOOKUP(I1774,'Order Status'!B:B,'Order Status'!A:A)</f>
        <v>Ordered</v>
      </c>
      <c r="E1774">
        <v>21</v>
      </c>
      <c r="F1774">
        <f>INDEX(SKU!J:J,MATCH(B1774,SKU!A:A,0))</f>
        <v>29</v>
      </c>
      <c r="G1774" t="str" cm="1">
        <f t="array" ref="G1774">INDEX(Locations!D:D,'Stock Transactions'!J4776+1)</f>
        <v>Clearly USA</v>
      </c>
      <c r="H1774">
        <v>17</v>
      </c>
      <c r="I1774">
        <v>2</v>
      </c>
      <c r="J1774">
        <v>3</v>
      </c>
    </row>
    <row r="1775" spans="1:10" x14ac:dyDescent="0.25">
      <c r="A1775" s="1">
        <v>45216</v>
      </c>
      <c r="B1775" t="str">
        <f>LOOKUP(H1775,SKU!I:I,SKU!A:A)</f>
        <v>TRO-R-L</v>
      </c>
      <c r="C1775" t="str" cm="1">
        <f t="array" ref="C1775">INDEX(Locations!A:A,'Stock Transactions'!J4786+1)</f>
        <v>WH-FR</v>
      </c>
      <c r="D1775" t="str">
        <f>LOOKUP(I1775,'Order Status'!B:B,'Order Status'!A:A)</f>
        <v>Sold</v>
      </c>
      <c r="E1775">
        <v>43</v>
      </c>
      <c r="F1775">
        <f>INDEX(SKU!J:J,MATCH(B1775,SKU!A:A,0))</f>
        <v>14</v>
      </c>
      <c r="G1775" t="str" cm="1">
        <f t="array" ref="G1775">INDEX(Locations!D:D,'Stock Transactions'!J4786+1)</f>
        <v>Clearly UK</v>
      </c>
      <c r="H1775">
        <v>50</v>
      </c>
      <c r="I1775">
        <v>3</v>
      </c>
      <c r="J1775">
        <v>7</v>
      </c>
    </row>
    <row r="1776" spans="1:10" x14ac:dyDescent="0.25">
      <c r="A1776" s="1">
        <v>45217</v>
      </c>
      <c r="B1776" t="str">
        <f>LOOKUP(H1776,SKU!I:I,SKU!A:A)</f>
        <v>BOO-P-009</v>
      </c>
      <c r="C1776" t="str" cm="1">
        <f t="array" ref="C1776">INDEX(Locations!A:A,'Stock Transactions'!J560+1)</f>
        <v>NYC001</v>
      </c>
      <c r="D1776" t="str">
        <f>LOOKUP(I1776,'Order Status'!B:B,'Order Status'!A:A)</f>
        <v>Ordered</v>
      </c>
      <c r="E1776">
        <v>-9</v>
      </c>
      <c r="F1776">
        <f>INDEX(SKU!J:J,MATCH(B1776,SKU!A:A,0))</f>
        <v>11</v>
      </c>
      <c r="G1776" t="str" cm="1">
        <f t="array" ref="G1776">INDEX(Locations!D:D,'Stock Transactions'!J578+1)</f>
        <v>Clearly UK</v>
      </c>
      <c r="H1776">
        <v>279</v>
      </c>
      <c r="I1776">
        <v>2</v>
      </c>
      <c r="J1776">
        <v>8</v>
      </c>
    </row>
    <row r="1777" spans="1:10" x14ac:dyDescent="0.25">
      <c r="A1777" s="1">
        <v>45217</v>
      </c>
      <c r="B1777" t="str">
        <f>LOOKUP(H1777,SKU!I:I,SKU!A:A)</f>
        <v>BOO-P-010</v>
      </c>
      <c r="C1777" t="str" cm="1">
        <f t="array" ref="C1777">INDEX(Locations!A:A,'Stock Transactions'!J574+1)</f>
        <v>WH-UK</v>
      </c>
      <c r="D1777" t="str">
        <f>LOOKUP(I1777,'Order Status'!B:B,'Order Status'!A:A)</f>
        <v>Purchased</v>
      </c>
      <c r="E1777">
        <v>49</v>
      </c>
      <c r="F1777">
        <f>INDEX(SKU!J:J,MATCH(B1777,SKU!A:A,0))</f>
        <v>34</v>
      </c>
      <c r="G1777" t="str" cm="1">
        <f t="array" ref="G1777">INDEX(Locations!D:D,'Stock Transactions'!J592+1)</f>
        <v>Clearly UK</v>
      </c>
      <c r="H1777">
        <v>286</v>
      </c>
      <c r="I1777">
        <v>1</v>
      </c>
      <c r="J1777">
        <v>7</v>
      </c>
    </row>
    <row r="1778" spans="1:10" x14ac:dyDescent="0.25">
      <c r="A1778" s="1">
        <v>45217</v>
      </c>
      <c r="B1778" t="str">
        <f>LOOKUP(H1778,SKU!I:I,SKU!A:A)</f>
        <v>HAT-N-S</v>
      </c>
      <c r="C1778" t="str" cm="1">
        <f t="array" ref="C1778">INDEX(Locations!A:A,'Stock Transactions'!J1272+1)</f>
        <v>LON02</v>
      </c>
      <c r="D1778" t="str">
        <f>LOOKUP(I1778,'Order Status'!B:B,'Order Status'!A:A)</f>
        <v>Sold</v>
      </c>
      <c r="E1778">
        <v>50</v>
      </c>
      <c r="F1778">
        <f>INDEX(SKU!J:J,MATCH(B1778,SKU!A:A,0))</f>
        <v>7</v>
      </c>
      <c r="G1778" t="str" cm="1">
        <f t="array" ref="G1778">INDEX(Locations!D:D,'Stock Transactions'!J1285+1)</f>
        <v>Clearly UK</v>
      </c>
      <c r="H1778">
        <v>105</v>
      </c>
      <c r="I1778">
        <v>3</v>
      </c>
      <c r="J1778">
        <v>11</v>
      </c>
    </row>
    <row r="1779" spans="1:10" x14ac:dyDescent="0.25">
      <c r="A1779" s="1">
        <v>45217</v>
      </c>
      <c r="B1779" t="str">
        <f>LOOKUP(H1779,SKU!I:I,SKU!A:A)</f>
        <v>SAN-N-003</v>
      </c>
      <c r="C1779" t="str" cm="1">
        <f t="array" ref="C1779">INDEX(Locations!A:A,'Stock Transactions'!J1977+1)</f>
        <v>WH-UK</v>
      </c>
      <c r="D1779" t="str">
        <f>LOOKUP(I1779,'Order Status'!B:B,'Order Status'!A:A)</f>
        <v>Sold</v>
      </c>
      <c r="E1779">
        <v>-9</v>
      </c>
      <c r="F1779">
        <f>INDEX(SKU!J:J,MATCH(B1779,SKU!A:A,0))</f>
        <v>49</v>
      </c>
      <c r="G1779" t="str" cm="1">
        <f t="array" ref="G1779">INDEX(Locations!D:D,'Stock Transactions'!J1988+1)</f>
        <v>Clearly UK</v>
      </c>
      <c r="H1779">
        <v>329</v>
      </c>
      <c r="I1779">
        <v>3</v>
      </c>
      <c r="J1779">
        <v>5</v>
      </c>
    </row>
    <row r="1780" spans="1:10" x14ac:dyDescent="0.25">
      <c r="A1780" s="1">
        <v>45217</v>
      </c>
      <c r="B1780" t="str">
        <f>LOOKUP(H1780,SKU!I:I,SKU!A:A)</f>
        <v>SAN-R-011</v>
      </c>
      <c r="C1780" t="str" cm="1">
        <f t="array" ref="C1780">INDEX(Locations!A:A,'Stock Transactions'!J2409+1)</f>
        <v>NYC001</v>
      </c>
      <c r="D1780" t="str">
        <f>LOOKUP(I1780,'Order Status'!B:B,'Order Status'!A:A)</f>
        <v>Reserved</v>
      </c>
      <c r="E1780">
        <v>-16</v>
      </c>
      <c r="F1780">
        <f>INDEX(SKU!J:J,MATCH(B1780,SKU!A:A,0))</f>
        <v>20</v>
      </c>
      <c r="G1780" t="str" cm="1">
        <f t="array" ref="G1780">INDEX(Locations!D:D,'Stock Transactions'!J2419+1)</f>
        <v>Clearly USA</v>
      </c>
      <c r="H1780">
        <v>381</v>
      </c>
      <c r="I1780">
        <v>4</v>
      </c>
      <c r="J1780">
        <v>2</v>
      </c>
    </row>
    <row r="1781" spans="1:10" x14ac:dyDescent="0.25">
      <c r="A1781" s="1">
        <v>45217</v>
      </c>
      <c r="B1781" t="str">
        <f>LOOKUP(H1781,SKU!I:I,SKU!A:A)</f>
        <v>TRO-P-XS</v>
      </c>
      <c r="C1781" t="str" cm="1">
        <f t="array" ref="C1781">INDEX(Locations!A:A,'Stock Transactions'!J4752+1)</f>
        <v>WH-FR</v>
      </c>
      <c r="D1781" t="str">
        <f>LOOKUP(I1781,'Order Status'!B:B,'Order Status'!A:A)</f>
        <v>Reserved</v>
      </c>
      <c r="E1781">
        <v>-13</v>
      </c>
      <c r="F1781">
        <f>INDEX(SKU!J:J,MATCH(B1781,SKU!A:A,0))</f>
        <v>22</v>
      </c>
      <c r="G1781" t="str" cm="1">
        <f t="array" ref="G1781">INDEX(Locations!D:D,'Stock Transactions'!J4752+1)</f>
        <v>Clearly UK</v>
      </c>
      <c r="H1781">
        <v>122</v>
      </c>
      <c r="I1781">
        <v>4</v>
      </c>
      <c r="J1781">
        <v>9</v>
      </c>
    </row>
    <row r="1782" spans="1:10" x14ac:dyDescent="0.25">
      <c r="A1782" s="1">
        <v>45218</v>
      </c>
      <c r="B1782" t="str">
        <f>LOOKUP(H1782,SKU!I:I,SKU!A:A)</f>
        <v>SHO-B-001</v>
      </c>
      <c r="C1782" t="str" cm="1">
        <f t="array" ref="C1782">INDEX(Locations!A:A,'Stock Transactions'!J3332+1)</f>
        <v>WH-FR</v>
      </c>
      <c r="D1782" t="str">
        <f>LOOKUP(I1782,'Order Status'!B:B,'Order Status'!A:A)</f>
        <v>Purchased</v>
      </c>
      <c r="E1782">
        <v>45</v>
      </c>
      <c r="F1782">
        <f>INDEX(SKU!J:J,MATCH(B1782,SKU!A:A,0))</f>
        <v>12</v>
      </c>
      <c r="G1782" t="str" cm="1">
        <f t="array" ref="G1782">INDEX(Locations!D:D,'Stock Transactions'!J3338+1)</f>
        <v>Clearly UK</v>
      </c>
      <c r="H1782">
        <v>128</v>
      </c>
      <c r="I1782">
        <v>1</v>
      </c>
      <c r="J1782">
        <v>10</v>
      </c>
    </row>
    <row r="1783" spans="1:10" x14ac:dyDescent="0.25">
      <c r="A1783" s="1">
        <v>45218</v>
      </c>
      <c r="B1783" t="str">
        <f>LOOKUP(H1783,SKU!I:I,SKU!A:A)</f>
        <v>SHO-P-012</v>
      </c>
      <c r="C1783" t="str" cm="1">
        <f t="array" ref="C1783">INDEX(Locations!A:A,'Stock Transactions'!J3955+1)</f>
        <v>MAD001</v>
      </c>
      <c r="D1783" t="str">
        <f>LOOKUP(I1783,'Order Status'!B:B,'Order Status'!A:A)</f>
        <v>Purchased</v>
      </c>
      <c r="E1783">
        <v>21</v>
      </c>
      <c r="F1783">
        <f>INDEX(SKU!J:J,MATCH(B1783,SKU!A:A,0))</f>
        <v>15</v>
      </c>
      <c r="G1783" t="str" cm="1">
        <f t="array" ref="G1783">INDEX(Locations!D:D,'Stock Transactions'!J3956+1)</f>
        <v>Clearly USA</v>
      </c>
      <c r="H1783">
        <v>209</v>
      </c>
      <c r="I1783">
        <v>1</v>
      </c>
      <c r="J1783">
        <v>4</v>
      </c>
    </row>
    <row r="1784" spans="1:10" x14ac:dyDescent="0.25">
      <c r="A1784" s="1">
        <v>45219</v>
      </c>
      <c r="B1784" t="str">
        <f>LOOKUP(H1784,SKU!I:I,SKU!A:A)</f>
        <v>BOO-B-008</v>
      </c>
      <c r="C1784" t="str" cm="1">
        <f t="array" ref="C1784">INDEX(Locations!A:A,'Stock Transactions'!J94+1)</f>
        <v>WH-SP</v>
      </c>
      <c r="D1784" t="str">
        <f>LOOKUP(I1784,'Order Status'!B:B,'Order Status'!A:A)</f>
        <v>Reserved</v>
      </c>
      <c r="E1784">
        <v>2</v>
      </c>
      <c r="F1784">
        <f>INDEX(SKU!J:J,MATCH(B1784,SKU!A:A,0))</f>
        <v>18</v>
      </c>
      <c r="G1784" t="str" cm="1">
        <f t="array" ref="G1784">INDEX(Locations!D:D,'Stock Transactions'!J113+1)</f>
        <v>Clearly UK</v>
      </c>
      <c r="H1784">
        <v>268</v>
      </c>
      <c r="I1784">
        <v>4</v>
      </c>
      <c r="J1784">
        <v>1</v>
      </c>
    </row>
    <row r="1785" spans="1:10" x14ac:dyDescent="0.25">
      <c r="A1785" s="1">
        <v>45219</v>
      </c>
      <c r="B1785" t="str">
        <f>LOOKUP(H1785,SKU!I:I,SKU!A:A)</f>
        <v>SAN-P-002</v>
      </c>
      <c r="C1785" t="str" cm="1">
        <f t="array" ref="C1785">INDEX(Locations!A:A,'Stock Transactions'!J2116+1)</f>
        <v>WH-UK</v>
      </c>
      <c r="D1785" t="str">
        <f>LOOKUP(I1785,'Order Status'!B:B,'Order Status'!A:A)</f>
        <v>Ordered</v>
      </c>
      <c r="E1785">
        <v>5</v>
      </c>
      <c r="F1785">
        <f>INDEX(SKU!J:J,MATCH(B1785,SKU!A:A,0))</f>
        <v>42</v>
      </c>
      <c r="G1785" t="str" cm="1">
        <f t="array" ref="G1785">INDEX(Locations!D:D,'Stock Transactions'!J2127+1)</f>
        <v>Clearly UK</v>
      </c>
      <c r="H1785">
        <v>321</v>
      </c>
      <c r="I1785">
        <v>2</v>
      </c>
      <c r="J1785">
        <v>6</v>
      </c>
    </row>
    <row r="1786" spans="1:10" x14ac:dyDescent="0.25">
      <c r="A1786" s="1">
        <v>45219</v>
      </c>
      <c r="B1786" t="str">
        <f>LOOKUP(H1786,SKU!I:I,SKU!A:A)</f>
        <v>SAN-R-012</v>
      </c>
      <c r="C1786" t="str" cm="1">
        <f t="array" ref="C1786">INDEX(Locations!A:A,'Stock Transactions'!J2414+1)</f>
        <v>LON001</v>
      </c>
      <c r="D1786" t="str">
        <f>LOOKUP(I1786,'Order Status'!B:B,'Order Status'!A:A)</f>
        <v>Purchased</v>
      </c>
      <c r="E1786">
        <v>13</v>
      </c>
      <c r="F1786">
        <f>INDEX(SKU!J:J,MATCH(B1786,SKU!A:A,0))</f>
        <v>9</v>
      </c>
      <c r="G1786" t="str" cm="1">
        <f t="array" ref="G1786">INDEX(Locations!D:D,'Stock Transactions'!J2424+1)</f>
        <v>Clearly UK</v>
      </c>
      <c r="H1786">
        <v>388</v>
      </c>
      <c r="I1786">
        <v>1</v>
      </c>
      <c r="J1786">
        <v>3</v>
      </c>
    </row>
    <row r="1787" spans="1:10" x14ac:dyDescent="0.25">
      <c r="A1787" s="1">
        <v>45219</v>
      </c>
      <c r="B1787" t="str">
        <f>LOOKUP(H1787,SKU!I:I,SKU!A:A)</f>
        <v>SHI-G-XS</v>
      </c>
      <c r="C1787" t="str" cm="1">
        <f t="array" ref="C1787">INDEX(Locations!A:A,'Stock Transactions'!J2919+1)</f>
        <v>LON001</v>
      </c>
      <c r="D1787" t="str">
        <f>LOOKUP(I1787,'Order Status'!B:B,'Order Status'!A:A)</f>
        <v>Ordered</v>
      </c>
      <c r="E1787">
        <v>-7</v>
      </c>
      <c r="F1787">
        <f>INDEX(SKU!J:J,MATCH(B1787,SKU!A:A,0))</f>
        <v>17</v>
      </c>
      <c r="G1787" t="str" cm="1">
        <f t="array" ref="G1787">INDEX(Locations!D:D,'Stock Transactions'!J2928+1)</f>
        <v>Clearly UK</v>
      </c>
      <c r="H1787">
        <v>115</v>
      </c>
      <c r="I1787">
        <v>2</v>
      </c>
      <c r="J1787">
        <v>5</v>
      </c>
    </row>
    <row r="1788" spans="1:10" x14ac:dyDescent="0.25">
      <c r="A1788" s="1">
        <v>45219</v>
      </c>
      <c r="B1788" t="str">
        <f>LOOKUP(H1788,SKU!I:I,SKU!A:A)</f>
        <v>SHO-B-002</v>
      </c>
      <c r="C1788" t="str" cm="1">
        <f t="array" ref="C1788">INDEX(Locations!A:A,'Stock Transactions'!J3345+1)</f>
        <v>PAR001</v>
      </c>
      <c r="D1788" t="str">
        <f>LOOKUP(I1788,'Order Status'!B:B,'Order Status'!A:A)</f>
        <v>Ordered</v>
      </c>
      <c r="E1788">
        <v>43</v>
      </c>
      <c r="F1788">
        <f>INDEX(SKU!J:J,MATCH(B1788,SKU!A:A,0))</f>
        <v>43</v>
      </c>
      <c r="G1788" t="str" cm="1">
        <f t="array" ref="G1788">INDEX(Locations!D:D,'Stock Transactions'!J3350+1)</f>
        <v>Clearly USA</v>
      </c>
      <c r="H1788">
        <v>135</v>
      </c>
      <c r="I1788">
        <v>2</v>
      </c>
      <c r="J1788">
        <v>7</v>
      </c>
    </row>
    <row r="1789" spans="1:10" x14ac:dyDescent="0.25">
      <c r="A1789" s="1">
        <v>45219</v>
      </c>
      <c r="B1789" t="str">
        <f>LOOKUP(H1789,SKU!I:I,SKU!A:A)</f>
        <v>SHO-B-007</v>
      </c>
      <c r="C1789" t="str" cm="1">
        <f t="array" ref="C1789">INDEX(Locations!A:A,'Stock Transactions'!J3408+1)</f>
        <v>BAR001</v>
      </c>
      <c r="D1789" t="str">
        <f>LOOKUP(I1789,'Order Status'!B:B,'Order Status'!A:A)</f>
        <v>Purchased</v>
      </c>
      <c r="E1789">
        <v>-4</v>
      </c>
      <c r="F1789">
        <f>INDEX(SKU!J:J,MATCH(B1789,SKU!A:A,0))</f>
        <v>50</v>
      </c>
      <c r="G1789" t="str" cm="1">
        <f t="array" ref="G1789">INDEX(Locations!D:D,'Stock Transactions'!J3412+1)</f>
        <v>Clearly USA</v>
      </c>
      <c r="H1789">
        <v>170</v>
      </c>
      <c r="I1789">
        <v>1</v>
      </c>
      <c r="J1789">
        <v>11</v>
      </c>
    </row>
    <row r="1790" spans="1:10" x14ac:dyDescent="0.25">
      <c r="A1790" s="1">
        <v>45219</v>
      </c>
      <c r="B1790" t="str">
        <f>LOOKUP(H1790,SKU!I:I,SKU!A:A)</f>
        <v>SHO-Y-001</v>
      </c>
      <c r="C1790" t="str" cm="1">
        <f t="array" ref="C1790">INDEX(Locations!A:A,'Stock Transactions'!J4333+1)</f>
        <v>PAR001</v>
      </c>
      <c r="D1790" t="str">
        <f>LOOKUP(I1790,'Order Status'!B:B,'Order Status'!A:A)</f>
        <v>Ordered</v>
      </c>
      <c r="E1790">
        <v>-20</v>
      </c>
      <c r="F1790">
        <f>INDEX(SKU!J:J,MATCH(B1790,SKU!A:A,0))</f>
        <v>23</v>
      </c>
      <c r="G1790" t="str" cm="1">
        <f t="array" ref="G1790">INDEX(Locations!D:D,'Stock Transactions'!J4334+1)</f>
        <v>Clearly UK</v>
      </c>
      <c r="H1790">
        <v>131</v>
      </c>
      <c r="I1790">
        <v>2</v>
      </c>
      <c r="J1790">
        <v>4</v>
      </c>
    </row>
    <row r="1791" spans="1:10" x14ac:dyDescent="0.25">
      <c r="A1791" s="1">
        <v>45219</v>
      </c>
      <c r="B1791" t="str">
        <f>LOOKUP(H1791,SKU!I:I,SKU!A:A)</f>
        <v>TRO-B-XL</v>
      </c>
      <c r="C1791" t="str" cm="1">
        <f t="array" ref="C1791">INDEX(Locations!A:A,'Stock Transactions'!J4535+1)</f>
        <v>WH-SP</v>
      </c>
      <c r="D1791" t="str">
        <f>LOOKUP(I1791,'Order Status'!B:B,'Order Status'!A:A)</f>
        <v>Ordered</v>
      </c>
      <c r="E1791">
        <v>-3</v>
      </c>
      <c r="F1791">
        <f>INDEX(SKU!J:J,MATCH(B1791,SKU!A:A,0))</f>
        <v>8</v>
      </c>
      <c r="G1791" t="str" cm="1">
        <f t="array" ref="G1791">INDEX(Locations!D:D,'Stock Transactions'!J4535+1)</f>
        <v>Clearly USA</v>
      </c>
      <c r="H1791">
        <v>26</v>
      </c>
      <c r="I1791">
        <v>2</v>
      </c>
      <c r="J1791">
        <v>2</v>
      </c>
    </row>
    <row r="1792" spans="1:10" x14ac:dyDescent="0.25">
      <c r="A1792" s="1">
        <v>45220</v>
      </c>
      <c r="B1792" t="str">
        <f>LOOKUP(H1792,SKU!I:I,SKU!A:A)</f>
        <v>BOO-B-011</v>
      </c>
      <c r="C1792" t="str" cm="1">
        <f t="array" ref="C1792">INDEX(Locations!A:A,'Stock Transactions'!J147+1)</f>
        <v>WH-UK</v>
      </c>
      <c r="D1792" t="str">
        <f>LOOKUP(I1792,'Order Status'!B:B,'Order Status'!A:A)</f>
        <v>Ordered</v>
      </c>
      <c r="E1792">
        <v>50</v>
      </c>
      <c r="F1792">
        <f>INDEX(SKU!J:J,MATCH(B1792,SKU!A:A,0))</f>
        <v>12</v>
      </c>
      <c r="G1792" t="str" cm="1">
        <f t="array" ref="G1792">INDEX(Locations!D:D,'Stock Transactions'!J165+1)</f>
        <v>Clearly USA</v>
      </c>
      <c r="H1792">
        <v>289</v>
      </c>
      <c r="I1792">
        <v>2</v>
      </c>
      <c r="J1792">
        <v>4</v>
      </c>
    </row>
    <row r="1793" spans="1:10" x14ac:dyDescent="0.25">
      <c r="A1793" s="1">
        <v>45220</v>
      </c>
      <c r="B1793" t="str">
        <f>LOOKUP(H1793,SKU!I:I,SKU!A:A)</f>
        <v>BOO-P-008</v>
      </c>
      <c r="C1793" t="str" cm="1">
        <f t="array" ref="C1793">INDEX(Locations!A:A,'Stock Transactions'!J546+1)</f>
        <v>MAD001</v>
      </c>
      <c r="D1793" t="str">
        <f>LOOKUP(I1793,'Order Status'!B:B,'Order Status'!A:A)</f>
        <v>Purchased</v>
      </c>
      <c r="E1793">
        <v>-1</v>
      </c>
      <c r="F1793">
        <f>INDEX(SKU!J:J,MATCH(B1793,SKU!A:A,0))</f>
        <v>49</v>
      </c>
      <c r="G1793" t="str" cm="1">
        <f t="array" ref="G1793">INDEX(Locations!D:D,'Stock Transactions'!J564+1)</f>
        <v>Clearly UK</v>
      </c>
      <c r="H1793">
        <v>272</v>
      </c>
      <c r="I1793">
        <v>1</v>
      </c>
      <c r="J1793">
        <v>12</v>
      </c>
    </row>
    <row r="1794" spans="1:10" x14ac:dyDescent="0.25">
      <c r="A1794" s="1">
        <v>45220</v>
      </c>
      <c r="B1794" t="str">
        <f>LOOKUP(H1794,SKU!I:I,SKU!A:A)</f>
        <v>SAN-G-008</v>
      </c>
      <c r="C1794" t="str" cm="1">
        <f t="array" ref="C1794">INDEX(Locations!A:A,'Stock Transactions'!J1886+1)</f>
        <v>ROM001</v>
      </c>
      <c r="D1794" t="str">
        <f>LOOKUP(I1794,'Order Status'!B:B,'Order Status'!A:A)</f>
        <v>Sold</v>
      </c>
      <c r="E1794">
        <v>-10</v>
      </c>
      <c r="F1794">
        <f>INDEX(SKU!J:J,MATCH(B1794,SKU!A:A,0))</f>
        <v>15</v>
      </c>
      <c r="G1794" t="str" cm="1">
        <f t="array" ref="G1794">INDEX(Locations!D:D,'Stock Transactions'!J1897+1)</f>
        <v>Clearly UK</v>
      </c>
      <c r="H1794">
        <v>361</v>
      </c>
      <c r="I1794">
        <v>3</v>
      </c>
      <c r="J1794">
        <v>8</v>
      </c>
    </row>
    <row r="1795" spans="1:10" x14ac:dyDescent="0.25">
      <c r="A1795" s="1">
        <v>45220</v>
      </c>
      <c r="B1795" t="str">
        <f>LOOKUP(H1795,SKU!I:I,SKU!A:A)</f>
        <v>SHO-R-010</v>
      </c>
      <c r="C1795" t="str" cm="1">
        <f t="array" ref="C1795">INDEX(Locations!A:A,'Stock Transactions'!J4115+1)</f>
        <v>WH-SP</v>
      </c>
      <c r="D1795" t="str">
        <f>LOOKUP(I1795,'Order Status'!B:B,'Order Status'!A:A)</f>
        <v>Ordered</v>
      </c>
      <c r="E1795">
        <v>23</v>
      </c>
      <c r="F1795">
        <f>INDEX(SKU!J:J,MATCH(B1795,SKU!A:A,0))</f>
        <v>23</v>
      </c>
      <c r="G1795" t="str" cm="1">
        <f t="array" ref="G1795">INDEX(Locations!D:D,'Stock Transactions'!J4116+1)</f>
        <v>Clearly UK</v>
      </c>
      <c r="H1795">
        <v>192</v>
      </c>
      <c r="I1795">
        <v>2</v>
      </c>
      <c r="J1795">
        <v>5</v>
      </c>
    </row>
    <row r="1796" spans="1:10" x14ac:dyDescent="0.25">
      <c r="A1796" s="1">
        <v>45220</v>
      </c>
      <c r="B1796" t="str">
        <f>LOOKUP(H1796,SKU!I:I,SKU!A:A)</f>
        <v>TRO-P-S</v>
      </c>
      <c r="C1796" t="str" cm="1">
        <f t="array" ref="C1796">INDEX(Locations!A:A,'Stock Transactions'!J4721+1)</f>
        <v>LON001</v>
      </c>
      <c r="D1796" t="str">
        <f>LOOKUP(I1796,'Order Status'!B:B,'Order Status'!A:A)</f>
        <v>Sold</v>
      </c>
      <c r="E1796">
        <v>44</v>
      </c>
      <c r="F1796">
        <f>INDEX(SKU!J:J,MATCH(B1796,SKU!A:A,0))</f>
        <v>23</v>
      </c>
      <c r="G1796" t="str" cm="1">
        <f t="array" ref="G1796">INDEX(Locations!D:D,'Stock Transactions'!J4721+1)</f>
        <v>Clearly UK</v>
      </c>
      <c r="H1796">
        <v>101</v>
      </c>
      <c r="I1796">
        <v>3</v>
      </c>
      <c r="J1796">
        <v>4</v>
      </c>
    </row>
    <row r="1797" spans="1:10" x14ac:dyDescent="0.25">
      <c r="A1797" s="1">
        <v>45221</v>
      </c>
      <c r="B1797" t="str">
        <f>LOOKUP(H1797,SKU!I:I,SKU!A:A)</f>
        <v>BOO-G-007</v>
      </c>
      <c r="C1797" t="str" cm="1">
        <f t="array" ref="C1797">INDEX(Locations!A:A,'Stock Transactions'!J246+1)</f>
        <v>PAR001</v>
      </c>
      <c r="D1797" t="str">
        <f>LOOKUP(I1797,'Order Status'!B:B,'Order Status'!A:A)</f>
        <v>Purchased</v>
      </c>
      <c r="E1797">
        <v>15</v>
      </c>
      <c r="F1797">
        <f>INDEX(SKU!J:J,MATCH(B1797,SKU!A:A,0))</f>
        <v>40</v>
      </c>
      <c r="G1797" t="str" cm="1">
        <f t="array" ref="G1797">INDEX(Locations!D:D,'Stock Transactions'!J264+1)</f>
        <v>Clearly UK</v>
      </c>
      <c r="H1797">
        <v>263</v>
      </c>
      <c r="I1797">
        <v>1</v>
      </c>
      <c r="J1797">
        <v>11</v>
      </c>
    </row>
    <row r="1798" spans="1:10" x14ac:dyDescent="0.25">
      <c r="A1798" s="1">
        <v>45221</v>
      </c>
      <c r="B1798" t="str">
        <f>LOOKUP(H1798,SKU!I:I,SKU!A:A)</f>
        <v>BOO-N-012</v>
      </c>
      <c r="C1798" t="str" cm="1">
        <f t="array" ref="C1798">INDEX(Locations!A:A,'Stock Transactions'!J448+1)</f>
        <v>NYC001</v>
      </c>
      <c r="D1798" t="str">
        <f>LOOKUP(I1798,'Order Status'!B:B,'Order Status'!A:A)</f>
        <v>Purchased</v>
      </c>
      <c r="E1798">
        <v>-16</v>
      </c>
      <c r="F1798">
        <f>INDEX(SKU!J:J,MATCH(B1798,SKU!A:A,0))</f>
        <v>21</v>
      </c>
      <c r="G1798" t="str" cm="1">
        <f t="array" ref="G1798">INDEX(Locations!D:D,'Stock Transactions'!J466+1)</f>
        <v>Clearly UK</v>
      </c>
      <c r="H1798">
        <v>301</v>
      </c>
      <c r="I1798">
        <v>1</v>
      </c>
      <c r="J1798">
        <v>9</v>
      </c>
    </row>
    <row r="1799" spans="1:10" x14ac:dyDescent="0.25">
      <c r="A1799" s="1">
        <v>45221</v>
      </c>
      <c r="B1799" t="str">
        <f>LOOKUP(H1799,SKU!I:I,SKU!A:A)</f>
        <v>BOO-W-008</v>
      </c>
      <c r="C1799" t="str" cm="1">
        <f t="array" ref="C1799">INDEX(Locations!A:A,'Stock Transactions'!J863+1)</f>
        <v>LON02</v>
      </c>
      <c r="D1799" t="str">
        <f>LOOKUP(I1799,'Order Status'!B:B,'Order Status'!A:A)</f>
        <v>Ordered</v>
      </c>
      <c r="E1799">
        <v>19</v>
      </c>
      <c r="F1799">
        <f>INDEX(SKU!J:J,MATCH(B1799,SKU!A:A,0))</f>
        <v>5</v>
      </c>
      <c r="G1799" t="str" cm="1">
        <f t="array" ref="G1799">INDEX(Locations!D:D,'Stock Transactions'!J881+1)</f>
        <v>Clearly USA</v>
      </c>
      <c r="H1799">
        <v>267</v>
      </c>
      <c r="I1799">
        <v>2</v>
      </c>
      <c r="J1799">
        <v>9</v>
      </c>
    </row>
    <row r="1800" spans="1:10" x14ac:dyDescent="0.25">
      <c r="A1800" s="1">
        <v>45221</v>
      </c>
      <c r="B1800" t="str">
        <f>LOOKUP(H1800,SKU!I:I,SKU!A:A)</f>
        <v>HAT-P-XS</v>
      </c>
      <c r="C1800" t="str" cm="1">
        <f t="array" ref="C1800">INDEX(Locations!A:A,'Stock Transactions'!J1361+1)</f>
        <v>WH-US</v>
      </c>
      <c r="D1800" t="str">
        <f>LOOKUP(I1800,'Order Status'!B:B,'Order Status'!A:A)</f>
        <v>Reserved</v>
      </c>
      <c r="E1800">
        <v>-15</v>
      </c>
      <c r="F1800">
        <f>INDEX(SKU!J:J,MATCH(B1800,SKU!A:A,0))</f>
        <v>7</v>
      </c>
      <c r="G1800" t="str" cm="1">
        <f t="array" ref="G1800">INDEX(Locations!D:D,'Stock Transactions'!J1374+1)</f>
        <v>Clearly USA</v>
      </c>
      <c r="H1800">
        <v>123</v>
      </c>
      <c r="I1800">
        <v>4</v>
      </c>
      <c r="J1800">
        <v>5</v>
      </c>
    </row>
    <row r="1801" spans="1:10" x14ac:dyDescent="0.25">
      <c r="A1801" s="1">
        <v>45221</v>
      </c>
      <c r="B1801" t="str">
        <f>LOOKUP(H1801,SKU!I:I,SKU!A:A)</f>
        <v>SAN-G-004</v>
      </c>
      <c r="C1801" t="str" cm="1">
        <f t="array" ref="C1801">INDEX(Locations!A:A,'Stock Transactions'!J1823+1)</f>
        <v>PAR001</v>
      </c>
      <c r="D1801" t="str">
        <f>LOOKUP(I1801,'Order Status'!B:B,'Order Status'!A:A)</f>
        <v>Purchased</v>
      </c>
      <c r="E1801">
        <v>2</v>
      </c>
      <c r="F1801">
        <f>INDEX(SKU!J:J,MATCH(B1801,SKU!A:A,0))</f>
        <v>42</v>
      </c>
      <c r="G1801" t="str" cm="1">
        <f t="array" ref="G1801">INDEX(Locations!D:D,'Stock Transactions'!J1834+1)</f>
        <v>Clearly USA</v>
      </c>
      <c r="H1801">
        <v>333</v>
      </c>
      <c r="I1801">
        <v>1</v>
      </c>
      <c r="J1801">
        <v>5</v>
      </c>
    </row>
    <row r="1802" spans="1:10" x14ac:dyDescent="0.25">
      <c r="A1802" s="1">
        <v>45221</v>
      </c>
      <c r="B1802" t="str">
        <f>LOOKUP(H1802,SKU!I:I,SKU!A:A)</f>
        <v>SAN-R-003</v>
      </c>
      <c r="C1802" t="str" cm="1">
        <f t="array" ref="C1802">INDEX(Locations!A:A,'Stock Transactions'!J2317+1)</f>
        <v>MAD001</v>
      </c>
      <c r="D1802" t="str">
        <f>LOOKUP(I1802,'Order Status'!B:B,'Order Status'!A:A)</f>
        <v>Purchased</v>
      </c>
      <c r="E1802">
        <v>18</v>
      </c>
      <c r="F1802">
        <f>INDEX(SKU!J:J,MATCH(B1802,SKU!A:A,0))</f>
        <v>23</v>
      </c>
      <c r="G1802" t="str" cm="1">
        <f t="array" ref="G1802">INDEX(Locations!D:D,'Stock Transactions'!J2328+1)</f>
        <v>Clearly UK</v>
      </c>
      <c r="H1802">
        <v>325</v>
      </c>
      <c r="I1802">
        <v>1</v>
      </c>
      <c r="J1802">
        <v>11</v>
      </c>
    </row>
    <row r="1803" spans="1:10" x14ac:dyDescent="0.25">
      <c r="A1803" s="1">
        <v>45221</v>
      </c>
      <c r="B1803" t="str">
        <f>LOOKUP(H1803,SKU!I:I,SKU!A:A)</f>
        <v>SAN-W-009</v>
      </c>
      <c r="C1803" t="str" cm="1">
        <f t="array" ref="C1803">INDEX(Locations!A:A,'Stock Transactions'!J2549+1)</f>
        <v>PAR001</v>
      </c>
      <c r="D1803" t="str">
        <f>LOOKUP(I1803,'Order Status'!B:B,'Order Status'!A:A)</f>
        <v>Sold</v>
      </c>
      <c r="E1803">
        <v>44</v>
      </c>
      <c r="F1803">
        <f>INDEX(SKU!J:J,MATCH(B1803,SKU!A:A,0))</f>
        <v>34</v>
      </c>
      <c r="G1803" t="str" cm="1">
        <f t="array" ref="G1803">INDEX(Locations!D:D,'Stock Transactions'!J2559+1)</f>
        <v>Clearly USA</v>
      </c>
      <c r="H1803">
        <v>365</v>
      </c>
      <c r="I1803">
        <v>3</v>
      </c>
      <c r="J1803">
        <v>11</v>
      </c>
    </row>
    <row r="1804" spans="1:10" x14ac:dyDescent="0.25">
      <c r="A1804" s="1">
        <v>45221</v>
      </c>
      <c r="B1804" t="str">
        <f>LOOKUP(H1804,SKU!I:I,SKU!A:A)</f>
        <v>TRO-R-M</v>
      </c>
      <c r="C1804" t="str" cm="1">
        <f t="array" ref="C1804">INDEX(Locations!A:A,'Stock Transactions'!J4789+1)</f>
        <v>ROM001</v>
      </c>
      <c r="D1804" t="str">
        <f>LOOKUP(I1804,'Order Status'!B:B,'Order Status'!A:A)</f>
        <v>Purchased</v>
      </c>
      <c r="E1804">
        <v>28</v>
      </c>
      <c r="F1804">
        <f>INDEX(SKU!J:J,MATCH(B1804,SKU!A:A,0))</f>
        <v>19</v>
      </c>
      <c r="G1804" t="str" cm="1">
        <f t="array" ref="G1804">INDEX(Locations!D:D,'Stock Transactions'!J4789+1)</f>
        <v>Clearly UK</v>
      </c>
      <c r="H1804">
        <v>71</v>
      </c>
      <c r="I1804">
        <v>1</v>
      </c>
      <c r="J1804">
        <v>10</v>
      </c>
    </row>
    <row r="1805" spans="1:10" x14ac:dyDescent="0.25">
      <c r="A1805" s="1">
        <v>45222</v>
      </c>
      <c r="B1805" t="str">
        <f>LOOKUP(H1805,SKU!I:I,SKU!A:A)</f>
        <v>SAN-W-005</v>
      </c>
      <c r="C1805" t="str" cm="1">
        <f t="array" ref="C1805">INDEX(Locations!A:A,'Stock Transactions'!J2494+1)</f>
        <v>NYC001</v>
      </c>
      <c r="D1805" t="str">
        <f>LOOKUP(I1805,'Order Status'!B:B,'Order Status'!A:A)</f>
        <v>Sold</v>
      </c>
      <c r="E1805">
        <v>18</v>
      </c>
      <c r="F1805">
        <f>INDEX(SKU!J:J,MATCH(B1805,SKU!A:A,0))</f>
        <v>27</v>
      </c>
      <c r="G1805" t="str" cm="1">
        <f t="array" ref="G1805">INDEX(Locations!D:D,'Stock Transactions'!J2504+1)</f>
        <v>Clearly USA</v>
      </c>
      <c r="H1805">
        <v>337</v>
      </c>
      <c r="I1805">
        <v>3</v>
      </c>
      <c r="J1805">
        <v>8</v>
      </c>
    </row>
    <row r="1806" spans="1:10" x14ac:dyDescent="0.25">
      <c r="A1806" s="1">
        <v>45222</v>
      </c>
      <c r="B1806" t="str">
        <f>LOOKUP(H1806,SKU!I:I,SKU!A:A)</f>
        <v>SAN-Y-005</v>
      </c>
      <c r="C1806" t="str" cm="1">
        <f t="array" ref="C1806">INDEX(Locations!A:A,'Stock Transactions'!J2659+1)</f>
        <v>MIL001</v>
      </c>
      <c r="D1806" t="str">
        <f>LOOKUP(I1806,'Order Status'!B:B,'Order Status'!A:A)</f>
        <v>Purchased</v>
      </c>
      <c r="E1806">
        <v>-13</v>
      </c>
      <c r="F1806">
        <f>INDEX(SKU!J:J,MATCH(B1806,SKU!A:A,0))</f>
        <v>44</v>
      </c>
      <c r="G1806" t="str" cm="1">
        <f t="array" ref="G1806">INDEX(Locations!D:D,'Stock Transactions'!J2669+1)</f>
        <v>Clearly UK</v>
      </c>
      <c r="H1806">
        <v>341</v>
      </c>
      <c r="I1806">
        <v>1</v>
      </c>
      <c r="J1806">
        <v>3</v>
      </c>
    </row>
    <row r="1807" spans="1:10" x14ac:dyDescent="0.25">
      <c r="A1807" s="1">
        <v>45222</v>
      </c>
      <c r="B1807" t="str">
        <f>LOOKUP(H1807,SKU!I:I,SKU!A:A)</f>
        <v>SHO-R-010</v>
      </c>
      <c r="C1807" t="str" cm="1">
        <f t="array" ref="C1807">INDEX(Locations!A:A,'Stock Transactions'!J4119+1)</f>
        <v>PAR001</v>
      </c>
      <c r="D1807" t="str">
        <f>LOOKUP(I1807,'Order Status'!B:B,'Order Status'!A:A)</f>
        <v>Sold</v>
      </c>
      <c r="E1807">
        <v>-4</v>
      </c>
      <c r="F1807">
        <f>INDEX(SKU!J:J,MATCH(B1807,SKU!A:A,0))</f>
        <v>23</v>
      </c>
      <c r="G1807" t="str" cm="1">
        <f t="array" ref="G1807">INDEX(Locations!D:D,'Stock Transactions'!J4120+1)</f>
        <v>Clearly USA</v>
      </c>
      <c r="H1807">
        <v>192</v>
      </c>
      <c r="I1807">
        <v>3</v>
      </c>
      <c r="J1807">
        <v>12</v>
      </c>
    </row>
    <row r="1808" spans="1:10" x14ac:dyDescent="0.25">
      <c r="A1808" s="1">
        <v>45222</v>
      </c>
      <c r="B1808" t="str">
        <f>LOOKUP(H1808,SKU!I:I,SKU!A:A)</f>
        <v>SHO-Y-011</v>
      </c>
      <c r="C1808" t="str" cm="1">
        <f t="array" ref="C1808">INDEX(Locations!A:A,'Stock Transactions'!J4457+1)</f>
        <v>BAR001</v>
      </c>
      <c r="D1808" t="str">
        <f>LOOKUP(I1808,'Order Status'!B:B,'Order Status'!A:A)</f>
        <v>Ordered</v>
      </c>
      <c r="E1808">
        <v>31</v>
      </c>
      <c r="F1808">
        <f>INDEX(SKU!J:J,MATCH(B1808,SKU!A:A,0))</f>
        <v>45</v>
      </c>
      <c r="G1808" t="str" cm="1">
        <f t="array" ref="G1808">INDEX(Locations!D:D,'Stock Transactions'!J4458+1)</f>
        <v>Clearly UK</v>
      </c>
      <c r="H1808">
        <v>201</v>
      </c>
      <c r="I1808">
        <v>2</v>
      </c>
      <c r="J1808">
        <v>6</v>
      </c>
    </row>
    <row r="1809" spans="1:10" x14ac:dyDescent="0.25">
      <c r="A1809" s="1">
        <v>45223</v>
      </c>
      <c r="B1809" t="str">
        <f>LOOKUP(H1809,SKU!I:I,SKU!A:A)</f>
        <v>BOO-W-008</v>
      </c>
      <c r="C1809" t="str" cm="1">
        <f t="array" ref="C1809">INDEX(Locations!A:A,'Stock Transactions'!J866+1)</f>
        <v>BAR001</v>
      </c>
      <c r="D1809" t="str">
        <f>LOOKUP(I1809,'Order Status'!B:B,'Order Status'!A:A)</f>
        <v>Ordered</v>
      </c>
      <c r="E1809">
        <v>0</v>
      </c>
      <c r="F1809">
        <f>INDEX(SKU!J:J,MATCH(B1809,SKU!A:A,0))</f>
        <v>5</v>
      </c>
      <c r="G1809" t="str" cm="1">
        <f t="array" ref="G1809">INDEX(Locations!D:D,'Stock Transactions'!J884+1)</f>
        <v>Clearly UK</v>
      </c>
      <c r="H1809">
        <v>267</v>
      </c>
      <c r="I1809">
        <v>2</v>
      </c>
      <c r="J1809">
        <v>3</v>
      </c>
    </row>
    <row r="1810" spans="1:10" x14ac:dyDescent="0.25">
      <c r="A1810" s="1">
        <v>45223</v>
      </c>
      <c r="B1810" t="str">
        <f>LOOKUP(H1810,SKU!I:I,SKU!A:A)</f>
        <v>SAN-G-004</v>
      </c>
      <c r="C1810" t="str" cm="1">
        <f t="array" ref="C1810">INDEX(Locations!A:A,'Stock Transactions'!J1834+1)</f>
        <v>WH-US</v>
      </c>
      <c r="D1810" t="str">
        <f>LOOKUP(I1810,'Order Status'!B:B,'Order Status'!A:A)</f>
        <v>Sold</v>
      </c>
      <c r="E1810">
        <v>-14</v>
      </c>
      <c r="F1810">
        <f>INDEX(SKU!J:J,MATCH(B1810,SKU!A:A,0))</f>
        <v>42</v>
      </c>
      <c r="G1810" t="str" cm="1">
        <f t="array" ref="G1810">INDEX(Locations!D:D,'Stock Transactions'!J1845+1)</f>
        <v>Clearly USA</v>
      </c>
      <c r="H1810">
        <v>333</v>
      </c>
      <c r="I1810">
        <v>3</v>
      </c>
      <c r="J1810">
        <v>2</v>
      </c>
    </row>
    <row r="1811" spans="1:10" x14ac:dyDescent="0.25">
      <c r="A1811" s="1">
        <v>45223</v>
      </c>
      <c r="B1811" t="str">
        <f>LOOKUP(H1811,SKU!I:I,SKU!A:A)</f>
        <v>SAN-W-003</v>
      </c>
      <c r="C1811" t="str" cm="1">
        <f t="array" ref="C1811">INDEX(Locations!A:A,'Stock Transactions'!J2479+1)</f>
        <v>WH-SP</v>
      </c>
      <c r="D1811" t="str">
        <f>LOOKUP(I1811,'Order Status'!B:B,'Order Status'!A:A)</f>
        <v>Sold</v>
      </c>
      <c r="E1811">
        <v>13</v>
      </c>
      <c r="F1811">
        <f>INDEX(SKU!J:J,MATCH(B1811,SKU!A:A,0))</f>
        <v>15</v>
      </c>
      <c r="G1811" t="str" cm="1">
        <f t="array" ref="G1811">INDEX(Locations!D:D,'Stock Transactions'!J2489+1)</f>
        <v>Clearly USA</v>
      </c>
      <c r="H1811">
        <v>323</v>
      </c>
      <c r="I1811">
        <v>3</v>
      </c>
      <c r="J1811">
        <v>8</v>
      </c>
    </row>
    <row r="1812" spans="1:10" x14ac:dyDescent="0.25">
      <c r="A1812" s="1">
        <v>45223</v>
      </c>
      <c r="B1812" t="str">
        <f>LOOKUP(H1812,SKU!I:I,SKU!A:A)</f>
        <v>SHO-R-002</v>
      </c>
      <c r="C1812" t="str" cm="1">
        <f t="array" ref="C1812">INDEX(Locations!A:A,'Stock Transactions'!J4003+1)</f>
        <v>NYC001</v>
      </c>
      <c r="D1812" t="str">
        <f>LOOKUP(I1812,'Order Status'!B:B,'Order Status'!A:A)</f>
        <v>Ordered</v>
      </c>
      <c r="E1812">
        <v>13</v>
      </c>
      <c r="F1812">
        <f>INDEX(SKU!J:J,MATCH(B1812,SKU!A:A,0))</f>
        <v>20</v>
      </c>
      <c r="G1812" t="str" cm="1">
        <f t="array" ref="G1812">INDEX(Locations!D:D,'Stock Transactions'!J4004+1)</f>
        <v>Clearly UK</v>
      </c>
      <c r="H1812">
        <v>136</v>
      </c>
      <c r="I1812">
        <v>2</v>
      </c>
      <c r="J1812">
        <v>8</v>
      </c>
    </row>
    <row r="1813" spans="1:10" x14ac:dyDescent="0.25">
      <c r="A1813" s="1">
        <v>45224</v>
      </c>
      <c r="B1813" t="str">
        <f>LOOKUP(H1813,SKU!I:I,SKU!A:A)</f>
        <v>BOO-W-011</v>
      </c>
      <c r="C1813" t="str" cm="1">
        <f t="array" ref="C1813">INDEX(Locations!A:A,'Stock Transactions'!J901+1)</f>
        <v>NYC001</v>
      </c>
      <c r="D1813" t="str">
        <f>LOOKUP(I1813,'Order Status'!B:B,'Order Status'!A:A)</f>
        <v>Sold</v>
      </c>
      <c r="E1813">
        <v>-3</v>
      </c>
      <c r="F1813">
        <f>INDEX(SKU!J:J,MATCH(B1813,SKU!A:A,0))</f>
        <v>37</v>
      </c>
      <c r="G1813" t="str" cm="1">
        <f t="array" ref="G1813">INDEX(Locations!D:D,'Stock Transactions'!J918+1)</f>
        <v>Clearly USA</v>
      </c>
      <c r="H1813">
        <v>288</v>
      </c>
      <c r="I1813">
        <v>3</v>
      </c>
      <c r="J1813">
        <v>3</v>
      </c>
    </row>
    <row r="1814" spans="1:10" x14ac:dyDescent="0.25">
      <c r="A1814" s="1">
        <v>45224</v>
      </c>
      <c r="B1814" t="str">
        <f>LOOKUP(H1814,SKU!I:I,SKU!A:A)</f>
        <v>BOO-Y-002</v>
      </c>
      <c r="C1814" t="str" cm="1">
        <f t="array" ref="C1814">INDEX(Locations!A:A,'Stock Transactions'!J941+1)</f>
        <v>WH-UK</v>
      </c>
      <c r="D1814" t="str">
        <f>LOOKUP(I1814,'Order Status'!B:B,'Order Status'!A:A)</f>
        <v>Purchased</v>
      </c>
      <c r="E1814">
        <v>20</v>
      </c>
      <c r="F1814">
        <f>INDEX(SKU!J:J,MATCH(B1814,SKU!A:A,0))</f>
        <v>41</v>
      </c>
      <c r="G1814" t="str" cm="1">
        <f t="array" ref="G1814">INDEX(Locations!D:D,'Stock Transactions'!J958+1)</f>
        <v>Clearly UK</v>
      </c>
      <c r="H1814">
        <v>229</v>
      </c>
      <c r="I1814">
        <v>1</v>
      </c>
      <c r="J1814">
        <v>10</v>
      </c>
    </row>
    <row r="1815" spans="1:10" x14ac:dyDescent="0.25">
      <c r="A1815" s="1">
        <v>45224</v>
      </c>
      <c r="B1815" t="str">
        <f>LOOKUP(H1815,SKU!I:I,SKU!A:A)</f>
        <v>HAT-R-L</v>
      </c>
      <c r="C1815" t="str" cm="1">
        <f t="array" ref="C1815">INDEX(Locations!A:A,'Stock Transactions'!J1381+1)</f>
        <v>MAD001</v>
      </c>
      <c r="D1815" t="str">
        <f>LOOKUP(I1815,'Order Status'!B:B,'Order Status'!A:A)</f>
        <v>Sold</v>
      </c>
      <c r="E1815">
        <v>30</v>
      </c>
      <c r="F1815">
        <f>INDEX(SKU!J:J,MATCH(B1815,SKU!A:A,0))</f>
        <v>7</v>
      </c>
      <c r="G1815" t="str" cm="1">
        <f t="array" ref="G1815">INDEX(Locations!D:D,'Stock Transactions'!J1394+1)</f>
        <v>Clearly UK</v>
      </c>
      <c r="H1815">
        <v>51</v>
      </c>
      <c r="I1815">
        <v>3</v>
      </c>
      <c r="J1815">
        <v>9</v>
      </c>
    </row>
    <row r="1816" spans="1:10" x14ac:dyDescent="0.25">
      <c r="A1816" s="1">
        <v>45224</v>
      </c>
      <c r="B1816" t="str">
        <f>LOOKUP(H1816,SKU!I:I,SKU!A:A)</f>
        <v>SAN-N-005</v>
      </c>
      <c r="C1816" t="str" cm="1">
        <f t="array" ref="C1816">INDEX(Locations!A:A,'Stock Transactions'!J1995+1)</f>
        <v>WH-UK</v>
      </c>
      <c r="D1816" t="str">
        <f>LOOKUP(I1816,'Order Status'!B:B,'Order Status'!A:A)</f>
        <v>Sold</v>
      </c>
      <c r="E1816">
        <v>5</v>
      </c>
      <c r="F1816">
        <f>INDEX(SKU!J:J,MATCH(B1816,SKU!A:A,0))</f>
        <v>40</v>
      </c>
      <c r="G1816" t="str" cm="1">
        <f t="array" ref="G1816">INDEX(Locations!D:D,'Stock Transactions'!J2006+1)</f>
        <v>Clearly USA</v>
      </c>
      <c r="H1816">
        <v>343</v>
      </c>
      <c r="I1816">
        <v>3</v>
      </c>
      <c r="J1816">
        <v>3</v>
      </c>
    </row>
    <row r="1817" spans="1:10" x14ac:dyDescent="0.25">
      <c r="A1817" s="1">
        <v>45224</v>
      </c>
      <c r="B1817" t="str">
        <f>LOOKUP(H1817,SKU!I:I,SKU!A:A)</f>
        <v>SAN-P-011</v>
      </c>
      <c r="C1817" t="str" cm="1">
        <f t="array" ref="C1817">INDEX(Locations!A:A,'Stock Transactions'!J2231+1)</f>
        <v>ROM001</v>
      </c>
      <c r="D1817" t="str">
        <f>LOOKUP(I1817,'Order Status'!B:B,'Order Status'!A:A)</f>
        <v>Sold</v>
      </c>
      <c r="E1817">
        <v>26</v>
      </c>
      <c r="F1817">
        <f>INDEX(SKU!J:J,MATCH(B1817,SKU!A:A,0))</f>
        <v>40</v>
      </c>
      <c r="G1817" t="str" cm="1">
        <f t="array" ref="G1817">INDEX(Locations!D:D,'Stock Transactions'!J2242+1)</f>
        <v>Clearly UK</v>
      </c>
      <c r="H1817">
        <v>384</v>
      </c>
      <c r="I1817">
        <v>3</v>
      </c>
      <c r="J1817">
        <v>1</v>
      </c>
    </row>
    <row r="1818" spans="1:10" x14ac:dyDescent="0.25">
      <c r="A1818" s="1">
        <v>45224</v>
      </c>
      <c r="B1818" t="str">
        <f>LOOKUP(H1818,SKU!I:I,SKU!A:A)</f>
        <v>SAN-W-001</v>
      </c>
      <c r="C1818" t="str" cm="1">
        <f t="array" ref="C1818">INDEX(Locations!A:A,'Stock Transactions'!J2449+1)</f>
        <v>NYC001</v>
      </c>
      <c r="D1818" t="str">
        <f>LOOKUP(I1818,'Order Status'!B:B,'Order Status'!A:A)</f>
        <v>Purchased</v>
      </c>
      <c r="E1818">
        <v>12</v>
      </c>
      <c r="F1818">
        <f>INDEX(SKU!J:J,MATCH(B1818,SKU!A:A,0))</f>
        <v>22</v>
      </c>
      <c r="G1818" t="str" cm="1">
        <f t="array" ref="G1818">INDEX(Locations!D:D,'Stock Transactions'!J2459+1)</f>
        <v>Clearly USA</v>
      </c>
      <c r="H1818">
        <v>309</v>
      </c>
      <c r="I1818">
        <v>1</v>
      </c>
      <c r="J1818">
        <v>8</v>
      </c>
    </row>
    <row r="1819" spans="1:10" x14ac:dyDescent="0.25">
      <c r="A1819" s="1">
        <v>45224</v>
      </c>
      <c r="B1819" t="str">
        <f>LOOKUP(H1819,SKU!I:I,SKU!A:A)</f>
        <v>SHI-Y-L</v>
      </c>
      <c r="C1819" t="str" cm="1">
        <f t="array" ref="C1819">INDEX(Locations!A:A,'Stock Transactions'!J3265+1)</f>
        <v>LON02</v>
      </c>
      <c r="D1819" t="str">
        <f>LOOKUP(I1819,'Order Status'!B:B,'Order Status'!A:A)</f>
        <v>Ordered</v>
      </c>
      <c r="E1819">
        <v>14</v>
      </c>
      <c r="F1819">
        <f>INDEX(SKU!J:J,MATCH(B1819,SKU!A:A,0))</f>
        <v>8</v>
      </c>
      <c r="G1819" t="str" cm="1">
        <f t="array" ref="G1819">INDEX(Locations!D:D,'Stock Transactions'!J3271+1)</f>
        <v>Clearly UK</v>
      </c>
      <c r="H1819">
        <v>55</v>
      </c>
      <c r="I1819">
        <v>2</v>
      </c>
      <c r="J1819">
        <v>9</v>
      </c>
    </row>
    <row r="1820" spans="1:10" x14ac:dyDescent="0.25">
      <c r="A1820" s="1">
        <v>45224</v>
      </c>
      <c r="B1820" t="str">
        <f>LOOKUP(H1820,SKU!I:I,SKU!A:A)</f>
        <v>SHO-B-004</v>
      </c>
      <c r="C1820" t="str" cm="1">
        <f t="array" ref="C1820">INDEX(Locations!A:A,'Stock Transactions'!J3382+1)</f>
        <v>WH-SP</v>
      </c>
      <c r="D1820" t="str">
        <f>LOOKUP(I1820,'Order Status'!B:B,'Order Status'!A:A)</f>
        <v>Sold</v>
      </c>
      <c r="E1820">
        <v>16</v>
      </c>
      <c r="F1820">
        <f>INDEX(SKU!J:J,MATCH(B1820,SKU!A:A,0))</f>
        <v>5</v>
      </c>
      <c r="G1820" t="str" cm="1">
        <f t="array" ref="G1820">INDEX(Locations!D:D,'Stock Transactions'!J3386+1)</f>
        <v>Clearly UK</v>
      </c>
      <c r="H1820">
        <v>149</v>
      </c>
      <c r="I1820">
        <v>3</v>
      </c>
      <c r="J1820">
        <v>5</v>
      </c>
    </row>
    <row r="1821" spans="1:10" x14ac:dyDescent="0.25">
      <c r="A1821" s="1">
        <v>45224</v>
      </c>
      <c r="B1821" t="str">
        <f>LOOKUP(H1821,SKU!I:I,SKU!A:A)</f>
        <v>SHO-N-009</v>
      </c>
      <c r="C1821" t="str" cm="1">
        <f t="array" ref="C1821">INDEX(Locations!A:A,'Stock Transactions'!J3774+1)</f>
        <v>WH-UK</v>
      </c>
      <c r="D1821" t="str">
        <f>LOOKUP(I1821,'Order Status'!B:B,'Order Status'!A:A)</f>
        <v>Reserved</v>
      </c>
      <c r="E1821">
        <v>36</v>
      </c>
      <c r="F1821">
        <f>INDEX(SKU!J:J,MATCH(B1821,SKU!A:A,0))</f>
        <v>13</v>
      </c>
      <c r="G1821" t="str" cm="1">
        <f t="array" ref="G1821">INDEX(Locations!D:D,'Stock Transactions'!J3776+1)</f>
        <v>Clearly USA</v>
      </c>
      <c r="H1821">
        <v>189</v>
      </c>
      <c r="I1821">
        <v>4</v>
      </c>
      <c r="J1821">
        <v>2</v>
      </c>
    </row>
    <row r="1822" spans="1:10" x14ac:dyDescent="0.25">
      <c r="A1822" s="1">
        <v>45224</v>
      </c>
      <c r="B1822" t="str">
        <f>LOOKUP(H1822,SKU!I:I,SKU!A:A)</f>
        <v>SHO-P-005</v>
      </c>
      <c r="C1822" t="str" cm="1">
        <f t="array" ref="C1822">INDEX(Locations!A:A,'Stock Transactions'!J3876+1)</f>
        <v>MIL001</v>
      </c>
      <c r="D1822" t="str">
        <f>LOOKUP(I1822,'Order Status'!B:B,'Order Status'!A:A)</f>
        <v>Ordered</v>
      </c>
      <c r="E1822">
        <v>8</v>
      </c>
      <c r="F1822">
        <f>INDEX(SKU!J:J,MATCH(B1822,SKU!A:A,0))</f>
        <v>21</v>
      </c>
      <c r="G1822" t="str" cm="1">
        <f t="array" ref="G1822">INDEX(Locations!D:D,'Stock Transactions'!J3877+1)</f>
        <v>Clearly USA</v>
      </c>
      <c r="H1822">
        <v>160</v>
      </c>
      <c r="I1822">
        <v>2</v>
      </c>
      <c r="J1822">
        <v>5</v>
      </c>
    </row>
    <row r="1823" spans="1:10" x14ac:dyDescent="0.25">
      <c r="A1823" s="1">
        <v>45224</v>
      </c>
      <c r="B1823" t="str">
        <f>LOOKUP(H1823,SKU!I:I,SKU!A:A)</f>
        <v>SHO-W-005</v>
      </c>
      <c r="C1823" t="str" cm="1">
        <f t="array" ref="C1823">INDEX(Locations!A:A,'Stock Transactions'!J4210+1)</f>
        <v>MIL001</v>
      </c>
      <c r="D1823" t="str">
        <f>LOOKUP(I1823,'Order Status'!B:B,'Order Status'!A:A)</f>
        <v>Reserved</v>
      </c>
      <c r="E1823">
        <v>-13</v>
      </c>
      <c r="F1823">
        <f>INDEX(SKU!J:J,MATCH(B1823,SKU!A:A,0))</f>
        <v>14</v>
      </c>
      <c r="G1823" t="str" cm="1">
        <f t="array" ref="G1823">INDEX(Locations!D:D,'Stock Transactions'!J4211+1)</f>
        <v>Clearly UK</v>
      </c>
      <c r="H1823">
        <v>155</v>
      </c>
      <c r="I1823">
        <v>4</v>
      </c>
      <c r="J1823">
        <v>5</v>
      </c>
    </row>
    <row r="1824" spans="1:10" x14ac:dyDescent="0.25">
      <c r="A1824" s="1">
        <v>45224</v>
      </c>
      <c r="B1824" t="str">
        <f>LOOKUP(H1824,SKU!I:I,SKU!A:A)</f>
        <v>TRO-W-L</v>
      </c>
      <c r="C1824" t="str" cm="1">
        <f t="array" ref="C1824">INDEX(Locations!A:A,'Stock Transactions'!J4841+1)</f>
        <v>PAR001</v>
      </c>
      <c r="D1824" t="str">
        <f>LOOKUP(I1824,'Order Status'!B:B,'Order Status'!A:A)</f>
        <v>Ordered</v>
      </c>
      <c r="E1824">
        <v>-16</v>
      </c>
      <c r="F1824">
        <f>INDEX(SKU!J:J,MATCH(B1824,SKU!A:A,0))</f>
        <v>8</v>
      </c>
      <c r="G1824" t="str" cm="1">
        <f t="array" ref="G1824">INDEX(Locations!D:D,'Stock Transactions'!J4841+1)</f>
        <v>Clearly UK</v>
      </c>
      <c r="H1824">
        <v>44</v>
      </c>
      <c r="I1824">
        <v>2</v>
      </c>
      <c r="J1824">
        <v>2</v>
      </c>
    </row>
    <row r="1825" spans="1:10" x14ac:dyDescent="0.25">
      <c r="A1825" s="1">
        <v>45225</v>
      </c>
      <c r="B1825" t="str">
        <f>LOOKUP(H1825,SKU!I:I,SKU!A:A)</f>
        <v>BOO-N-003</v>
      </c>
      <c r="C1825" t="str" cm="1">
        <f t="array" ref="C1825">INDEX(Locations!A:A,'Stock Transactions'!J357+1)</f>
        <v>LON02</v>
      </c>
      <c r="D1825" t="str">
        <f>LOOKUP(I1825,'Order Status'!B:B,'Order Status'!A:A)</f>
        <v>Ordered</v>
      </c>
      <c r="E1825">
        <v>18</v>
      </c>
      <c r="F1825">
        <f>INDEX(SKU!J:J,MATCH(B1825,SKU!A:A,0))</f>
        <v>10</v>
      </c>
      <c r="G1825" t="str" cm="1">
        <f t="array" ref="G1825">INDEX(Locations!D:D,'Stock Transactions'!J375+1)</f>
        <v>Clearly UK</v>
      </c>
      <c r="H1825">
        <v>238</v>
      </c>
      <c r="I1825">
        <v>2</v>
      </c>
      <c r="J1825">
        <v>11</v>
      </c>
    </row>
    <row r="1826" spans="1:10" x14ac:dyDescent="0.25">
      <c r="A1826" s="1">
        <v>45225</v>
      </c>
      <c r="B1826" t="str">
        <f>LOOKUP(H1826,SKU!I:I,SKU!A:A)</f>
        <v>HAT-G-L</v>
      </c>
      <c r="C1826" t="str" cm="1">
        <f t="array" ref="C1826">INDEX(Locations!A:A,'Stock Transactions'!J1166+1)</f>
        <v>NYC001</v>
      </c>
      <c r="D1826" t="str">
        <f>LOOKUP(I1826,'Order Status'!B:B,'Order Status'!A:A)</f>
        <v>Sold</v>
      </c>
      <c r="E1826">
        <v>20</v>
      </c>
      <c r="F1826">
        <f>INDEX(SKU!J:J,MATCH(B1826,SKU!A:A,0))</f>
        <v>22</v>
      </c>
      <c r="G1826" t="str" cm="1">
        <f t="array" ref="G1826">INDEX(Locations!D:D,'Stock Transactions'!J1183+1)</f>
        <v>Clearly USA</v>
      </c>
      <c r="H1826">
        <v>54</v>
      </c>
      <c r="I1826">
        <v>3</v>
      </c>
      <c r="J1826">
        <v>5</v>
      </c>
    </row>
    <row r="1827" spans="1:10" x14ac:dyDescent="0.25">
      <c r="A1827" s="1">
        <v>45225</v>
      </c>
      <c r="B1827" t="str">
        <f>LOOKUP(H1827,SKU!I:I,SKU!A:A)</f>
        <v>SHI-G-M</v>
      </c>
      <c r="C1827" t="str" cm="1">
        <f t="array" ref="C1827">INDEX(Locations!A:A,'Stock Transactions'!J2886+1)</f>
        <v>WH-UK</v>
      </c>
      <c r="D1827" t="str">
        <f>LOOKUP(I1827,'Order Status'!B:B,'Order Status'!A:A)</f>
        <v>Ordered</v>
      </c>
      <c r="E1827">
        <v>31</v>
      </c>
      <c r="F1827">
        <f>INDEX(SKU!J:J,MATCH(B1827,SKU!A:A,0))</f>
        <v>25</v>
      </c>
      <c r="G1827" t="str" cm="1">
        <f t="array" ref="G1827">INDEX(Locations!D:D,'Stock Transactions'!J2895+1)</f>
        <v>Clearly UK</v>
      </c>
      <c r="H1827">
        <v>73</v>
      </c>
      <c r="I1827">
        <v>2</v>
      </c>
      <c r="J1827">
        <v>4</v>
      </c>
    </row>
    <row r="1828" spans="1:10" x14ac:dyDescent="0.25">
      <c r="A1828" s="1">
        <v>45225</v>
      </c>
      <c r="B1828" t="str">
        <f>LOOKUP(H1828,SKU!I:I,SKU!A:A)</f>
        <v>SHO-R-006</v>
      </c>
      <c r="C1828" t="str" cm="1">
        <f t="array" ref="C1828">INDEX(Locations!A:A,'Stock Transactions'!J4053+1)</f>
        <v>LON001</v>
      </c>
      <c r="D1828" t="str">
        <f>LOOKUP(I1828,'Order Status'!B:B,'Order Status'!A:A)</f>
        <v>Ordered</v>
      </c>
      <c r="E1828">
        <v>6</v>
      </c>
      <c r="F1828">
        <f>INDEX(SKU!J:J,MATCH(B1828,SKU!A:A,0))</f>
        <v>19</v>
      </c>
      <c r="G1828" t="str" cm="1">
        <f t="array" ref="G1828">INDEX(Locations!D:D,'Stock Transactions'!J4054+1)</f>
        <v>Clearly USA</v>
      </c>
      <c r="H1828">
        <v>164</v>
      </c>
      <c r="I1828">
        <v>2</v>
      </c>
      <c r="J1828">
        <v>11</v>
      </c>
    </row>
    <row r="1829" spans="1:10" x14ac:dyDescent="0.25">
      <c r="A1829" s="1">
        <v>45225</v>
      </c>
      <c r="B1829" t="str">
        <f>LOOKUP(H1829,SKU!I:I,SKU!A:A)</f>
        <v>SHO-W-004</v>
      </c>
      <c r="C1829" t="str" cm="1">
        <f t="array" ref="C1829">INDEX(Locations!A:A,'Stock Transactions'!J4200+1)</f>
        <v>MAD001</v>
      </c>
      <c r="D1829" t="str">
        <f>LOOKUP(I1829,'Order Status'!B:B,'Order Status'!A:A)</f>
        <v>Sold</v>
      </c>
      <c r="E1829">
        <v>48</v>
      </c>
      <c r="F1829">
        <f>INDEX(SKU!J:J,MATCH(B1829,SKU!A:A,0))</f>
        <v>25</v>
      </c>
      <c r="G1829" t="str" cm="1">
        <f t="array" ref="G1829">INDEX(Locations!D:D,'Stock Transactions'!J4201+1)</f>
        <v>Clearly USA</v>
      </c>
      <c r="H1829">
        <v>148</v>
      </c>
      <c r="I1829">
        <v>3</v>
      </c>
      <c r="J1829">
        <v>6</v>
      </c>
    </row>
    <row r="1830" spans="1:10" x14ac:dyDescent="0.25">
      <c r="A1830" s="1">
        <v>45225</v>
      </c>
      <c r="B1830" t="str">
        <f>LOOKUP(H1830,SKU!I:I,SKU!A:A)</f>
        <v>SHO-Y-008</v>
      </c>
      <c r="C1830" t="str" cm="1">
        <f t="array" ref="C1830">INDEX(Locations!A:A,'Stock Transactions'!J4427+1)</f>
        <v>ROM001</v>
      </c>
      <c r="D1830" t="str">
        <f>LOOKUP(I1830,'Order Status'!B:B,'Order Status'!A:A)</f>
        <v>Purchased</v>
      </c>
      <c r="E1830">
        <v>41</v>
      </c>
      <c r="F1830">
        <f>INDEX(SKU!J:J,MATCH(B1830,SKU!A:A,0))</f>
        <v>48</v>
      </c>
      <c r="G1830" t="str" cm="1">
        <f t="array" ref="G1830">INDEX(Locations!D:D,'Stock Transactions'!J4428+1)</f>
        <v>Clearly UK</v>
      </c>
      <c r="H1830">
        <v>180</v>
      </c>
      <c r="I1830">
        <v>1</v>
      </c>
      <c r="J1830">
        <v>8</v>
      </c>
    </row>
    <row r="1831" spans="1:10" x14ac:dyDescent="0.25">
      <c r="A1831" s="1">
        <v>45226</v>
      </c>
      <c r="B1831" t="str">
        <f>LOOKUP(H1831,SKU!I:I,SKU!A:A)</f>
        <v>BOO-P-007</v>
      </c>
      <c r="C1831" t="str" cm="1">
        <f t="array" ref="C1831">INDEX(Locations!A:A,'Stock Transactions'!J537+1)</f>
        <v>LON001</v>
      </c>
      <c r="D1831" t="str">
        <f>LOOKUP(I1831,'Order Status'!B:B,'Order Status'!A:A)</f>
        <v>Ordered</v>
      </c>
      <c r="E1831">
        <v>43</v>
      </c>
      <c r="F1831">
        <f>INDEX(SKU!J:J,MATCH(B1831,SKU!A:A,0))</f>
        <v>14</v>
      </c>
      <c r="G1831" t="str" cm="1">
        <f t="array" ref="G1831">INDEX(Locations!D:D,'Stock Transactions'!J555+1)</f>
        <v>Clearly UK</v>
      </c>
      <c r="H1831">
        <v>265</v>
      </c>
      <c r="I1831">
        <v>2</v>
      </c>
      <c r="J1831">
        <v>6</v>
      </c>
    </row>
    <row r="1832" spans="1:10" x14ac:dyDescent="0.25">
      <c r="A1832" s="1">
        <v>45226</v>
      </c>
      <c r="B1832" t="str">
        <f>LOOKUP(H1832,SKU!I:I,SKU!A:A)</f>
        <v>BOO-Y-003</v>
      </c>
      <c r="C1832" t="str" cm="1">
        <f t="array" ref="C1832">INDEX(Locations!A:A,'Stock Transactions'!J958+1)</f>
        <v>LON001</v>
      </c>
      <c r="D1832" t="str">
        <f>LOOKUP(I1832,'Order Status'!B:B,'Order Status'!A:A)</f>
        <v>Sold</v>
      </c>
      <c r="E1832">
        <v>-14</v>
      </c>
      <c r="F1832">
        <f>INDEX(SKU!J:J,MATCH(B1832,SKU!A:A,0))</f>
        <v>49</v>
      </c>
      <c r="G1832" t="str" cm="1">
        <f t="array" ref="G1832">INDEX(Locations!D:D,'Stock Transactions'!J975+1)</f>
        <v>Clearly UK</v>
      </c>
      <c r="H1832">
        <v>236</v>
      </c>
      <c r="I1832">
        <v>3</v>
      </c>
      <c r="J1832">
        <v>2</v>
      </c>
    </row>
    <row r="1833" spans="1:10" x14ac:dyDescent="0.25">
      <c r="A1833" s="1">
        <v>45226</v>
      </c>
      <c r="B1833" t="str">
        <f>LOOKUP(H1833,SKU!I:I,SKU!A:A)</f>
        <v>SAN-P-003</v>
      </c>
      <c r="C1833" t="str" cm="1">
        <f t="array" ref="C1833">INDEX(Locations!A:A,'Stock Transactions'!J2130+1)</f>
        <v>BAR001</v>
      </c>
      <c r="D1833" t="str">
        <f>LOOKUP(I1833,'Order Status'!B:B,'Order Status'!A:A)</f>
        <v>Reserved</v>
      </c>
      <c r="E1833">
        <v>43</v>
      </c>
      <c r="F1833">
        <f>INDEX(SKU!J:J,MATCH(B1833,SKU!A:A,0))</f>
        <v>41</v>
      </c>
      <c r="G1833" t="str" cm="1">
        <f t="array" ref="G1833">INDEX(Locations!D:D,'Stock Transactions'!J2141+1)</f>
        <v>Clearly UK</v>
      </c>
      <c r="H1833">
        <v>328</v>
      </c>
      <c r="I1833">
        <v>4</v>
      </c>
      <c r="J1833">
        <v>7</v>
      </c>
    </row>
    <row r="1834" spans="1:10" x14ac:dyDescent="0.25">
      <c r="A1834" s="1">
        <v>45226</v>
      </c>
      <c r="B1834" t="str">
        <f>LOOKUP(H1834,SKU!I:I,SKU!A:A)</f>
        <v>SHI-Y-XXL</v>
      </c>
      <c r="C1834" t="str" cm="1">
        <f t="array" ref="C1834">INDEX(Locations!A:A,'Stock Transactions'!J3331+1)</f>
        <v>WH-US</v>
      </c>
      <c r="D1834" t="str">
        <f>LOOKUP(I1834,'Order Status'!B:B,'Order Status'!A:A)</f>
        <v>Sold</v>
      </c>
      <c r="E1834">
        <v>-12</v>
      </c>
      <c r="F1834">
        <f>INDEX(SKU!J:J,MATCH(B1834,SKU!A:A,0))</f>
        <v>20</v>
      </c>
      <c r="G1834" t="str" cm="1">
        <f t="array" ref="G1834">INDEX(Locations!D:D,'Stock Transactions'!J3337+1)</f>
        <v>Clearly USA</v>
      </c>
      <c r="H1834">
        <v>13</v>
      </c>
      <c r="I1834">
        <v>3</v>
      </c>
      <c r="J1834">
        <v>4</v>
      </c>
    </row>
    <row r="1835" spans="1:10" x14ac:dyDescent="0.25">
      <c r="A1835" s="1">
        <v>45226</v>
      </c>
      <c r="B1835" t="str">
        <f>LOOKUP(H1835,SKU!I:I,SKU!A:A)</f>
        <v>TRO-Y-S</v>
      </c>
      <c r="C1835" t="str" cm="1">
        <f t="array" ref="C1835">INDEX(Locations!A:A,'Stock Transactions'!J4949+1)</f>
        <v>ROM001</v>
      </c>
      <c r="D1835" t="str">
        <f>LOOKUP(I1835,'Order Status'!B:B,'Order Status'!A:A)</f>
        <v>Sold</v>
      </c>
      <c r="E1835">
        <v>21</v>
      </c>
      <c r="F1835">
        <f>INDEX(SKU!J:J,MATCH(B1835,SKU!A:A,0))</f>
        <v>13</v>
      </c>
      <c r="G1835" t="str" cm="1">
        <f t="array" ref="G1835">INDEX(Locations!D:D,'Stock Transactions'!J4949+1)</f>
        <v>Clearly UK</v>
      </c>
      <c r="H1835">
        <v>98</v>
      </c>
      <c r="I1835">
        <v>3</v>
      </c>
      <c r="J1835">
        <v>1</v>
      </c>
    </row>
    <row r="1836" spans="1:10" x14ac:dyDescent="0.25">
      <c r="A1836" s="1">
        <v>45227</v>
      </c>
      <c r="B1836" t="str">
        <f>LOOKUP(H1836,SKU!I:I,SKU!A:A)</f>
        <v>BOO-R-013</v>
      </c>
      <c r="C1836" t="str" cm="1">
        <f t="array" ref="C1836">INDEX(Locations!A:A,'Stock Transactions'!J758+1)</f>
        <v>WH-UK</v>
      </c>
      <c r="D1836" t="str">
        <f>LOOKUP(I1836,'Order Status'!B:B,'Order Status'!A:A)</f>
        <v>Ordered</v>
      </c>
      <c r="E1836">
        <v>-8</v>
      </c>
      <c r="F1836">
        <f>INDEX(SKU!J:J,MATCH(B1836,SKU!A:A,0))</f>
        <v>22</v>
      </c>
      <c r="G1836" t="str" cm="1">
        <f t="array" ref="G1836">INDEX(Locations!D:D,'Stock Transactions'!J776+1)</f>
        <v>Clearly UK</v>
      </c>
      <c r="H1836">
        <v>304</v>
      </c>
      <c r="I1836">
        <v>2</v>
      </c>
      <c r="J1836">
        <v>4</v>
      </c>
    </row>
    <row r="1837" spans="1:10" x14ac:dyDescent="0.25">
      <c r="A1837" s="1">
        <v>45227</v>
      </c>
      <c r="B1837" t="str">
        <f>LOOKUP(H1837,SKU!I:I,SKU!A:A)</f>
        <v>SHO-N-013</v>
      </c>
      <c r="C1837" t="str" cm="1">
        <f t="array" ref="C1837">INDEX(Locations!A:A,'Stock Transactions'!J3817+1)</f>
        <v>WH-FR</v>
      </c>
      <c r="D1837" t="str">
        <f>LOOKUP(I1837,'Order Status'!B:B,'Order Status'!A:A)</f>
        <v>Ordered</v>
      </c>
      <c r="E1837">
        <v>2</v>
      </c>
      <c r="F1837">
        <f>INDEX(SKU!J:J,MATCH(B1837,SKU!A:A,0))</f>
        <v>29</v>
      </c>
      <c r="G1837" t="str" cm="1">
        <f t="array" ref="G1837">INDEX(Locations!D:D,'Stock Transactions'!J3818+1)</f>
        <v>Clearly UK</v>
      </c>
      <c r="H1837">
        <v>217</v>
      </c>
      <c r="I1837">
        <v>2</v>
      </c>
      <c r="J1837">
        <v>12</v>
      </c>
    </row>
    <row r="1838" spans="1:10" x14ac:dyDescent="0.25">
      <c r="A1838" s="1">
        <v>45228</v>
      </c>
      <c r="B1838" t="str">
        <f>LOOKUP(H1838,SKU!I:I,SKU!A:A)</f>
        <v>BOO-G-002</v>
      </c>
      <c r="C1838" t="str" cm="1">
        <f t="array" ref="C1838">INDEX(Locations!A:A,'Stock Transactions'!J192+1)</f>
        <v>WH-UK</v>
      </c>
      <c r="D1838" t="str">
        <f>LOOKUP(I1838,'Order Status'!B:B,'Order Status'!A:A)</f>
        <v>Purchased</v>
      </c>
      <c r="E1838">
        <v>-9</v>
      </c>
      <c r="F1838">
        <f>INDEX(SKU!J:J,MATCH(B1838,SKU!A:A,0))</f>
        <v>31</v>
      </c>
      <c r="G1838" t="str" cm="1">
        <f t="array" ref="G1838">INDEX(Locations!D:D,'Stock Transactions'!J210+1)</f>
        <v>Clearly USA</v>
      </c>
      <c r="H1838">
        <v>228</v>
      </c>
      <c r="I1838">
        <v>1</v>
      </c>
      <c r="J1838">
        <v>4</v>
      </c>
    </row>
    <row r="1839" spans="1:10" x14ac:dyDescent="0.25">
      <c r="A1839" s="1">
        <v>45228</v>
      </c>
      <c r="B1839" t="str">
        <f>LOOKUP(H1839,SKU!I:I,SKU!A:A)</f>
        <v>SHO-P-010</v>
      </c>
      <c r="C1839" t="str" cm="1">
        <f t="array" ref="C1839">INDEX(Locations!A:A,'Stock Transactions'!J3938+1)</f>
        <v>LON02</v>
      </c>
      <c r="D1839" t="str">
        <f>LOOKUP(I1839,'Order Status'!B:B,'Order Status'!A:A)</f>
        <v>Ordered</v>
      </c>
      <c r="E1839">
        <v>-20</v>
      </c>
      <c r="F1839">
        <f>INDEX(SKU!J:J,MATCH(B1839,SKU!A:A,0))</f>
        <v>44</v>
      </c>
      <c r="G1839" t="str" cm="1">
        <f t="array" ref="G1839">INDEX(Locations!D:D,'Stock Transactions'!J3939+1)</f>
        <v>Clearly USA</v>
      </c>
      <c r="H1839">
        <v>195</v>
      </c>
      <c r="I1839">
        <v>2</v>
      </c>
      <c r="J1839">
        <v>7</v>
      </c>
    </row>
    <row r="1840" spans="1:10" x14ac:dyDescent="0.25">
      <c r="A1840" s="1">
        <v>45229</v>
      </c>
      <c r="B1840" t="str">
        <f>LOOKUP(H1840,SKU!I:I,SKU!A:A)</f>
        <v>BOO-B-011</v>
      </c>
      <c r="C1840" t="str" cm="1">
        <f t="array" ref="C1840">INDEX(Locations!A:A,'Stock Transactions'!J149+1)</f>
        <v>NYC001</v>
      </c>
      <c r="D1840" t="str">
        <f>LOOKUP(I1840,'Order Status'!B:B,'Order Status'!A:A)</f>
        <v>Reserved</v>
      </c>
      <c r="E1840">
        <v>5</v>
      </c>
      <c r="F1840">
        <f>INDEX(SKU!J:J,MATCH(B1840,SKU!A:A,0))</f>
        <v>12</v>
      </c>
      <c r="G1840" t="str" cm="1">
        <f t="array" ref="G1840">INDEX(Locations!D:D,'Stock Transactions'!J167+1)</f>
        <v>Clearly USA</v>
      </c>
      <c r="H1840">
        <v>289</v>
      </c>
      <c r="I1840">
        <v>4</v>
      </c>
      <c r="J1840">
        <v>7</v>
      </c>
    </row>
    <row r="1841" spans="1:10" x14ac:dyDescent="0.25">
      <c r="A1841" s="1">
        <v>45229</v>
      </c>
      <c r="B1841" t="str">
        <f>LOOKUP(H1841,SKU!I:I,SKU!A:A)</f>
        <v>HAT-P-L</v>
      </c>
      <c r="C1841" t="str" cm="1">
        <f t="array" ref="C1841">INDEX(Locations!A:A,'Stock Transactions'!J1317+1)</f>
        <v>WH-FR</v>
      </c>
      <c r="D1841" t="str">
        <f>LOOKUP(I1841,'Order Status'!B:B,'Order Status'!A:A)</f>
        <v>Ordered</v>
      </c>
      <c r="E1841">
        <v>23</v>
      </c>
      <c r="F1841">
        <f>INDEX(SKU!J:J,MATCH(B1841,SKU!A:A,0))</f>
        <v>22</v>
      </c>
      <c r="G1841" t="str" cm="1">
        <f t="array" ref="G1841">INDEX(Locations!D:D,'Stock Transactions'!J1330+1)</f>
        <v>Clearly USA</v>
      </c>
      <c r="H1841">
        <v>60</v>
      </c>
      <c r="I1841">
        <v>2</v>
      </c>
      <c r="J1841">
        <v>4</v>
      </c>
    </row>
    <row r="1842" spans="1:10" x14ac:dyDescent="0.25">
      <c r="A1842" s="1">
        <v>45229</v>
      </c>
      <c r="B1842" t="str">
        <f>LOOKUP(H1842,SKU!I:I,SKU!A:A)</f>
        <v>SAN-G-012</v>
      </c>
      <c r="C1842" t="str" cm="1">
        <f t="array" ref="C1842">INDEX(Locations!A:A,'Stock Transactions'!J1931+1)</f>
        <v>NYC001</v>
      </c>
      <c r="D1842" t="str">
        <f>LOOKUP(I1842,'Order Status'!B:B,'Order Status'!A:A)</f>
        <v>Purchased</v>
      </c>
      <c r="E1842">
        <v>26</v>
      </c>
      <c r="F1842">
        <f>INDEX(SKU!J:J,MATCH(B1842,SKU!A:A,0))</f>
        <v>7</v>
      </c>
      <c r="G1842" t="str" cm="1">
        <f t="array" ref="G1842">INDEX(Locations!D:D,'Stock Transactions'!J1942+1)</f>
        <v>Clearly UK</v>
      </c>
      <c r="H1842">
        <v>389</v>
      </c>
      <c r="I1842">
        <v>1</v>
      </c>
      <c r="J1842">
        <v>9</v>
      </c>
    </row>
    <row r="1843" spans="1:10" x14ac:dyDescent="0.25">
      <c r="A1843" s="1">
        <v>45229</v>
      </c>
      <c r="B1843" t="str">
        <f>LOOKUP(H1843,SKU!I:I,SKU!A:A)</f>
        <v>SAN-N-012</v>
      </c>
      <c r="C1843" t="str" cm="1">
        <f t="array" ref="C1843">INDEX(Locations!A:A,'Stock Transactions'!J2076+1)</f>
        <v>WH-SP</v>
      </c>
      <c r="D1843" t="str">
        <f>LOOKUP(I1843,'Order Status'!B:B,'Order Status'!A:A)</f>
        <v>Sold</v>
      </c>
      <c r="E1843">
        <v>43</v>
      </c>
      <c r="F1843">
        <f>INDEX(SKU!J:J,MATCH(B1843,SKU!A:A,0))</f>
        <v>24</v>
      </c>
      <c r="G1843" t="str" cm="1">
        <f t="array" ref="G1843">INDEX(Locations!D:D,'Stock Transactions'!J2087+1)</f>
        <v>Clearly USA</v>
      </c>
      <c r="H1843">
        <v>392</v>
      </c>
      <c r="I1843">
        <v>3</v>
      </c>
      <c r="J1843">
        <v>8</v>
      </c>
    </row>
    <row r="1844" spans="1:10" x14ac:dyDescent="0.25">
      <c r="A1844" s="1">
        <v>45229</v>
      </c>
      <c r="B1844" t="str">
        <f>LOOKUP(H1844,SKU!I:I,SKU!A:A)</f>
        <v>SAN-P-013</v>
      </c>
      <c r="C1844" t="str" cm="1">
        <f t="array" ref="C1844">INDEX(Locations!A:A,'Stock Transactions'!J2265+1)</f>
        <v>WH-FR</v>
      </c>
      <c r="D1844" t="str">
        <f>LOOKUP(I1844,'Order Status'!B:B,'Order Status'!A:A)</f>
        <v>Reserved</v>
      </c>
      <c r="E1844">
        <v>32</v>
      </c>
      <c r="F1844">
        <f>INDEX(SKU!J:J,MATCH(B1844,SKU!A:A,0))</f>
        <v>41</v>
      </c>
      <c r="G1844" t="str" cm="1">
        <f t="array" ref="G1844">INDEX(Locations!D:D,'Stock Transactions'!J2276+1)</f>
        <v>Clearly UK</v>
      </c>
      <c r="H1844">
        <v>398</v>
      </c>
      <c r="I1844">
        <v>4</v>
      </c>
      <c r="J1844">
        <v>2</v>
      </c>
    </row>
    <row r="1845" spans="1:10" x14ac:dyDescent="0.25">
      <c r="A1845" s="1">
        <v>45229</v>
      </c>
      <c r="B1845" t="str">
        <f>LOOKUP(H1845,SKU!I:I,SKU!A:A)</f>
        <v>SHO-G-005</v>
      </c>
      <c r="C1845" t="str" cm="1">
        <f t="array" ref="C1845">INDEX(Locations!A:A,'Stock Transactions'!J3554+1)</f>
        <v>WH-UK</v>
      </c>
      <c r="D1845" t="str">
        <f>LOOKUP(I1845,'Order Status'!B:B,'Order Status'!A:A)</f>
        <v>Sold</v>
      </c>
      <c r="E1845">
        <v>3</v>
      </c>
      <c r="F1845">
        <f>INDEX(SKU!J:J,MATCH(B1845,SKU!A:A,0))</f>
        <v>6</v>
      </c>
      <c r="G1845" t="str" cm="1">
        <f t="array" ref="G1845">INDEX(Locations!D:D,'Stock Transactions'!J3558+1)</f>
        <v>Clearly UK</v>
      </c>
      <c r="H1845">
        <v>158</v>
      </c>
      <c r="I1845">
        <v>3</v>
      </c>
      <c r="J1845">
        <v>10</v>
      </c>
    </row>
    <row r="1846" spans="1:10" x14ac:dyDescent="0.25">
      <c r="A1846" s="1">
        <v>45229</v>
      </c>
      <c r="B1846" t="str">
        <f>LOOKUP(H1846,SKU!I:I,SKU!A:A)</f>
        <v>SHO-N-010</v>
      </c>
      <c r="C1846" t="str" cm="1">
        <f t="array" ref="C1846">INDEX(Locations!A:A,'Stock Transactions'!J3777+1)</f>
        <v>PAR001</v>
      </c>
      <c r="D1846" t="str">
        <f>LOOKUP(I1846,'Order Status'!B:B,'Order Status'!A:A)</f>
        <v>Purchased</v>
      </c>
      <c r="E1846">
        <v>29</v>
      </c>
      <c r="F1846">
        <f>INDEX(SKU!J:J,MATCH(B1846,SKU!A:A,0))</f>
        <v>38</v>
      </c>
      <c r="G1846" t="str" cm="1">
        <f t="array" ref="G1846">INDEX(Locations!D:D,'Stock Transactions'!J3779+1)</f>
        <v>Clearly UK</v>
      </c>
      <c r="H1846">
        <v>196</v>
      </c>
      <c r="I1846">
        <v>1</v>
      </c>
      <c r="J1846">
        <v>2</v>
      </c>
    </row>
    <row r="1847" spans="1:10" x14ac:dyDescent="0.25">
      <c r="A1847" s="1">
        <v>45230</v>
      </c>
      <c r="B1847" t="str">
        <f>LOOKUP(H1847,SKU!I:I,SKU!A:A)</f>
        <v>BOO-N-002</v>
      </c>
      <c r="C1847" t="str" cm="1">
        <f t="array" ref="C1847">INDEX(Locations!A:A,'Stock Transactions'!J341+1)</f>
        <v>WH-UK</v>
      </c>
      <c r="D1847" t="str">
        <f>LOOKUP(I1847,'Order Status'!B:B,'Order Status'!A:A)</f>
        <v>Purchased</v>
      </c>
      <c r="E1847">
        <v>-17</v>
      </c>
      <c r="F1847">
        <f>INDEX(SKU!J:J,MATCH(B1847,SKU!A:A,0))</f>
        <v>26</v>
      </c>
      <c r="G1847" t="str" cm="1">
        <f t="array" ref="G1847">INDEX(Locations!D:D,'Stock Transactions'!J359+1)</f>
        <v>Clearly UK</v>
      </c>
      <c r="H1847">
        <v>231</v>
      </c>
      <c r="I1847">
        <v>1</v>
      </c>
      <c r="J1847">
        <v>12</v>
      </c>
    </row>
    <row r="1848" spans="1:10" x14ac:dyDescent="0.25">
      <c r="A1848" s="1">
        <v>45230</v>
      </c>
      <c r="B1848" t="str">
        <f>LOOKUP(H1848,SKU!I:I,SKU!A:A)</f>
        <v>SAN-R-006</v>
      </c>
      <c r="C1848" t="str" cm="1">
        <f t="array" ref="C1848">INDEX(Locations!A:A,'Stock Transactions'!J2354+1)</f>
        <v>MAD001</v>
      </c>
      <c r="D1848" t="str">
        <f>LOOKUP(I1848,'Order Status'!B:B,'Order Status'!A:A)</f>
        <v>Ordered</v>
      </c>
      <c r="E1848">
        <v>5</v>
      </c>
      <c r="F1848">
        <f>INDEX(SKU!J:J,MATCH(B1848,SKU!A:A,0))</f>
        <v>42</v>
      </c>
      <c r="G1848" t="str" cm="1">
        <f t="array" ref="G1848">INDEX(Locations!D:D,'Stock Transactions'!J2365+1)</f>
        <v>Clearly USA</v>
      </c>
      <c r="H1848">
        <v>346</v>
      </c>
      <c r="I1848">
        <v>2</v>
      </c>
      <c r="J1848">
        <v>4</v>
      </c>
    </row>
    <row r="1849" spans="1:10" x14ac:dyDescent="0.25">
      <c r="A1849" s="1">
        <v>45230</v>
      </c>
      <c r="B1849" t="str">
        <f>LOOKUP(H1849,SKU!I:I,SKU!A:A)</f>
        <v>SHO-G-013</v>
      </c>
      <c r="C1849" t="str" cm="1">
        <f t="array" ref="C1849">INDEX(Locations!A:A,'Stock Transactions'!J3656+1)</f>
        <v>NYC001</v>
      </c>
      <c r="D1849" t="str">
        <f>LOOKUP(I1849,'Order Status'!B:B,'Order Status'!A:A)</f>
        <v>Ordered</v>
      </c>
      <c r="E1849">
        <v>47</v>
      </c>
      <c r="F1849">
        <f>INDEX(SKU!J:J,MATCH(B1849,SKU!A:A,0))</f>
        <v>21</v>
      </c>
      <c r="G1849" t="str" cm="1">
        <f t="array" ref="G1849">INDEX(Locations!D:D,'Stock Transactions'!J3660+1)</f>
        <v>Clearly USA</v>
      </c>
      <c r="H1849">
        <v>214</v>
      </c>
      <c r="I1849">
        <v>2</v>
      </c>
      <c r="J1849">
        <v>10</v>
      </c>
    </row>
    <row r="1850" spans="1:10" x14ac:dyDescent="0.25">
      <c r="A1850" s="1">
        <v>45230</v>
      </c>
      <c r="B1850" t="str">
        <f>LOOKUP(H1850,SKU!I:I,SKU!A:A)</f>
        <v>SHO-Y-006</v>
      </c>
      <c r="C1850" t="str" cm="1">
        <f t="array" ref="C1850">INDEX(Locations!A:A,'Stock Transactions'!J4383+1)</f>
        <v>WH-US</v>
      </c>
      <c r="D1850" t="str">
        <f>LOOKUP(I1850,'Order Status'!B:B,'Order Status'!A:A)</f>
        <v>Reserved</v>
      </c>
      <c r="E1850">
        <v>10</v>
      </c>
      <c r="F1850">
        <f>INDEX(SKU!J:J,MATCH(B1850,SKU!A:A,0))</f>
        <v>25</v>
      </c>
      <c r="G1850" t="str" cm="1">
        <f t="array" ref="G1850">INDEX(Locations!D:D,'Stock Transactions'!J4384+1)</f>
        <v>Clearly UK</v>
      </c>
      <c r="H1850">
        <v>166</v>
      </c>
      <c r="I1850">
        <v>4</v>
      </c>
      <c r="J1850">
        <v>4</v>
      </c>
    </row>
    <row r="1851" spans="1:10" x14ac:dyDescent="0.25">
      <c r="A1851" s="1">
        <v>45230</v>
      </c>
      <c r="B1851" t="str">
        <f>LOOKUP(H1851,SKU!I:I,SKU!A:A)</f>
        <v>TRO-G-L</v>
      </c>
      <c r="C1851" t="str" cm="1">
        <f t="array" ref="C1851">INDEX(Locations!A:A,'Stock Transactions'!J4562+1)</f>
        <v>MAD001</v>
      </c>
      <c r="D1851" t="str">
        <f>LOOKUP(I1851,'Order Status'!B:B,'Order Status'!A:A)</f>
        <v>Sold</v>
      </c>
      <c r="E1851">
        <v>40</v>
      </c>
      <c r="F1851">
        <f>INDEX(SKU!J:J,MATCH(B1851,SKU!A:A,0))</f>
        <v>26</v>
      </c>
      <c r="G1851" t="str" cm="1">
        <f t="array" ref="G1851">INDEX(Locations!D:D,'Stock Transactions'!J4562+1)</f>
        <v>Clearly USA</v>
      </c>
      <c r="H1851">
        <v>53</v>
      </c>
      <c r="I1851">
        <v>3</v>
      </c>
      <c r="J1851">
        <v>1</v>
      </c>
    </row>
    <row r="1852" spans="1:10" x14ac:dyDescent="0.25">
      <c r="A1852" s="1">
        <v>45231</v>
      </c>
      <c r="B1852" t="str">
        <f>LOOKUP(H1852,SKU!I:I,SKU!A:A)</f>
        <v>BOO-P-006</v>
      </c>
      <c r="C1852" t="str" cm="1">
        <f t="array" ref="C1852">INDEX(Locations!A:A,'Stock Transactions'!J528+1)</f>
        <v>WH-US</v>
      </c>
      <c r="D1852" t="str">
        <f>LOOKUP(I1852,'Order Status'!B:B,'Order Status'!A:A)</f>
        <v>Sold</v>
      </c>
      <c r="E1852">
        <v>14</v>
      </c>
      <c r="F1852">
        <f>INDEX(SKU!J:J,MATCH(B1852,SKU!A:A,0))</f>
        <v>26</v>
      </c>
      <c r="G1852" t="str" cm="1">
        <f t="array" ref="G1852">INDEX(Locations!D:D,'Stock Transactions'!J546+1)</f>
        <v>Clearly USA</v>
      </c>
      <c r="H1852">
        <v>258</v>
      </c>
      <c r="I1852">
        <v>3</v>
      </c>
      <c r="J1852">
        <v>12</v>
      </c>
    </row>
    <row r="1853" spans="1:10" x14ac:dyDescent="0.25">
      <c r="A1853" s="1">
        <v>45231</v>
      </c>
      <c r="B1853" t="str">
        <f>LOOKUP(H1853,SKU!I:I,SKU!A:A)</f>
        <v>BOO-R-008</v>
      </c>
      <c r="C1853" t="str" cm="1">
        <f t="array" ref="C1853">INDEX(Locations!A:A,'Stock Transactions'!J701+1)</f>
        <v>MIL001</v>
      </c>
      <c r="D1853" t="str">
        <f>LOOKUP(I1853,'Order Status'!B:B,'Order Status'!A:A)</f>
        <v>Purchased</v>
      </c>
      <c r="E1853">
        <v>-14</v>
      </c>
      <c r="F1853">
        <f>INDEX(SKU!J:J,MATCH(B1853,SKU!A:A,0))</f>
        <v>45</v>
      </c>
      <c r="G1853" t="str" cm="1">
        <f t="array" ref="G1853">INDEX(Locations!D:D,'Stock Transactions'!J719+1)</f>
        <v>Clearly USA</v>
      </c>
      <c r="H1853">
        <v>269</v>
      </c>
      <c r="I1853">
        <v>1</v>
      </c>
      <c r="J1853">
        <v>4</v>
      </c>
    </row>
    <row r="1854" spans="1:10" x14ac:dyDescent="0.25">
      <c r="A1854" s="1">
        <v>45231</v>
      </c>
      <c r="B1854" t="str">
        <f>LOOKUP(H1854,SKU!I:I,SKU!A:A)</f>
        <v>HAT-R-XS</v>
      </c>
      <c r="C1854" t="str" cm="1">
        <f t="array" ref="C1854">INDEX(Locations!A:A,'Stock Transactions'!J1431+1)</f>
        <v>WH-FR</v>
      </c>
      <c r="D1854" t="str">
        <f>LOOKUP(I1854,'Order Status'!B:B,'Order Status'!A:A)</f>
        <v>Purchased</v>
      </c>
      <c r="E1854">
        <v>-2</v>
      </c>
      <c r="F1854">
        <f>INDEX(SKU!J:J,MATCH(B1854,SKU!A:A,0))</f>
        <v>10</v>
      </c>
      <c r="G1854" t="str" cm="1">
        <f t="array" ref="G1854">INDEX(Locations!D:D,'Stock Transactions'!J1443+1)</f>
        <v>Clearly USA</v>
      </c>
      <c r="H1854">
        <v>114</v>
      </c>
      <c r="I1854">
        <v>1</v>
      </c>
      <c r="J1854">
        <v>12</v>
      </c>
    </row>
    <row r="1855" spans="1:10" x14ac:dyDescent="0.25">
      <c r="A1855" s="1">
        <v>45231</v>
      </c>
      <c r="B1855" t="str">
        <f>LOOKUP(H1855,SKU!I:I,SKU!A:A)</f>
        <v>SAN-B-005</v>
      </c>
      <c r="C1855" t="str" cm="1">
        <f t="array" ref="C1855">INDEX(Locations!A:A,'Stock Transactions'!J1667+1)</f>
        <v>WH-FR</v>
      </c>
      <c r="D1855" t="str">
        <f>LOOKUP(I1855,'Order Status'!B:B,'Order Status'!A:A)</f>
        <v>Reserved</v>
      </c>
      <c r="E1855">
        <v>13</v>
      </c>
      <c r="F1855">
        <f>INDEX(SKU!J:J,MATCH(B1855,SKU!A:A,0))</f>
        <v>7</v>
      </c>
      <c r="G1855" t="str" cm="1">
        <f t="array" ref="G1855">INDEX(Locations!D:D,'Stock Transactions'!J1679+1)</f>
        <v>Clearly USA</v>
      </c>
      <c r="H1855">
        <v>338</v>
      </c>
      <c r="I1855">
        <v>4</v>
      </c>
      <c r="J1855">
        <v>9</v>
      </c>
    </row>
    <row r="1856" spans="1:10" x14ac:dyDescent="0.25">
      <c r="A1856" s="1">
        <v>45231</v>
      </c>
      <c r="B1856" t="str">
        <f>LOOKUP(H1856,SKU!I:I,SKU!A:A)</f>
        <v>SAN-N-011</v>
      </c>
      <c r="C1856" t="str" cm="1">
        <f t="array" ref="C1856">INDEX(Locations!A:A,'Stock Transactions'!J2070+1)</f>
        <v>WH-FR</v>
      </c>
      <c r="D1856" t="str">
        <f>LOOKUP(I1856,'Order Status'!B:B,'Order Status'!A:A)</f>
        <v>Purchased</v>
      </c>
      <c r="E1856">
        <v>31</v>
      </c>
      <c r="F1856">
        <f>INDEX(SKU!J:J,MATCH(B1856,SKU!A:A,0))</f>
        <v>22</v>
      </c>
      <c r="G1856" t="str" cm="1">
        <f t="array" ref="G1856">INDEX(Locations!D:D,'Stock Transactions'!J2081+1)</f>
        <v>Clearly USA</v>
      </c>
      <c r="H1856">
        <v>385</v>
      </c>
      <c r="I1856">
        <v>1</v>
      </c>
      <c r="J1856">
        <v>12</v>
      </c>
    </row>
    <row r="1857" spans="1:10" x14ac:dyDescent="0.25">
      <c r="A1857" s="1">
        <v>45231</v>
      </c>
      <c r="B1857" t="str">
        <f>LOOKUP(H1857,SKU!I:I,SKU!A:A)</f>
        <v>SAN-P-003</v>
      </c>
      <c r="C1857" t="str" cm="1">
        <f t="array" ref="C1857">INDEX(Locations!A:A,'Stock Transactions'!J2136+1)</f>
        <v>MAD001</v>
      </c>
      <c r="D1857" t="str">
        <f>LOOKUP(I1857,'Order Status'!B:B,'Order Status'!A:A)</f>
        <v>Sold</v>
      </c>
      <c r="E1857">
        <v>47</v>
      </c>
      <c r="F1857">
        <f>INDEX(SKU!J:J,MATCH(B1857,SKU!A:A,0))</f>
        <v>41</v>
      </c>
      <c r="G1857" t="str" cm="1">
        <f t="array" ref="G1857">INDEX(Locations!D:D,'Stock Transactions'!J2147+1)</f>
        <v>Clearly USA</v>
      </c>
      <c r="H1857">
        <v>328</v>
      </c>
      <c r="I1857">
        <v>3</v>
      </c>
      <c r="J1857">
        <v>11</v>
      </c>
    </row>
    <row r="1858" spans="1:10" x14ac:dyDescent="0.25">
      <c r="A1858" s="1">
        <v>45231</v>
      </c>
      <c r="B1858" t="str">
        <f>LOOKUP(H1858,SKU!I:I,SKU!A:A)</f>
        <v>SAN-P-010</v>
      </c>
      <c r="C1858" t="str" cm="1">
        <f t="array" ref="C1858">INDEX(Locations!A:A,'Stock Transactions'!J2225+1)</f>
        <v>BAR001</v>
      </c>
      <c r="D1858" t="str">
        <f>LOOKUP(I1858,'Order Status'!B:B,'Order Status'!A:A)</f>
        <v>Ordered</v>
      </c>
      <c r="E1858">
        <v>30</v>
      </c>
      <c r="F1858">
        <f>INDEX(SKU!J:J,MATCH(B1858,SKU!A:A,0))</f>
        <v>13</v>
      </c>
      <c r="G1858" t="str" cm="1">
        <f t="array" ref="G1858">INDEX(Locations!D:D,'Stock Transactions'!J2236+1)</f>
        <v>Clearly USA</v>
      </c>
      <c r="H1858">
        <v>377</v>
      </c>
      <c r="I1858">
        <v>2</v>
      </c>
      <c r="J1858">
        <v>4</v>
      </c>
    </row>
    <row r="1859" spans="1:10" x14ac:dyDescent="0.25">
      <c r="A1859" s="1">
        <v>45231</v>
      </c>
      <c r="B1859" t="str">
        <f>LOOKUP(H1859,SKU!I:I,SKU!A:A)</f>
        <v>SAN-Y-006</v>
      </c>
      <c r="C1859" t="str" cm="1">
        <f t="array" ref="C1859">INDEX(Locations!A:A,'Stock Transactions'!J2667+1)</f>
        <v>WH-US</v>
      </c>
      <c r="D1859" t="str">
        <f>LOOKUP(I1859,'Order Status'!B:B,'Order Status'!A:A)</f>
        <v>Sold</v>
      </c>
      <c r="E1859">
        <v>37</v>
      </c>
      <c r="F1859">
        <f>INDEX(SKU!J:J,MATCH(B1859,SKU!A:A,0))</f>
        <v>8</v>
      </c>
      <c r="G1859" t="str" cm="1">
        <f t="array" ref="G1859">INDEX(Locations!D:D,'Stock Transactions'!J2676+1)</f>
        <v>Clearly USA</v>
      </c>
      <c r="H1859">
        <v>348</v>
      </c>
      <c r="I1859">
        <v>3</v>
      </c>
      <c r="J1859">
        <v>5</v>
      </c>
    </row>
    <row r="1860" spans="1:10" x14ac:dyDescent="0.25">
      <c r="A1860" s="1">
        <v>45232</v>
      </c>
      <c r="B1860" t="str">
        <f>LOOKUP(H1860,SKU!I:I,SKU!A:A)</f>
        <v>BOO-B-008</v>
      </c>
      <c r="C1860" t="str" cm="1">
        <f t="array" ref="C1860">INDEX(Locations!A:A,'Stock Transactions'!J107+1)</f>
        <v>BAR001</v>
      </c>
      <c r="D1860" t="str">
        <f>LOOKUP(I1860,'Order Status'!B:B,'Order Status'!A:A)</f>
        <v>Purchased</v>
      </c>
      <c r="E1860">
        <v>-6</v>
      </c>
      <c r="F1860">
        <f>INDEX(SKU!J:J,MATCH(B1860,SKU!A:A,0))</f>
        <v>18</v>
      </c>
      <c r="G1860" t="str" cm="1">
        <f t="array" ref="G1860">INDEX(Locations!D:D,'Stock Transactions'!J126+1)</f>
        <v>Clearly USA</v>
      </c>
      <c r="H1860">
        <v>268</v>
      </c>
      <c r="I1860">
        <v>1</v>
      </c>
      <c r="J1860">
        <v>10</v>
      </c>
    </row>
    <row r="1861" spans="1:10" x14ac:dyDescent="0.25">
      <c r="A1861" s="1">
        <v>45232</v>
      </c>
      <c r="B1861" t="str">
        <f>LOOKUP(H1861,SKU!I:I,SKU!A:A)</f>
        <v>BOO-Y-010</v>
      </c>
      <c r="C1861" t="str" cm="1">
        <f t="array" ref="C1861">INDEX(Locations!A:A,'Stock Transactions'!J1027+1)</f>
        <v>NYC001</v>
      </c>
      <c r="D1861" t="str">
        <f>LOOKUP(I1861,'Order Status'!B:B,'Order Status'!A:A)</f>
        <v>Reserved</v>
      </c>
      <c r="E1861">
        <v>47</v>
      </c>
      <c r="F1861">
        <f>INDEX(SKU!J:J,MATCH(B1861,SKU!A:A,0))</f>
        <v>35</v>
      </c>
      <c r="G1861" t="str" cm="1">
        <f t="array" ref="G1861">INDEX(Locations!D:D,'Stock Transactions'!J1044+1)</f>
        <v>Clearly USA</v>
      </c>
      <c r="H1861">
        <v>285</v>
      </c>
      <c r="I1861">
        <v>4</v>
      </c>
      <c r="J1861">
        <v>10</v>
      </c>
    </row>
    <row r="1862" spans="1:10" x14ac:dyDescent="0.25">
      <c r="A1862" s="1">
        <v>45232</v>
      </c>
      <c r="B1862" t="str">
        <f>LOOKUP(H1862,SKU!I:I,SKU!A:A)</f>
        <v>SAN-B-005</v>
      </c>
      <c r="C1862" t="str" cm="1">
        <f t="array" ref="C1862">INDEX(Locations!A:A,'Stock Transactions'!J1672+1)</f>
        <v>WH-UK</v>
      </c>
      <c r="D1862" t="str">
        <f>LOOKUP(I1862,'Order Status'!B:B,'Order Status'!A:A)</f>
        <v>Ordered</v>
      </c>
      <c r="E1862">
        <v>2</v>
      </c>
      <c r="F1862">
        <f>INDEX(SKU!J:J,MATCH(B1862,SKU!A:A,0))</f>
        <v>7</v>
      </c>
      <c r="G1862" t="str" cm="1">
        <f t="array" ref="G1862">INDEX(Locations!D:D,'Stock Transactions'!J1684+1)</f>
        <v>Clearly UK</v>
      </c>
      <c r="H1862">
        <v>338</v>
      </c>
      <c r="I1862">
        <v>2</v>
      </c>
      <c r="J1862">
        <v>4</v>
      </c>
    </row>
    <row r="1863" spans="1:10" x14ac:dyDescent="0.25">
      <c r="A1863" s="1">
        <v>45232</v>
      </c>
      <c r="B1863" t="str">
        <f>LOOKUP(H1863,SKU!I:I,SKU!A:A)</f>
        <v>SAN-G-012</v>
      </c>
      <c r="C1863" t="str" cm="1">
        <f t="array" ref="C1863">INDEX(Locations!A:A,'Stock Transactions'!J1941+1)</f>
        <v>LON001</v>
      </c>
      <c r="D1863" t="str">
        <f>LOOKUP(I1863,'Order Status'!B:B,'Order Status'!A:A)</f>
        <v>Ordered</v>
      </c>
      <c r="E1863">
        <v>33</v>
      </c>
      <c r="F1863">
        <f>INDEX(SKU!J:J,MATCH(B1863,SKU!A:A,0))</f>
        <v>7</v>
      </c>
      <c r="G1863" t="str" cm="1">
        <f t="array" ref="G1863">INDEX(Locations!D:D,'Stock Transactions'!J1952+1)</f>
        <v>Clearly USA</v>
      </c>
      <c r="H1863">
        <v>389</v>
      </c>
      <c r="I1863">
        <v>2</v>
      </c>
      <c r="J1863">
        <v>3</v>
      </c>
    </row>
    <row r="1864" spans="1:10" x14ac:dyDescent="0.25">
      <c r="A1864" s="1">
        <v>45233</v>
      </c>
      <c r="B1864" t="str">
        <f>LOOKUP(H1864,SKU!I:I,SKU!A:A)</f>
        <v>BOO-N-009</v>
      </c>
      <c r="C1864" t="str" cm="1">
        <f t="array" ref="C1864">INDEX(Locations!A:A,'Stock Transactions'!J410+1)</f>
        <v>MIL001</v>
      </c>
      <c r="D1864" t="str">
        <f>LOOKUP(I1864,'Order Status'!B:B,'Order Status'!A:A)</f>
        <v>Ordered</v>
      </c>
      <c r="E1864">
        <v>23</v>
      </c>
      <c r="F1864">
        <f>INDEX(SKU!J:J,MATCH(B1864,SKU!A:A,0))</f>
        <v>39</v>
      </c>
      <c r="G1864" t="str" cm="1">
        <f t="array" ref="G1864">INDEX(Locations!D:D,'Stock Transactions'!J428+1)</f>
        <v>Clearly USA</v>
      </c>
      <c r="H1864">
        <v>280</v>
      </c>
      <c r="I1864">
        <v>2</v>
      </c>
      <c r="J1864">
        <v>9</v>
      </c>
    </row>
    <row r="1865" spans="1:10" x14ac:dyDescent="0.25">
      <c r="A1865" s="1">
        <v>45233</v>
      </c>
      <c r="B1865" t="str">
        <f>LOOKUP(H1865,SKU!I:I,SKU!A:A)</f>
        <v>SAN-P-006</v>
      </c>
      <c r="C1865" t="str" cm="1">
        <f t="array" ref="C1865">INDEX(Locations!A:A,'Stock Transactions'!J2168+1)</f>
        <v>MAD001</v>
      </c>
      <c r="D1865" t="str">
        <f>LOOKUP(I1865,'Order Status'!B:B,'Order Status'!A:A)</f>
        <v>Sold</v>
      </c>
      <c r="E1865">
        <v>-18</v>
      </c>
      <c r="F1865">
        <f>INDEX(SKU!J:J,MATCH(B1865,SKU!A:A,0))</f>
        <v>30</v>
      </c>
      <c r="G1865" t="str" cm="1">
        <f t="array" ref="G1865">INDEX(Locations!D:D,'Stock Transactions'!J2179+1)</f>
        <v>Clearly UK</v>
      </c>
      <c r="H1865">
        <v>349</v>
      </c>
      <c r="I1865">
        <v>3</v>
      </c>
      <c r="J1865">
        <v>2</v>
      </c>
    </row>
    <row r="1866" spans="1:10" x14ac:dyDescent="0.25">
      <c r="A1866" s="1">
        <v>45233</v>
      </c>
      <c r="B1866" t="str">
        <f>LOOKUP(H1866,SKU!I:I,SKU!A:A)</f>
        <v>SAN-R-001</v>
      </c>
      <c r="C1866" t="str" cm="1">
        <f t="array" ref="C1866">INDEX(Locations!A:A,'Stock Transactions'!J2288+1)</f>
        <v>ROM001</v>
      </c>
      <c r="D1866" t="str">
        <f>LOOKUP(I1866,'Order Status'!B:B,'Order Status'!A:A)</f>
        <v>Reserved</v>
      </c>
      <c r="E1866">
        <v>8</v>
      </c>
      <c r="F1866">
        <f>INDEX(SKU!J:J,MATCH(B1866,SKU!A:A,0))</f>
        <v>7</v>
      </c>
      <c r="G1866" t="str" cm="1">
        <f t="array" ref="G1866">INDEX(Locations!D:D,'Stock Transactions'!J2299+1)</f>
        <v>Clearly UK</v>
      </c>
      <c r="H1866">
        <v>311</v>
      </c>
      <c r="I1866">
        <v>4</v>
      </c>
      <c r="J1866">
        <v>12</v>
      </c>
    </row>
    <row r="1867" spans="1:10" x14ac:dyDescent="0.25">
      <c r="A1867" s="1">
        <v>45233</v>
      </c>
      <c r="B1867" t="str">
        <f>LOOKUP(H1867,SKU!I:I,SKU!A:A)</f>
        <v>SHI-N-L</v>
      </c>
      <c r="C1867" t="str" cm="1">
        <f t="array" ref="C1867">INDEX(Locations!A:A,'Stock Transactions'!J2944+1)</f>
        <v>WH-US</v>
      </c>
      <c r="D1867" t="str">
        <f>LOOKUP(I1867,'Order Status'!B:B,'Order Status'!A:A)</f>
        <v>Reserved</v>
      </c>
      <c r="E1867">
        <v>31</v>
      </c>
      <c r="F1867">
        <f>INDEX(SKU!J:J,MATCH(B1867,SKU!A:A,0))</f>
        <v>16</v>
      </c>
      <c r="G1867" t="str" cm="1">
        <f t="array" ref="G1867">INDEX(Locations!D:D,'Stock Transactions'!J2953+1)</f>
        <v>Clearly USA</v>
      </c>
      <c r="H1867">
        <v>61</v>
      </c>
      <c r="I1867">
        <v>4</v>
      </c>
      <c r="J1867">
        <v>12</v>
      </c>
    </row>
    <row r="1868" spans="1:10" x14ac:dyDescent="0.25">
      <c r="A1868" s="1">
        <v>45233</v>
      </c>
      <c r="B1868" t="str">
        <f>LOOKUP(H1868,SKU!I:I,SKU!A:A)</f>
        <v>SHO-B-012</v>
      </c>
      <c r="C1868" t="str" cm="1">
        <f t="array" ref="C1868">INDEX(Locations!A:A,'Stock Transactions'!J3471+1)</f>
        <v>WH-SP</v>
      </c>
      <c r="D1868" t="str">
        <f>LOOKUP(I1868,'Order Status'!B:B,'Order Status'!A:A)</f>
        <v>Purchased</v>
      </c>
      <c r="E1868">
        <v>14</v>
      </c>
      <c r="F1868">
        <f>INDEX(SKU!J:J,MATCH(B1868,SKU!A:A,0))</f>
        <v>45</v>
      </c>
      <c r="G1868" t="str" cm="1">
        <f t="array" ref="G1868">INDEX(Locations!D:D,'Stock Transactions'!J3475+1)</f>
        <v>Clearly USA</v>
      </c>
      <c r="H1868">
        <v>205</v>
      </c>
      <c r="I1868">
        <v>1</v>
      </c>
      <c r="J1868">
        <v>1</v>
      </c>
    </row>
    <row r="1869" spans="1:10" x14ac:dyDescent="0.25">
      <c r="A1869" s="1">
        <v>45233</v>
      </c>
      <c r="B1869" t="str">
        <f>LOOKUP(H1869,SKU!I:I,SKU!A:A)</f>
        <v>TRO-Y-M</v>
      </c>
      <c r="C1869" t="str" cm="1">
        <f t="array" ref="C1869">INDEX(Locations!A:A,'Stock Transactions'!J4921+1)</f>
        <v>WH-FR</v>
      </c>
      <c r="D1869" t="str">
        <f>LOOKUP(I1869,'Order Status'!B:B,'Order Status'!A:A)</f>
        <v>Sold</v>
      </c>
      <c r="E1869">
        <v>30</v>
      </c>
      <c r="F1869">
        <f>INDEX(SKU!J:J,MATCH(B1869,SKU!A:A,0))</f>
        <v>8</v>
      </c>
      <c r="G1869" t="str" cm="1">
        <f t="array" ref="G1869">INDEX(Locations!D:D,'Stock Transactions'!J4921+1)</f>
        <v>Clearly UK</v>
      </c>
      <c r="H1869">
        <v>77</v>
      </c>
      <c r="I1869">
        <v>3</v>
      </c>
      <c r="J1869">
        <v>9</v>
      </c>
    </row>
    <row r="1870" spans="1:10" x14ac:dyDescent="0.25">
      <c r="A1870" s="1">
        <v>45233</v>
      </c>
      <c r="B1870" t="str">
        <f>LOOKUP(H1870,SKU!I:I,SKU!A:A)</f>
        <v>TRO-Y-S</v>
      </c>
      <c r="C1870" t="str" cm="1">
        <f t="array" ref="C1870">INDEX(Locations!A:A,'Stock Transactions'!J4945+1)</f>
        <v>WH-FR</v>
      </c>
      <c r="D1870" t="str">
        <f>LOOKUP(I1870,'Order Status'!B:B,'Order Status'!A:A)</f>
        <v>Ordered</v>
      </c>
      <c r="E1870">
        <v>-11</v>
      </c>
      <c r="F1870">
        <f>INDEX(SKU!J:J,MATCH(B1870,SKU!A:A,0))</f>
        <v>13</v>
      </c>
      <c r="G1870" t="str" cm="1">
        <f t="array" ref="G1870">INDEX(Locations!D:D,'Stock Transactions'!J4945+1)</f>
        <v>Clearly UK</v>
      </c>
      <c r="H1870">
        <v>98</v>
      </c>
      <c r="I1870">
        <v>2</v>
      </c>
      <c r="J1870">
        <v>11</v>
      </c>
    </row>
    <row r="1871" spans="1:10" x14ac:dyDescent="0.25">
      <c r="A1871" s="1">
        <v>45234</v>
      </c>
      <c r="B1871" t="str">
        <f>LOOKUP(H1871,SKU!I:I,SKU!A:A)</f>
        <v>BOO-N-004</v>
      </c>
      <c r="C1871" t="str" cm="1">
        <f t="array" ref="C1871">INDEX(Locations!A:A,'Stock Transactions'!J365+1)</f>
        <v>WH-SP</v>
      </c>
      <c r="D1871" t="str">
        <f>LOOKUP(I1871,'Order Status'!B:B,'Order Status'!A:A)</f>
        <v>Ordered</v>
      </c>
      <c r="E1871">
        <v>14</v>
      </c>
      <c r="F1871">
        <f>INDEX(SKU!J:J,MATCH(B1871,SKU!A:A,0))</f>
        <v>37</v>
      </c>
      <c r="G1871" t="str" cm="1">
        <f t="array" ref="G1871">INDEX(Locations!D:D,'Stock Transactions'!J383+1)</f>
        <v>Clearly UK</v>
      </c>
      <c r="H1871">
        <v>245</v>
      </c>
      <c r="I1871">
        <v>2</v>
      </c>
      <c r="J1871">
        <v>7</v>
      </c>
    </row>
    <row r="1872" spans="1:10" x14ac:dyDescent="0.25">
      <c r="A1872" s="1">
        <v>45234</v>
      </c>
      <c r="B1872" t="str">
        <f>LOOKUP(H1872,SKU!I:I,SKU!A:A)</f>
        <v>BOO-N-013</v>
      </c>
      <c r="C1872" t="str" cm="1">
        <f t="array" ref="C1872">INDEX(Locations!A:A,'Stock Transactions'!J454+1)</f>
        <v>WH-US</v>
      </c>
      <c r="D1872" t="str">
        <f>LOOKUP(I1872,'Order Status'!B:B,'Order Status'!A:A)</f>
        <v>Ordered</v>
      </c>
      <c r="E1872">
        <v>14</v>
      </c>
      <c r="F1872">
        <f>INDEX(SKU!J:J,MATCH(B1872,SKU!A:A,0))</f>
        <v>40</v>
      </c>
      <c r="G1872" t="str" cm="1">
        <f t="array" ref="G1872">INDEX(Locations!D:D,'Stock Transactions'!J472+1)</f>
        <v>Clearly USA</v>
      </c>
      <c r="H1872">
        <v>308</v>
      </c>
      <c r="I1872">
        <v>2</v>
      </c>
      <c r="J1872">
        <v>4</v>
      </c>
    </row>
    <row r="1873" spans="1:10" x14ac:dyDescent="0.25">
      <c r="A1873" s="1">
        <v>45234</v>
      </c>
      <c r="B1873" t="str">
        <f>LOOKUP(H1873,SKU!I:I,SKU!A:A)</f>
        <v>HAT-W-S</v>
      </c>
      <c r="C1873" t="str" cm="1">
        <f t="array" ref="C1873">INDEX(Locations!A:A,'Stock Transactions'!J1484+1)</f>
        <v>ROM001</v>
      </c>
      <c r="D1873" t="str">
        <f>LOOKUP(I1873,'Order Status'!B:B,'Order Status'!A:A)</f>
        <v>Reserved</v>
      </c>
      <c r="E1873">
        <v>12</v>
      </c>
      <c r="F1873">
        <f>INDEX(SKU!J:J,MATCH(B1873,SKU!A:A,0))</f>
        <v>20</v>
      </c>
      <c r="G1873" t="str" cm="1">
        <f t="array" ref="G1873">INDEX(Locations!D:D,'Stock Transactions'!J1496+1)</f>
        <v>Clearly UK</v>
      </c>
      <c r="H1873">
        <v>87</v>
      </c>
      <c r="I1873">
        <v>4</v>
      </c>
      <c r="J1873">
        <v>11</v>
      </c>
    </row>
    <row r="1874" spans="1:10" x14ac:dyDescent="0.25">
      <c r="A1874" s="1">
        <v>45234</v>
      </c>
      <c r="B1874" t="str">
        <f>LOOKUP(H1874,SKU!I:I,SKU!A:A)</f>
        <v>SHO-R-005</v>
      </c>
      <c r="C1874" t="str" cm="1">
        <f t="array" ref="C1874">INDEX(Locations!A:A,'Stock Transactions'!J4044+1)</f>
        <v>ROM001</v>
      </c>
      <c r="D1874" t="str">
        <f>LOOKUP(I1874,'Order Status'!B:B,'Order Status'!A:A)</f>
        <v>Ordered</v>
      </c>
      <c r="E1874">
        <v>48</v>
      </c>
      <c r="F1874">
        <f>INDEX(SKU!J:J,MATCH(B1874,SKU!A:A,0))</f>
        <v>7</v>
      </c>
      <c r="G1874" t="str" cm="1">
        <f t="array" ref="G1874">INDEX(Locations!D:D,'Stock Transactions'!J4045+1)</f>
        <v>Clearly USA</v>
      </c>
      <c r="H1874">
        <v>157</v>
      </c>
      <c r="I1874">
        <v>2</v>
      </c>
      <c r="J1874">
        <v>11</v>
      </c>
    </row>
    <row r="1875" spans="1:10" x14ac:dyDescent="0.25">
      <c r="A1875" s="1">
        <v>45234</v>
      </c>
      <c r="B1875" t="str">
        <f>LOOKUP(H1875,SKU!I:I,SKU!A:A)</f>
        <v>TRO-G-XXL</v>
      </c>
      <c r="C1875" t="str" cm="1">
        <f t="array" ref="C1875">INDEX(Locations!A:A,'Stock Transactions'!J4627+1)</f>
        <v>NYC001</v>
      </c>
      <c r="D1875" t="str">
        <f>LOOKUP(I1875,'Order Status'!B:B,'Order Status'!A:A)</f>
        <v>Reserved</v>
      </c>
      <c r="E1875">
        <v>41</v>
      </c>
      <c r="F1875">
        <f>INDEX(SKU!J:J,MATCH(B1875,SKU!A:A,0))</f>
        <v>23</v>
      </c>
      <c r="G1875" t="str" cm="1">
        <f t="array" ref="G1875">INDEX(Locations!D:D,'Stock Transactions'!J4627+1)</f>
        <v>Clearly USA</v>
      </c>
      <c r="H1875">
        <v>11</v>
      </c>
      <c r="I1875">
        <v>4</v>
      </c>
      <c r="J1875">
        <v>12</v>
      </c>
    </row>
    <row r="1876" spans="1:10" x14ac:dyDescent="0.25">
      <c r="A1876" s="1">
        <v>45235</v>
      </c>
      <c r="B1876" t="str">
        <f>LOOKUP(H1876,SKU!I:I,SKU!A:A)</f>
        <v>SAN-W-008</v>
      </c>
      <c r="C1876" t="str" cm="1">
        <f t="array" ref="C1876">INDEX(Locations!A:A,'Stock Transactions'!J2533+1)</f>
        <v>MAD001</v>
      </c>
      <c r="D1876" t="str">
        <f>LOOKUP(I1876,'Order Status'!B:B,'Order Status'!A:A)</f>
        <v>Purchased</v>
      </c>
      <c r="E1876">
        <v>-5</v>
      </c>
      <c r="F1876">
        <f>INDEX(SKU!J:J,MATCH(B1876,SKU!A:A,0))</f>
        <v>8</v>
      </c>
      <c r="G1876" t="str" cm="1">
        <f t="array" ref="G1876">INDEX(Locations!D:D,'Stock Transactions'!J2543+1)</f>
        <v>Clearly UK</v>
      </c>
      <c r="H1876">
        <v>358</v>
      </c>
      <c r="I1876">
        <v>1</v>
      </c>
      <c r="J1876">
        <v>1</v>
      </c>
    </row>
    <row r="1877" spans="1:10" x14ac:dyDescent="0.25">
      <c r="A1877" s="1">
        <v>45235</v>
      </c>
      <c r="B1877" t="str">
        <f>LOOKUP(H1877,SKU!I:I,SKU!A:A)</f>
        <v>SAN-Y-013</v>
      </c>
      <c r="C1877" t="str" cm="1">
        <f t="array" ref="C1877">INDEX(Locations!A:A,'Stock Transactions'!J2775+1)</f>
        <v>LON02</v>
      </c>
      <c r="D1877" t="str">
        <f>LOOKUP(I1877,'Order Status'!B:B,'Order Status'!A:A)</f>
        <v>Purchased</v>
      </c>
      <c r="E1877">
        <v>1</v>
      </c>
      <c r="F1877">
        <f>INDEX(SKU!J:J,MATCH(B1877,SKU!A:A,0))</f>
        <v>48</v>
      </c>
      <c r="G1877" t="str" cm="1">
        <f t="array" ref="G1877">INDEX(Locations!D:D,'Stock Transactions'!J2784+1)</f>
        <v>Clearly UK</v>
      </c>
      <c r="H1877">
        <v>397</v>
      </c>
      <c r="I1877">
        <v>1</v>
      </c>
      <c r="J1877">
        <v>2</v>
      </c>
    </row>
    <row r="1878" spans="1:10" x14ac:dyDescent="0.25">
      <c r="A1878" s="1">
        <v>45235</v>
      </c>
      <c r="B1878" t="str">
        <f>LOOKUP(H1878,SKU!I:I,SKU!A:A)</f>
        <v>SHO-P-010</v>
      </c>
      <c r="C1878" t="str" cm="1">
        <f t="array" ref="C1878">INDEX(Locations!A:A,'Stock Transactions'!J3940+1)</f>
        <v>LON001</v>
      </c>
      <c r="D1878" t="str">
        <f>LOOKUP(I1878,'Order Status'!B:B,'Order Status'!A:A)</f>
        <v>Reserved</v>
      </c>
      <c r="E1878">
        <v>-2</v>
      </c>
      <c r="F1878">
        <f>INDEX(SKU!J:J,MATCH(B1878,SKU!A:A,0))</f>
        <v>44</v>
      </c>
      <c r="G1878" t="str" cm="1">
        <f t="array" ref="G1878">INDEX(Locations!D:D,'Stock Transactions'!J3941+1)</f>
        <v>Clearly USA</v>
      </c>
      <c r="H1878">
        <v>195</v>
      </c>
      <c r="I1878">
        <v>4</v>
      </c>
      <c r="J1878">
        <v>6</v>
      </c>
    </row>
    <row r="1879" spans="1:10" x14ac:dyDescent="0.25">
      <c r="A1879" s="1">
        <v>45235</v>
      </c>
      <c r="B1879" t="str">
        <f>LOOKUP(H1879,SKU!I:I,SKU!A:A)</f>
        <v>TRO-P-XS</v>
      </c>
      <c r="C1879" t="str" cm="1">
        <f t="array" ref="C1879">INDEX(Locations!A:A,'Stock Transactions'!J4748+1)</f>
        <v>BAR001</v>
      </c>
      <c r="D1879" t="str">
        <f>LOOKUP(I1879,'Order Status'!B:B,'Order Status'!A:A)</f>
        <v>Purchased</v>
      </c>
      <c r="E1879">
        <v>19</v>
      </c>
      <c r="F1879">
        <f>INDEX(SKU!J:J,MATCH(B1879,SKU!A:A,0))</f>
        <v>22</v>
      </c>
      <c r="G1879" t="str" cm="1">
        <f t="array" ref="G1879">INDEX(Locations!D:D,'Stock Transactions'!J4748+1)</f>
        <v>Clearly USA</v>
      </c>
      <c r="H1879">
        <v>122</v>
      </c>
      <c r="I1879">
        <v>1</v>
      </c>
      <c r="J1879">
        <v>7</v>
      </c>
    </row>
    <row r="1880" spans="1:10" x14ac:dyDescent="0.25">
      <c r="A1880" s="1">
        <v>45236</v>
      </c>
      <c r="B1880" t="str">
        <f>LOOKUP(H1880,SKU!I:I,SKU!A:A)</f>
        <v>BOO-B-011</v>
      </c>
      <c r="C1880" t="str" cm="1">
        <f t="array" ref="C1880">INDEX(Locations!A:A,'Stock Transactions'!J143+1)</f>
        <v>LON02</v>
      </c>
      <c r="D1880" t="str">
        <f>LOOKUP(I1880,'Order Status'!B:B,'Order Status'!A:A)</f>
        <v>Sold</v>
      </c>
      <c r="E1880">
        <v>2</v>
      </c>
      <c r="F1880">
        <f>INDEX(SKU!J:J,MATCH(B1880,SKU!A:A,0))</f>
        <v>12</v>
      </c>
      <c r="G1880" t="str" cm="1">
        <f t="array" ref="G1880">INDEX(Locations!D:D,'Stock Transactions'!J161+1)</f>
        <v>Clearly UK</v>
      </c>
      <c r="H1880">
        <v>289</v>
      </c>
      <c r="I1880">
        <v>3</v>
      </c>
      <c r="J1880">
        <v>4</v>
      </c>
    </row>
    <row r="1881" spans="1:10" x14ac:dyDescent="0.25">
      <c r="A1881" s="1">
        <v>45236</v>
      </c>
      <c r="B1881" t="str">
        <f>LOOKUP(H1881,SKU!I:I,SKU!A:A)</f>
        <v>BOO-N-008</v>
      </c>
      <c r="C1881" t="str" cm="1">
        <f t="array" ref="C1881">INDEX(Locations!A:A,'Stock Transactions'!J394+1)</f>
        <v>LON001</v>
      </c>
      <c r="D1881" t="str">
        <f>LOOKUP(I1881,'Order Status'!B:B,'Order Status'!A:A)</f>
        <v>Reserved</v>
      </c>
      <c r="E1881">
        <v>4</v>
      </c>
      <c r="F1881">
        <f>INDEX(SKU!J:J,MATCH(B1881,SKU!A:A,0))</f>
        <v>9</v>
      </c>
      <c r="G1881" t="str" cm="1">
        <f t="array" ref="G1881">INDEX(Locations!D:D,'Stock Transactions'!J412+1)</f>
        <v>Clearly USA</v>
      </c>
      <c r="H1881">
        <v>273</v>
      </c>
      <c r="I1881">
        <v>4</v>
      </c>
      <c r="J1881">
        <v>9</v>
      </c>
    </row>
    <row r="1882" spans="1:10" x14ac:dyDescent="0.25">
      <c r="A1882" s="1">
        <v>45236</v>
      </c>
      <c r="B1882" t="str">
        <f>LOOKUP(H1882,SKU!I:I,SKU!A:A)</f>
        <v>HAT-N-XXL</v>
      </c>
      <c r="C1882" t="str" cm="1">
        <f t="array" ref="C1882">INDEX(Locations!A:A,'Stock Transactions'!J1308+1)</f>
        <v>PAR001</v>
      </c>
      <c r="D1882" t="str">
        <f>LOOKUP(I1882,'Order Status'!B:B,'Order Status'!A:A)</f>
        <v>Ordered</v>
      </c>
      <c r="E1882">
        <v>6</v>
      </c>
      <c r="F1882">
        <f>INDEX(SKU!J:J,MATCH(B1882,SKU!A:A,0))</f>
        <v>18</v>
      </c>
      <c r="G1882" t="str" cm="1">
        <f t="array" ref="G1882">INDEX(Locations!D:D,'Stock Transactions'!J1321+1)</f>
        <v>Clearly UK</v>
      </c>
      <c r="H1882">
        <v>21</v>
      </c>
      <c r="I1882">
        <v>2</v>
      </c>
      <c r="J1882">
        <v>2</v>
      </c>
    </row>
    <row r="1883" spans="1:10" x14ac:dyDescent="0.25">
      <c r="A1883" s="1">
        <v>45236</v>
      </c>
      <c r="B1883" t="str">
        <f>LOOKUP(H1883,SKU!I:I,SKU!A:A)</f>
        <v>HAT-Y-S</v>
      </c>
      <c r="C1883" t="str" cm="1">
        <f t="array" ref="C1883">INDEX(Locations!A:A,'Stock Transactions'!J1553+1)</f>
        <v>WH-SP</v>
      </c>
      <c r="D1883" t="str">
        <f>LOOKUP(I1883,'Order Status'!B:B,'Order Status'!A:A)</f>
        <v>Purchased</v>
      </c>
      <c r="E1883">
        <v>36</v>
      </c>
      <c r="F1883">
        <f>INDEX(SKU!J:J,MATCH(B1883,SKU!A:A,0))</f>
        <v>20</v>
      </c>
      <c r="G1883" t="str" cm="1">
        <f t="array" ref="G1883">INDEX(Locations!D:D,'Stock Transactions'!J1565+1)</f>
        <v>Clearly UK</v>
      </c>
      <c r="H1883">
        <v>99</v>
      </c>
      <c r="I1883">
        <v>1</v>
      </c>
      <c r="J1883">
        <v>3</v>
      </c>
    </row>
    <row r="1884" spans="1:10" x14ac:dyDescent="0.25">
      <c r="A1884" s="1">
        <v>45236</v>
      </c>
      <c r="B1884" t="str">
        <f>LOOKUP(H1884,SKU!I:I,SKU!A:A)</f>
        <v>SAN-N-011</v>
      </c>
      <c r="C1884" t="str" cm="1">
        <f t="array" ref="C1884">INDEX(Locations!A:A,'Stock Transactions'!J2061+1)</f>
        <v>LON02</v>
      </c>
      <c r="D1884" t="str">
        <f>LOOKUP(I1884,'Order Status'!B:B,'Order Status'!A:A)</f>
        <v>Reserved</v>
      </c>
      <c r="E1884">
        <v>-16</v>
      </c>
      <c r="F1884">
        <f>INDEX(SKU!J:J,MATCH(B1884,SKU!A:A,0))</f>
        <v>22</v>
      </c>
      <c r="G1884" t="str" cm="1">
        <f t="array" ref="G1884">INDEX(Locations!D:D,'Stock Transactions'!J2072+1)</f>
        <v>Clearly UK</v>
      </c>
      <c r="H1884">
        <v>385</v>
      </c>
      <c r="I1884">
        <v>4</v>
      </c>
      <c r="J1884">
        <v>4</v>
      </c>
    </row>
    <row r="1885" spans="1:10" x14ac:dyDescent="0.25">
      <c r="A1885" s="1">
        <v>45236</v>
      </c>
      <c r="B1885" t="str">
        <f>LOOKUP(H1885,SKU!I:I,SKU!A:A)</f>
        <v>SAN-W-006</v>
      </c>
      <c r="C1885" t="str" cm="1">
        <f t="array" ref="C1885">INDEX(Locations!A:A,'Stock Transactions'!J2513+1)</f>
        <v>LON001</v>
      </c>
      <c r="D1885" t="str">
        <f>LOOKUP(I1885,'Order Status'!B:B,'Order Status'!A:A)</f>
        <v>Sold</v>
      </c>
      <c r="E1885">
        <v>14</v>
      </c>
      <c r="F1885">
        <f>INDEX(SKU!J:J,MATCH(B1885,SKU!A:A,0))</f>
        <v>30</v>
      </c>
      <c r="G1885" t="str" cm="1">
        <f t="array" ref="G1885">INDEX(Locations!D:D,'Stock Transactions'!J2523+1)</f>
        <v>Clearly USA</v>
      </c>
      <c r="H1885">
        <v>344</v>
      </c>
      <c r="I1885">
        <v>3</v>
      </c>
      <c r="J1885">
        <v>5</v>
      </c>
    </row>
    <row r="1886" spans="1:10" x14ac:dyDescent="0.25">
      <c r="A1886" s="1">
        <v>45236</v>
      </c>
      <c r="B1886" t="str">
        <f>LOOKUP(H1886,SKU!I:I,SKU!A:A)</f>
        <v>SHO-W-013</v>
      </c>
      <c r="C1886" t="str" cm="1">
        <f t="array" ref="C1886">INDEX(Locations!A:A,'Stock Transactions'!J4324+1)</f>
        <v>PAR001</v>
      </c>
      <c r="D1886" t="str">
        <f>LOOKUP(I1886,'Order Status'!B:B,'Order Status'!A:A)</f>
        <v>Ordered</v>
      </c>
      <c r="E1886">
        <v>28</v>
      </c>
      <c r="F1886">
        <f>INDEX(SKU!J:J,MATCH(B1886,SKU!A:A,0))</f>
        <v>46</v>
      </c>
      <c r="G1886" t="str" cm="1">
        <f t="array" ref="G1886">INDEX(Locations!D:D,'Stock Transactions'!J4325+1)</f>
        <v>Clearly USA</v>
      </c>
      <c r="H1886">
        <v>211</v>
      </c>
      <c r="I1886">
        <v>2</v>
      </c>
      <c r="J1886">
        <v>8</v>
      </c>
    </row>
    <row r="1887" spans="1:10" x14ac:dyDescent="0.25">
      <c r="A1887" s="1">
        <v>45237</v>
      </c>
      <c r="B1887" t="str">
        <f>LOOKUP(H1887,SKU!I:I,SKU!A:A)</f>
        <v>BOO-B-003</v>
      </c>
      <c r="C1887" t="str" cm="1">
        <f t="array" ref="C1887">INDEX(Locations!A:A,'Stock Transactions'!J31+1)</f>
        <v>NYC001</v>
      </c>
      <c r="D1887" t="str">
        <f>LOOKUP(I1887,'Order Status'!B:B,'Order Status'!A:A)</f>
        <v>Reserved</v>
      </c>
      <c r="E1887">
        <v>48</v>
      </c>
      <c r="F1887">
        <f>INDEX(SKU!J:J,MATCH(B1887,SKU!A:A,0))</f>
        <v>34</v>
      </c>
      <c r="G1887" t="str" cm="1">
        <f t="array" ref="G1887">INDEX(Locations!D:D,'Stock Transactions'!J50+1)</f>
        <v>Clearly UK</v>
      </c>
      <c r="H1887">
        <v>233</v>
      </c>
      <c r="I1887">
        <v>4</v>
      </c>
      <c r="J1887">
        <v>12</v>
      </c>
    </row>
    <row r="1888" spans="1:10" x14ac:dyDescent="0.25">
      <c r="A1888" s="1">
        <v>45237</v>
      </c>
      <c r="B1888" t="str">
        <f>LOOKUP(H1888,SKU!I:I,SKU!A:A)</f>
        <v>BOO-B-005</v>
      </c>
      <c r="C1888" t="str" cm="1">
        <f t="array" ref="C1888">INDEX(Locations!A:A,'Stock Transactions'!J60+1)</f>
        <v>PAR001</v>
      </c>
      <c r="D1888" t="str">
        <f>LOOKUP(I1888,'Order Status'!B:B,'Order Status'!A:A)</f>
        <v>Sold</v>
      </c>
      <c r="E1888">
        <v>9</v>
      </c>
      <c r="F1888">
        <f>INDEX(SKU!J:J,MATCH(B1888,SKU!A:A,0))</f>
        <v>44</v>
      </c>
      <c r="G1888" t="str" cm="1">
        <f t="array" ref="G1888">INDEX(Locations!D:D,'Stock Transactions'!J79+1)</f>
        <v>Clearly USA</v>
      </c>
      <c r="H1888">
        <v>247</v>
      </c>
      <c r="I1888">
        <v>3</v>
      </c>
      <c r="J1888">
        <v>2</v>
      </c>
    </row>
    <row r="1889" spans="1:10" x14ac:dyDescent="0.25">
      <c r="A1889" s="1">
        <v>45237</v>
      </c>
      <c r="B1889" t="str">
        <f>LOOKUP(H1889,SKU!I:I,SKU!A:A)</f>
        <v>SAN-P-013</v>
      </c>
      <c r="C1889" t="str" cm="1">
        <f t="array" ref="C1889">INDEX(Locations!A:A,'Stock Transactions'!J2271+1)</f>
        <v>NYC001</v>
      </c>
      <c r="D1889" t="str">
        <f>LOOKUP(I1889,'Order Status'!B:B,'Order Status'!A:A)</f>
        <v>Sold</v>
      </c>
      <c r="E1889">
        <v>36</v>
      </c>
      <c r="F1889">
        <f>INDEX(SKU!J:J,MATCH(B1889,SKU!A:A,0))</f>
        <v>41</v>
      </c>
      <c r="G1889" t="str" cm="1">
        <f t="array" ref="G1889">INDEX(Locations!D:D,'Stock Transactions'!J2282+1)</f>
        <v>Clearly UK</v>
      </c>
      <c r="H1889">
        <v>398</v>
      </c>
      <c r="I1889">
        <v>3</v>
      </c>
      <c r="J1889">
        <v>6</v>
      </c>
    </row>
    <row r="1890" spans="1:10" x14ac:dyDescent="0.25">
      <c r="A1890" s="1">
        <v>45237</v>
      </c>
      <c r="B1890" t="str">
        <f>LOOKUP(H1890,SKU!I:I,SKU!A:A)</f>
        <v>SAN-W-013</v>
      </c>
      <c r="C1890" t="str" cm="1">
        <f t="array" ref="C1890">INDEX(Locations!A:A,'Stock Transactions'!J2592+1)</f>
        <v>MIL001</v>
      </c>
      <c r="D1890" t="str">
        <f>LOOKUP(I1890,'Order Status'!B:B,'Order Status'!A:A)</f>
        <v>Reserved</v>
      </c>
      <c r="E1890">
        <v>45</v>
      </c>
      <c r="F1890">
        <f>INDEX(SKU!J:J,MATCH(B1890,SKU!A:A,0))</f>
        <v>34</v>
      </c>
      <c r="G1890" t="str" cm="1">
        <f t="array" ref="G1890">INDEX(Locations!D:D,'Stock Transactions'!J2602+1)</f>
        <v>Clearly UK</v>
      </c>
      <c r="H1890">
        <v>393</v>
      </c>
      <c r="I1890">
        <v>4</v>
      </c>
      <c r="J1890">
        <v>6</v>
      </c>
    </row>
    <row r="1891" spans="1:10" x14ac:dyDescent="0.25">
      <c r="A1891" s="1">
        <v>45237</v>
      </c>
      <c r="B1891" t="str">
        <f>LOOKUP(H1891,SKU!I:I,SKU!A:A)</f>
        <v>SHI-B-XS</v>
      </c>
      <c r="C1891" t="str" cm="1">
        <f t="array" ref="C1891">INDEX(Locations!A:A,'Stock Transactions'!J2842+1)</f>
        <v>BAR001</v>
      </c>
      <c r="D1891" t="str">
        <f>LOOKUP(I1891,'Order Status'!B:B,'Order Status'!A:A)</f>
        <v>Purchased</v>
      </c>
      <c r="E1891">
        <v>-1</v>
      </c>
      <c r="F1891">
        <f>INDEX(SKU!J:J,MATCH(B1891,SKU!A:A,0))</f>
        <v>9</v>
      </c>
      <c r="G1891" t="str" cm="1">
        <f t="array" ref="G1891">INDEX(Locations!D:D,'Stock Transactions'!J2851+1)</f>
        <v>Clearly USA</v>
      </c>
      <c r="H1891">
        <v>109</v>
      </c>
      <c r="I1891">
        <v>1</v>
      </c>
      <c r="J1891">
        <v>7</v>
      </c>
    </row>
    <row r="1892" spans="1:10" x14ac:dyDescent="0.25">
      <c r="A1892" s="1">
        <v>45237</v>
      </c>
      <c r="B1892" t="str">
        <f>LOOKUP(H1892,SKU!I:I,SKU!A:A)</f>
        <v>SHI-N-L</v>
      </c>
      <c r="C1892" t="str" cm="1">
        <f t="array" ref="C1892">INDEX(Locations!A:A,'Stock Transactions'!J2941+1)</f>
        <v>LON02</v>
      </c>
      <c r="D1892" t="str">
        <f>LOOKUP(I1892,'Order Status'!B:B,'Order Status'!A:A)</f>
        <v>Sold</v>
      </c>
      <c r="E1892">
        <v>17</v>
      </c>
      <c r="F1892">
        <f>INDEX(SKU!J:J,MATCH(B1892,SKU!A:A,0))</f>
        <v>16</v>
      </c>
      <c r="G1892" t="str" cm="1">
        <f t="array" ref="G1892">INDEX(Locations!D:D,'Stock Transactions'!J2950+1)</f>
        <v>Clearly USA</v>
      </c>
      <c r="H1892">
        <v>61</v>
      </c>
      <c r="I1892">
        <v>3</v>
      </c>
      <c r="J1892">
        <v>10</v>
      </c>
    </row>
    <row r="1893" spans="1:10" x14ac:dyDescent="0.25">
      <c r="A1893" s="1">
        <v>45237</v>
      </c>
      <c r="B1893" t="str">
        <f>LOOKUP(H1893,SKU!I:I,SKU!A:A)</f>
        <v>SHO-R-005</v>
      </c>
      <c r="C1893" t="str" cm="1">
        <f t="array" ref="C1893">INDEX(Locations!A:A,'Stock Transactions'!J4050+1)</f>
        <v>LON02</v>
      </c>
      <c r="D1893" t="str">
        <f>LOOKUP(I1893,'Order Status'!B:B,'Order Status'!A:A)</f>
        <v>Reserved</v>
      </c>
      <c r="E1893">
        <v>18</v>
      </c>
      <c r="F1893">
        <f>INDEX(SKU!J:J,MATCH(B1893,SKU!A:A,0))</f>
        <v>7</v>
      </c>
      <c r="G1893" t="str" cm="1">
        <f t="array" ref="G1893">INDEX(Locations!D:D,'Stock Transactions'!J4051+1)</f>
        <v>Clearly USA</v>
      </c>
      <c r="H1893">
        <v>157</v>
      </c>
      <c r="I1893">
        <v>4</v>
      </c>
      <c r="J1893">
        <v>3</v>
      </c>
    </row>
    <row r="1894" spans="1:10" x14ac:dyDescent="0.25">
      <c r="A1894" s="1">
        <v>45238</v>
      </c>
      <c r="B1894" t="str">
        <f>LOOKUP(H1894,SKU!I:I,SKU!A:A)</f>
        <v>BOO-N-003</v>
      </c>
      <c r="C1894" t="str" cm="1">
        <f t="array" ref="C1894">INDEX(Locations!A:A,'Stock Transactions'!J346+1)</f>
        <v>LON02</v>
      </c>
      <c r="D1894" t="str">
        <f>LOOKUP(I1894,'Order Status'!B:B,'Order Status'!A:A)</f>
        <v>Reserved</v>
      </c>
      <c r="E1894">
        <v>-18</v>
      </c>
      <c r="F1894">
        <f>INDEX(SKU!J:J,MATCH(B1894,SKU!A:A,0))</f>
        <v>10</v>
      </c>
      <c r="G1894" t="str" cm="1">
        <f t="array" ref="G1894">INDEX(Locations!D:D,'Stock Transactions'!J364+1)</f>
        <v>Clearly USA</v>
      </c>
      <c r="H1894">
        <v>238</v>
      </c>
      <c r="I1894">
        <v>4</v>
      </c>
      <c r="J1894">
        <v>6</v>
      </c>
    </row>
    <row r="1895" spans="1:10" x14ac:dyDescent="0.25">
      <c r="A1895" s="1">
        <v>45238</v>
      </c>
      <c r="B1895" t="str">
        <f>LOOKUP(H1895,SKU!I:I,SKU!A:A)</f>
        <v>HAT-G-XL</v>
      </c>
      <c r="C1895" t="str" cm="1">
        <f t="array" ref="C1895">INDEX(Locations!A:A,'Stock Transactions'!J1208+1)</f>
        <v>NYC001</v>
      </c>
      <c r="D1895" t="str">
        <f>LOOKUP(I1895,'Order Status'!B:B,'Order Status'!A:A)</f>
        <v>Purchased</v>
      </c>
      <c r="E1895">
        <v>-8</v>
      </c>
      <c r="F1895">
        <f>INDEX(SKU!J:J,MATCH(B1895,SKU!A:A,0))</f>
        <v>15</v>
      </c>
      <c r="G1895" t="str" cm="1">
        <f t="array" ref="G1895">INDEX(Locations!D:D,'Stock Transactions'!J1224+1)</f>
        <v>Clearly UK</v>
      </c>
      <c r="H1895">
        <v>33</v>
      </c>
      <c r="I1895">
        <v>1</v>
      </c>
      <c r="J1895">
        <v>10</v>
      </c>
    </row>
    <row r="1896" spans="1:10" x14ac:dyDescent="0.25">
      <c r="A1896" s="1">
        <v>45238</v>
      </c>
      <c r="B1896" t="str">
        <f>LOOKUP(H1896,SKU!I:I,SKU!A:A)</f>
        <v>HAT-N-M</v>
      </c>
      <c r="C1896" t="str" cm="1">
        <f t="array" ref="C1896">INDEX(Locations!A:A,'Stock Transactions'!J1251+1)</f>
        <v>MIL001</v>
      </c>
      <c r="D1896" t="str">
        <f>LOOKUP(I1896,'Order Status'!B:B,'Order Status'!A:A)</f>
        <v>Sold</v>
      </c>
      <c r="E1896">
        <v>38</v>
      </c>
      <c r="F1896">
        <f>INDEX(SKU!J:J,MATCH(B1896,SKU!A:A,0))</f>
        <v>24</v>
      </c>
      <c r="G1896" t="str" cm="1">
        <f t="array" ref="G1896">INDEX(Locations!D:D,'Stock Transactions'!J1266+1)</f>
        <v>Clearly UK</v>
      </c>
      <c r="H1896">
        <v>84</v>
      </c>
      <c r="I1896">
        <v>3</v>
      </c>
      <c r="J1896">
        <v>10</v>
      </c>
    </row>
    <row r="1897" spans="1:10" x14ac:dyDescent="0.25">
      <c r="A1897" s="1">
        <v>45238</v>
      </c>
      <c r="B1897" t="str">
        <f>LOOKUP(H1897,SKU!I:I,SKU!A:A)</f>
        <v>HAT-Y-XS</v>
      </c>
      <c r="C1897" t="str" cm="1">
        <f t="array" ref="C1897">INDEX(Locations!A:A,'Stock Transactions'!J1587+1)</f>
        <v>WH-UK</v>
      </c>
      <c r="D1897" t="str">
        <f>LOOKUP(I1897,'Order Status'!B:B,'Order Status'!A:A)</f>
        <v>Reserved</v>
      </c>
      <c r="E1897">
        <v>31</v>
      </c>
      <c r="F1897">
        <f>INDEX(SKU!J:J,MATCH(B1897,SKU!A:A,0))</f>
        <v>7</v>
      </c>
      <c r="G1897" t="str" cm="1">
        <f t="array" ref="G1897">INDEX(Locations!D:D,'Stock Transactions'!J1599+1)</f>
        <v>Clearly UK</v>
      </c>
      <c r="H1897">
        <v>120</v>
      </c>
      <c r="I1897">
        <v>4</v>
      </c>
      <c r="J1897">
        <v>3</v>
      </c>
    </row>
    <row r="1898" spans="1:10" x14ac:dyDescent="0.25">
      <c r="A1898" s="1">
        <v>45238</v>
      </c>
      <c r="B1898" t="str">
        <f>LOOKUP(H1898,SKU!I:I,SKU!A:A)</f>
        <v>SAN-B-002</v>
      </c>
      <c r="C1898" t="str" cm="1">
        <f t="array" ref="C1898">INDEX(Locations!A:A,'Stock Transactions'!J1633+1)</f>
        <v>LON001</v>
      </c>
      <c r="D1898" t="str">
        <f>LOOKUP(I1898,'Order Status'!B:B,'Order Status'!A:A)</f>
        <v>Sold</v>
      </c>
      <c r="E1898">
        <v>26</v>
      </c>
      <c r="F1898">
        <f>INDEX(SKU!J:J,MATCH(B1898,SKU!A:A,0))</f>
        <v>22</v>
      </c>
      <c r="G1898" t="str" cm="1">
        <f t="array" ref="G1898">INDEX(Locations!D:D,'Stock Transactions'!J1645+1)</f>
        <v>Clearly USA</v>
      </c>
      <c r="H1898">
        <v>317</v>
      </c>
      <c r="I1898">
        <v>3</v>
      </c>
      <c r="J1898">
        <v>8</v>
      </c>
    </row>
    <row r="1899" spans="1:10" x14ac:dyDescent="0.25">
      <c r="A1899" s="1">
        <v>45238</v>
      </c>
      <c r="B1899" t="str">
        <f>LOOKUP(H1899,SKU!I:I,SKU!A:A)</f>
        <v>SAN-P-007</v>
      </c>
      <c r="C1899" t="str" cm="1">
        <f t="array" ref="C1899">INDEX(Locations!A:A,'Stock Transactions'!J2193+1)</f>
        <v>WH-FR</v>
      </c>
      <c r="D1899" t="str">
        <f>LOOKUP(I1899,'Order Status'!B:B,'Order Status'!A:A)</f>
        <v>Sold</v>
      </c>
      <c r="E1899">
        <v>1</v>
      </c>
      <c r="F1899">
        <f>INDEX(SKU!J:J,MATCH(B1899,SKU!A:A,0))</f>
        <v>18</v>
      </c>
      <c r="G1899" t="str" cm="1">
        <f t="array" ref="G1899">INDEX(Locations!D:D,'Stock Transactions'!J2204+1)</f>
        <v>Clearly UK</v>
      </c>
      <c r="H1899">
        <v>356</v>
      </c>
      <c r="I1899">
        <v>3</v>
      </c>
      <c r="J1899">
        <v>6</v>
      </c>
    </row>
    <row r="1900" spans="1:10" x14ac:dyDescent="0.25">
      <c r="A1900" s="1">
        <v>45238</v>
      </c>
      <c r="B1900" t="str">
        <f>LOOKUP(H1900,SKU!I:I,SKU!A:A)</f>
        <v>SAN-R-013</v>
      </c>
      <c r="C1900" t="str" cm="1">
        <f t="array" ref="C1900">INDEX(Locations!A:A,'Stock Transactions'!J2437+1)</f>
        <v>WH-FR</v>
      </c>
      <c r="D1900" t="str">
        <f>LOOKUP(I1900,'Order Status'!B:B,'Order Status'!A:A)</f>
        <v>Purchased</v>
      </c>
      <c r="E1900">
        <v>49</v>
      </c>
      <c r="F1900">
        <f>INDEX(SKU!J:J,MATCH(B1900,SKU!A:A,0))</f>
        <v>35</v>
      </c>
      <c r="G1900" t="str" cm="1">
        <f t="array" ref="G1900">INDEX(Locations!D:D,'Stock Transactions'!J2447+1)</f>
        <v>Clearly USA</v>
      </c>
      <c r="H1900">
        <v>395</v>
      </c>
      <c r="I1900">
        <v>1</v>
      </c>
      <c r="J1900">
        <v>8</v>
      </c>
    </row>
    <row r="1901" spans="1:10" x14ac:dyDescent="0.25">
      <c r="A1901" s="1">
        <v>45238</v>
      </c>
      <c r="B1901" t="str">
        <f>LOOKUP(H1901,SKU!I:I,SKU!A:A)</f>
        <v>SAN-W-007</v>
      </c>
      <c r="C1901" t="str" cm="1">
        <f t="array" ref="C1901">INDEX(Locations!A:A,'Stock Transactions'!J2529+1)</f>
        <v>MIL001</v>
      </c>
      <c r="D1901" t="str">
        <f>LOOKUP(I1901,'Order Status'!B:B,'Order Status'!A:A)</f>
        <v>Purchased</v>
      </c>
      <c r="E1901">
        <v>49</v>
      </c>
      <c r="F1901">
        <f>INDEX(SKU!J:J,MATCH(B1901,SKU!A:A,0))</f>
        <v>9</v>
      </c>
      <c r="G1901" t="str" cm="1">
        <f t="array" ref="G1901">INDEX(Locations!D:D,'Stock Transactions'!J2539+1)</f>
        <v>Clearly USA</v>
      </c>
      <c r="H1901">
        <v>351</v>
      </c>
      <c r="I1901">
        <v>1</v>
      </c>
      <c r="J1901">
        <v>2</v>
      </c>
    </row>
    <row r="1902" spans="1:10" x14ac:dyDescent="0.25">
      <c r="A1902" s="1">
        <v>45238</v>
      </c>
      <c r="B1902" t="str">
        <f>LOOKUP(H1902,SKU!I:I,SKU!A:A)</f>
        <v>SHI-G-XS</v>
      </c>
      <c r="C1902" t="str" cm="1">
        <f t="array" ref="C1902">INDEX(Locations!A:A,'Stock Transactions'!J2923+1)</f>
        <v>BAR001</v>
      </c>
      <c r="D1902" t="str">
        <f>LOOKUP(I1902,'Order Status'!B:B,'Order Status'!A:A)</f>
        <v>Sold</v>
      </c>
      <c r="E1902">
        <v>16</v>
      </c>
      <c r="F1902">
        <f>INDEX(SKU!J:J,MATCH(B1902,SKU!A:A,0))</f>
        <v>17</v>
      </c>
      <c r="G1902" t="str" cm="1">
        <f t="array" ref="G1902">INDEX(Locations!D:D,'Stock Transactions'!J2932+1)</f>
        <v>Clearly UK</v>
      </c>
      <c r="H1902">
        <v>115</v>
      </c>
      <c r="I1902">
        <v>3</v>
      </c>
      <c r="J1902">
        <v>11</v>
      </c>
    </row>
    <row r="1903" spans="1:10" x14ac:dyDescent="0.25">
      <c r="A1903" s="1">
        <v>45238</v>
      </c>
      <c r="B1903" t="str">
        <f>LOOKUP(H1903,SKU!I:I,SKU!A:A)</f>
        <v>SHI-W-M</v>
      </c>
      <c r="C1903" t="str" cm="1">
        <f t="array" ref="C1903">INDEX(Locations!A:A,'Stock Transactions'!J3192+1)</f>
        <v>PAR001</v>
      </c>
      <c r="D1903" t="str">
        <f>LOOKUP(I1903,'Order Status'!B:B,'Order Status'!A:A)</f>
        <v>Ordered</v>
      </c>
      <c r="E1903">
        <v>48</v>
      </c>
      <c r="F1903">
        <f>INDEX(SKU!J:J,MATCH(B1903,SKU!A:A,0))</f>
        <v>27</v>
      </c>
      <c r="G1903" t="str" cm="1">
        <f t="array" ref="G1903">INDEX(Locations!D:D,'Stock Transactions'!J3200+1)</f>
        <v>Clearly USA</v>
      </c>
      <c r="H1903">
        <v>64</v>
      </c>
      <c r="I1903">
        <v>2</v>
      </c>
      <c r="J1903">
        <v>9</v>
      </c>
    </row>
    <row r="1904" spans="1:10" x14ac:dyDescent="0.25">
      <c r="A1904" s="1">
        <v>45238</v>
      </c>
      <c r="B1904" t="str">
        <f>LOOKUP(H1904,SKU!I:I,SKU!A:A)</f>
        <v>SHO-R-008</v>
      </c>
      <c r="C1904" t="str" cm="1">
        <f t="array" ref="C1904">INDEX(Locations!A:A,'Stock Transactions'!J4078+1)</f>
        <v>LON02</v>
      </c>
      <c r="D1904" t="str">
        <f>LOOKUP(I1904,'Order Status'!B:B,'Order Status'!A:A)</f>
        <v>Purchased</v>
      </c>
      <c r="E1904">
        <v>42</v>
      </c>
      <c r="F1904">
        <f>INDEX(SKU!J:J,MATCH(B1904,SKU!A:A,0))</f>
        <v>18</v>
      </c>
      <c r="G1904" t="str" cm="1">
        <f t="array" ref="G1904">INDEX(Locations!D:D,'Stock Transactions'!J4079+1)</f>
        <v>Clearly USA</v>
      </c>
      <c r="H1904">
        <v>178</v>
      </c>
      <c r="I1904">
        <v>1</v>
      </c>
      <c r="J1904">
        <v>6</v>
      </c>
    </row>
    <row r="1905" spans="1:10" x14ac:dyDescent="0.25">
      <c r="A1905" s="1">
        <v>45238</v>
      </c>
      <c r="B1905" t="str">
        <f>LOOKUP(H1905,SKU!I:I,SKU!A:A)</f>
        <v>TRO-P-XS</v>
      </c>
      <c r="C1905" t="str" cm="1">
        <f t="array" ref="C1905">INDEX(Locations!A:A,'Stock Transactions'!J4757+1)</f>
        <v>WH-US</v>
      </c>
      <c r="D1905" t="str">
        <f>LOOKUP(I1905,'Order Status'!B:B,'Order Status'!A:A)</f>
        <v>Purchased</v>
      </c>
      <c r="E1905">
        <v>17</v>
      </c>
      <c r="F1905">
        <f>INDEX(SKU!J:J,MATCH(B1905,SKU!A:A,0))</f>
        <v>22</v>
      </c>
      <c r="G1905" t="str" cm="1">
        <f t="array" ref="G1905">INDEX(Locations!D:D,'Stock Transactions'!J4757+1)</f>
        <v>Clearly USA</v>
      </c>
      <c r="H1905">
        <v>122</v>
      </c>
      <c r="I1905">
        <v>1</v>
      </c>
      <c r="J1905">
        <v>11</v>
      </c>
    </row>
    <row r="1906" spans="1:10" x14ac:dyDescent="0.25">
      <c r="A1906" s="1">
        <v>45238</v>
      </c>
      <c r="B1906" t="str">
        <f>LOOKUP(H1906,SKU!I:I,SKU!A:A)</f>
        <v>TRO-W-M</v>
      </c>
      <c r="C1906" t="str" cm="1">
        <f t="array" ref="C1906">INDEX(Locations!A:A,'Stock Transactions'!J4861+1)</f>
        <v>WH-FR</v>
      </c>
      <c r="D1906" t="str">
        <f>LOOKUP(I1906,'Order Status'!B:B,'Order Status'!A:A)</f>
        <v>Sold</v>
      </c>
      <c r="E1906">
        <v>-10</v>
      </c>
      <c r="F1906">
        <f>INDEX(SKU!J:J,MATCH(B1906,SKU!A:A,0))</f>
        <v>25</v>
      </c>
      <c r="G1906" t="str" cm="1">
        <f t="array" ref="G1906">INDEX(Locations!D:D,'Stock Transactions'!J4861+1)</f>
        <v>Clearly UK</v>
      </c>
      <c r="H1906">
        <v>65</v>
      </c>
      <c r="I1906">
        <v>3</v>
      </c>
      <c r="J1906">
        <v>10</v>
      </c>
    </row>
    <row r="1907" spans="1:10" x14ac:dyDescent="0.25">
      <c r="A1907" s="1">
        <v>45239</v>
      </c>
      <c r="B1907" t="str">
        <f>LOOKUP(H1907,SKU!I:I,SKU!A:A)</f>
        <v>SAN-W-009</v>
      </c>
      <c r="C1907" t="str" cm="1">
        <f t="array" ref="C1907">INDEX(Locations!A:A,'Stock Transactions'!J2551+1)</f>
        <v>WH-UK</v>
      </c>
      <c r="D1907" t="str">
        <f>LOOKUP(I1907,'Order Status'!B:B,'Order Status'!A:A)</f>
        <v>Ordered</v>
      </c>
      <c r="E1907">
        <v>50</v>
      </c>
      <c r="F1907">
        <f>INDEX(SKU!J:J,MATCH(B1907,SKU!A:A,0))</f>
        <v>34</v>
      </c>
      <c r="G1907" t="str" cm="1">
        <f t="array" ref="G1907">INDEX(Locations!D:D,'Stock Transactions'!J2561+1)</f>
        <v>Clearly USA</v>
      </c>
      <c r="H1907">
        <v>365</v>
      </c>
      <c r="I1907">
        <v>2</v>
      </c>
      <c r="J1907">
        <v>3</v>
      </c>
    </row>
    <row r="1908" spans="1:10" x14ac:dyDescent="0.25">
      <c r="A1908" s="1">
        <v>45239</v>
      </c>
      <c r="B1908" t="str">
        <f>LOOKUP(H1908,SKU!I:I,SKU!A:A)</f>
        <v>SAN-Y-009</v>
      </c>
      <c r="C1908" t="str" cm="1">
        <f t="array" ref="C1908">INDEX(Locations!A:A,'Stock Transactions'!J2722+1)</f>
        <v>WH-US</v>
      </c>
      <c r="D1908" t="str">
        <f>LOOKUP(I1908,'Order Status'!B:B,'Order Status'!A:A)</f>
        <v>Sold</v>
      </c>
      <c r="E1908">
        <v>29</v>
      </c>
      <c r="F1908">
        <f>INDEX(SKU!J:J,MATCH(B1908,SKU!A:A,0))</f>
        <v>28</v>
      </c>
      <c r="G1908" t="str" cm="1">
        <f t="array" ref="G1908">INDEX(Locations!D:D,'Stock Transactions'!J2731+1)</f>
        <v>Clearly UK</v>
      </c>
      <c r="H1908">
        <v>369</v>
      </c>
      <c r="I1908">
        <v>3</v>
      </c>
      <c r="J1908">
        <v>11</v>
      </c>
    </row>
    <row r="1909" spans="1:10" x14ac:dyDescent="0.25">
      <c r="A1909" s="1">
        <v>45239</v>
      </c>
      <c r="B1909" t="str">
        <f>LOOKUP(H1909,SKU!I:I,SKU!A:A)</f>
        <v>SHO-G-001</v>
      </c>
      <c r="C1909" t="str" cm="1">
        <f t="array" ref="C1909">INDEX(Locations!A:A,'Stock Transactions'!J3496+1)</f>
        <v>WH-SP</v>
      </c>
      <c r="D1909" t="str">
        <f>LOOKUP(I1909,'Order Status'!B:B,'Order Status'!A:A)</f>
        <v>Sold</v>
      </c>
      <c r="E1909">
        <v>43</v>
      </c>
      <c r="F1909">
        <f>INDEX(SKU!J:J,MATCH(B1909,SKU!A:A,0))</f>
        <v>24</v>
      </c>
      <c r="G1909" t="str" cm="1">
        <f t="array" ref="G1909">INDEX(Locations!D:D,'Stock Transactions'!J3500+1)</f>
        <v>Clearly USA</v>
      </c>
      <c r="H1909">
        <v>130</v>
      </c>
      <c r="I1909">
        <v>3</v>
      </c>
      <c r="J1909">
        <v>10</v>
      </c>
    </row>
    <row r="1910" spans="1:10" x14ac:dyDescent="0.25">
      <c r="A1910" s="1">
        <v>45239</v>
      </c>
      <c r="B1910" t="str">
        <f>LOOKUP(H1910,SKU!I:I,SKU!A:A)</f>
        <v>SHO-G-003</v>
      </c>
      <c r="C1910" t="str" cm="1">
        <f t="array" ref="C1910">INDEX(Locations!A:A,'Stock Transactions'!J3518+1)</f>
        <v>ROM001</v>
      </c>
      <c r="D1910" t="str">
        <f>LOOKUP(I1910,'Order Status'!B:B,'Order Status'!A:A)</f>
        <v>Sold</v>
      </c>
      <c r="E1910">
        <v>43</v>
      </c>
      <c r="F1910">
        <f>INDEX(SKU!J:J,MATCH(B1910,SKU!A:A,0))</f>
        <v>14</v>
      </c>
      <c r="G1910" t="str" cm="1">
        <f t="array" ref="G1910">INDEX(Locations!D:D,'Stock Transactions'!J3522+1)</f>
        <v>Clearly USA</v>
      </c>
      <c r="H1910">
        <v>144</v>
      </c>
      <c r="I1910">
        <v>3</v>
      </c>
      <c r="J1910">
        <v>7</v>
      </c>
    </row>
    <row r="1911" spans="1:10" x14ac:dyDescent="0.25">
      <c r="A1911" s="1">
        <v>45239</v>
      </c>
      <c r="B1911" t="str">
        <f>LOOKUP(H1911,SKU!I:I,SKU!A:A)</f>
        <v>SHO-N-002</v>
      </c>
      <c r="C1911" t="str" cm="1">
        <f t="array" ref="C1911">INDEX(Locations!A:A,'Stock Transactions'!J3683+1)</f>
        <v>ROM001</v>
      </c>
      <c r="D1911" t="str">
        <f>LOOKUP(I1911,'Order Status'!B:B,'Order Status'!A:A)</f>
        <v>Reserved</v>
      </c>
      <c r="E1911">
        <v>45</v>
      </c>
      <c r="F1911">
        <f>INDEX(SKU!J:J,MATCH(B1911,SKU!A:A,0))</f>
        <v>26</v>
      </c>
      <c r="G1911" t="str" cm="1">
        <f t="array" ref="G1911">INDEX(Locations!D:D,'Stock Transactions'!J3687+1)</f>
        <v>Clearly USA</v>
      </c>
      <c r="H1911">
        <v>140</v>
      </c>
      <c r="I1911">
        <v>4</v>
      </c>
      <c r="J1911">
        <v>8</v>
      </c>
    </row>
    <row r="1912" spans="1:10" x14ac:dyDescent="0.25">
      <c r="A1912" s="1">
        <v>45239</v>
      </c>
      <c r="B1912" t="str">
        <f>LOOKUP(H1912,SKU!I:I,SKU!A:A)</f>
        <v>SHO-N-006</v>
      </c>
      <c r="C1912" t="str" cm="1">
        <f t="array" ref="C1912">INDEX(Locations!A:A,'Stock Transactions'!J3735+1)</f>
        <v>WH-SP</v>
      </c>
      <c r="D1912" t="str">
        <f>LOOKUP(I1912,'Order Status'!B:B,'Order Status'!A:A)</f>
        <v>Purchased</v>
      </c>
      <c r="E1912">
        <v>47</v>
      </c>
      <c r="F1912">
        <f>INDEX(SKU!J:J,MATCH(B1912,SKU!A:A,0))</f>
        <v>48</v>
      </c>
      <c r="G1912" t="str" cm="1">
        <f t="array" ref="G1912">INDEX(Locations!D:D,'Stock Transactions'!J3737+1)</f>
        <v>Clearly USA</v>
      </c>
      <c r="H1912">
        <v>168</v>
      </c>
      <c r="I1912">
        <v>1</v>
      </c>
      <c r="J1912">
        <v>12</v>
      </c>
    </row>
    <row r="1913" spans="1:10" x14ac:dyDescent="0.25">
      <c r="A1913" s="1">
        <v>45239</v>
      </c>
      <c r="B1913" t="str">
        <f>LOOKUP(H1913,SKU!I:I,SKU!A:A)</f>
        <v>SHO-Y-006</v>
      </c>
      <c r="C1913" t="str" cm="1">
        <f t="array" ref="C1913">INDEX(Locations!A:A,'Stock Transactions'!J4392+1)</f>
        <v>NYC001</v>
      </c>
      <c r="D1913" t="str">
        <f>LOOKUP(I1913,'Order Status'!B:B,'Order Status'!A:A)</f>
        <v>Ordered</v>
      </c>
      <c r="E1913">
        <v>44</v>
      </c>
      <c r="F1913">
        <f>INDEX(SKU!J:J,MATCH(B1913,SKU!A:A,0))</f>
        <v>25</v>
      </c>
      <c r="G1913" t="str" cm="1">
        <f t="array" ref="G1913">INDEX(Locations!D:D,'Stock Transactions'!J4393+1)</f>
        <v>Clearly USA</v>
      </c>
      <c r="H1913">
        <v>166</v>
      </c>
      <c r="I1913">
        <v>2</v>
      </c>
      <c r="J1913">
        <v>3</v>
      </c>
    </row>
    <row r="1914" spans="1:10" x14ac:dyDescent="0.25">
      <c r="A1914" s="1">
        <v>45239</v>
      </c>
      <c r="B1914" t="str">
        <f>LOOKUP(H1914,SKU!I:I,SKU!A:A)</f>
        <v>TRO-W-XXL</v>
      </c>
      <c r="C1914" t="str" cm="1">
        <f t="array" ref="C1914">INDEX(Locations!A:A,'Stock Transactions'!J4900+1)</f>
        <v>ROM001</v>
      </c>
      <c r="D1914" t="str">
        <f>LOOKUP(I1914,'Order Status'!B:B,'Order Status'!A:A)</f>
        <v>Sold</v>
      </c>
      <c r="E1914">
        <v>40</v>
      </c>
      <c r="F1914">
        <f>INDEX(SKU!J:J,MATCH(B1914,SKU!A:A,0))</f>
        <v>8</v>
      </c>
      <c r="G1914" t="str" cm="1">
        <f t="array" ref="G1914">INDEX(Locations!D:D,'Stock Transactions'!J4900+1)</f>
        <v>Clearly UK</v>
      </c>
      <c r="H1914">
        <v>2</v>
      </c>
      <c r="I1914">
        <v>3</v>
      </c>
      <c r="J1914">
        <v>8</v>
      </c>
    </row>
    <row r="1915" spans="1:10" x14ac:dyDescent="0.25">
      <c r="A1915" s="1">
        <v>45240</v>
      </c>
      <c r="B1915" t="str">
        <f>LOOKUP(H1915,SKU!I:I,SKU!A:A)</f>
        <v>BOO-B-008</v>
      </c>
      <c r="C1915" t="str" cm="1">
        <f t="array" ref="C1915">INDEX(Locations!A:A,'Stock Transactions'!J95+1)</f>
        <v>PAR001</v>
      </c>
      <c r="D1915" t="str">
        <f>LOOKUP(I1915,'Order Status'!B:B,'Order Status'!A:A)</f>
        <v>Reserved</v>
      </c>
      <c r="E1915">
        <v>10</v>
      </c>
      <c r="F1915">
        <f>INDEX(SKU!J:J,MATCH(B1915,SKU!A:A,0))</f>
        <v>18</v>
      </c>
      <c r="G1915" t="str" cm="1">
        <f t="array" ref="G1915">INDEX(Locations!D:D,'Stock Transactions'!J114+1)</f>
        <v>Clearly UK</v>
      </c>
      <c r="H1915">
        <v>268</v>
      </c>
      <c r="I1915">
        <v>4</v>
      </c>
      <c r="J1915">
        <v>9</v>
      </c>
    </row>
    <row r="1916" spans="1:10" x14ac:dyDescent="0.25">
      <c r="A1916" s="1">
        <v>45240</v>
      </c>
      <c r="B1916" t="str">
        <f>LOOKUP(H1916,SKU!I:I,SKU!A:A)</f>
        <v>BOO-G-006</v>
      </c>
      <c r="C1916" t="str" cm="1">
        <f t="array" ref="C1916">INDEX(Locations!A:A,'Stock Transactions'!J237+1)</f>
        <v>LON001</v>
      </c>
      <c r="D1916" t="str">
        <f>LOOKUP(I1916,'Order Status'!B:B,'Order Status'!A:A)</f>
        <v>Sold</v>
      </c>
      <c r="E1916">
        <v>-7</v>
      </c>
      <c r="F1916">
        <f>INDEX(SKU!J:J,MATCH(B1916,SKU!A:A,0))</f>
        <v>24</v>
      </c>
      <c r="G1916" t="str" cm="1">
        <f t="array" ref="G1916">INDEX(Locations!D:D,'Stock Transactions'!J255+1)</f>
        <v>Clearly UK</v>
      </c>
      <c r="H1916">
        <v>256</v>
      </c>
      <c r="I1916">
        <v>3</v>
      </c>
      <c r="J1916">
        <v>7</v>
      </c>
    </row>
    <row r="1917" spans="1:10" x14ac:dyDescent="0.25">
      <c r="A1917" s="1">
        <v>45240</v>
      </c>
      <c r="B1917" t="str">
        <f>LOOKUP(H1917,SKU!I:I,SKU!A:A)</f>
        <v>BOO-P-001</v>
      </c>
      <c r="C1917" t="str" cm="1">
        <f t="array" ref="C1917">INDEX(Locations!A:A,'Stock Transactions'!J470+1)</f>
        <v>WH-FR</v>
      </c>
      <c r="D1917" t="str">
        <f>LOOKUP(I1917,'Order Status'!B:B,'Order Status'!A:A)</f>
        <v>Reserved</v>
      </c>
      <c r="E1917">
        <v>16</v>
      </c>
      <c r="F1917">
        <f>INDEX(SKU!J:J,MATCH(B1917,SKU!A:A,0))</f>
        <v>39</v>
      </c>
      <c r="G1917" t="str" cm="1">
        <f t="array" ref="G1917">INDEX(Locations!D:D,'Stock Transactions'!J488+1)</f>
        <v>Clearly UK</v>
      </c>
      <c r="H1917">
        <v>223</v>
      </c>
      <c r="I1917">
        <v>4</v>
      </c>
      <c r="J1917">
        <v>7</v>
      </c>
    </row>
    <row r="1918" spans="1:10" x14ac:dyDescent="0.25">
      <c r="A1918" s="1">
        <v>45240</v>
      </c>
      <c r="B1918" t="str">
        <f>LOOKUP(H1918,SKU!I:I,SKU!A:A)</f>
        <v>BOO-Y-005</v>
      </c>
      <c r="C1918" t="str" cm="1">
        <f t="array" ref="C1918">INDEX(Locations!A:A,'Stock Transactions'!J981+1)</f>
        <v>WH-UK</v>
      </c>
      <c r="D1918" t="str">
        <f>LOOKUP(I1918,'Order Status'!B:B,'Order Status'!A:A)</f>
        <v>Reserved</v>
      </c>
      <c r="E1918">
        <v>41</v>
      </c>
      <c r="F1918">
        <f>INDEX(SKU!J:J,MATCH(B1918,SKU!A:A,0))</f>
        <v>11</v>
      </c>
      <c r="G1918" t="str" cm="1">
        <f t="array" ref="G1918">INDEX(Locations!D:D,'Stock Transactions'!J998+1)</f>
        <v>Clearly UK</v>
      </c>
      <c r="H1918">
        <v>250</v>
      </c>
      <c r="I1918">
        <v>4</v>
      </c>
      <c r="J1918">
        <v>1</v>
      </c>
    </row>
    <row r="1919" spans="1:10" x14ac:dyDescent="0.25">
      <c r="A1919" s="1">
        <v>45240</v>
      </c>
      <c r="B1919" t="str">
        <f>LOOKUP(H1919,SKU!I:I,SKU!A:A)</f>
        <v>SHO-G-005</v>
      </c>
      <c r="C1919" t="str" cm="1">
        <f t="array" ref="C1919">INDEX(Locations!A:A,'Stock Transactions'!J3546+1)</f>
        <v>ROM001</v>
      </c>
      <c r="D1919" t="str">
        <f>LOOKUP(I1919,'Order Status'!B:B,'Order Status'!A:A)</f>
        <v>Purchased</v>
      </c>
      <c r="E1919">
        <v>6</v>
      </c>
      <c r="F1919">
        <f>INDEX(SKU!J:J,MATCH(B1919,SKU!A:A,0))</f>
        <v>6</v>
      </c>
      <c r="G1919" t="str" cm="1">
        <f t="array" ref="G1919">INDEX(Locations!D:D,'Stock Transactions'!J3550+1)</f>
        <v>Clearly USA</v>
      </c>
      <c r="H1919">
        <v>158</v>
      </c>
      <c r="I1919">
        <v>1</v>
      </c>
      <c r="J1919">
        <v>2</v>
      </c>
    </row>
    <row r="1920" spans="1:10" x14ac:dyDescent="0.25">
      <c r="A1920" s="1">
        <v>45241</v>
      </c>
      <c r="B1920" t="str">
        <f>LOOKUP(H1920,SKU!I:I,SKU!A:A)</f>
        <v>BOO-G-002</v>
      </c>
      <c r="C1920" t="str" cm="1">
        <f t="array" ref="C1920">INDEX(Locations!A:A,'Stock Transactions'!J193+1)</f>
        <v>LON02</v>
      </c>
      <c r="D1920" t="str">
        <f>LOOKUP(I1920,'Order Status'!B:B,'Order Status'!A:A)</f>
        <v>Reserved</v>
      </c>
      <c r="E1920">
        <v>44</v>
      </c>
      <c r="F1920">
        <f>INDEX(SKU!J:J,MATCH(B1920,SKU!A:A,0))</f>
        <v>31</v>
      </c>
      <c r="G1920" t="str" cm="1">
        <f t="array" ref="G1920">INDEX(Locations!D:D,'Stock Transactions'!J211+1)</f>
        <v>Clearly UK</v>
      </c>
      <c r="H1920">
        <v>228</v>
      </c>
      <c r="I1920">
        <v>4</v>
      </c>
      <c r="J1920">
        <v>2</v>
      </c>
    </row>
    <row r="1921" spans="1:10" x14ac:dyDescent="0.25">
      <c r="A1921" s="1">
        <v>45241</v>
      </c>
      <c r="B1921" t="str">
        <f>LOOKUP(H1921,SKU!I:I,SKU!A:A)</f>
        <v>BOO-P-004</v>
      </c>
      <c r="C1921" t="str" cm="1">
        <f t="array" ref="C1921">INDEX(Locations!A:A,'Stock Transactions'!J495+1)</f>
        <v>WH-UK</v>
      </c>
      <c r="D1921" t="str">
        <f>LOOKUP(I1921,'Order Status'!B:B,'Order Status'!A:A)</f>
        <v>Sold</v>
      </c>
      <c r="E1921">
        <v>-6</v>
      </c>
      <c r="F1921">
        <f>INDEX(SKU!J:J,MATCH(B1921,SKU!A:A,0))</f>
        <v>20</v>
      </c>
      <c r="G1921" t="str" cm="1">
        <f t="array" ref="G1921">INDEX(Locations!D:D,'Stock Transactions'!J513+1)</f>
        <v>Clearly UK</v>
      </c>
      <c r="H1921">
        <v>244</v>
      </c>
      <c r="I1921">
        <v>3</v>
      </c>
      <c r="J1921">
        <v>1</v>
      </c>
    </row>
    <row r="1922" spans="1:10" x14ac:dyDescent="0.25">
      <c r="A1922" s="1">
        <v>45241</v>
      </c>
      <c r="B1922" t="str">
        <f>LOOKUP(H1922,SKU!I:I,SKU!A:A)</f>
        <v>BOO-Y-011</v>
      </c>
      <c r="C1922" t="str" cm="1">
        <f t="array" ref="C1922">INDEX(Locations!A:A,'Stock Transactions'!J1051+1)</f>
        <v>MIL001</v>
      </c>
      <c r="D1922" t="str">
        <f>LOOKUP(I1922,'Order Status'!B:B,'Order Status'!A:A)</f>
        <v>Sold</v>
      </c>
      <c r="E1922">
        <v>25</v>
      </c>
      <c r="F1922">
        <f>INDEX(SKU!J:J,MATCH(B1922,SKU!A:A,0))</f>
        <v>43</v>
      </c>
      <c r="G1922" t="str" cm="1">
        <f t="array" ref="G1922">INDEX(Locations!D:D,'Stock Transactions'!J1068+1)</f>
        <v>Clearly USA</v>
      </c>
      <c r="H1922">
        <v>292</v>
      </c>
      <c r="I1922">
        <v>3</v>
      </c>
      <c r="J1922">
        <v>2</v>
      </c>
    </row>
    <row r="1923" spans="1:10" x14ac:dyDescent="0.25">
      <c r="A1923" s="1">
        <v>45241</v>
      </c>
      <c r="B1923" t="str">
        <f>LOOKUP(H1923,SKU!I:I,SKU!A:A)</f>
        <v>SAN-N-008</v>
      </c>
      <c r="C1923" t="str" cm="1">
        <f t="array" ref="C1923">INDEX(Locations!A:A,'Stock Transactions'!J2031+1)</f>
        <v>LON02</v>
      </c>
      <c r="D1923" t="str">
        <f>LOOKUP(I1923,'Order Status'!B:B,'Order Status'!A:A)</f>
        <v>Purchased</v>
      </c>
      <c r="E1923">
        <v>47</v>
      </c>
      <c r="F1923">
        <f>INDEX(SKU!J:J,MATCH(B1923,SKU!A:A,0))</f>
        <v>11</v>
      </c>
      <c r="G1923" t="str" cm="1">
        <f t="array" ref="G1923">INDEX(Locations!D:D,'Stock Transactions'!J2042+1)</f>
        <v>Clearly UK</v>
      </c>
      <c r="H1923">
        <v>364</v>
      </c>
      <c r="I1923">
        <v>1</v>
      </c>
      <c r="J1923">
        <v>11</v>
      </c>
    </row>
    <row r="1924" spans="1:10" x14ac:dyDescent="0.25">
      <c r="A1924" s="1">
        <v>45241</v>
      </c>
      <c r="B1924" t="str">
        <f>LOOKUP(H1924,SKU!I:I,SKU!A:A)</f>
        <v>SAN-N-012</v>
      </c>
      <c r="C1924" t="str" cm="1">
        <f t="array" ref="C1924">INDEX(Locations!A:A,'Stock Transactions'!J2082+1)</f>
        <v>WH-FR</v>
      </c>
      <c r="D1924" t="str">
        <f>LOOKUP(I1924,'Order Status'!B:B,'Order Status'!A:A)</f>
        <v>Sold</v>
      </c>
      <c r="E1924">
        <v>-18</v>
      </c>
      <c r="F1924">
        <f>INDEX(SKU!J:J,MATCH(B1924,SKU!A:A,0))</f>
        <v>24</v>
      </c>
      <c r="G1924" t="str" cm="1">
        <f t="array" ref="G1924">INDEX(Locations!D:D,'Stock Transactions'!J2093+1)</f>
        <v>Clearly USA</v>
      </c>
      <c r="H1924">
        <v>392</v>
      </c>
      <c r="I1924">
        <v>3</v>
      </c>
      <c r="J1924">
        <v>12</v>
      </c>
    </row>
    <row r="1925" spans="1:10" x14ac:dyDescent="0.25">
      <c r="A1925" s="1">
        <v>45241</v>
      </c>
      <c r="B1925" t="str">
        <f>LOOKUP(H1925,SKU!I:I,SKU!A:A)</f>
        <v>SHO-P-011</v>
      </c>
      <c r="C1925" t="str" cm="1">
        <f t="array" ref="C1925">INDEX(Locations!A:A,'Stock Transactions'!J3945+1)</f>
        <v>WH-UK</v>
      </c>
      <c r="D1925" t="str">
        <f>LOOKUP(I1925,'Order Status'!B:B,'Order Status'!A:A)</f>
        <v>Purchased</v>
      </c>
      <c r="E1925">
        <v>48</v>
      </c>
      <c r="F1925">
        <f>INDEX(SKU!J:J,MATCH(B1925,SKU!A:A,0))</f>
        <v>8</v>
      </c>
      <c r="G1925" t="str" cm="1">
        <f t="array" ref="G1925">INDEX(Locations!D:D,'Stock Transactions'!J3946+1)</f>
        <v>Clearly USA</v>
      </c>
      <c r="H1925">
        <v>202</v>
      </c>
      <c r="I1925">
        <v>1</v>
      </c>
      <c r="J1925">
        <v>7</v>
      </c>
    </row>
    <row r="1926" spans="1:10" x14ac:dyDescent="0.25">
      <c r="A1926" s="1">
        <v>45241</v>
      </c>
      <c r="B1926" t="str">
        <f>LOOKUP(H1926,SKU!I:I,SKU!A:A)</f>
        <v>SHO-R-002</v>
      </c>
      <c r="C1926" t="str" cm="1">
        <f t="array" ref="C1926">INDEX(Locations!A:A,'Stock Transactions'!J4002+1)</f>
        <v>PAR001</v>
      </c>
      <c r="D1926" t="str">
        <f>LOOKUP(I1926,'Order Status'!B:B,'Order Status'!A:A)</f>
        <v>Sold</v>
      </c>
      <c r="E1926">
        <v>39</v>
      </c>
      <c r="F1926">
        <f>INDEX(SKU!J:J,MATCH(B1926,SKU!A:A,0))</f>
        <v>20</v>
      </c>
      <c r="G1926" t="str" cm="1">
        <f t="array" ref="G1926">INDEX(Locations!D:D,'Stock Transactions'!J4003+1)</f>
        <v>Clearly USA</v>
      </c>
      <c r="H1926">
        <v>136</v>
      </c>
      <c r="I1926">
        <v>3</v>
      </c>
      <c r="J1926">
        <v>4</v>
      </c>
    </row>
    <row r="1927" spans="1:10" x14ac:dyDescent="0.25">
      <c r="A1927" s="1">
        <v>45241</v>
      </c>
      <c r="B1927" t="str">
        <f>LOOKUP(H1927,SKU!I:I,SKU!A:A)</f>
        <v>SHO-Y-003</v>
      </c>
      <c r="C1927" t="str" cm="1">
        <f t="array" ref="C1927">INDEX(Locations!A:A,'Stock Transactions'!J4345+1)</f>
        <v>WH-UK</v>
      </c>
      <c r="D1927" t="str">
        <f>LOOKUP(I1927,'Order Status'!B:B,'Order Status'!A:A)</f>
        <v>Purchased</v>
      </c>
      <c r="E1927">
        <v>50</v>
      </c>
      <c r="F1927">
        <f>INDEX(SKU!J:J,MATCH(B1927,SKU!A:A,0))</f>
        <v>49</v>
      </c>
      <c r="G1927" t="str" cm="1">
        <f t="array" ref="G1927">INDEX(Locations!D:D,'Stock Transactions'!J4346+1)</f>
        <v>Clearly UK</v>
      </c>
      <c r="H1927">
        <v>145</v>
      </c>
      <c r="I1927">
        <v>1</v>
      </c>
      <c r="J1927">
        <v>4</v>
      </c>
    </row>
    <row r="1928" spans="1:10" x14ac:dyDescent="0.25">
      <c r="A1928" s="1">
        <v>45241</v>
      </c>
      <c r="B1928" t="str">
        <f>LOOKUP(H1928,SKU!I:I,SKU!A:A)</f>
        <v>TRO-B-L</v>
      </c>
      <c r="C1928" t="str" cm="1">
        <f t="array" ref="C1928">INDEX(Locations!A:A,'Stock Transactions'!J4505+1)</f>
        <v>MAD001</v>
      </c>
      <c r="D1928" t="str">
        <f>LOOKUP(I1928,'Order Status'!B:B,'Order Status'!A:A)</f>
        <v>Purchased</v>
      </c>
      <c r="E1928">
        <v>-2</v>
      </c>
      <c r="F1928">
        <f>INDEX(SKU!J:J,MATCH(B1928,SKU!A:A,0))</f>
        <v>17</v>
      </c>
      <c r="G1928" t="str" cm="1">
        <f t="array" ref="G1928">INDEX(Locations!D:D,'Stock Transactions'!J4506+1)</f>
        <v>Clearly UK</v>
      </c>
      <c r="H1928">
        <v>47</v>
      </c>
      <c r="I1928">
        <v>1</v>
      </c>
      <c r="J1928">
        <v>7</v>
      </c>
    </row>
    <row r="1929" spans="1:10" x14ac:dyDescent="0.25">
      <c r="A1929" s="1">
        <v>45242</v>
      </c>
      <c r="B1929" t="str">
        <f>LOOKUP(H1929,SKU!I:I,SKU!A:A)</f>
        <v>HAT-P-XL</v>
      </c>
      <c r="C1929" t="str" cm="1">
        <f t="array" ref="C1929">INDEX(Locations!A:A,'Stock Transactions'!J1345+1)</f>
        <v>WH-FR</v>
      </c>
      <c r="D1929" t="str">
        <f>LOOKUP(I1929,'Order Status'!B:B,'Order Status'!A:A)</f>
        <v>Sold</v>
      </c>
      <c r="E1929">
        <v>22</v>
      </c>
      <c r="F1929">
        <f>INDEX(SKU!J:J,MATCH(B1929,SKU!A:A,0))</f>
        <v>26</v>
      </c>
      <c r="G1929" t="str" cm="1">
        <f t="array" ref="G1929">INDEX(Locations!D:D,'Stock Transactions'!J1358+1)</f>
        <v>Clearly UK</v>
      </c>
      <c r="H1929">
        <v>39</v>
      </c>
      <c r="I1929">
        <v>3</v>
      </c>
      <c r="J1929">
        <v>4</v>
      </c>
    </row>
    <row r="1930" spans="1:10" x14ac:dyDescent="0.25">
      <c r="A1930" s="1">
        <v>45242</v>
      </c>
      <c r="B1930" t="str">
        <f>LOOKUP(H1930,SKU!I:I,SKU!A:A)</f>
        <v>SAN-N-001</v>
      </c>
      <c r="C1930" t="str" cm="1">
        <f t="array" ref="C1930">INDEX(Locations!A:A,'Stock Transactions'!J1957+1)</f>
        <v>WH-US</v>
      </c>
      <c r="D1930" t="str">
        <f>LOOKUP(I1930,'Order Status'!B:B,'Order Status'!A:A)</f>
        <v>Ordered</v>
      </c>
      <c r="E1930">
        <v>23</v>
      </c>
      <c r="F1930">
        <f>INDEX(SKU!J:J,MATCH(B1930,SKU!A:A,0))</f>
        <v>22</v>
      </c>
      <c r="G1930" t="str" cm="1">
        <f t="array" ref="G1930">INDEX(Locations!D:D,'Stock Transactions'!J1968+1)</f>
        <v>Clearly UK</v>
      </c>
      <c r="H1930">
        <v>315</v>
      </c>
      <c r="I1930">
        <v>2</v>
      </c>
      <c r="J1930">
        <v>3</v>
      </c>
    </row>
    <row r="1931" spans="1:10" x14ac:dyDescent="0.25">
      <c r="A1931" s="1">
        <v>45242</v>
      </c>
      <c r="B1931" t="str">
        <f>LOOKUP(H1931,SKU!I:I,SKU!A:A)</f>
        <v>SHI-N-XXL</v>
      </c>
      <c r="C1931" t="str" cm="1">
        <f t="array" ref="C1931">INDEX(Locations!A:A,'Stock Transactions'!J3023+1)</f>
        <v>NYC001</v>
      </c>
      <c r="D1931" t="str">
        <f>LOOKUP(I1931,'Order Status'!B:B,'Order Status'!A:A)</f>
        <v>Reserved</v>
      </c>
      <c r="E1931">
        <v>20</v>
      </c>
      <c r="F1931">
        <f>INDEX(SKU!J:J,MATCH(B1931,SKU!A:A,0))</f>
        <v>20</v>
      </c>
      <c r="G1931" t="str" cm="1">
        <f t="array" ref="G1931">INDEX(Locations!D:D,'Stock Transactions'!J3031+1)</f>
        <v>Clearly USA</v>
      </c>
      <c r="H1931">
        <v>19</v>
      </c>
      <c r="I1931">
        <v>4</v>
      </c>
      <c r="J1931">
        <v>1</v>
      </c>
    </row>
    <row r="1932" spans="1:10" x14ac:dyDescent="0.25">
      <c r="A1932" s="1">
        <v>45242</v>
      </c>
      <c r="B1932" t="str">
        <f>LOOKUP(H1932,SKU!I:I,SKU!A:A)</f>
        <v>SHO-B-011</v>
      </c>
      <c r="C1932" t="str" cm="1">
        <f t="array" ref="C1932">INDEX(Locations!A:A,'Stock Transactions'!J3459+1)</f>
        <v>NYC001</v>
      </c>
      <c r="D1932" t="str">
        <f>LOOKUP(I1932,'Order Status'!B:B,'Order Status'!A:A)</f>
        <v>Sold</v>
      </c>
      <c r="E1932">
        <v>10</v>
      </c>
      <c r="F1932">
        <f>INDEX(SKU!J:J,MATCH(B1932,SKU!A:A,0))</f>
        <v>23</v>
      </c>
      <c r="G1932" t="str" cm="1">
        <f t="array" ref="G1932">INDEX(Locations!D:D,'Stock Transactions'!J3463+1)</f>
        <v>Clearly UK</v>
      </c>
      <c r="H1932">
        <v>198</v>
      </c>
      <c r="I1932">
        <v>3</v>
      </c>
      <c r="J1932">
        <v>9</v>
      </c>
    </row>
    <row r="1933" spans="1:10" x14ac:dyDescent="0.25">
      <c r="A1933" s="1">
        <v>45242</v>
      </c>
      <c r="B1933" t="str">
        <f>LOOKUP(H1933,SKU!I:I,SKU!A:A)</f>
        <v>SHO-P-001</v>
      </c>
      <c r="C1933" t="str" cm="1">
        <f t="array" ref="C1933">INDEX(Locations!A:A,'Stock Transactions'!J3833+1)</f>
        <v>LON02</v>
      </c>
      <c r="D1933" t="str">
        <f>LOOKUP(I1933,'Order Status'!B:B,'Order Status'!A:A)</f>
        <v>Reserved</v>
      </c>
      <c r="E1933">
        <v>-17</v>
      </c>
      <c r="F1933">
        <f>INDEX(SKU!J:J,MATCH(B1933,SKU!A:A,0))</f>
        <v>34</v>
      </c>
      <c r="G1933" t="str" cm="1">
        <f t="array" ref="G1933">INDEX(Locations!D:D,'Stock Transactions'!J3834+1)</f>
        <v>Clearly UK</v>
      </c>
      <c r="H1933">
        <v>132</v>
      </c>
      <c r="I1933">
        <v>4</v>
      </c>
      <c r="J1933">
        <v>5</v>
      </c>
    </row>
    <row r="1934" spans="1:10" x14ac:dyDescent="0.25">
      <c r="A1934" s="1">
        <v>45243</v>
      </c>
      <c r="B1934" t="str">
        <f>LOOKUP(H1934,SKU!I:I,SKU!A:A)</f>
        <v>SAN-G-006</v>
      </c>
      <c r="C1934" t="str" cm="1">
        <f t="array" ref="C1934">INDEX(Locations!A:A,'Stock Transactions'!J1851+1)</f>
        <v>NYC001</v>
      </c>
      <c r="D1934" t="str">
        <f>LOOKUP(I1934,'Order Status'!B:B,'Order Status'!A:A)</f>
        <v>Sold</v>
      </c>
      <c r="E1934">
        <v>4</v>
      </c>
      <c r="F1934">
        <f>INDEX(SKU!J:J,MATCH(B1934,SKU!A:A,0))</f>
        <v>36</v>
      </c>
      <c r="G1934" t="str" cm="1">
        <f t="array" ref="G1934">INDEX(Locations!D:D,'Stock Transactions'!J1862+1)</f>
        <v>Clearly USA</v>
      </c>
      <c r="H1934">
        <v>347</v>
      </c>
      <c r="I1934">
        <v>3</v>
      </c>
      <c r="J1934">
        <v>6</v>
      </c>
    </row>
    <row r="1935" spans="1:10" x14ac:dyDescent="0.25">
      <c r="A1935" s="1">
        <v>45243</v>
      </c>
      <c r="B1935" t="str">
        <f>LOOKUP(H1935,SKU!I:I,SKU!A:A)</f>
        <v>SAN-R-001</v>
      </c>
      <c r="C1935" t="str" cm="1">
        <f t="array" ref="C1935">INDEX(Locations!A:A,'Stock Transactions'!J2289+1)</f>
        <v>LON02</v>
      </c>
      <c r="D1935" t="str">
        <f>LOOKUP(I1935,'Order Status'!B:B,'Order Status'!A:A)</f>
        <v>Purchased</v>
      </c>
      <c r="E1935">
        <v>30</v>
      </c>
      <c r="F1935">
        <f>INDEX(SKU!J:J,MATCH(B1935,SKU!A:A,0))</f>
        <v>7</v>
      </c>
      <c r="G1935" t="str" cm="1">
        <f t="array" ref="G1935">INDEX(Locations!D:D,'Stock Transactions'!J2300+1)</f>
        <v>Clearly USA</v>
      </c>
      <c r="H1935">
        <v>311</v>
      </c>
      <c r="I1935">
        <v>1</v>
      </c>
      <c r="J1935">
        <v>10</v>
      </c>
    </row>
    <row r="1936" spans="1:10" x14ac:dyDescent="0.25">
      <c r="A1936" s="1">
        <v>45243</v>
      </c>
      <c r="B1936" t="str">
        <f>LOOKUP(H1936,SKU!I:I,SKU!A:A)</f>
        <v>SHI-Y-S</v>
      </c>
      <c r="C1936" t="str" cm="1">
        <f t="array" ref="C1936">INDEX(Locations!A:A,'Stock Transactions'!J3286+1)</f>
        <v>NYC001</v>
      </c>
      <c r="D1936" t="str">
        <f>LOOKUP(I1936,'Order Status'!B:B,'Order Status'!A:A)</f>
        <v>Sold</v>
      </c>
      <c r="E1936">
        <v>47</v>
      </c>
      <c r="F1936">
        <f>INDEX(SKU!J:J,MATCH(B1936,SKU!A:A,0))</f>
        <v>19</v>
      </c>
      <c r="G1936" t="str" cm="1">
        <f t="array" ref="G1936">INDEX(Locations!D:D,'Stock Transactions'!J3292+1)</f>
        <v>Clearly UK</v>
      </c>
      <c r="H1936">
        <v>97</v>
      </c>
      <c r="I1936">
        <v>3</v>
      </c>
      <c r="J1936">
        <v>11</v>
      </c>
    </row>
    <row r="1937" spans="1:10" x14ac:dyDescent="0.25">
      <c r="A1937" s="1">
        <v>45243</v>
      </c>
      <c r="B1937" t="str">
        <f>LOOKUP(H1937,SKU!I:I,SKU!A:A)</f>
        <v>SHO-B-013</v>
      </c>
      <c r="C1937" t="str" cm="1">
        <f t="array" ref="C1937">INDEX(Locations!A:A,'Stock Transactions'!J3490+1)</f>
        <v>WH-UK</v>
      </c>
      <c r="D1937" t="str">
        <f>LOOKUP(I1937,'Order Status'!B:B,'Order Status'!A:A)</f>
        <v>Sold</v>
      </c>
      <c r="E1937">
        <v>4</v>
      </c>
      <c r="F1937">
        <f>INDEX(SKU!J:J,MATCH(B1937,SKU!A:A,0))</f>
        <v>22</v>
      </c>
      <c r="G1937" t="str" cm="1">
        <f t="array" ref="G1937">INDEX(Locations!D:D,'Stock Transactions'!J3494+1)</f>
        <v>Clearly USA</v>
      </c>
      <c r="H1937">
        <v>212</v>
      </c>
      <c r="I1937">
        <v>3</v>
      </c>
      <c r="J1937">
        <v>5</v>
      </c>
    </row>
    <row r="1938" spans="1:10" x14ac:dyDescent="0.25">
      <c r="A1938" s="1">
        <v>45243</v>
      </c>
      <c r="B1938" t="str">
        <f>LOOKUP(H1938,SKU!I:I,SKU!A:A)</f>
        <v>SHO-W-004</v>
      </c>
      <c r="C1938" t="str" cm="1">
        <f t="array" ref="C1938">INDEX(Locations!A:A,'Stock Transactions'!J4192+1)</f>
        <v>MAD001</v>
      </c>
      <c r="D1938" t="str">
        <f>LOOKUP(I1938,'Order Status'!B:B,'Order Status'!A:A)</f>
        <v>Sold</v>
      </c>
      <c r="E1938">
        <v>3</v>
      </c>
      <c r="F1938">
        <f>INDEX(SKU!J:J,MATCH(B1938,SKU!A:A,0))</f>
        <v>25</v>
      </c>
      <c r="G1938" t="str" cm="1">
        <f t="array" ref="G1938">INDEX(Locations!D:D,'Stock Transactions'!J4193+1)</f>
        <v>Clearly UK</v>
      </c>
      <c r="H1938">
        <v>148</v>
      </c>
      <c r="I1938">
        <v>3</v>
      </c>
      <c r="J1938">
        <v>3</v>
      </c>
    </row>
    <row r="1939" spans="1:10" x14ac:dyDescent="0.25">
      <c r="A1939" s="1">
        <v>45243</v>
      </c>
      <c r="B1939" t="str">
        <f>LOOKUP(H1939,SKU!I:I,SKU!A:A)</f>
        <v>SHO-Y-010</v>
      </c>
      <c r="C1939" t="str" cm="1">
        <f t="array" ref="C1939">INDEX(Locations!A:A,'Stock Transactions'!J4453+1)</f>
        <v>WH-US</v>
      </c>
      <c r="D1939" t="str">
        <f>LOOKUP(I1939,'Order Status'!B:B,'Order Status'!A:A)</f>
        <v>Purchased</v>
      </c>
      <c r="E1939">
        <v>-19</v>
      </c>
      <c r="F1939">
        <f>INDEX(SKU!J:J,MATCH(B1939,SKU!A:A,0))</f>
        <v>34</v>
      </c>
      <c r="G1939" t="str" cm="1">
        <f t="array" ref="G1939">INDEX(Locations!D:D,'Stock Transactions'!J4454+1)</f>
        <v>Clearly UK</v>
      </c>
      <c r="H1939">
        <v>194</v>
      </c>
      <c r="I1939">
        <v>1</v>
      </c>
      <c r="J1939">
        <v>3</v>
      </c>
    </row>
    <row r="1940" spans="1:10" x14ac:dyDescent="0.25">
      <c r="A1940" s="1">
        <v>45243</v>
      </c>
      <c r="B1940" t="str">
        <f>LOOKUP(H1940,SKU!I:I,SKU!A:A)</f>
        <v>TRO-B-XL</v>
      </c>
      <c r="C1940" t="str" cm="1">
        <f t="array" ref="C1940">INDEX(Locations!A:A,'Stock Transactions'!J4529+1)</f>
        <v>ROM001</v>
      </c>
      <c r="D1940" t="str">
        <f>LOOKUP(I1940,'Order Status'!B:B,'Order Status'!A:A)</f>
        <v>Reserved</v>
      </c>
      <c r="E1940">
        <v>40</v>
      </c>
      <c r="F1940">
        <f>INDEX(SKU!J:J,MATCH(B1940,SKU!A:A,0))</f>
        <v>8</v>
      </c>
      <c r="G1940" t="str" cm="1">
        <f t="array" ref="G1940">INDEX(Locations!D:D,'Stock Transactions'!J4530+1)</f>
        <v>Clearly USA</v>
      </c>
      <c r="H1940">
        <v>26</v>
      </c>
      <c r="I1940">
        <v>4</v>
      </c>
      <c r="J1940">
        <v>11</v>
      </c>
    </row>
    <row r="1941" spans="1:10" x14ac:dyDescent="0.25">
      <c r="A1941" s="1">
        <v>45243</v>
      </c>
      <c r="B1941" t="str">
        <f>LOOKUP(H1941,SKU!I:I,SKU!A:A)</f>
        <v>TRO-W-XS</v>
      </c>
      <c r="C1941" t="str" cm="1">
        <f t="array" ref="C1941">INDEX(Locations!A:A,'Stock Transactions'!J4885+1)</f>
        <v>WH-FR</v>
      </c>
      <c r="D1941" t="str">
        <f>LOOKUP(I1941,'Order Status'!B:B,'Order Status'!A:A)</f>
        <v>Reserved</v>
      </c>
      <c r="E1941">
        <v>32</v>
      </c>
      <c r="F1941">
        <f>INDEX(SKU!J:J,MATCH(B1941,SKU!A:A,0))</f>
        <v>10</v>
      </c>
      <c r="G1941" t="str" cm="1">
        <f t="array" ref="G1941">INDEX(Locations!D:D,'Stock Transactions'!J4885+1)</f>
        <v>Clearly UK</v>
      </c>
      <c r="H1941">
        <v>107</v>
      </c>
      <c r="I1941">
        <v>4</v>
      </c>
      <c r="J1941">
        <v>2</v>
      </c>
    </row>
    <row r="1942" spans="1:10" x14ac:dyDescent="0.25">
      <c r="A1942" s="1">
        <v>45244</v>
      </c>
      <c r="B1942" t="str">
        <f>LOOKUP(H1942,SKU!I:I,SKU!A:A)</f>
        <v>BOO-B-007</v>
      </c>
      <c r="C1942" t="str" cm="1">
        <f t="array" ref="C1942">INDEX(Locations!A:A,'Stock Transactions'!J92+1)</f>
        <v>NYC001</v>
      </c>
      <c r="D1942" t="str">
        <f>LOOKUP(I1942,'Order Status'!B:B,'Order Status'!A:A)</f>
        <v>Sold</v>
      </c>
      <c r="E1942">
        <v>23</v>
      </c>
      <c r="F1942">
        <f>INDEX(SKU!J:J,MATCH(B1942,SKU!A:A,0))</f>
        <v>9</v>
      </c>
      <c r="G1942" t="str" cm="1">
        <f t="array" ref="G1942">INDEX(Locations!D:D,'Stock Transactions'!J111+1)</f>
        <v>Clearly USA</v>
      </c>
      <c r="H1942">
        <v>261</v>
      </c>
      <c r="I1942">
        <v>3</v>
      </c>
      <c r="J1942">
        <v>3</v>
      </c>
    </row>
    <row r="1943" spans="1:10" x14ac:dyDescent="0.25">
      <c r="A1943" s="1">
        <v>45244</v>
      </c>
      <c r="B1943" t="str">
        <f>LOOKUP(H1943,SKU!I:I,SKU!A:A)</f>
        <v>BOO-R-006</v>
      </c>
      <c r="C1943" t="str" cm="1">
        <f t="array" ref="C1943">INDEX(Locations!A:A,'Stock Transactions'!J678+1)</f>
        <v>MIL001</v>
      </c>
      <c r="D1943" t="str">
        <f>LOOKUP(I1943,'Order Status'!B:B,'Order Status'!A:A)</f>
        <v>Ordered</v>
      </c>
      <c r="E1943">
        <v>22</v>
      </c>
      <c r="F1943">
        <f>INDEX(SKU!J:J,MATCH(B1943,SKU!A:A,0))</f>
        <v>27</v>
      </c>
      <c r="G1943" t="str" cm="1">
        <f t="array" ref="G1943">INDEX(Locations!D:D,'Stock Transactions'!J696+1)</f>
        <v>Clearly UK</v>
      </c>
      <c r="H1943">
        <v>255</v>
      </c>
      <c r="I1943">
        <v>2</v>
      </c>
      <c r="J1943">
        <v>7</v>
      </c>
    </row>
    <row r="1944" spans="1:10" x14ac:dyDescent="0.25">
      <c r="A1944" s="1">
        <v>45244</v>
      </c>
      <c r="B1944" t="str">
        <f>LOOKUP(H1944,SKU!I:I,SKU!A:A)</f>
        <v>BOO-R-008</v>
      </c>
      <c r="C1944" t="str" cm="1">
        <f t="array" ref="C1944">INDEX(Locations!A:A,'Stock Transactions'!J696+1)</f>
        <v>WH-FR</v>
      </c>
      <c r="D1944" t="str">
        <f>LOOKUP(I1944,'Order Status'!B:B,'Order Status'!A:A)</f>
        <v>Ordered</v>
      </c>
      <c r="E1944">
        <v>-18</v>
      </c>
      <c r="F1944">
        <f>INDEX(SKU!J:J,MATCH(B1944,SKU!A:A,0))</f>
        <v>45</v>
      </c>
      <c r="G1944" t="str" cm="1">
        <f t="array" ref="G1944">INDEX(Locations!D:D,'Stock Transactions'!J714+1)</f>
        <v>Clearly USA</v>
      </c>
      <c r="H1944">
        <v>269</v>
      </c>
      <c r="I1944">
        <v>2</v>
      </c>
      <c r="J1944">
        <v>9</v>
      </c>
    </row>
    <row r="1945" spans="1:10" x14ac:dyDescent="0.25">
      <c r="A1945" s="1">
        <v>45244</v>
      </c>
      <c r="B1945" t="str">
        <f>LOOKUP(H1945,SKU!I:I,SKU!A:A)</f>
        <v>SAN-B-008</v>
      </c>
      <c r="C1945" t="str" cm="1">
        <f t="array" ref="C1945">INDEX(Locations!A:A,'Stock Transactions'!J1713+1)</f>
        <v>LON02</v>
      </c>
      <c r="D1945" t="str">
        <f>LOOKUP(I1945,'Order Status'!B:B,'Order Status'!A:A)</f>
        <v>Ordered</v>
      </c>
      <c r="E1945">
        <v>13</v>
      </c>
      <c r="F1945">
        <f>INDEX(SKU!J:J,MATCH(B1945,SKU!A:A,0))</f>
        <v>30</v>
      </c>
      <c r="G1945" t="str" cm="1">
        <f t="array" ref="G1945">INDEX(Locations!D:D,'Stock Transactions'!J1724+1)</f>
        <v>Clearly UK</v>
      </c>
      <c r="H1945">
        <v>359</v>
      </c>
      <c r="I1945">
        <v>2</v>
      </c>
      <c r="J1945">
        <v>8</v>
      </c>
    </row>
    <row r="1946" spans="1:10" x14ac:dyDescent="0.25">
      <c r="A1946" s="1">
        <v>45244</v>
      </c>
      <c r="B1946" t="str">
        <f>LOOKUP(H1946,SKU!I:I,SKU!A:A)</f>
        <v>SAN-R-001</v>
      </c>
      <c r="C1946" t="str" cm="1">
        <f t="array" ref="C1946">INDEX(Locations!A:A,'Stock Transactions'!J2284+1)</f>
        <v>WH-UK</v>
      </c>
      <c r="D1946" t="str">
        <f>LOOKUP(I1946,'Order Status'!B:B,'Order Status'!A:A)</f>
        <v>Sold</v>
      </c>
      <c r="E1946">
        <v>-11</v>
      </c>
      <c r="F1946">
        <f>INDEX(SKU!J:J,MATCH(B1946,SKU!A:A,0))</f>
        <v>7</v>
      </c>
      <c r="G1946" t="str" cm="1">
        <f t="array" ref="G1946">INDEX(Locations!D:D,'Stock Transactions'!J2295+1)</f>
        <v>Clearly USA</v>
      </c>
      <c r="H1946">
        <v>311</v>
      </c>
      <c r="I1946">
        <v>3</v>
      </c>
      <c r="J1946">
        <v>7</v>
      </c>
    </row>
    <row r="1947" spans="1:10" x14ac:dyDescent="0.25">
      <c r="A1947" s="1">
        <v>45244</v>
      </c>
      <c r="B1947" t="str">
        <f>LOOKUP(H1947,SKU!I:I,SKU!A:A)</f>
        <v>SAN-Y-005</v>
      </c>
      <c r="C1947" t="str" cm="1">
        <f t="array" ref="C1947">INDEX(Locations!A:A,'Stock Transactions'!J2663+1)</f>
        <v>ROM001</v>
      </c>
      <c r="D1947" t="str">
        <f>LOOKUP(I1947,'Order Status'!B:B,'Order Status'!A:A)</f>
        <v>Reserved</v>
      </c>
      <c r="E1947">
        <v>23</v>
      </c>
      <c r="F1947">
        <f>INDEX(SKU!J:J,MATCH(B1947,SKU!A:A,0))</f>
        <v>44</v>
      </c>
      <c r="G1947" t="str" cm="1">
        <f t="array" ref="G1947">INDEX(Locations!D:D,'Stock Transactions'!J2673+1)</f>
        <v>Clearly USA</v>
      </c>
      <c r="H1947">
        <v>341</v>
      </c>
      <c r="I1947">
        <v>4</v>
      </c>
      <c r="J1947">
        <v>10</v>
      </c>
    </row>
    <row r="1948" spans="1:10" x14ac:dyDescent="0.25">
      <c r="A1948" s="1">
        <v>45244</v>
      </c>
      <c r="B1948" t="str">
        <f>LOOKUP(H1948,SKU!I:I,SKU!A:A)</f>
        <v>SHI-P-L</v>
      </c>
      <c r="C1948" t="str" cm="1">
        <f t="array" ref="C1948">INDEX(Locations!A:A,'Stock Transactions'!J3028+1)</f>
        <v>WH-US</v>
      </c>
      <c r="D1948" t="str">
        <f>LOOKUP(I1948,'Order Status'!B:B,'Order Status'!A:A)</f>
        <v>Reserved</v>
      </c>
      <c r="E1948">
        <v>36</v>
      </c>
      <c r="F1948">
        <f>INDEX(SKU!J:J,MATCH(B1948,SKU!A:A,0))</f>
        <v>11</v>
      </c>
      <c r="G1948" t="str" cm="1">
        <f t="array" ref="G1948">INDEX(Locations!D:D,'Stock Transactions'!J3036+1)</f>
        <v>Clearly USA</v>
      </c>
      <c r="H1948">
        <v>58</v>
      </c>
      <c r="I1948">
        <v>4</v>
      </c>
      <c r="J1948">
        <v>2</v>
      </c>
    </row>
    <row r="1949" spans="1:10" x14ac:dyDescent="0.25">
      <c r="A1949" s="1">
        <v>45244</v>
      </c>
      <c r="B1949" t="str">
        <f>LOOKUP(H1949,SKU!I:I,SKU!A:A)</f>
        <v>SHO-G-012</v>
      </c>
      <c r="C1949" t="str" cm="1">
        <f t="array" ref="C1949">INDEX(Locations!A:A,'Stock Transactions'!J3643+1)</f>
        <v>BAR001</v>
      </c>
      <c r="D1949" t="str">
        <f>LOOKUP(I1949,'Order Status'!B:B,'Order Status'!A:A)</f>
        <v>Ordered</v>
      </c>
      <c r="E1949">
        <v>36</v>
      </c>
      <c r="F1949">
        <f>INDEX(SKU!J:J,MATCH(B1949,SKU!A:A,0))</f>
        <v>36</v>
      </c>
      <c r="G1949" t="str" cm="1">
        <f t="array" ref="G1949">INDEX(Locations!D:D,'Stock Transactions'!J3647+1)</f>
        <v>Clearly USA</v>
      </c>
      <c r="H1949">
        <v>207</v>
      </c>
      <c r="I1949">
        <v>2</v>
      </c>
      <c r="J1949">
        <v>2</v>
      </c>
    </row>
    <row r="1950" spans="1:10" x14ac:dyDescent="0.25">
      <c r="A1950" s="1">
        <v>45245</v>
      </c>
      <c r="B1950" t="str">
        <f>LOOKUP(H1950,SKU!I:I,SKU!A:A)</f>
        <v>HAT-Y-M</v>
      </c>
      <c r="C1950" t="str" cm="1">
        <f t="array" ref="C1950">INDEX(Locations!A:A,'Stock Transactions'!J1541+1)</f>
        <v>NYC001</v>
      </c>
      <c r="D1950" t="str">
        <f>LOOKUP(I1950,'Order Status'!B:B,'Order Status'!A:A)</f>
        <v>Purchased</v>
      </c>
      <c r="E1950">
        <v>0</v>
      </c>
      <c r="F1950">
        <f>INDEX(SKU!J:J,MATCH(B1950,SKU!A:A,0))</f>
        <v>16</v>
      </c>
      <c r="G1950" t="str" cm="1">
        <f t="array" ref="G1950">INDEX(Locations!D:D,'Stock Transactions'!J1553+1)</f>
        <v>Clearly USA</v>
      </c>
      <c r="H1950">
        <v>78</v>
      </c>
      <c r="I1950">
        <v>1</v>
      </c>
      <c r="J1950">
        <v>12</v>
      </c>
    </row>
    <row r="1951" spans="1:10" x14ac:dyDescent="0.25">
      <c r="A1951" s="1">
        <v>45245</v>
      </c>
      <c r="B1951" t="str">
        <f>LOOKUP(H1951,SKU!I:I,SKU!A:A)</f>
        <v>SAN-G-004</v>
      </c>
      <c r="C1951" t="str" cm="1">
        <f t="array" ref="C1951">INDEX(Locations!A:A,'Stock Transactions'!J1835+1)</f>
        <v>NYC001</v>
      </c>
      <c r="D1951" t="str">
        <f>LOOKUP(I1951,'Order Status'!B:B,'Order Status'!A:A)</f>
        <v>Ordered</v>
      </c>
      <c r="E1951">
        <v>15</v>
      </c>
      <c r="F1951">
        <f>INDEX(SKU!J:J,MATCH(B1951,SKU!A:A,0))</f>
        <v>42</v>
      </c>
      <c r="G1951" t="str" cm="1">
        <f t="array" ref="G1951">INDEX(Locations!D:D,'Stock Transactions'!J1846+1)</f>
        <v>Clearly UK</v>
      </c>
      <c r="H1951">
        <v>333</v>
      </c>
      <c r="I1951">
        <v>2</v>
      </c>
      <c r="J1951">
        <v>8</v>
      </c>
    </row>
    <row r="1952" spans="1:10" x14ac:dyDescent="0.25">
      <c r="A1952" s="1">
        <v>45245</v>
      </c>
      <c r="B1952" t="str">
        <f>LOOKUP(H1952,SKU!I:I,SKU!A:A)</f>
        <v>SAN-R-013</v>
      </c>
      <c r="C1952" t="str" cm="1">
        <f t="array" ref="C1952">INDEX(Locations!A:A,'Stock Transactions'!J2442+1)</f>
        <v>MAD001</v>
      </c>
      <c r="D1952" t="str">
        <f>LOOKUP(I1952,'Order Status'!B:B,'Order Status'!A:A)</f>
        <v>Sold</v>
      </c>
      <c r="E1952">
        <v>48</v>
      </c>
      <c r="F1952">
        <f>INDEX(SKU!J:J,MATCH(B1952,SKU!A:A,0))</f>
        <v>35</v>
      </c>
      <c r="G1952" t="str" cm="1">
        <f t="array" ref="G1952">INDEX(Locations!D:D,'Stock Transactions'!J2452+1)</f>
        <v>Clearly UK</v>
      </c>
      <c r="H1952">
        <v>395</v>
      </c>
      <c r="I1952">
        <v>3</v>
      </c>
      <c r="J1952">
        <v>7</v>
      </c>
    </row>
    <row r="1953" spans="1:10" x14ac:dyDescent="0.25">
      <c r="A1953" s="1">
        <v>45245</v>
      </c>
      <c r="B1953" t="str">
        <f>LOOKUP(H1953,SKU!I:I,SKU!A:A)</f>
        <v>SHI-P-S</v>
      </c>
      <c r="C1953" t="str" cm="1">
        <f t="array" ref="C1953">INDEX(Locations!A:A,'Stock Transactions'!J3053+1)</f>
        <v>PAR001</v>
      </c>
      <c r="D1953" t="str">
        <f>LOOKUP(I1953,'Order Status'!B:B,'Order Status'!A:A)</f>
        <v>Reserved</v>
      </c>
      <c r="E1953">
        <v>48</v>
      </c>
      <c r="F1953">
        <f>INDEX(SKU!J:J,MATCH(B1953,SKU!A:A,0))</f>
        <v>20</v>
      </c>
      <c r="G1953" t="str" cm="1">
        <f t="array" ref="G1953">INDEX(Locations!D:D,'Stock Transactions'!J3061+1)</f>
        <v>Clearly UK</v>
      </c>
      <c r="H1953">
        <v>100</v>
      </c>
      <c r="I1953">
        <v>4</v>
      </c>
      <c r="J1953">
        <v>7</v>
      </c>
    </row>
    <row r="1954" spans="1:10" x14ac:dyDescent="0.25">
      <c r="A1954" s="1">
        <v>45245</v>
      </c>
      <c r="B1954" t="str">
        <f>LOOKUP(H1954,SKU!I:I,SKU!A:A)</f>
        <v>SHO-R-011</v>
      </c>
      <c r="C1954" t="str" cm="1">
        <f t="array" ref="C1954">INDEX(Locations!A:A,'Stock Transactions'!J4124+1)</f>
        <v>LON02</v>
      </c>
      <c r="D1954" t="str">
        <f>LOOKUP(I1954,'Order Status'!B:B,'Order Status'!A:A)</f>
        <v>Sold</v>
      </c>
      <c r="E1954">
        <v>-13</v>
      </c>
      <c r="F1954">
        <f>INDEX(SKU!J:J,MATCH(B1954,SKU!A:A,0))</f>
        <v>20</v>
      </c>
      <c r="G1954" t="str" cm="1">
        <f t="array" ref="G1954">INDEX(Locations!D:D,'Stock Transactions'!J4125+1)</f>
        <v>Clearly USA</v>
      </c>
      <c r="H1954">
        <v>199</v>
      </c>
      <c r="I1954">
        <v>3</v>
      </c>
      <c r="J1954">
        <v>2</v>
      </c>
    </row>
    <row r="1955" spans="1:10" x14ac:dyDescent="0.25">
      <c r="A1955" s="1">
        <v>45246</v>
      </c>
      <c r="B1955" t="str">
        <f>LOOKUP(H1955,SKU!I:I,SKU!A:A)</f>
        <v>HAT-P-M</v>
      </c>
      <c r="C1955" t="str" cm="1">
        <f t="array" ref="C1955">INDEX(Locations!A:A,'Stock Transactions'!J1326+1)</f>
        <v>WH-US</v>
      </c>
      <c r="D1955" t="str">
        <f>LOOKUP(I1955,'Order Status'!B:B,'Order Status'!A:A)</f>
        <v>Sold</v>
      </c>
      <c r="E1955">
        <v>-14</v>
      </c>
      <c r="F1955">
        <f>INDEX(SKU!J:J,MATCH(B1955,SKU!A:A,0))</f>
        <v>27</v>
      </c>
      <c r="G1955" t="str" cm="1">
        <f t="array" ref="G1955">INDEX(Locations!D:D,'Stock Transactions'!J1339+1)</f>
        <v>Clearly UK</v>
      </c>
      <c r="H1955">
        <v>81</v>
      </c>
      <c r="I1955">
        <v>3</v>
      </c>
      <c r="J1955">
        <v>12</v>
      </c>
    </row>
    <row r="1956" spans="1:10" x14ac:dyDescent="0.25">
      <c r="A1956" s="1">
        <v>45246</v>
      </c>
      <c r="B1956" t="str">
        <f>LOOKUP(H1956,SKU!I:I,SKU!A:A)</f>
        <v>HAT-R-L</v>
      </c>
      <c r="C1956" t="str" cm="1">
        <f t="array" ref="C1956">INDEX(Locations!A:A,'Stock Transactions'!J1401+1)</f>
        <v>WH-UK</v>
      </c>
      <c r="D1956" t="str">
        <f>LOOKUP(I1956,'Order Status'!B:B,'Order Status'!A:A)</f>
        <v>Purchased</v>
      </c>
      <c r="E1956">
        <v>-11</v>
      </c>
      <c r="F1956">
        <f>INDEX(SKU!J:J,MATCH(B1956,SKU!A:A,0))</f>
        <v>7</v>
      </c>
      <c r="G1956" t="str" cm="1">
        <f t="array" ref="G1956">INDEX(Locations!D:D,'Stock Transactions'!J1413+1)</f>
        <v>Clearly UK</v>
      </c>
      <c r="H1956">
        <v>51</v>
      </c>
      <c r="I1956">
        <v>1</v>
      </c>
      <c r="J1956">
        <v>4</v>
      </c>
    </row>
    <row r="1957" spans="1:10" x14ac:dyDescent="0.25">
      <c r="A1957" s="1">
        <v>45246</v>
      </c>
      <c r="B1957" t="str">
        <f>LOOKUP(H1957,SKU!I:I,SKU!A:A)</f>
        <v>SHI-P-XS</v>
      </c>
      <c r="C1957" t="str" cm="1">
        <f t="array" ref="C1957">INDEX(Locations!A:A,'Stock Transactions'!J3080+1)</f>
        <v>WH-SP</v>
      </c>
      <c r="D1957" t="str">
        <f>LOOKUP(I1957,'Order Status'!B:B,'Order Status'!A:A)</f>
        <v>Reserved</v>
      </c>
      <c r="E1957">
        <v>46</v>
      </c>
      <c r="F1957">
        <f>INDEX(SKU!J:J,MATCH(B1957,SKU!A:A,0))</f>
        <v>19</v>
      </c>
      <c r="G1957" t="str" cm="1">
        <f t="array" ref="G1957">INDEX(Locations!D:D,'Stock Transactions'!J3088+1)</f>
        <v>Clearly UK</v>
      </c>
      <c r="H1957">
        <v>121</v>
      </c>
      <c r="I1957">
        <v>4</v>
      </c>
      <c r="J1957">
        <v>4</v>
      </c>
    </row>
    <row r="1958" spans="1:10" x14ac:dyDescent="0.25">
      <c r="A1958" s="1">
        <v>45246</v>
      </c>
      <c r="B1958" t="str">
        <f>LOOKUP(H1958,SKU!I:I,SKU!A:A)</f>
        <v>SHO-B-006</v>
      </c>
      <c r="C1958" t="str" cm="1">
        <f t="array" ref="C1958">INDEX(Locations!A:A,'Stock Transactions'!J3405+1)</f>
        <v>PAR001</v>
      </c>
      <c r="D1958" t="str">
        <f>LOOKUP(I1958,'Order Status'!B:B,'Order Status'!A:A)</f>
        <v>Purchased</v>
      </c>
      <c r="E1958">
        <v>39</v>
      </c>
      <c r="F1958">
        <f>INDEX(SKU!J:J,MATCH(B1958,SKU!A:A,0))</f>
        <v>26</v>
      </c>
      <c r="G1958" t="str" cm="1">
        <f t="array" ref="G1958">INDEX(Locations!D:D,'Stock Transactions'!J3409+1)</f>
        <v>Clearly USA</v>
      </c>
      <c r="H1958">
        <v>163</v>
      </c>
      <c r="I1958">
        <v>1</v>
      </c>
      <c r="J1958">
        <v>10</v>
      </c>
    </row>
    <row r="1959" spans="1:10" x14ac:dyDescent="0.25">
      <c r="A1959" s="1">
        <v>45246</v>
      </c>
      <c r="B1959" t="str">
        <f>LOOKUP(H1959,SKU!I:I,SKU!A:A)</f>
        <v>SHO-R-010</v>
      </c>
      <c r="C1959" t="str" cm="1">
        <f t="array" ref="C1959">INDEX(Locations!A:A,'Stock Transactions'!J4113+1)</f>
        <v>MAD001</v>
      </c>
      <c r="D1959" t="str">
        <f>LOOKUP(I1959,'Order Status'!B:B,'Order Status'!A:A)</f>
        <v>Sold</v>
      </c>
      <c r="E1959">
        <v>-1</v>
      </c>
      <c r="F1959">
        <f>INDEX(SKU!J:J,MATCH(B1959,SKU!A:A,0))</f>
        <v>23</v>
      </c>
      <c r="G1959" t="str" cm="1">
        <f t="array" ref="G1959">INDEX(Locations!D:D,'Stock Transactions'!J4114+1)</f>
        <v>Clearly UK</v>
      </c>
      <c r="H1959">
        <v>192</v>
      </c>
      <c r="I1959">
        <v>3</v>
      </c>
      <c r="J1959">
        <v>1</v>
      </c>
    </row>
    <row r="1960" spans="1:10" x14ac:dyDescent="0.25">
      <c r="A1960" s="1">
        <v>45247</v>
      </c>
      <c r="B1960" t="str">
        <f>LOOKUP(H1960,SKU!I:I,SKU!A:A)</f>
        <v>HAT-W-XXL</v>
      </c>
      <c r="C1960" t="str" cm="1">
        <f t="array" ref="C1960">INDEX(Locations!A:A,'Stock Transactions'!J1522+1)</f>
        <v>ROM001</v>
      </c>
      <c r="D1960" t="str">
        <f>LOOKUP(I1960,'Order Status'!B:B,'Order Status'!A:A)</f>
        <v>Purchased</v>
      </c>
      <c r="E1960">
        <v>9</v>
      </c>
      <c r="F1960">
        <f>INDEX(SKU!J:J,MATCH(B1960,SKU!A:A,0))</f>
        <v>27</v>
      </c>
      <c r="G1960" t="str" cm="1">
        <f t="array" ref="G1960">INDEX(Locations!D:D,'Stock Transactions'!J1534+1)</f>
        <v>Clearly USA</v>
      </c>
      <c r="H1960">
        <v>3</v>
      </c>
      <c r="I1960">
        <v>1</v>
      </c>
      <c r="J1960">
        <v>11</v>
      </c>
    </row>
    <row r="1961" spans="1:10" x14ac:dyDescent="0.25">
      <c r="A1961" s="1">
        <v>45247</v>
      </c>
      <c r="B1961" t="str">
        <f>LOOKUP(H1961,SKU!I:I,SKU!A:A)</f>
        <v>TRO-W-M</v>
      </c>
      <c r="C1961" t="str" cm="1">
        <f t="array" ref="C1961">INDEX(Locations!A:A,'Stock Transactions'!J4863+1)</f>
        <v>WH-FR</v>
      </c>
      <c r="D1961" t="str">
        <f>LOOKUP(I1961,'Order Status'!B:B,'Order Status'!A:A)</f>
        <v>Sold</v>
      </c>
      <c r="E1961">
        <v>5</v>
      </c>
      <c r="F1961">
        <f>INDEX(SKU!J:J,MATCH(B1961,SKU!A:A,0))</f>
        <v>25</v>
      </c>
      <c r="G1961" t="str" cm="1">
        <f t="array" ref="G1961">INDEX(Locations!D:D,'Stock Transactions'!J4863+1)</f>
        <v>Clearly UK</v>
      </c>
      <c r="H1961">
        <v>65</v>
      </c>
      <c r="I1961">
        <v>3</v>
      </c>
      <c r="J1961">
        <v>1</v>
      </c>
    </row>
    <row r="1962" spans="1:10" x14ac:dyDescent="0.25">
      <c r="A1962" s="1">
        <v>45248</v>
      </c>
      <c r="B1962" t="str">
        <f>LOOKUP(H1962,SKU!I:I,SKU!A:A)</f>
        <v>BOO-R-004</v>
      </c>
      <c r="C1962" t="str" cm="1">
        <f t="array" ref="C1962">INDEX(Locations!A:A,'Stock Transactions'!J641+1)</f>
        <v>ROM001</v>
      </c>
      <c r="D1962" t="str">
        <f>LOOKUP(I1962,'Order Status'!B:B,'Order Status'!A:A)</f>
        <v>Reserved</v>
      </c>
      <c r="E1962">
        <v>42</v>
      </c>
      <c r="F1962">
        <f>INDEX(SKU!J:J,MATCH(B1962,SKU!A:A,0))</f>
        <v>31</v>
      </c>
      <c r="G1962" t="str" cm="1">
        <f t="array" ref="G1962">INDEX(Locations!D:D,'Stock Transactions'!J659+1)</f>
        <v>Clearly UK</v>
      </c>
      <c r="H1962">
        <v>241</v>
      </c>
      <c r="I1962">
        <v>4</v>
      </c>
      <c r="J1962">
        <v>10</v>
      </c>
    </row>
    <row r="1963" spans="1:10" x14ac:dyDescent="0.25">
      <c r="A1963" s="1">
        <v>45248</v>
      </c>
      <c r="B1963" t="str">
        <f>LOOKUP(H1963,SKU!I:I,SKU!A:A)</f>
        <v>SAN-B-003</v>
      </c>
      <c r="C1963" t="str" cm="1">
        <f t="array" ref="C1963">INDEX(Locations!A:A,'Stock Transactions'!J1641+1)</f>
        <v>WH-SP</v>
      </c>
      <c r="D1963" t="str">
        <f>LOOKUP(I1963,'Order Status'!B:B,'Order Status'!A:A)</f>
        <v>Purchased</v>
      </c>
      <c r="E1963">
        <v>17</v>
      </c>
      <c r="F1963">
        <f>INDEX(SKU!J:J,MATCH(B1963,SKU!A:A,0))</f>
        <v>37</v>
      </c>
      <c r="G1963" t="str" cm="1">
        <f t="array" ref="G1963">INDEX(Locations!D:D,'Stock Transactions'!J1653+1)</f>
        <v>Clearly USA</v>
      </c>
      <c r="H1963">
        <v>324</v>
      </c>
      <c r="I1963">
        <v>1</v>
      </c>
      <c r="J1963">
        <v>1</v>
      </c>
    </row>
    <row r="1964" spans="1:10" x14ac:dyDescent="0.25">
      <c r="A1964" s="1">
        <v>45248</v>
      </c>
      <c r="B1964" t="str">
        <f>LOOKUP(H1964,SKU!I:I,SKU!A:A)</f>
        <v>SAN-W-013</v>
      </c>
      <c r="C1964" t="str" cm="1">
        <f t="array" ref="C1964">INDEX(Locations!A:A,'Stock Transactions'!J2595+1)</f>
        <v>WH-UK</v>
      </c>
      <c r="D1964" t="str">
        <f>LOOKUP(I1964,'Order Status'!B:B,'Order Status'!A:A)</f>
        <v>Sold</v>
      </c>
      <c r="E1964">
        <v>-18</v>
      </c>
      <c r="F1964">
        <f>INDEX(SKU!J:J,MATCH(B1964,SKU!A:A,0))</f>
        <v>34</v>
      </c>
      <c r="G1964" t="str" cm="1">
        <f t="array" ref="G1964">INDEX(Locations!D:D,'Stock Transactions'!J2605+1)</f>
        <v>Clearly USA</v>
      </c>
      <c r="H1964">
        <v>393</v>
      </c>
      <c r="I1964">
        <v>3</v>
      </c>
      <c r="J1964">
        <v>12</v>
      </c>
    </row>
    <row r="1965" spans="1:10" x14ac:dyDescent="0.25">
      <c r="A1965" s="1">
        <v>45248</v>
      </c>
      <c r="B1965" t="str">
        <f>LOOKUP(H1965,SKU!I:I,SKU!A:A)</f>
        <v>SHO-G-008</v>
      </c>
      <c r="C1965" t="str" cm="1">
        <f t="array" ref="C1965">INDEX(Locations!A:A,'Stock Transactions'!J3582+1)</f>
        <v>NYC001</v>
      </c>
      <c r="D1965" t="str">
        <f>LOOKUP(I1965,'Order Status'!B:B,'Order Status'!A:A)</f>
        <v>Ordered</v>
      </c>
      <c r="E1965">
        <v>12</v>
      </c>
      <c r="F1965">
        <f>INDEX(SKU!J:J,MATCH(B1965,SKU!A:A,0))</f>
        <v>34</v>
      </c>
      <c r="G1965" t="str" cm="1">
        <f t="array" ref="G1965">INDEX(Locations!D:D,'Stock Transactions'!J3586+1)</f>
        <v>Clearly UK</v>
      </c>
      <c r="H1965">
        <v>179</v>
      </c>
      <c r="I1965">
        <v>2</v>
      </c>
      <c r="J1965">
        <v>4</v>
      </c>
    </row>
    <row r="1966" spans="1:10" x14ac:dyDescent="0.25">
      <c r="A1966" s="1">
        <v>45248</v>
      </c>
      <c r="B1966" t="str">
        <f>LOOKUP(H1966,SKU!I:I,SKU!A:A)</f>
        <v>SHO-P-002</v>
      </c>
      <c r="C1966" t="str" cm="1">
        <f t="array" ref="C1966">INDEX(Locations!A:A,'Stock Transactions'!J3841+1)</f>
        <v>WH-US</v>
      </c>
      <c r="D1966" t="str">
        <f>LOOKUP(I1966,'Order Status'!B:B,'Order Status'!A:A)</f>
        <v>Reserved</v>
      </c>
      <c r="E1966">
        <v>39</v>
      </c>
      <c r="F1966">
        <f>INDEX(SKU!J:J,MATCH(B1966,SKU!A:A,0))</f>
        <v>30</v>
      </c>
      <c r="G1966" t="str" cm="1">
        <f t="array" ref="G1966">INDEX(Locations!D:D,'Stock Transactions'!J3842+1)</f>
        <v>Clearly USA</v>
      </c>
      <c r="H1966">
        <v>139</v>
      </c>
      <c r="I1966">
        <v>4</v>
      </c>
      <c r="J1966">
        <v>1</v>
      </c>
    </row>
    <row r="1967" spans="1:10" x14ac:dyDescent="0.25">
      <c r="A1967" s="1">
        <v>45248</v>
      </c>
      <c r="B1967" t="str">
        <f>LOOKUP(H1967,SKU!I:I,SKU!A:A)</f>
        <v>SHO-R-006</v>
      </c>
      <c r="C1967" t="str" cm="1">
        <f t="array" ref="C1967">INDEX(Locations!A:A,'Stock Transactions'!J4054+1)</f>
        <v>NYC001</v>
      </c>
      <c r="D1967" t="str">
        <f>LOOKUP(I1967,'Order Status'!B:B,'Order Status'!A:A)</f>
        <v>Purchased</v>
      </c>
      <c r="E1967">
        <v>6</v>
      </c>
      <c r="F1967">
        <f>INDEX(SKU!J:J,MATCH(B1967,SKU!A:A,0))</f>
        <v>19</v>
      </c>
      <c r="G1967" t="str" cm="1">
        <f t="array" ref="G1967">INDEX(Locations!D:D,'Stock Transactions'!J4055+1)</f>
        <v>Clearly USA</v>
      </c>
      <c r="H1967">
        <v>164</v>
      </c>
      <c r="I1967">
        <v>1</v>
      </c>
      <c r="J1967">
        <v>6</v>
      </c>
    </row>
    <row r="1968" spans="1:10" x14ac:dyDescent="0.25">
      <c r="A1968" s="1">
        <v>45248</v>
      </c>
      <c r="B1968" t="str">
        <f>LOOKUP(H1968,SKU!I:I,SKU!A:A)</f>
        <v>SHO-R-007</v>
      </c>
      <c r="C1968" t="str" cm="1">
        <f t="array" ref="C1968">INDEX(Locations!A:A,'Stock Transactions'!J4065+1)</f>
        <v>LON02</v>
      </c>
      <c r="D1968" t="str">
        <f>LOOKUP(I1968,'Order Status'!B:B,'Order Status'!A:A)</f>
        <v>Reserved</v>
      </c>
      <c r="E1968">
        <v>9</v>
      </c>
      <c r="F1968">
        <f>INDEX(SKU!J:J,MATCH(B1968,SKU!A:A,0))</f>
        <v>35</v>
      </c>
      <c r="G1968" t="str" cm="1">
        <f t="array" ref="G1968">INDEX(Locations!D:D,'Stock Transactions'!J4066+1)</f>
        <v>Clearly UK</v>
      </c>
      <c r="H1968">
        <v>171</v>
      </c>
      <c r="I1968">
        <v>4</v>
      </c>
      <c r="J1968">
        <v>2</v>
      </c>
    </row>
    <row r="1969" spans="1:10" x14ac:dyDescent="0.25">
      <c r="A1969" s="1">
        <v>45248</v>
      </c>
      <c r="B1969" t="str">
        <f>LOOKUP(H1969,SKU!I:I,SKU!A:A)</f>
        <v>SHO-Y-001</v>
      </c>
      <c r="C1969" t="str" cm="1">
        <f t="array" ref="C1969">INDEX(Locations!A:A,'Stock Transactions'!J4334+1)</f>
        <v>PAR001</v>
      </c>
      <c r="D1969" t="str">
        <f>LOOKUP(I1969,'Order Status'!B:B,'Order Status'!A:A)</f>
        <v>Purchased</v>
      </c>
      <c r="E1969">
        <v>17</v>
      </c>
      <c r="F1969">
        <f>INDEX(SKU!J:J,MATCH(B1969,SKU!A:A,0))</f>
        <v>23</v>
      </c>
      <c r="G1969" t="str" cm="1">
        <f t="array" ref="G1969">INDEX(Locations!D:D,'Stock Transactions'!J4335+1)</f>
        <v>Clearly UK</v>
      </c>
      <c r="H1969">
        <v>131</v>
      </c>
      <c r="I1969">
        <v>1</v>
      </c>
      <c r="J1969">
        <v>10</v>
      </c>
    </row>
    <row r="1970" spans="1:10" x14ac:dyDescent="0.25">
      <c r="A1970" s="1">
        <v>45248</v>
      </c>
      <c r="B1970" t="str">
        <f>LOOKUP(H1970,SKU!I:I,SKU!A:A)</f>
        <v>SHO-Y-013</v>
      </c>
      <c r="C1970" t="str" cm="1">
        <f t="array" ref="C1970">INDEX(Locations!A:A,'Stock Transactions'!J4495+1)</f>
        <v>MAD001</v>
      </c>
      <c r="D1970" t="str">
        <f>LOOKUP(I1970,'Order Status'!B:B,'Order Status'!A:A)</f>
        <v>Sold</v>
      </c>
      <c r="E1970">
        <v>31</v>
      </c>
      <c r="F1970">
        <f>INDEX(SKU!J:J,MATCH(B1970,SKU!A:A,0))</f>
        <v>21</v>
      </c>
      <c r="G1970" t="str" cm="1">
        <f t="array" ref="G1970">INDEX(Locations!D:D,'Stock Transactions'!J4496+1)</f>
        <v>Clearly UK</v>
      </c>
      <c r="H1970">
        <v>215</v>
      </c>
      <c r="I1970">
        <v>3</v>
      </c>
      <c r="J1970">
        <v>1</v>
      </c>
    </row>
    <row r="1971" spans="1:10" x14ac:dyDescent="0.25">
      <c r="A1971" s="1">
        <v>45249</v>
      </c>
      <c r="B1971" t="str">
        <f>LOOKUP(H1971,SKU!I:I,SKU!A:A)</f>
        <v>BOO-R-004</v>
      </c>
      <c r="C1971" t="str" cm="1">
        <f t="array" ref="C1971">INDEX(Locations!A:A,'Stock Transactions'!J642+1)</f>
        <v>ROM001</v>
      </c>
      <c r="D1971" t="str">
        <f>LOOKUP(I1971,'Order Status'!B:B,'Order Status'!A:A)</f>
        <v>Purchased</v>
      </c>
      <c r="E1971">
        <v>8</v>
      </c>
      <c r="F1971">
        <f>INDEX(SKU!J:J,MATCH(B1971,SKU!A:A,0))</f>
        <v>31</v>
      </c>
      <c r="G1971" t="str" cm="1">
        <f t="array" ref="G1971">INDEX(Locations!D:D,'Stock Transactions'!J660+1)</f>
        <v>Clearly USA</v>
      </c>
      <c r="H1971">
        <v>241</v>
      </c>
      <c r="I1971">
        <v>1</v>
      </c>
      <c r="J1971">
        <v>8</v>
      </c>
    </row>
    <row r="1972" spans="1:10" x14ac:dyDescent="0.25">
      <c r="A1972" s="1">
        <v>45249</v>
      </c>
      <c r="B1972" t="str">
        <f>LOOKUP(H1972,SKU!I:I,SKU!A:A)</f>
        <v>BOO-Y-013</v>
      </c>
      <c r="C1972" t="str" cm="1">
        <f t="array" ref="C1972">INDEX(Locations!A:A,'Stock Transactions'!J1071+1)</f>
        <v>MIL001</v>
      </c>
      <c r="D1972" t="str">
        <f>LOOKUP(I1972,'Order Status'!B:B,'Order Status'!A:A)</f>
        <v>Purchased</v>
      </c>
      <c r="E1972">
        <v>15</v>
      </c>
      <c r="F1972">
        <f>INDEX(SKU!J:J,MATCH(B1972,SKU!A:A,0))</f>
        <v>8</v>
      </c>
      <c r="G1972" t="str" cm="1">
        <f t="array" ref="G1972">INDEX(Locations!D:D,'Stock Transactions'!J1088+1)</f>
        <v>Clearly USA</v>
      </c>
      <c r="H1972">
        <v>306</v>
      </c>
      <c r="I1972">
        <v>1</v>
      </c>
      <c r="J1972">
        <v>3</v>
      </c>
    </row>
    <row r="1973" spans="1:10" x14ac:dyDescent="0.25">
      <c r="A1973" s="1">
        <v>45249</v>
      </c>
      <c r="B1973" t="str">
        <f>LOOKUP(H1973,SKU!I:I,SKU!A:A)</f>
        <v>SAN-R-011</v>
      </c>
      <c r="C1973" t="str" cm="1">
        <f t="array" ref="C1973">INDEX(Locations!A:A,'Stock Transactions'!J2405+1)</f>
        <v>WH-US</v>
      </c>
      <c r="D1973" t="str">
        <f>LOOKUP(I1973,'Order Status'!B:B,'Order Status'!A:A)</f>
        <v>Sold</v>
      </c>
      <c r="E1973">
        <v>6</v>
      </c>
      <c r="F1973">
        <f>INDEX(SKU!J:J,MATCH(B1973,SKU!A:A,0))</f>
        <v>20</v>
      </c>
      <c r="G1973" t="str" cm="1">
        <f t="array" ref="G1973">INDEX(Locations!D:D,'Stock Transactions'!J2415+1)</f>
        <v>Clearly USA</v>
      </c>
      <c r="H1973">
        <v>381</v>
      </c>
      <c r="I1973">
        <v>3</v>
      </c>
      <c r="J1973">
        <v>8</v>
      </c>
    </row>
    <row r="1974" spans="1:10" x14ac:dyDescent="0.25">
      <c r="A1974" s="1">
        <v>45249</v>
      </c>
      <c r="B1974" t="str">
        <f>LOOKUP(H1974,SKU!I:I,SKU!A:A)</f>
        <v>SAN-W-003</v>
      </c>
      <c r="C1974" t="str" cm="1">
        <f t="array" ref="C1974">INDEX(Locations!A:A,'Stock Transactions'!J2470+1)</f>
        <v>ROM001</v>
      </c>
      <c r="D1974" t="str">
        <f>LOOKUP(I1974,'Order Status'!B:B,'Order Status'!A:A)</f>
        <v>Ordered</v>
      </c>
      <c r="E1974">
        <v>-12</v>
      </c>
      <c r="F1974">
        <f>INDEX(SKU!J:J,MATCH(B1974,SKU!A:A,0))</f>
        <v>15</v>
      </c>
      <c r="G1974" t="str" cm="1">
        <f t="array" ref="G1974">INDEX(Locations!D:D,'Stock Transactions'!J2480+1)</f>
        <v>Clearly USA</v>
      </c>
      <c r="H1974">
        <v>323</v>
      </c>
      <c r="I1974">
        <v>2</v>
      </c>
      <c r="J1974">
        <v>12</v>
      </c>
    </row>
    <row r="1975" spans="1:10" x14ac:dyDescent="0.25">
      <c r="A1975" s="1">
        <v>45249</v>
      </c>
      <c r="B1975" t="str">
        <f>LOOKUP(H1975,SKU!I:I,SKU!A:A)</f>
        <v>SAN-Y-004</v>
      </c>
      <c r="C1975" t="str" cm="1">
        <f t="array" ref="C1975">INDEX(Locations!A:A,'Stock Transactions'!J2638+1)</f>
        <v>MIL001</v>
      </c>
      <c r="D1975" t="str">
        <f>LOOKUP(I1975,'Order Status'!B:B,'Order Status'!A:A)</f>
        <v>Reserved</v>
      </c>
      <c r="E1975">
        <v>6</v>
      </c>
      <c r="F1975">
        <f>INDEX(SKU!J:J,MATCH(B1975,SKU!A:A,0))</f>
        <v>26</v>
      </c>
      <c r="G1975" t="str" cm="1">
        <f t="array" ref="G1975">INDEX(Locations!D:D,'Stock Transactions'!J2648+1)</f>
        <v>Clearly USA</v>
      </c>
      <c r="H1975">
        <v>334</v>
      </c>
      <c r="I1975">
        <v>4</v>
      </c>
      <c r="J1975">
        <v>7</v>
      </c>
    </row>
    <row r="1976" spans="1:10" x14ac:dyDescent="0.25">
      <c r="A1976" s="1">
        <v>45249</v>
      </c>
      <c r="B1976" t="str">
        <f>LOOKUP(H1976,SKU!I:I,SKU!A:A)</f>
        <v>TRO-G-S</v>
      </c>
      <c r="C1976" t="str" cm="1">
        <f t="array" ref="C1976">INDEX(Locations!A:A,'Stock Transactions'!J4589+1)</f>
        <v>PAR001</v>
      </c>
      <c r="D1976" t="str">
        <f>LOOKUP(I1976,'Order Status'!B:B,'Order Status'!A:A)</f>
        <v>Sold</v>
      </c>
      <c r="E1976">
        <v>14</v>
      </c>
      <c r="F1976">
        <f>INDEX(SKU!J:J,MATCH(B1976,SKU!A:A,0))</f>
        <v>10</v>
      </c>
      <c r="G1976" t="str" cm="1">
        <f t="array" ref="G1976">INDEX(Locations!D:D,'Stock Transactions'!J4589+1)</f>
        <v>Clearly UK</v>
      </c>
      <c r="H1976">
        <v>95</v>
      </c>
      <c r="I1976">
        <v>3</v>
      </c>
      <c r="J1976">
        <v>5</v>
      </c>
    </row>
    <row r="1977" spans="1:10" x14ac:dyDescent="0.25">
      <c r="A1977" s="1">
        <v>45250</v>
      </c>
      <c r="B1977" t="str">
        <f>LOOKUP(H1977,SKU!I:I,SKU!A:A)</f>
        <v>BOO-N-008</v>
      </c>
      <c r="C1977" t="str" cm="1">
        <f t="array" ref="C1977">INDEX(Locations!A:A,'Stock Transactions'!J406+1)</f>
        <v>MAD001</v>
      </c>
      <c r="D1977" t="str">
        <f>LOOKUP(I1977,'Order Status'!B:B,'Order Status'!A:A)</f>
        <v>Purchased</v>
      </c>
      <c r="E1977">
        <v>11</v>
      </c>
      <c r="F1977">
        <f>INDEX(SKU!J:J,MATCH(B1977,SKU!A:A,0))</f>
        <v>9</v>
      </c>
      <c r="G1977" t="str" cm="1">
        <f t="array" ref="G1977">INDEX(Locations!D:D,'Stock Transactions'!J424+1)</f>
        <v>Clearly UK</v>
      </c>
      <c r="H1977">
        <v>273</v>
      </c>
      <c r="I1977">
        <v>1</v>
      </c>
      <c r="J1977">
        <v>3</v>
      </c>
    </row>
    <row r="1978" spans="1:10" x14ac:dyDescent="0.25">
      <c r="A1978" s="1">
        <v>45250</v>
      </c>
      <c r="B1978" t="str">
        <f>LOOKUP(H1978,SKU!I:I,SKU!A:A)</f>
        <v>BOO-P-009</v>
      </c>
      <c r="C1978" t="str" cm="1">
        <f t="array" ref="C1978">INDEX(Locations!A:A,'Stock Transactions'!J561+1)</f>
        <v>BAR001</v>
      </c>
      <c r="D1978" t="str">
        <f>LOOKUP(I1978,'Order Status'!B:B,'Order Status'!A:A)</f>
        <v>Sold</v>
      </c>
      <c r="E1978">
        <v>-12</v>
      </c>
      <c r="F1978">
        <f>INDEX(SKU!J:J,MATCH(B1978,SKU!A:A,0))</f>
        <v>11</v>
      </c>
      <c r="G1978" t="str" cm="1">
        <f t="array" ref="G1978">INDEX(Locations!D:D,'Stock Transactions'!J579+1)</f>
        <v>Clearly USA</v>
      </c>
      <c r="H1978">
        <v>279</v>
      </c>
      <c r="I1978">
        <v>3</v>
      </c>
      <c r="J1978">
        <v>6</v>
      </c>
    </row>
    <row r="1979" spans="1:10" x14ac:dyDescent="0.25">
      <c r="A1979" s="1">
        <v>45250</v>
      </c>
      <c r="B1979" t="str">
        <f>LOOKUP(H1979,SKU!I:I,SKU!A:A)</f>
        <v>SAN-G-005</v>
      </c>
      <c r="C1979" t="str" cm="1">
        <f t="array" ref="C1979">INDEX(Locations!A:A,'Stock Transactions'!J1838+1)</f>
        <v>WH-US</v>
      </c>
      <c r="D1979" t="str">
        <f>LOOKUP(I1979,'Order Status'!B:B,'Order Status'!A:A)</f>
        <v>Sold</v>
      </c>
      <c r="E1979">
        <v>-12</v>
      </c>
      <c r="F1979">
        <f>INDEX(SKU!J:J,MATCH(B1979,SKU!A:A,0))</f>
        <v>43</v>
      </c>
      <c r="G1979" t="str" cm="1">
        <f t="array" ref="G1979">INDEX(Locations!D:D,'Stock Transactions'!J1849+1)</f>
        <v>Clearly USA</v>
      </c>
      <c r="H1979">
        <v>340</v>
      </c>
      <c r="I1979">
        <v>3</v>
      </c>
      <c r="J1979">
        <v>4</v>
      </c>
    </row>
    <row r="1980" spans="1:10" x14ac:dyDescent="0.25">
      <c r="A1980" s="1">
        <v>45250</v>
      </c>
      <c r="B1980" t="str">
        <f>LOOKUP(H1980,SKU!I:I,SKU!A:A)</f>
        <v>SHI-R-XXL</v>
      </c>
      <c r="C1980" t="str" cm="1">
        <f t="array" ref="C1980">INDEX(Locations!A:A,'Stock Transactions'!J3166+1)</f>
        <v>NYC001</v>
      </c>
      <c r="D1980" t="str">
        <f>LOOKUP(I1980,'Order Status'!B:B,'Order Status'!A:A)</f>
        <v>Purchased</v>
      </c>
      <c r="E1980">
        <v>42</v>
      </c>
      <c r="F1980">
        <f>INDEX(SKU!J:J,MATCH(B1980,SKU!A:A,0))</f>
        <v>11</v>
      </c>
      <c r="G1980" t="str" cm="1">
        <f t="array" ref="G1980">INDEX(Locations!D:D,'Stock Transactions'!J3174+1)</f>
        <v>Clearly UK</v>
      </c>
      <c r="H1980">
        <v>7</v>
      </c>
      <c r="I1980">
        <v>1</v>
      </c>
      <c r="J1980">
        <v>3</v>
      </c>
    </row>
    <row r="1981" spans="1:10" x14ac:dyDescent="0.25">
      <c r="A1981" s="1">
        <v>45250</v>
      </c>
      <c r="B1981" t="str">
        <f>LOOKUP(H1981,SKU!I:I,SKU!A:A)</f>
        <v>SHI-W-XL</v>
      </c>
      <c r="C1981" t="str" cm="1">
        <f t="array" ref="C1981">INDEX(Locations!A:A,'Stock Transactions'!J3224+1)</f>
        <v>LON02</v>
      </c>
      <c r="D1981" t="str">
        <f>LOOKUP(I1981,'Order Status'!B:B,'Order Status'!A:A)</f>
        <v>Sold</v>
      </c>
      <c r="E1981">
        <v>-17</v>
      </c>
      <c r="F1981">
        <f>INDEX(SKU!J:J,MATCH(B1981,SKU!A:A,0))</f>
        <v>28</v>
      </c>
      <c r="G1981" t="str" cm="1">
        <f t="array" ref="G1981">INDEX(Locations!D:D,'Stock Transactions'!J3230+1)</f>
        <v>Clearly UK</v>
      </c>
      <c r="H1981">
        <v>22</v>
      </c>
      <c r="I1981">
        <v>3</v>
      </c>
      <c r="J1981">
        <v>9</v>
      </c>
    </row>
    <row r="1982" spans="1:10" x14ac:dyDescent="0.25">
      <c r="A1982" s="1">
        <v>45250</v>
      </c>
      <c r="B1982" t="str">
        <f>LOOKUP(H1982,SKU!I:I,SKU!A:A)</f>
        <v>SHO-B-009</v>
      </c>
      <c r="C1982" t="str" cm="1">
        <f t="array" ref="C1982">INDEX(Locations!A:A,'Stock Transactions'!J3428+1)</f>
        <v>PAR001</v>
      </c>
      <c r="D1982" t="str">
        <f>LOOKUP(I1982,'Order Status'!B:B,'Order Status'!A:A)</f>
        <v>Reserved</v>
      </c>
      <c r="E1982">
        <v>22</v>
      </c>
      <c r="F1982">
        <f>INDEX(SKU!J:J,MATCH(B1982,SKU!A:A,0))</f>
        <v>33</v>
      </c>
      <c r="G1982" t="str" cm="1">
        <f t="array" ref="G1982">INDEX(Locations!D:D,'Stock Transactions'!J3432+1)</f>
        <v>Clearly UK</v>
      </c>
      <c r="H1982">
        <v>184</v>
      </c>
      <c r="I1982">
        <v>4</v>
      </c>
      <c r="J1982">
        <v>2</v>
      </c>
    </row>
    <row r="1983" spans="1:10" x14ac:dyDescent="0.25">
      <c r="A1983" s="1">
        <v>45250</v>
      </c>
      <c r="B1983" t="str">
        <f>LOOKUP(H1983,SKU!I:I,SKU!A:A)</f>
        <v>SHO-W-008</v>
      </c>
      <c r="C1983" t="str" cm="1">
        <f t="array" ref="C1983">INDEX(Locations!A:A,'Stock Transactions'!J4263+1)</f>
        <v>BAR001</v>
      </c>
      <c r="D1983" t="str">
        <f>LOOKUP(I1983,'Order Status'!B:B,'Order Status'!A:A)</f>
        <v>Ordered</v>
      </c>
      <c r="E1983">
        <v>-3</v>
      </c>
      <c r="F1983">
        <f>INDEX(SKU!J:J,MATCH(B1983,SKU!A:A,0))</f>
        <v>8</v>
      </c>
      <c r="G1983" t="str" cm="1">
        <f t="array" ref="G1983">INDEX(Locations!D:D,'Stock Transactions'!J4264+1)</f>
        <v>Clearly UK</v>
      </c>
      <c r="H1983">
        <v>176</v>
      </c>
      <c r="I1983">
        <v>2</v>
      </c>
      <c r="J1983">
        <v>7</v>
      </c>
    </row>
    <row r="1984" spans="1:10" x14ac:dyDescent="0.25">
      <c r="A1984" s="1">
        <v>45250</v>
      </c>
      <c r="B1984" t="str">
        <f>LOOKUP(H1984,SKU!I:I,SKU!A:A)</f>
        <v>TRO-N-M</v>
      </c>
      <c r="C1984" t="str" cm="1">
        <f t="array" ref="C1984">INDEX(Locations!A:A,'Stock Transactions'!J4653+1)</f>
        <v>PAR001</v>
      </c>
      <c r="D1984" t="str">
        <f>LOOKUP(I1984,'Order Status'!B:B,'Order Status'!A:A)</f>
        <v>Ordered</v>
      </c>
      <c r="E1984">
        <v>-3</v>
      </c>
      <c r="F1984">
        <f>INDEX(SKU!J:J,MATCH(B1984,SKU!A:A,0))</f>
        <v>7</v>
      </c>
      <c r="G1984" t="str" cm="1">
        <f t="array" ref="G1984">INDEX(Locations!D:D,'Stock Transactions'!J4653+1)</f>
        <v>Clearly UK</v>
      </c>
      <c r="H1984">
        <v>83</v>
      </c>
      <c r="I1984">
        <v>2</v>
      </c>
      <c r="J1984">
        <v>3</v>
      </c>
    </row>
    <row r="1985" spans="1:10" x14ac:dyDescent="0.25">
      <c r="A1985" s="1">
        <v>45250</v>
      </c>
      <c r="B1985" t="str">
        <f>LOOKUP(H1985,SKU!I:I,SKU!A:A)</f>
        <v>TRO-R-L</v>
      </c>
      <c r="C1985" t="str" cm="1">
        <f t="array" ref="C1985">INDEX(Locations!A:A,'Stock Transactions'!J4780+1)</f>
        <v>MIL001</v>
      </c>
      <c r="D1985" t="str">
        <f>LOOKUP(I1985,'Order Status'!B:B,'Order Status'!A:A)</f>
        <v>Reserved</v>
      </c>
      <c r="E1985">
        <v>43</v>
      </c>
      <c r="F1985">
        <f>INDEX(SKU!J:J,MATCH(B1985,SKU!A:A,0))</f>
        <v>14</v>
      </c>
      <c r="G1985" t="str" cm="1">
        <f t="array" ref="G1985">INDEX(Locations!D:D,'Stock Transactions'!J4780+1)</f>
        <v>Clearly USA</v>
      </c>
      <c r="H1985">
        <v>50</v>
      </c>
      <c r="I1985">
        <v>4</v>
      </c>
      <c r="J1985">
        <v>12</v>
      </c>
    </row>
    <row r="1986" spans="1:10" x14ac:dyDescent="0.25">
      <c r="A1986" s="1">
        <v>45251</v>
      </c>
      <c r="B1986" t="str">
        <f>LOOKUP(H1986,SKU!I:I,SKU!A:A)</f>
        <v>BOO-B-004</v>
      </c>
      <c r="C1986" t="str" cm="1">
        <f t="array" ref="C1986">INDEX(Locations!A:A,'Stock Transactions'!J48+1)</f>
        <v>NYC001</v>
      </c>
      <c r="D1986" t="str">
        <f>LOOKUP(I1986,'Order Status'!B:B,'Order Status'!A:A)</f>
        <v>Sold</v>
      </c>
      <c r="E1986">
        <v>-10</v>
      </c>
      <c r="F1986">
        <f>INDEX(SKU!J:J,MATCH(B1986,SKU!A:A,0))</f>
        <v>50</v>
      </c>
      <c r="G1986" t="str" cm="1">
        <f t="array" ref="G1986">INDEX(Locations!D:D,'Stock Transactions'!J67+1)</f>
        <v>Clearly USA</v>
      </c>
      <c r="H1986">
        <v>240</v>
      </c>
      <c r="I1986">
        <v>3</v>
      </c>
      <c r="J1986">
        <v>12</v>
      </c>
    </row>
    <row r="1987" spans="1:10" x14ac:dyDescent="0.25">
      <c r="A1987" s="1">
        <v>45251</v>
      </c>
      <c r="B1987" t="str">
        <f>LOOKUP(H1987,SKU!I:I,SKU!A:A)</f>
        <v>BOO-G-008</v>
      </c>
      <c r="C1987" t="str" cm="1">
        <f t="array" ref="C1987">INDEX(Locations!A:A,'Stock Transactions'!J266+1)</f>
        <v>NYC001</v>
      </c>
      <c r="D1987" t="str">
        <f>LOOKUP(I1987,'Order Status'!B:B,'Order Status'!A:A)</f>
        <v>Purchased</v>
      </c>
      <c r="E1987">
        <v>8</v>
      </c>
      <c r="F1987">
        <f>INDEX(SKU!J:J,MATCH(B1987,SKU!A:A,0))</f>
        <v>28</v>
      </c>
      <c r="G1987" t="str" cm="1">
        <f t="array" ref="G1987">INDEX(Locations!D:D,'Stock Transactions'!J284+1)</f>
        <v>Clearly UK</v>
      </c>
      <c r="H1987">
        <v>270</v>
      </c>
      <c r="I1987">
        <v>1</v>
      </c>
      <c r="J1987">
        <v>4</v>
      </c>
    </row>
    <row r="1988" spans="1:10" x14ac:dyDescent="0.25">
      <c r="A1988" s="1">
        <v>45251</v>
      </c>
      <c r="B1988" t="str">
        <f>LOOKUP(H1988,SKU!I:I,SKU!A:A)</f>
        <v>BOO-Y-012</v>
      </c>
      <c r="C1988" t="str" cm="1">
        <f t="array" ref="C1988">INDEX(Locations!A:A,'Stock Transactions'!J1059+1)</f>
        <v>WH-SP</v>
      </c>
      <c r="D1988" t="str">
        <f>LOOKUP(I1988,'Order Status'!B:B,'Order Status'!A:A)</f>
        <v>Purchased</v>
      </c>
      <c r="E1988">
        <v>48</v>
      </c>
      <c r="F1988">
        <f>INDEX(SKU!J:J,MATCH(B1988,SKU!A:A,0))</f>
        <v>13</v>
      </c>
      <c r="G1988" t="str" cm="1">
        <f t="array" ref="G1988">INDEX(Locations!D:D,'Stock Transactions'!J1076+1)</f>
        <v>Clearly UK</v>
      </c>
      <c r="H1988">
        <v>299</v>
      </c>
      <c r="I1988">
        <v>1</v>
      </c>
      <c r="J1988">
        <v>6</v>
      </c>
    </row>
    <row r="1989" spans="1:10" x14ac:dyDescent="0.25">
      <c r="A1989" s="1">
        <v>45251</v>
      </c>
      <c r="B1989" t="str">
        <f>LOOKUP(H1989,SKU!I:I,SKU!A:A)</f>
        <v>HAT-G-XS</v>
      </c>
      <c r="C1989" t="str" cm="1">
        <f t="array" ref="C1989">INDEX(Locations!A:A,'Stock Transactions'!J1217+1)</f>
        <v>WH-SP</v>
      </c>
      <c r="D1989" t="str">
        <f>LOOKUP(I1989,'Order Status'!B:B,'Order Status'!A:A)</f>
        <v>Sold</v>
      </c>
      <c r="E1989">
        <v>-6</v>
      </c>
      <c r="F1989">
        <f>INDEX(SKU!J:J,MATCH(B1989,SKU!A:A,0))</f>
        <v>10</v>
      </c>
      <c r="G1989" t="str" cm="1">
        <f t="array" ref="G1989">INDEX(Locations!D:D,'Stock Transactions'!J1232+1)</f>
        <v>Clearly USA</v>
      </c>
      <c r="H1989">
        <v>117</v>
      </c>
      <c r="I1989">
        <v>3</v>
      </c>
      <c r="J1989">
        <v>8</v>
      </c>
    </row>
    <row r="1990" spans="1:10" x14ac:dyDescent="0.25">
      <c r="A1990" s="1">
        <v>45251</v>
      </c>
      <c r="B1990" t="str">
        <f>LOOKUP(H1990,SKU!I:I,SKU!A:A)</f>
        <v>SAN-Y-003</v>
      </c>
      <c r="C1990" t="str" cm="1">
        <f t="array" ref="C1990">INDEX(Locations!A:A,'Stock Transactions'!J2624+1)</f>
        <v>ROM001</v>
      </c>
      <c r="D1990" t="str">
        <f>LOOKUP(I1990,'Order Status'!B:B,'Order Status'!A:A)</f>
        <v>Purchased</v>
      </c>
      <c r="E1990">
        <v>22</v>
      </c>
      <c r="F1990">
        <f>INDEX(SKU!J:J,MATCH(B1990,SKU!A:A,0))</f>
        <v>41</v>
      </c>
      <c r="G1990" t="str" cm="1">
        <f t="array" ref="G1990">INDEX(Locations!D:D,'Stock Transactions'!J2634+1)</f>
        <v>Clearly USA</v>
      </c>
      <c r="H1990">
        <v>327</v>
      </c>
      <c r="I1990">
        <v>1</v>
      </c>
      <c r="J1990">
        <v>10</v>
      </c>
    </row>
    <row r="1991" spans="1:10" x14ac:dyDescent="0.25">
      <c r="A1991" s="1">
        <v>45251</v>
      </c>
      <c r="B1991" t="str">
        <f>LOOKUP(H1991,SKU!I:I,SKU!A:A)</f>
        <v>SAN-Y-005</v>
      </c>
      <c r="C1991" t="str" cm="1">
        <f t="array" ref="C1991">INDEX(Locations!A:A,'Stock Transactions'!J2660+1)</f>
        <v>LON001</v>
      </c>
      <c r="D1991" t="str">
        <f>LOOKUP(I1991,'Order Status'!B:B,'Order Status'!A:A)</f>
        <v>Ordered</v>
      </c>
      <c r="E1991">
        <v>0</v>
      </c>
      <c r="F1991">
        <f>INDEX(SKU!J:J,MATCH(B1991,SKU!A:A,0))</f>
        <v>44</v>
      </c>
      <c r="G1991" t="str" cm="1">
        <f t="array" ref="G1991">INDEX(Locations!D:D,'Stock Transactions'!J2670+1)</f>
        <v>Clearly UK</v>
      </c>
      <c r="H1991">
        <v>341</v>
      </c>
      <c r="I1991">
        <v>2</v>
      </c>
      <c r="J1991">
        <v>9</v>
      </c>
    </row>
    <row r="1992" spans="1:10" x14ac:dyDescent="0.25">
      <c r="A1992" s="1">
        <v>45251</v>
      </c>
      <c r="B1992" t="str">
        <f>LOOKUP(H1992,SKU!I:I,SKU!A:A)</f>
        <v>TRO-P-L</v>
      </c>
      <c r="C1992" t="str" cm="1">
        <f t="array" ref="C1992">INDEX(Locations!A:A,'Stock Transactions'!J4691+1)</f>
        <v>WH-SP</v>
      </c>
      <c r="D1992" t="str">
        <f>LOOKUP(I1992,'Order Status'!B:B,'Order Status'!A:A)</f>
        <v>Purchased</v>
      </c>
      <c r="E1992">
        <v>-3</v>
      </c>
      <c r="F1992">
        <f>INDEX(SKU!J:J,MATCH(B1992,SKU!A:A,0))</f>
        <v>28</v>
      </c>
      <c r="G1992" t="str" cm="1">
        <f t="array" ref="G1992">INDEX(Locations!D:D,'Stock Transactions'!J4691+1)</f>
        <v>Clearly USA</v>
      </c>
      <c r="H1992">
        <v>59</v>
      </c>
      <c r="I1992">
        <v>1</v>
      </c>
      <c r="J1992">
        <v>3</v>
      </c>
    </row>
    <row r="1993" spans="1:10" x14ac:dyDescent="0.25">
      <c r="A1993" s="1">
        <v>45252</v>
      </c>
      <c r="B1993" t="str">
        <f>LOOKUP(H1993,SKU!I:I,SKU!A:A)</f>
        <v>BOO-G-009</v>
      </c>
      <c r="C1993" t="str" cm="1">
        <f t="array" ref="C1993">INDEX(Locations!A:A,'Stock Transactions'!J276+1)</f>
        <v>MIL001</v>
      </c>
      <c r="D1993" t="str">
        <f>LOOKUP(I1993,'Order Status'!B:B,'Order Status'!A:A)</f>
        <v>Reserved</v>
      </c>
      <c r="E1993">
        <v>27</v>
      </c>
      <c r="F1993">
        <f>INDEX(SKU!J:J,MATCH(B1993,SKU!A:A,0))</f>
        <v>36</v>
      </c>
      <c r="G1993" t="str" cm="1">
        <f t="array" ref="G1993">INDEX(Locations!D:D,'Stock Transactions'!J294+1)</f>
        <v>Clearly UK</v>
      </c>
      <c r="H1993">
        <v>277</v>
      </c>
      <c r="I1993">
        <v>4</v>
      </c>
      <c r="J1993">
        <v>11</v>
      </c>
    </row>
    <row r="1994" spans="1:10" x14ac:dyDescent="0.25">
      <c r="A1994" s="1">
        <v>45252</v>
      </c>
      <c r="B1994" t="str">
        <f>LOOKUP(H1994,SKU!I:I,SKU!A:A)</f>
        <v>BOO-W-011</v>
      </c>
      <c r="C1994" t="str" cm="1">
        <f t="array" ref="C1994">INDEX(Locations!A:A,'Stock Transactions'!J904+1)</f>
        <v>LON02</v>
      </c>
      <c r="D1994" t="str">
        <f>LOOKUP(I1994,'Order Status'!B:B,'Order Status'!A:A)</f>
        <v>Sold</v>
      </c>
      <c r="E1994">
        <v>-15</v>
      </c>
      <c r="F1994">
        <f>INDEX(SKU!J:J,MATCH(B1994,SKU!A:A,0))</f>
        <v>37</v>
      </c>
      <c r="G1994" t="str" cm="1">
        <f t="array" ref="G1994">INDEX(Locations!D:D,'Stock Transactions'!J921+1)</f>
        <v>Clearly UK</v>
      </c>
      <c r="H1994">
        <v>288</v>
      </c>
      <c r="I1994">
        <v>3</v>
      </c>
      <c r="J1994">
        <v>8</v>
      </c>
    </row>
    <row r="1995" spans="1:10" x14ac:dyDescent="0.25">
      <c r="A1995" s="1">
        <v>45252</v>
      </c>
      <c r="B1995" t="str">
        <f>LOOKUP(H1995,SKU!I:I,SKU!A:A)</f>
        <v>HAT-Y-L</v>
      </c>
      <c r="C1995" t="str" cm="1">
        <f t="array" ref="C1995">INDEX(Locations!A:A,'Stock Transactions'!J1527+1)</f>
        <v>WH-SP</v>
      </c>
      <c r="D1995" t="str">
        <f>LOOKUP(I1995,'Order Status'!B:B,'Order Status'!A:A)</f>
        <v>Ordered</v>
      </c>
      <c r="E1995">
        <v>-10</v>
      </c>
      <c r="F1995">
        <f>INDEX(SKU!J:J,MATCH(B1995,SKU!A:A,0))</f>
        <v>22</v>
      </c>
      <c r="G1995" t="str" cm="1">
        <f t="array" ref="G1995">INDEX(Locations!D:D,'Stock Transactions'!J1539+1)</f>
        <v>Clearly USA</v>
      </c>
      <c r="H1995">
        <v>57</v>
      </c>
      <c r="I1995">
        <v>2</v>
      </c>
      <c r="J1995">
        <v>3</v>
      </c>
    </row>
    <row r="1996" spans="1:10" x14ac:dyDescent="0.25">
      <c r="A1996" s="1">
        <v>45252</v>
      </c>
      <c r="B1996" t="str">
        <f>LOOKUP(H1996,SKU!I:I,SKU!A:A)</f>
        <v>SAN-N-002</v>
      </c>
      <c r="C1996" t="str" cm="1">
        <f t="array" ref="C1996">INDEX(Locations!A:A,'Stock Transactions'!J1971+1)</f>
        <v>ROM001</v>
      </c>
      <c r="D1996" t="str">
        <f>LOOKUP(I1996,'Order Status'!B:B,'Order Status'!A:A)</f>
        <v>Reserved</v>
      </c>
      <c r="E1996">
        <v>-2</v>
      </c>
      <c r="F1996">
        <f>INDEX(SKU!J:J,MATCH(B1996,SKU!A:A,0))</f>
        <v>28</v>
      </c>
      <c r="G1996" t="str" cm="1">
        <f t="array" ref="G1996">INDEX(Locations!D:D,'Stock Transactions'!J1982+1)</f>
        <v>Clearly UK</v>
      </c>
      <c r="H1996">
        <v>322</v>
      </c>
      <c r="I1996">
        <v>4</v>
      </c>
      <c r="J1996">
        <v>5</v>
      </c>
    </row>
    <row r="1997" spans="1:10" x14ac:dyDescent="0.25">
      <c r="A1997" s="1">
        <v>45252</v>
      </c>
      <c r="B1997" t="str">
        <f>LOOKUP(H1997,SKU!I:I,SKU!A:A)</f>
        <v>SAN-N-009</v>
      </c>
      <c r="C1997" t="str" cm="1">
        <f t="array" ref="C1997">INDEX(Locations!A:A,'Stock Transactions'!J2042+1)</f>
        <v>WH-FR</v>
      </c>
      <c r="D1997" t="str">
        <f>LOOKUP(I1997,'Order Status'!B:B,'Order Status'!A:A)</f>
        <v>Sold</v>
      </c>
      <c r="E1997">
        <v>32</v>
      </c>
      <c r="F1997">
        <f>INDEX(SKU!J:J,MATCH(B1997,SKU!A:A,0))</f>
        <v>45</v>
      </c>
      <c r="G1997" t="str" cm="1">
        <f t="array" ref="G1997">INDEX(Locations!D:D,'Stock Transactions'!J2053+1)</f>
        <v>Clearly USA</v>
      </c>
      <c r="H1997">
        <v>371</v>
      </c>
      <c r="I1997">
        <v>3</v>
      </c>
      <c r="J1997">
        <v>1</v>
      </c>
    </row>
    <row r="1998" spans="1:10" x14ac:dyDescent="0.25">
      <c r="A1998" s="1">
        <v>45252</v>
      </c>
      <c r="B1998" t="str">
        <f>LOOKUP(H1998,SKU!I:I,SKU!A:A)</f>
        <v>SAN-Y-007</v>
      </c>
      <c r="C1998" t="str" cm="1">
        <f t="array" ref="C1998">INDEX(Locations!A:A,'Stock Transactions'!J2686+1)</f>
        <v>BAR001</v>
      </c>
      <c r="D1998" t="str">
        <f>LOOKUP(I1998,'Order Status'!B:B,'Order Status'!A:A)</f>
        <v>Ordered</v>
      </c>
      <c r="E1998">
        <v>4</v>
      </c>
      <c r="F1998">
        <f>INDEX(SKU!J:J,MATCH(B1998,SKU!A:A,0))</f>
        <v>7</v>
      </c>
      <c r="G1998" t="str" cm="1">
        <f t="array" ref="G1998">INDEX(Locations!D:D,'Stock Transactions'!J2695+1)</f>
        <v>Clearly UK</v>
      </c>
      <c r="H1998">
        <v>355</v>
      </c>
      <c r="I1998">
        <v>2</v>
      </c>
      <c r="J1998">
        <v>3</v>
      </c>
    </row>
    <row r="1999" spans="1:10" x14ac:dyDescent="0.25">
      <c r="A1999" s="1">
        <v>45252</v>
      </c>
      <c r="B1999" t="str">
        <f>LOOKUP(H1999,SKU!I:I,SKU!A:A)</f>
        <v>SHO-G-001</v>
      </c>
      <c r="C1999" t="str" cm="1">
        <f t="array" ref="C1999">INDEX(Locations!A:A,'Stock Transactions'!J3497+1)</f>
        <v>NYC001</v>
      </c>
      <c r="D1999" t="str">
        <f>LOOKUP(I1999,'Order Status'!B:B,'Order Status'!A:A)</f>
        <v>Ordered</v>
      </c>
      <c r="E1999">
        <v>-17</v>
      </c>
      <c r="F1999">
        <f>INDEX(SKU!J:J,MATCH(B1999,SKU!A:A,0))</f>
        <v>24</v>
      </c>
      <c r="G1999" t="str" cm="1">
        <f t="array" ref="G1999">INDEX(Locations!D:D,'Stock Transactions'!J3501+1)</f>
        <v>Clearly USA</v>
      </c>
      <c r="H1999">
        <v>130</v>
      </c>
      <c r="I1999">
        <v>2</v>
      </c>
      <c r="J1999">
        <v>12</v>
      </c>
    </row>
    <row r="2000" spans="1:10" x14ac:dyDescent="0.25">
      <c r="A2000" s="1">
        <v>45253</v>
      </c>
      <c r="B2000" t="str">
        <f>LOOKUP(H2000,SKU!I:I,SKU!A:A)</f>
        <v>BOO-R-007</v>
      </c>
      <c r="C2000" t="str" cm="1">
        <f t="array" ref="C2000">INDEX(Locations!A:A,'Stock Transactions'!J690+1)</f>
        <v>MIL001</v>
      </c>
      <c r="D2000" t="str">
        <f>LOOKUP(I2000,'Order Status'!B:B,'Order Status'!A:A)</f>
        <v>Purchased</v>
      </c>
      <c r="E2000">
        <v>35</v>
      </c>
      <c r="F2000">
        <f>INDEX(SKU!J:J,MATCH(B2000,SKU!A:A,0))</f>
        <v>12</v>
      </c>
      <c r="G2000" t="str" cm="1">
        <f t="array" ref="G2000">INDEX(Locations!D:D,'Stock Transactions'!J708+1)</f>
        <v>Clearly UK</v>
      </c>
      <c r="H2000">
        <v>262</v>
      </c>
      <c r="I2000">
        <v>1</v>
      </c>
      <c r="J2000">
        <v>9</v>
      </c>
    </row>
    <row r="2001" spans="1:10" x14ac:dyDescent="0.25">
      <c r="A2001" s="1">
        <v>45253</v>
      </c>
      <c r="B2001" t="str">
        <f>LOOKUP(H2001,SKU!I:I,SKU!A:A)</f>
        <v>SAN-B-004</v>
      </c>
      <c r="C2001" t="str" cm="1">
        <f t="array" ref="C2001">INDEX(Locations!A:A,'Stock Transactions'!J1660+1)</f>
        <v>LON02</v>
      </c>
      <c r="D2001" t="str">
        <f>LOOKUP(I2001,'Order Status'!B:B,'Order Status'!A:A)</f>
        <v>Sold</v>
      </c>
      <c r="E2001">
        <v>3</v>
      </c>
      <c r="F2001">
        <f>INDEX(SKU!J:J,MATCH(B2001,SKU!A:A,0))</f>
        <v>25</v>
      </c>
      <c r="G2001" t="str" cm="1">
        <f t="array" ref="G2001">INDEX(Locations!D:D,'Stock Transactions'!J1672+1)</f>
        <v>Clearly UK</v>
      </c>
      <c r="H2001">
        <v>331</v>
      </c>
      <c r="I2001">
        <v>3</v>
      </c>
      <c r="J2001">
        <v>2</v>
      </c>
    </row>
    <row r="2002" spans="1:10" x14ac:dyDescent="0.25">
      <c r="A2002" s="1">
        <v>45253</v>
      </c>
      <c r="B2002" t="str">
        <f>LOOKUP(H2002,SKU!I:I,SKU!A:A)</f>
        <v>SAN-P-001</v>
      </c>
      <c r="C2002" t="str" cm="1">
        <f t="array" ref="C2002">INDEX(Locations!A:A,'Stock Transactions'!J2109+1)</f>
        <v>WH-FR</v>
      </c>
      <c r="D2002" t="str">
        <f>LOOKUP(I2002,'Order Status'!B:B,'Order Status'!A:A)</f>
        <v>Sold</v>
      </c>
      <c r="E2002">
        <v>16</v>
      </c>
      <c r="F2002">
        <f>INDEX(SKU!J:J,MATCH(B2002,SKU!A:A,0))</f>
        <v>39</v>
      </c>
      <c r="G2002" t="str" cm="1">
        <f t="array" ref="G2002">INDEX(Locations!D:D,'Stock Transactions'!J2120+1)</f>
        <v>Clearly UK</v>
      </c>
      <c r="H2002">
        <v>314</v>
      </c>
      <c r="I2002">
        <v>3</v>
      </c>
      <c r="J2002">
        <v>12</v>
      </c>
    </row>
    <row r="2003" spans="1:10" x14ac:dyDescent="0.25">
      <c r="A2003" s="1">
        <v>45253</v>
      </c>
      <c r="B2003" t="str">
        <f>LOOKUP(H2003,SKU!I:I,SKU!A:A)</f>
        <v>SAN-Y-010</v>
      </c>
      <c r="C2003" t="str" cm="1">
        <f t="array" ref="C2003">INDEX(Locations!A:A,'Stock Transactions'!J2727+1)</f>
        <v>PAR001</v>
      </c>
      <c r="D2003" t="str">
        <f>LOOKUP(I2003,'Order Status'!B:B,'Order Status'!A:A)</f>
        <v>Purchased</v>
      </c>
      <c r="E2003">
        <v>46</v>
      </c>
      <c r="F2003">
        <f>INDEX(SKU!J:J,MATCH(B2003,SKU!A:A,0))</f>
        <v>20</v>
      </c>
      <c r="G2003" t="str" cm="1">
        <f t="array" ref="G2003">INDEX(Locations!D:D,'Stock Transactions'!J2736+1)</f>
        <v>Clearly UK</v>
      </c>
      <c r="H2003">
        <v>376</v>
      </c>
      <c r="I2003">
        <v>1</v>
      </c>
      <c r="J2003">
        <v>7</v>
      </c>
    </row>
    <row r="2004" spans="1:10" x14ac:dyDescent="0.25">
      <c r="A2004" s="1">
        <v>45253</v>
      </c>
      <c r="B2004" t="str">
        <f>LOOKUP(H2004,SKU!I:I,SKU!A:A)</f>
        <v>SHO-R-011</v>
      </c>
      <c r="C2004" t="str" cm="1">
        <f t="array" ref="C2004">INDEX(Locations!A:A,'Stock Transactions'!J4125+1)</f>
        <v>MIL001</v>
      </c>
      <c r="D2004" t="str">
        <f>LOOKUP(I2004,'Order Status'!B:B,'Order Status'!A:A)</f>
        <v>Reserved</v>
      </c>
      <c r="E2004">
        <v>10</v>
      </c>
      <c r="F2004">
        <f>INDEX(SKU!J:J,MATCH(B2004,SKU!A:A,0))</f>
        <v>20</v>
      </c>
      <c r="G2004" t="str" cm="1">
        <f t="array" ref="G2004">INDEX(Locations!D:D,'Stock Transactions'!J4126+1)</f>
        <v>Clearly USA</v>
      </c>
      <c r="H2004">
        <v>199</v>
      </c>
      <c r="I2004">
        <v>4</v>
      </c>
      <c r="J2004">
        <v>10</v>
      </c>
    </row>
    <row r="2005" spans="1:10" x14ac:dyDescent="0.25">
      <c r="A2005" s="1">
        <v>45253</v>
      </c>
      <c r="B2005" t="str">
        <f>LOOKUP(H2005,SKU!I:I,SKU!A:A)</f>
        <v>TRO-N-XL</v>
      </c>
      <c r="C2005" t="str" cm="1">
        <f t="array" ref="C2005">INDEX(Locations!A:A,'Stock Transactions'!J4663+1)</f>
        <v>ROM001</v>
      </c>
      <c r="D2005" t="str">
        <f>LOOKUP(I2005,'Order Status'!B:B,'Order Status'!A:A)</f>
        <v>Reserved</v>
      </c>
      <c r="E2005">
        <v>14</v>
      </c>
      <c r="F2005">
        <f>INDEX(SKU!J:J,MATCH(B2005,SKU!A:A,0))</f>
        <v>15</v>
      </c>
      <c r="G2005" t="str" cm="1">
        <f t="array" ref="G2005">INDEX(Locations!D:D,'Stock Transactions'!J4663+1)</f>
        <v>Clearly UK</v>
      </c>
      <c r="H2005">
        <v>41</v>
      </c>
      <c r="I2005">
        <v>4</v>
      </c>
      <c r="J2005">
        <v>9</v>
      </c>
    </row>
    <row r="2006" spans="1:10" x14ac:dyDescent="0.25">
      <c r="A2006" s="1">
        <v>45254</v>
      </c>
      <c r="B2006" t="str">
        <f>LOOKUP(H2006,SKU!I:I,SKU!A:A)</f>
        <v>BOO-G-011</v>
      </c>
      <c r="C2006" t="str" cm="1">
        <f t="array" ref="C2006">INDEX(Locations!A:A,'Stock Transactions'!J295+1)</f>
        <v>WH-FR</v>
      </c>
      <c r="D2006" t="str">
        <f>LOOKUP(I2006,'Order Status'!B:B,'Order Status'!A:A)</f>
        <v>Reserved</v>
      </c>
      <c r="E2006">
        <v>21</v>
      </c>
      <c r="F2006">
        <f>INDEX(SKU!J:J,MATCH(B2006,SKU!A:A,0))</f>
        <v>50</v>
      </c>
      <c r="G2006" t="str" cm="1">
        <f t="array" ref="G2006">INDEX(Locations!D:D,'Stock Transactions'!J313+1)</f>
        <v>Clearly USA</v>
      </c>
      <c r="H2006">
        <v>291</v>
      </c>
      <c r="I2006">
        <v>4</v>
      </c>
      <c r="J2006">
        <v>12</v>
      </c>
    </row>
    <row r="2007" spans="1:10" x14ac:dyDescent="0.25">
      <c r="A2007" s="1">
        <v>45254</v>
      </c>
      <c r="B2007" t="str">
        <f>LOOKUP(H2007,SKU!I:I,SKU!A:A)</f>
        <v>BOO-P-005</v>
      </c>
      <c r="C2007" t="str" cm="1">
        <f t="array" ref="C2007">INDEX(Locations!A:A,'Stock Transactions'!J516+1)</f>
        <v>WH-SP</v>
      </c>
      <c r="D2007" t="str">
        <f>LOOKUP(I2007,'Order Status'!B:B,'Order Status'!A:A)</f>
        <v>Reserved</v>
      </c>
      <c r="E2007">
        <v>44</v>
      </c>
      <c r="F2007">
        <f>INDEX(SKU!J:J,MATCH(B2007,SKU!A:A,0))</f>
        <v>8</v>
      </c>
      <c r="G2007" t="str" cm="1">
        <f t="array" ref="G2007">INDEX(Locations!D:D,'Stock Transactions'!J534+1)</f>
        <v>Clearly USA</v>
      </c>
      <c r="H2007">
        <v>251</v>
      </c>
      <c r="I2007">
        <v>4</v>
      </c>
      <c r="J2007">
        <v>10</v>
      </c>
    </row>
    <row r="2008" spans="1:10" x14ac:dyDescent="0.25">
      <c r="A2008" s="1">
        <v>45254</v>
      </c>
      <c r="B2008" t="str">
        <f>LOOKUP(H2008,SKU!I:I,SKU!A:A)</f>
        <v>BOO-P-006</v>
      </c>
      <c r="C2008" t="str" cm="1">
        <f t="array" ref="C2008">INDEX(Locations!A:A,'Stock Transactions'!J519+1)</f>
        <v>LON001</v>
      </c>
      <c r="D2008" t="str">
        <f>LOOKUP(I2008,'Order Status'!B:B,'Order Status'!A:A)</f>
        <v>Purchased</v>
      </c>
      <c r="E2008">
        <v>45</v>
      </c>
      <c r="F2008">
        <f>INDEX(SKU!J:J,MATCH(B2008,SKU!A:A,0))</f>
        <v>26</v>
      </c>
      <c r="G2008" t="str" cm="1">
        <f t="array" ref="G2008">INDEX(Locations!D:D,'Stock Transactions'!J537+1)</f>
        <v>Clearly UK</v>
      </c>
      <c r="H2008">
        <v>258</v>
      </c>
      <c r="I2008">
        <v>1</v>
      </c>
      <c r="J2008">
        <v>7</v>
      </c>
    </row>
    <row r="2009" spans="1:10" x14ac:dyDescent="0.25">
      <c r="A2009" s="1">
        <v>45254</v>
      </c>
      <c r="B2009" t="str">
        <f>LOOKUP(H2009,SKU!I:I,SKU!A:A)</f>
        <v>BOO-W-009</v>
      </c>
      <c r="C2009" t="str" cm="1">
        <f t="array" ref="C2009">INDEX(Locations!A:A,'Stock Transactions'!J877+1)</f>
        <v>LON02</v>
      </c>
      <c r="D2009" t="str">
        <f>LOOKUP(I2009,'Order Status'!B:B,'Order Status'!A:A)</f>
        <v>Ordered</v>
      </c>
      <c r="E2009">
        <v>49</v>
      </c>
      <c r="F2009">
        <f>INDEX(SKU!J:J,MATCH(B2009,SKU!A:A,0))</f>
        <v>44</v>
      </c>
      <c r="G2009" t="str" cm="1">
        <f t="array" ref="G2009">INDEX(Locations!D:D,'Stock Transactions'!J894+1)</f>
        <v>Clearly USA</v>
      </c>
      <c r="H2009">
        <v>274</v>
      </c>
      <c r="I2009">
        <v>2</v>
      </c>
      <c r="J2009">
        <v>8</v>
      </c>
    </row>
    <row r="2010" spans="1:10" x14ac:dyDescent="0.25">
      <c r="A2010" s="1">
        <v>45254</v>
      </c>
      <c r="B2010" t="str">
        <f>LOOKUP(H2010,SKU!I:I,SKU!A:A)</f>
        <v>SAN-P-008</v>
      </c>
      <c r="C2010" t="str" cm="1">
        <f t="array" ref="C2010">INDEX(Locations!A:A,'Stock Transactions'!J2210+1)</f>
        <v>MIL001</v>
      </c>
      <c r="D2010" t="str">
        <f>LOOKUP(I2010,'Order Status'!B:B,'Order Status'!A:A)</f>
        <v>Purchased</v>
      </c>
      <c r="E2010">
        <v>15</v>
      </c>
      <c r="F2010">
        <f>INDEX(SKU!J:J,MATCH(B2010,SKU!A:A,0))</f>
        <v>40</v>
      </c>
      <c r="G2010" t="str" cm="1">
        <f t="array" ref="G2010">INDEX(Locations!D:D,'Stock Transactions'!J2221+1)</f>
        <v>Clearly UK</v>
      </c>
      <c r="H2010">
        <v>363</v>
      </c>
      <c r="I2010">
        <v>1</v>
      </c>
      <c r="J2010">
        <v>12</v>
      </c>
    </row>
    <row r="2011" spans="1:10" x14ac:dyDescent="0.25">
      <c r="A2011" s="1">
        <v>45254</v>
      </c>
      <c r="B2011" t="str">
        <f>LOOKUP(H2011,SKU!I:I,SKU!A:A)</f>
        <v>SAN-Y-008</v>
      </c>
      <c r="C2011" t="str" cm="1">
        <f t="array" ref="C2011">INDEX(Locations!A:A,'Stock Transactions'!J2694+1)</f>
        <v>WH-UK</v>
      </c>
      <c r="D2011" t="str">
        <f>LOOKUP(I2011,'Order Status'!B:B,'Order Status'!A:A)</f>
        <v>Sold</v>
      </c>
      <c r="E2011">
        <v>38</v>
      </c>
      <c r="F2011">
        <f>INDEX(SKU!J:J,MATCH(B2011,SKU!A:A,0))</f>
        <v>48</v>
      </c>
      <c r="G2011" t="str" cm="1">
        <f t="array" ref="G2011">INDEX(Locations!D:D,'Stock Transactions'!J2703+1)</f>
        <v>Clearly USA</v>
      </c>
      <c r="H2011">
        <v>362</v>
      </c>
      <c r="I2011">
        <v>3</v>
      </c>
      <c r="J2011">
        <v>4</v>
      </c>
    </row>
    <row r="2012" spans="1:10" x14ac:dyDescent="0.25">
      <c r="A2012" s="1">
        <v>45254</v>
      </c>
      <c r="B2012" t="str">
        <f>LOOKUP(H2012,SKU!I:I,SKU!A:A)</f>
        <v>SHI-B-XL</v>
      </c>
      <c r="C2012" t="str" cm="1">
        <f t="array" ref="C2012">INDEX(Locations!A:A,'Stock Transactions'!J2827+1)</f>
        <v>MIL001</v>
      </c>
      <c r="D2012" t="str">
        <f>LOOKUP(I2012,'Order Status'!B:B,'Order Status'!A:A)</f>
        <v>Ordered</v>
      </c>
      <c r="E2012">
        <v>-12</v>
      </c>
      <c r="F2012">
        <f>INDEX(SKU!J:J,MATCH(B2012,SKU!A:A,0))</f>
        <v>21</v>
      </c>
      <c r="G2012" t="str" cm="1">
        <f t="array" ref="G2012">INDEX(Locations!D:D,'Stock Transactions'!J2836+1)</f>
        <v>Clearly UK</v>
      </c>
      <c r="H2012">
        <v>25</v>
      </c>
      <c r="I2012">
        <v>2</v>
      </c>
      <c r="J2012">
        <v>12</v>
      </c>
    </row>
    <row r="2013" spans="1:10" x14ac:dyDescent="0.25">
      <c r="A2013" s="1">
        <v>45254</v>
      </c>
      <c r="B2013" t="str">
        <f>LOOKUP(H2013,SKU!I:I,SKU!A:A)</f>
        <v>SHO-B-008</v>
      </c>
      <c r="C2013" t="str" cm="1">
        <f t="array" ref="C2013">INDEX(Locations!A:A,'Stock Transactions'!J3418+1)</f>
        <v>ROM001</v>
      </c>
      <c r="D2013" t="str">
        <f>LOOKUP(I2013,'Order Status'!B:B,'Order Status'!A:A)</f>
        <v>Reserved</v>
      </c>
      <c r="E2013">
        <v>8</v>
      </c>
      <c r="F2013">
        <f>INDEX(SKU!J:J,MATCH(B2013,SKU!A:A,0))</f>
        <v>15</v>
      </c>
      <c r="G2013" t="str" cm="1">
        <f t="array" ref="G2013">INDEX(Locations!D:D,'Stock Transactions'!J3422+1)</f>
        <v>Clearly USA</v>
      </c>
      <c r="H2013">
        <v>177</v>
      </c>
      <c r="I2013">
        <v>4</v>
      </c>
      <c r="J2013">
        <v>12</v>
      </c>
    </row>
    <row r="2014" spans="1:10" x14ac:dyDescent="0.25">
      <c r="A2014" s="1">
        <v>45254</v>
      </c>
      <c r="B2014" t="str">
        <f>LOOKUP(H2014,SKU!I:I,SKU!A:A)</f>
        <v>SHO-N-012</v>
      </c>
      <c r="C2014" t="str" cm="1">
        <f t="array" ref="C2014">INDEX(Locations!A:A,'Stock Transactions'!J3812+1)</f>
        <v>WH-SP</v>
      </c>
      <c r="D2014" t="str">
        <f>LOOKUP(I2014,'Order Status'!B:B,'Order Status'!A:A)</f>
        <v>Sold</v>
      </c>
      <c r="E2014">
        <v>8</v>
      </c>
      <c r="F2014">
        <f>INDEX(SKU!J:J,MATCH(B2014,SKU!A:A,0))</f>
        <v>40</v>
      </c>
      <c r="G2014" t="str" cm="1">
        <f t="array" ref="G2014">INDEX(Locations!D:D,'Stock Transactions'!J3813+1)</f>
        <v>Clearly UK</v>
      </c>
      <c r="H2014">
        <v>210</v>
      </c>
      <c r="I2014">
        <v>3</v>
      </c>
      <c r="J2014">
        <v>9</v>
      </c>
    </row>
    <row r="2015" spans="1:10" x14ac:dyDescent="0.25">
      <c r="A2015" s="1">
        <v>45254</v>
      </c>
      <c r="B2015" t="str">
        <f>LOOKUP(H2015,SKU!I:I,SKU!A:A)</f>
        <v>SHO-Y-005</v>
      </c>
      <c r="C2015" t="str" cm="1">
        <f t="array" ref="C2015">INDEX(Locations!A:A,'Stock Transactions'!J4369+1)</f>
        <v>NYC001</v>
      </c>
      <c r="D2015" t="str">
        <f>LOOKUP(I2015,'Order Status'!B:B,'Order Status'!A:A)</f>
        <v>Purchased</v>
      </c>
      <c r="E2015">
        <v>-18</v>
      </c>
      <c r="F2015">
        <f>INDEX(SKU!J:J,MATCH(B2015,SKU!A:A,0))</f>
        <v>17</v>
      </c>
      <c r="G2015" t="str" cm="1">
        <f t="array" ref="G2015">INDEX(Locations!D:D,'Stock Transactions'!J4370+1)</f>
        <v>Clearly USA</v>
      </c>
      <c r="H2015">
        <v>159</v>
      </c>
      <c r="I2015">
        <v>1</v>
      </c>
      <c r="J2015">
        <v>11</v>
      </c>
    </row>
    <row r="2016" spans="1:10" x14ac:dyDescent="0.25">
      <c r="A2016" s="1">
        <v>45254</v>
      </c>
      <c r="B2016" t="str">
        <f>LOOKUP(H2016,SKU!I:I,SKU!A:A)</f>
        <v>TRO-B-L</v>
      </c>
      <c r="C2016" t="str" cm="1">
        <f t="array" ref="C2016">INDEX(Locations!A:A,'Stock Transactions'!J4515+1)</f>
        <v>WH-US</v>
      </c>
      <c r="D2016" t="str">
        <f>LOOKUP(I2016,'Order Status'!B:B,'Order Status'!A:A)</f>
        <v>Purchased</v>
      </c>
      <c r="E2016">
        <v>-10</v>
      </c>
      <c r="F2016">
        <f>INDEX(SKU!J:J,MATCH(B2016,SKU!A:A,0))</f>
        <v>17</v>
      </c>
      <c r="G2016" t="str" cm="1">
        <f t="array" ref="G2016">INDEX(Locations!D:D,'Stock Transactions'!J4516+1)</f>
        <v>Clearly USA</v>
      </c>
      <c r="H2016">
        <v>47</v>
      </c>
      <c r="I2016">
        <v>1</v>
      </c>
      <c r="J2016">
        <v>6</v>
      </c>
    </row>
    <row r="2017" spans="1:10" x14ac:dyDescent="0.25">
      <c r="A2017" s="1">
        <v>45254</v>
      </c>
      <c r="B2017" t="str">
        <f>LOOKUP(H2017,SKU!I:I,SKU!A:A)</f>
        <v>TRO-P-XS</v>
      </c>
      <c r="C2017" t="str" cm="1">
        <f t="array" ref="C2017">INDEX(Locations!A:A,'Stock Transactions'!J4758+1)</f>
        <v>PAR001</v>
      </c>
      <c r="D2017" t="str">
        <f>LOOKUP(I2017,'Order Status'!B:B,'Order Status'!A:A)</f>
        <v>Purchased</v>
      </c>
      <c r="E2017">
        <v>2</v>
      </c>
      <c r="F2017">
        <f>INDEX(SKU!J:J,MATCH(B2017,SKU!A:A,0))</f>
        <v>22</v>
      </c>
      <c r="G2017" t="str" cm="1">
        <f t="array" ref="G2017">INDEX(Locations!D:D,'Stock Transactions'!J4758+1)</f>
        <v>Clearly UK</v>
      </c>
      <c r="H2017">
        <v>122</v>
      </c>
      <c r="I2017">
        <v>1</v>
      </c>
      <c r="J2017">
        <v>11</v>
      </c>
    </row>
    <row r="2018" spans="1:10" x14ac:dyDescent="0.25">
      <c r="A2018" s="1">
        <v>45254</v>
      </c>
      <c r="B2018" t="str">
        <f>LOOKUP(H2018,SKU!I:I,SKU!A:A)</f>
        <v>TRO-R-M</v>
      </c>
      <c r="C2018" t="str" cm="1">
        <f t="array" ref="C2018">INDEX(Locations!A:A,'Stock Transactions'!J4794+1)</f>
        <v>NYC001</v>
      </c>
      <c r="D2018" t="str">
        <f>LOOKUP(I2018,'Order Status'!B:B,'Order Status'!A:A)</f>
        <v>Sold</v>
      </c>
      <c r="E2018">
        <v>7</v>
      </c>
      <c r="F2018">
        <f>INDEX(SKU!J:J,MATCH(B2018,SKU!A:A,0))</f>
        <v>19</v>
      </c>
      <c r="G2018" t="str" cm="1">
        <f t="array" ref="G2018">INDEX(Locations!D:D,'Stock Transactions'!J4794+1)</f>
        <v>Clearly USA</v>
      </c>
      <c r="H2018">
        <v>71</v>
      </c>
      <c r="I2018">
        <v>3</v>
      </c>
      <c r="J2018">
        <v>9</v>
      </c>
    </row>
    <row r="2019" spans="1:10" x14ac:dyDescent="0.25">
      <c r="A2019" s="1">
        <v>45255</v>
      </c>
      <c r="B2019" t="str">
        <f>LOOKUP(H2019,SKU!I:I,SKU!A:A)</f>
        <v>BOO-P-006</v>
      </c>
      <c r="C2019" t="str" cm="1">
        <f t="array" ref="C2019">INDEX(Locations!A:A,'Stock Transactions'!J524+1)</f>
        <v>MAD001</v>
      </c>
      <c r="D2019" t="str">
        <f>LOOKUP(I2019,'Order Status'!B:B,'Order Status'!A:A)</f>
        <v>Sold</v>
      </c>
      <c r="E2019">
        <v>-7</v>
      </c>
      <c r="F2019">
        <f>INDEX(SKU!J:J,MATCH(B2019,SKU!A:A,0))</f>
        <v>26</v>
      </c>
      <c r="G2019" t="str" cm="1">
        <f t="array" ref="G2019">INDEX(Locations!D:D,'Stock Transactions'!J542+1)</f>
        <v>Clearly UK</v>
      </c>
      <c r="H2019">
        <v>258</v>
      </c>
      <c r="I2019">
        <v>3</v>
      </c>
      <c r="J2019">
        <v>9</v>
      </c>
    </row>
    <row r="2020" spans="1:10" x14ac:dyDescent="0.25">
      <c r="A2020" s="1">
        <v>45255</v>
      </c>
      <c r="B2020" t="str">
        <f>LOOKUP(H2020,SKU!I:I,SKU!A:A)</f>
        <v>HAT-B-L</v>
      </c>
      <c r="C2020" t="str" cm="1">
        <f t="array" ref="C2020">INDEX(Locations!A:A,'Stock Transactions'!J1084+1)</f>
        <v>MIL001</v>
      </c>
      <c r="D2020" t="str">
        <f>LOOKUP(I2020,'Order Status'!B:B,'Order Status'!A:A)</f>
        <v>Ordered</v>
      </c>
      <c r="E2020">
        <v>-6</v>
      </c>
      <c r="F2020">
        <f>INDEX(SKU!J:J,MATCH(B2020,SKU!A:A,0))</f>
        <v>22</v>
      </c>
      <c r="G2020" t="str" cm="1">
        <f t="array" ref="G2020">INDEX(Locations!D:D,'Stock Transactions'!J1101+1)</f>
        <v>Clearly UK</v>
      </c>
      <c r="H2020">
        <v>48</v>
      </c>
      <c r="I2020">
        <v>2</v>
      </c>
      <c r="J2020">
        <v>8</v>
      </c>
    </row>
    <row r="2021" spans="1:10" x14ac:dyDescent="0.25">
      <c r="A2021" s="1">
        <v>45255</v>
      </c>
      <c r="B2021" t="str">
        <f>LOOKUP(H2021,SKU!I:I,SKU!A:A)</f>
        <v>SAN-N-001</v>
      </c>
      <c r="C2021" t="str" cm="1">
        <f t="array" ref="C2021">INDEX(Locations!A:A,'Stock Transactions'!J1958+1)</f>
        <v>MIL001</v>
      </c>
      <c r="D2021" t="str">
        <f>LOOKUP(I2021,'Order Status'!B:B,'Order Status'!A:A)</f>
        <v>Sold</v>
      </c>
      <c r="E2021">
        <v>0</v>
      </c>
      <c r="F2021">
        <f>INDEX(SKU!J:J,MATCH(B2021,SKU!A:A,0))</f>
        <v>22</v>
      </c>
      <c r="G2021" t="str" cm="1">
        <f t="array" ref="G2021">INDEX(Locations!D:D,'Stock Transactions'!J1969+1)</f>
        <v>Clearly USA</v>
      </c>
      <c r="H2021">
        <v>315</v>
      </c>
      <c r="I2021">
        <v>3</v>
      </c>
      <c r="J2021">
        <v>5</v>
      </c>
    </row>
    <row r="2022" spans="1:10" x14ac:dyDescent="0.25">
      <c r="A2022" s="1">
        <v>45255</v>
      </c>
      <c r="B2022" t="str">
        <f>LOOKUP(H2022,SKU!I:I,SKU!A:A)</f>
        <v>SHO-R-010</v>
      </c>
      <c r="C2022" t="str" cm="1">
        <f t="array" ref="C2022">INDEX(Locations!A:A,'Stock Transactions'!J4121+1)</f>
        <v>ROM001</v>
      </c>
      <c r="D2022" t="str">
        <f>LOOKUP(I2022,'Order Status'!B:B,'Order Status'!A:A)</f>
        <v>Reserved</v>
      </c>
      <c r="E2022">
        <v>7</v>
      </c>
      <c r="F2022">
        <f>INDEX(SKU!J:J,MATCH(B2022,SKU!A:A,0))</f>
        <v>23</v>
      </c>
      <c r="G2022" t="str" cm="1">
        <f t="array" ref="G2022">INDEX(Locations!D:D,'Stock Transactions'!J4122+1)</f>
        <v>Clearly USA</v>
      </c>
      <c r="H2022">
        <v>192</v>
      </c>
      <c r="I2022">
        <v>4</v>
      </c>
      <c r="J2022">
        <v>2</v>
      </c>
    </row>
    <row r="2023" spans="1:10" x14ac:dyDescent="0.25">
      <c r="A2023" s="1">
        <v>45255</v>
      </c>
      <c r="B2023" t="str">
        <f>LOOKUP(H2023,SKU!I:I,SKU!A:A)</f>
        <v>SHO-Y-013</v>
      </c>
      <c r="C2023" t="str" cm="1">
        <f t="array" ref="C2023">INDEX(Locations!A:A,'Stock Transactions'!J4494+1)</f>
        <v>LON001</v>
      </c>
      <c r="D2023" t="str">
        <f>LOOKUP(I2023,'Order Status'!B:B,'Order Status'!A:A)</f>
        <v>Purchased</v>
      </c>
      <c r="E2023">
        <v>-20</v>
      </c>
      <c r="F2023">
        <f>INDEX(SKU!J:J,MATCH(B2023,SKU!A:A,0))</f>
        <v>21</v>
      </c>
      <c r="G2023" t="str" cm="1">
        <f t="array" ref="G2023">INDEX(Locations!D:D,'Stock Transactions'!J4495+1)</f>
        <v>Clearly USA</v>
      </c>
      <c r="H2023">
        <v>215</v>
      </c>
      <c r="I2023">
        <v>1</v>
      </c>
      <c r="J2023">
        <v>7</v>
      </c>
    </row>
    <row r="2024" spans="1:10" x14ac:dyDescent="0.25">
      <c r="A2024" s="1">
        <v>45256</v>
      </c>
      <c r="B2024" t="str">
        <f>LOOKUP(H2024,SKU!I:I,SKU!A:A)</f>
        <v>BOO-R-005</v>
      </c>
      <c r="C2024" t="str" cm="1">
        <f t="array" ref="C2024">INDEX(Locations!A:A,'Stock Transactions'!J662+1)</f>
        <v>NYC001</v>
      </c>
      <c r="D2024" t="str">
        <f>LOOKUP(I2024,'Order Status'!B:B,'Order Status'!A:A)</f>
        <v>Sold</v>
      </c>
      <c r="E2024">
        <v>35</v>
      </c>
      <c r="F2024">
        <f>INDEX(SKU!J:J,MATCH(B2024,SKU!A:A,0))</f>
        <v>10</v>
      </c>
      <c r="G2024" t="str" cm="1">
        <f t="array" ref="G2024">INDEX(Locations!D:D,'Stock Transactions'!J680+1)</f>
        <v>Clearly USA</v>
      </c>
      <c r="H2024">
        <v>248</v>
      </c>
      <c r="I2024">
        <v>3</v>
      </c>
      <c r="J2024">
        <v>4</v>
      </c>
    </row>
    <row r="2025" spans="1:10" x14ac:dyDescent="0.25">
      <c r="A2025" s="1">
        <v>45256</v>
      </c>
      <c r="B2025" t="str">
        <f>LOOKUP(H2025,SKU!I:I,SKU!A:A)</f>
        <v>BOO-R-010</v>
      </c>
      <c r="C2025" t="str" cm="1">
        <f t="array" ref="C2025">INDEX(Locations!A:A,'Stock Transactions'!J721+1)</f>
        <v>LON02</v>
      </c>
      <c r="D2025" t="str">
        <f>LOOKUP(I2025,'Order Status'!B:B,'Order Status'!A:A)</f>
        <v>Sold</v>
      </c>
      <c r="E2025">
        <v>-14</v>
      </c>
      <c r="F2025">
        <f>INDEX(SKU!J:J,MATCH(B2025,SKU!A:A,0))</f>
        <v>18</v>
      </c>
      <c r="G2025" t="str" cm="1">
        <f t="array" ref="G2025">INDEX(Locations!D:D,'Stock Transactions'!J739+1)</f>
        <v>Clearly USA</v>
      </c>
      <c r="H2025">
        <v>283</v>
      </c>
      <c r="I2025">
        <v>3</v>
      </c>
      <c r="J2025">
        <v>4</v>
      </c>
    </row>
    <row r="2026" spans="1:10" x14ac:dyDescent="0.25">
      <c r="A2026" s="1">
        <v>45256</v>
      </c>
      <c r="B2026" t="str">
        <f>LOOKUP(H2026,SKU!I:I,SKU!A:A)</f>
        <v>BOO-W-001</v>
      </c>
      <c r="C2026" t="str" cm="1">
        <f t="array" ref="C2026">INDEX(Locations!A:A,'Stock Transactions'!J769+1)</f>
        <v>WH-UK</v>
      </c>
      <c r="D2026" t="str">
        <f>LOOKUP(I2026,'Order Status'!B:B,'Order Status'!A:A)</f>
        <v>Purchased</v>
      </c>
      <c r="E2026">
        <v>-9</v>
      </c>
      <c r="F2026">
        <f>INDEX(SKU!J:J,MATCH(B2026,SKU!A:A,0))</f>
        <v>44</v>
      </c>
      <c r="G2026" t="str" cm="1">
        <f t="array" ref="G2026">INDEX(Locations!D:D,'Stock Transactions'!J787+1)</f>
        <v>Clearly USA</v>
      </c>
      <c r="H2026">
        <v>218</v>
      </c>
      <c r="I2026">
        <v>1</v>
      </c>
      <c r="J2026">
        <v>4</v>
      </c>
    </row>
    <row r="2027" spans="1:10" x14ac:dyDescent="0.25">
      <c r="A2027" s="1">
        <v>45256</v>
      </c>
      <c r="B2027" t="str">
        <f>LOOKUP(H2027,SKU!I:I,SKU!A:A)</f>
        <v>SAN-R-010</v>
      </c>
      <c r="C2027" t="str" cm="1">
        <f t="array" ref="C2027">INDEX(Locations!A:A,'Stock Transactions'!J2400+1)</f>
        <v>MAD001</v>
      </c>
      <c r="D2027" t="str">
        <f>LOOKUP(I2027,'Order Status'!B:B,'Order Status'!A:A)</f>
        <v>Reserved</v>
      </c>
      <c r="E2027">
        <v>36</v>
      </c>
      <c r="F2027">
        <f>INDEX(SKU!J:J,MATCH(B2027,SKU!A:A,0))</f>
        <v>7</v>
      </c>
      <c r="G2027" t="str" cm="1">
        <f t="array" ref="G2027">INDEX(Locations!D:D,'Stock Transactions'!J2411+1)</f>
        <v>Clearly UK</v>
      </c>
      <c r="H2027">
        <v>374</v>
      </c>
      <c r="I2027">
        <v>4</v>
      </c>
      <c r="J2027">
        <v>8</v>
      </c>
    </row>
    <row r="2028" spans="1:10" x14ac:dyDescent="0.25">
      <c r="A2028" s="1">
        <v>45256</v>
      </c>
      <c r="B2028" t="str">
        <f>LOOKUP(H2028,SKU!I:I,SKU!A:A)</f>
        <v>SHI-G-S</v>
      </c>
      <c r="C2028" t="str" cm="1">
        <f t="array" ref="C2028">INDEX(Locations!A:A,'Stock Transactions'!J2888+1)</f>
        <v>WH-FR</v>
      </c>
      <c r="D2028" t="str">
        <f>LOOKUP(I2028,'Order Status'!B:B,'Order Status'!A:A)</f>
        <v>Reserved</v>
      </c>
      <c r="E2028">
        <v>44</v>
      </c>
      <c r="F2028">
        <f>INDEX(SKU!J:J,MATCH(B2028,SKU!A:A,0))</f>
        <v>10</v>
      </c>
      <c r="G2028" t="str" cm="1">
        <f t="array" ref="G2028">INDEX(Locations!D:D,'Stock Transactions'!J2897+1)</f>
        <v>Clearly USA</v>
      </c>
      <c r="H2028">
        <v>94</v>
      </c>
      <c r="I2028">
        <v>4</v>
      </c>
      <c r="J2028">
        <v>1</v>
      </c>
    </row>
    <row r="2029" spans="1:10" x14ac:dyDescent="0.25">
      <c r="A2029" s="1">
        <v>45256</v>
      </c>
      <c r="B2029" t="str">
        <f>LOOKUP(H2029,SKU!I:I,SKU!A:A)</f>
        <v>SHO-N-006</v>
      </c>
      <c r="C2029" t="str" cm="1">
        <f t="array" ref="C2029">INDEX(Locations!A:A,'Stock Transactions'!J3743+1)</f>
        <v>WH-US</v>
      </c>
      <c r="D2029" t="str">
        <f>LOOKUP(I2029,'Order Status'!B:B,'Order Status'!A:A)</f>
        <v>Ordered</v>
      </c>
      <c r="E2029">
        <v>-10</v>
      </c>
      <c r="F2029">
        <f>INDEX(SKU!J:J,MATCH(B2029,SKU!A:A,0))</f>
        <v>48</v>
      </c>
      <c r="G2029" t="str" cm="1">
        <f t="array" ref="G2029">INDEX(Locations!D:D,'Stock Transactions'!J3745+1)</f>
        <v>Clearly USA</v>
      </c>
      <c r="H2029">
        <v>168</v>
      </c>
      <c r="I2029">
        <v>2</v>
      </c>
      <c r="J2029">
        <v>9</v>
      </c>
    </row>
    <row r="2030" spans="1:10" x14ac:dyDescent="0.25">
      <c r="A2030" s="1">
        <v>45256</v>
      </c>
      <c r="B2030" t="str">
        <f>LOOKUP(H2030,SKU!I:I,SKU!A:A)</f>
        <v>SHO-P-009</v>
      </c>
      <c r="C2030" t="str" cm="1">
        <f t="array" ref="C2030">INDEX(Locations!A:A,'Stock Transactions'!J3921+1)</f>
        <v>NYC001</v>
      </c>
      <c r="D2030" t="str">
        <f>LOOKUP(I2030,'Order Status'!B:B,'Order Status'!A:A)</f>
        <v>Sold</v>
      </c>
      <c r="E2030">
        <v>49</v>
      </c>
      <c r="F2030">
        <f>INDEX(SKU!J:J,MATCH(B2030,SKU!A:A,0))</f>
        <v>25</v>
      </c>
      <c r="G2030" t="str" cm="1">
        <f t="array" ref="G2030">INDEX(Locations!D:D,'Stock Transactions'!J3922+1)</f>
        <v>Clearly UK</v>
      </c>
      <c r="H2030">
        <v>188</v>
      </c>
      <c r="I2030">
        <v>3</v>
      </c>
      <c r="J2030">
        <v>5</v>
      </c>
    </row>
    <row r="2031" spans="1:10" x14ac:dyDescent="0.25">
      <c r="A2031" s="1">
        <v>45256</v>
      </c>
      <c r="B2031" t="str">
        <f>LOOKUP(H2031,SKU!I:I,SKU!A:A)</f>
        <v>TRO-P-XL</v>
      </c>
      <c r="C2031" t="str" cm="1">
        <f t="array" ref="C2031">INDEX(Locations!A:A,'Stock Transactions'!J4736+1)</f>
        <v>BAR001</v>
      </c>
      <c r="D2031" t="str">
        <f>LOOKUP(I2031,'Order Status'!B:B,'Order Status'!A:A)</f>
        <v>Reserved</v>
      </c>
      <c r="E2031">
        <v>42</v>
      </c>
      <c r="F2031">
        <f>INDEX(SKU!J:J,MATCH(B2031,SKU!A:A,0))</f>
        <v>20</v>
      </c>
      <c r="G2031" t="str" cm="1">
        <f t="array" ref="G2031">INDEX(Locations!D:D,'Stock Transactions'!J4736+1)</f>
        <v>Clearly USA</v>
      </c>
      <c r="H2031">
        <v>38</v>
      </c>
      <c r="I2031">
        <v>4</v>
      </c>
      <c r="J2031">
        <v>6</v>
      </c>
    </row>
    <row r="2032" spans="1:10" x14ac:dyDescent="0.25">
      <c r="A2032" s="1">
        <v>45256</v>
      </c>
      <c r="B2032" t="str">
        <f>LOOKUP(H2032,SKU!I:I,SKU!A:A)</f>
        <v>TRO-P-XXL</v>
      </c>
      <c r="C2032" t="str" cm="1">
        <f t="array" ref="C2032">INDEX(Locations!A:A,'Stock Transactions'!J4761+1)</f>
        <v>WH-SP</v>
      </c>
      <c r="D2032" t="str">
        <f>LOOKUP(I2032,'Order Status'!B:B,'Order Status'!A:A)</f>
        <v>Reserved</v>
      </c>
      <c r="E2032">
        <v>32</v>
      </c>
      <c r="F2032">
        <f>INDEX(SKU!J:J,MATCH(B2032,SKU!A:A,0))</f>
        <v>29</v>
      </c>
      <c r="G2032" t="str" cm="1">
        <f t="array" ref="G2032">INDEX(Locations!D:D,'Stock Transactions'!J4761+1)</f>
        <v>Clearly USA</v>
      </c>
      <c r="H2032">
        <v>17</v>
      </c>
      <c r="I2032">
        <v>4</v>
      </c>
      <c r="J2032">
        <v>12</v>
      </c>
    </row>
    <row r="2033" spans="1:10" x14ac:dyDescent="0.25">
      <c r="A2033" s="1">
        <v>45257</v>
      </c>
      <c r="B2033" t="str">
        <f>LOOKUP(H2033,SKU!I:I,SKU!A:A)</f>
        <v>SAN-G-002</v>
      </c>
      <c r="C2033" t="str" cm="1">
        <f t="array" ref="C2033">INDEX(Locations!A:A,'Stock Transactions'!J1802+1)</f>
        <v>WH-FR</v>
      </c>
      <c r="D2033" t="str">
        <f>LOOKUP(I2033,'Order Status'!B:B,'Order Status'!A:A)</f>
        <v>Purchased</v>
      </c>
      <c r="E2033">
        <v>-4</v>
      </c>
      <c r="F2033">
        <f>INDEX(SKU!J:J,MATCH(B2033,SKU!A:A,0))</f>
        <v>25</v>
      </c>
      <c r="G2033" t="str" cm="1">
        <f t="array" ref="G2033">INDEX(Locations!D:D,'Stock Transactions'!J1813+1)</f>
        <v>Clearly UK</v>
      </c>
      <c r="H2033">
        <v>319</v>
      </c>
      <c r="I2033">
        <v>1</v>
      </c>
      <c r="J2033">
        <v>6</v>
      </c>
    </row>
    <row r="2034" spans="1:10" x14ac:dyDescent="0.25">
      <c r="A2034" s="1">
        <v>45257</v>
      </c>
      <c r="B2034" t="str">
        <f>LOOKUP(H2034,SKU!I:I,SKU!A:A)</f>
        <v>SHO-Y-004</v>
      </c>
      <c r="C2034" t="str" cm="1">
        <f t="array" ref="C2034">INDEX(Locations!A:A,'Stock Transactions'!J4367+1)</f>
        <v>WH-FR</v>
      </c>
      <c r="D2034" t="str">
        <f>LOOKUP(I2034,'Order Status'!B:B,'Order Status'!A:A)</f>
        <v>Ordered</v>
      </c>
      <c r="E2034">
        <v>32</v>
      </c>
      <c r="F2034">
        <f>INDEX(SKU!J:J,MATCH(B2034,SKU!A:A,0))</f>
        <v>36</v>
      </c>
      <c r="G2034" t="str" cm="1">
        <f t="array" ref="G2034">INDEX(Locations!D:D,'Stock Transactions'!J4368+1)</f>
        <v>Clearly USA</v>
      </c>
      <c r="H2034">
        <v>152</v>
      </c>
      <c r="I2034">
        <v>2</v>
      </c>
      <c r="J2034">
        <v>10</v>
      </c>
    </row>
    <row r="2035" spans="1:10" x14ac:dyDescent="0.25">
      <c r="A2035" s="1">
        <v>45258</v>
      </c>
      <c r="B2035" t="str">
        <f>LOOKUP(H2035,SKU!I:I,SKU!A:A)</f>
        <v>HAT-N-XXL</v>
      </c>
      <c r="C2035" t="str" cm="1">
        <f t="array" ref="C2035">INDEX(Locations!A:A,'Stock Transactions'!J1309+1)</f>
        <v>WH-US</v>
      </c>
      <c r="D2035" t="str">
        <f>LOOKUP(I2035,'Order Status'!B:B,'Order Status'!A:A)</f>
        <v>Sold</v>
      </c>
      <c r="E2035">
        <v>49</v>
      </c>
      <c r="F2035">
        <f>INDEX(SKU!J:J,MATCH(B2035,SKU!A:A,0))</f>
        <v>18</v>
      </c>
      <c r="G2035" t="str" cm="1">
        <f t="array" ref="G2035">INDEX(Locations!D:D,'Stock Transactions'!J1322+1)</f>
        <v>Clearly USA</v>
      </c>
      <c r="H2035">
        <v>21</v>
      </c>
      <c r="I2035">
        <v>3</v>
      </c>
      <c r="J2035">
        <v>3</v>
      </c>
    </row>
    <row r="2036" spans="1:10" x14ac:dyDescent="0.25">
      <c r="A2036" s="1">
        <v>45258</v>
      </c>
      <c r="B2036" t="str">
        <f>LOOKUP(H2036,SKU!I:I,SKU!A:A)</f>
        <v>HAT-Y-XXL</v>
      </c>
      <c r="C2036" t="str" cm="1">
        <f t="array" ref="C2036">INDEX(Locations!A:A,'Stock Transactions'!J1602+1)</f>
        <v>WH-US</v>
      </c>
      <c r="D2036" t="str">
        <f>LOOKUP(I2036,'Order Status'!B:B,'Order Status'!A:A)</f>
        <v>Ordered</v>
      </c>
      <c r="E2036">
        <v>21</v>
      </c>
      <c r="F2036">
        <f>INDEX(SKU!J:J,MATCH(B2036,SKU!A:A,0))</f>
        <v>28</v>
      </c>
      <c r="G2036" t="str" cm="1">
        <f t="array" ref="G2036">INDEX(Locations!D:D,'Stock Transactions'!J1614+1)</f>
        <v>Clearly USA</v>
      </c>
      <c r="H2036">
        <v>15</v>
      </c>
      <c r="I2036">
        <v>2</v>
      </c>
      <c r="J2036">
        <v>3</v>
      </c>
    </row>
    <row r="2037" spans="1:10" x14ac:dyDescent="0.25">
      <c r="A2037" s="1">
        <v>45258</v>
      </c>
      <c r="B2037" t="str">
        <f>LOOKUP(H2037,SKU!I:I,SKU!A:A)</f>
        <v>SHI-N-XS</v>
      </c>
      <c r="C2037" t="str" cm="1">
        <f t="array" ref="C2037">INDEX(Locations!A:A,'Stock Transactions'!J2994+1)</f>
        <v>NYC001</v>
      </c>
      <c r="D2037" t="str">
        <f>LOOKUP(I2037,'Order Status'!B:B,'Order Status'!A:A)</f>
        <v>Purchased</v>
      </c>
      <c r="E2037">
        <v>49</v>
      </c>
      <c r="F2037">
        <f>INDEX(SKU!J:J,MATCH(B2037,SKU!A:A,0))</f>
        <v>23</v>
      </c>
      <c r="G2037" t="str" cm="1">
        <f t="array" ref="G2037">INDEX(Locations!D:D,'Stock Transactions'!J3003+1)</f>
        <v>Clearly USA</v>
      </c>
      <c r="H2037">
        <v>124</v>
      </c>
      <c r="I2037">
        <v>1</v>
      </c>
      <c r="J2037">
        <v>1</v>
      </c>
    </row>
    <row r="2038" spans="1:10" x14ac:dyDescent="0.25">
      <c r="A2038" s="1">
        <v>45258</v>
      </c>
      <c r="B2038" t="str">
        <f>LOOKUP(H2038,SKU!I:I,SKU!A:A)</f>
        <v>SHO-Y-001</v>
      </c>
      <c r="C2038" t="str" cm="1">
        <f t="array" ref="C2038">INDEX(Locations!A:A,'Stock Transactions'!J4330+1)</f>
        <v>NYC001</v>
      </c>
      <c r="D2038" t="str">
        <f>LOOKUP(I2038,'Order Status'!B:B,'Order Status'!A:A)</f>
        <v>Sold</v>
      </c>
      <c r="E2038">
        <v>34</v>
      </c>
      <c r="F2038">
        <f>INDEX(SKU!J:J,MATCH(B2038,SKU!A:A,0))</f>
        <v>23</v>
      </c>
      <c r="G2038" t="str" cm="1">
        <f t="array" ref="G2038">INDEX(Locations!D:D,'Stock Transactions'!J4331+1)</f>
        <v>Clearly UK</v>
      </c>
      <c r="H2038">
        <v>131</v>
      </c>
      <c r="I2038">
        <v>3</v>
      </c>
      <c r="J2038">
        <v>7</v>
      </c>
    </row>
    <row r="2039" spans="1:10" x14ac:dyDescent="0.25">
      <c r="A2039" s="1">
        <v>45259</v>
      </c>
      <c r="B2039" t="str">
        <f>LOOKUP(H2039,SKU!I:I,SKU!A:A)</f>
        <v>BOO-P-008</v>
      </c>
      <c r="C2039" t="str" cm="1">
        <f t="array" ref="C2039">INDEX(Locations!A:A,'Stock Transactions'!J551+1)</f>
        <v>LON02</v>
      </c>
      <c r="D2039" t="str">
        <f>LOOKUP(I2039,'Order Status'!B:B,'Order Status'!A:A)</f>
        <v>Ordered</v>
      </c>
      <c r="E2039">
        <v>43</v>
      </c>
      <c r="F2039">
        <f>INDEX(SKU!J:J,MATCH(B2039,SKU!A:A,0))</f>
        <v>49</v>
      </c>
      <c r="G2039" t="str" cm="1">
        <f t="array" ref="G2039">INDEX(Locations!D:D,'Stock Transactions'!J569+1)</f>
        <v>Clearly USA</v>
      </c>
      <c r="H2039">
        <v>272</v>
      </c>
      <c r="I2039">
        <v>2</v>
      </c>
      <c r="J2039">
        <v>6</v>
      </c>
    </row>
    <row r="2040" spans="1:10" x14ac:dyDescent="0.25">
      <c r="A2040" s="1">
        <v>45259</v>
      </c>
      <c r="B2040" t="str">
        <f>LOOKUP(H2040,SKU!I:I,SKU!A:A)</f>
        <v>BOO-W-008</v>
      </c>
      <c r="C2040" t="str" cm="1">
        <f t="array" ref="C2040">INDEX(Locations!A:A,'Stock Transactions'!J856+1)</f>
        <v>BAR001</v>
      </c>
      <c r="D2040" t="str">
        <f>LOOKUP(I2040,'Order Status'!B:B,'Order Status'!A:A)</f>
        <v>Ordered</v>
      </c>
      <c r="E2040">
        <v>31</v>
      </c>
      <c r="F2040">
        <f>INDEX(SKU!J:J,MATCH(B2040,SKU!A:A,0))</f>
        <v>5</v>
      </c>
      <c r="G2040" t="str" cm="1">
        <f t="array" ref="G2040">INDEX(Locations!D:D,'Stock Transactions'!J874+1)</f>
        <v>Clearly UK</v>
      </c>
      <c r="H2040">
        <v>267</v>
      </c>
      <c r="I2040">
        <v>2</v>
      </c>
      <c r="J2040">
        <v>10</v>
      </c>
    </row>
    <row r="2041" spans="1:10" x14ac:dyDescent="0.25">
      <c r="A2041" s="1">
        <v>45259</v>
      </c>
      <c r="B2041" t="str">
        <f>LOOKUP(H2041,SKU!I:I,SKU!A:A)</f>
        <v>HAT-G-L</v>
      </c>
      <c r="C2041" t="str" cm="1">
        <f t="array" ref="C2041">INDEX(Locations!A:A,'Stock Transactions'!J1159+1)</f>
        <v>NYC001</v>
      </c>
      <c r="D2041" t="str">
        <f>LOOKUP(I2041,'Order Status'!B:B,'Order Status'!A:A)</f>
        <v>Ordered</v>
      </c>
      <c r="E2041">
        <v>30</v>
      </c>
      <c r="F2041">
        <f>INDEX(SKU!J:J,MATCH(B2041,SKU!A:A,0))</f>
        <v>22</v>
      </c>
      <c r="G2041" t="str" cm="1">
        <f t="array" ref="G2041">INDEX(Locations!D:D,'Stock Transactions'!J1176+1)</f>
        <v>Clearly USA</v>
      </c>
      <c r="H2041">
        <v>54</v>
      </c>
      <c r="I2041">
        <v>2</v>
      </c>
      <c r="J2041">
        <v>4</v>
      </c>
    </row>
    <row r="2042" spans="1:10" x14ac:dyDescent="0.25">
      <c r="A2042" s="1">
        <v>45259</v>
      </c>
      <c r="B2042" t="str">
        <f>LOOKUP(H2042,SKU!I:I,SKU!A:A)</f>
        <v>SAN-R-008</v>
      </c>
      <c r="C2042" t="str" cm="1">
        <f t="array" ref="C2042">INDEX(Locations!A:A,'Stock Transactions'!J2373+1)</f>
        <v>LON02</v>
      </c>
      <c r="D2042" t="str">
        <f>LOOKUP(I2042,'Order Status'!B:B,'Order Status'!A:A)</f>
        <v>Sold</v>
      </c>
      <c r="E2042">
        <v>1</v>
      </c>
      <c r="F2042">
        <f>INDEX(SKU!J:J,MATCH(B2042,SKU!A:A,0))</f>
        <v>29</v>
      </c>
      <c r="G2042" t="str" cm="1">
        <f t="array" ref="G2042">INDEX(Locations!D:D,'Stock Transactions'!J2384+1)</f>
        <v>Clearly USA</v>
      </c>
      <c r="H2042">
        <v>360</v>
      </c>
      <c r="I2042">
        <v>3</v>
      </c>
      <c r="J2042">
        <v>11</v>
      </c>
    </row>
    <row r="2043" spans="1:10" x14ac:dyDescent="0.25">
      <c r="A2043" s="1">
        <v>45259</v>
      </c>
      <c r="B2043" t="str">
        <f>LOOKUP(H2043,SKU!I:I,SKU!A:A)</f>
        <v>SHO-G-002</v>
      </c>
      <c r="C2043" t="str" cm="1">
        <f t="array" ref="C2043">INDEX(Locations!A:A,'Stock Transactions'!J3515+1)</f>
        <v>MIL001</v>
      </c>
      <c r="D2043" t="str">
        <f>LOOKUP(I2043,'Order Status'!B:B,'Order Status'!A:A)</f>
        <v>Reserved</v>
      </c>
      <c r="E2043">
        <v>40</v>
      </c>
      <c r="F2043">
        <f>INDEX(SKU!J:J,MATCH(B2043,SKU!A:A,0))</f>
        <v>25</v>
      </c>
      <c r="G2043" t="str" cm="1">
        <f t="array" ref="G2043">INDEX(Locations!D:D,'Stock Transactions'!J3519+1)</f>
        <v>Clearly USA</v>
      </c>
      <c r="H2043">
        <v>137</v>
      </c>
      <c r="I2043">
        <v>4</v>
      </c>
      <c r="J2043">
        <v>6</v>
      </c>
    </row>
    <row r="2044" spans="1:10" x14ac:dyDescent="0.25">
      <c r="A2044" s="1">
        <v>45259</v>
      </c>
      <c r="B2044" t="str">
        <f>LOOKUP(H2044,SKU!I:I,SKU!A:A)</f>
        <v>SHO-P-010</v>
      </c>
      <c r="C2044" t="str" cm="1">
        <f t="array" ref="C2044">INDEX(Locations!A:A,'Stock Transactions'!J3937+1)</f>
        <v>ROM001</v>
      </c>
      <c r="D2044" t="str">
        <f>LOOKUP(I2044,'Order Status'!B:B,'Order Status'!A:A)</f>
        <v>Purchased</v>
      </c>
      <c r="E2044">
        <v>-6</v>
      </c>
      <c r="F2044">
        <f>INDEX(SKU!J:J,MATCH(B2044,SKU!A:A,0))</f>
        <v>44</v>
      </c>
      <c r="G2044" t="str" cm="1">
        <f t="array" ref="G2044">INDEX(Locations!D:D,'Stock Transactions'!J3938+1)</f>
        <v>Clearly UK</v>
      </c>
      <c r="H2044">
        <v>195</v>
      </c>
      <c r="I2044">
        <v>1</v>
      </c>
      <c r="J2044">
        <v>1</v>
      </c>
    </row>
    <row r="2045" spans="1:10" x14ac:dyDescent="0.25">
      <c r="A2045" s="1">
        <v>45259</v>
      </c>
      <c r="B2045" t="str">
        <f>LOOKUP(H2045,SKU!I:I,SKU!A:A)</f>
        <v>SHO-P-011</v>
      </c>
      <c r="C2045" t="str" cm="1">
        <f t="array" ref="C2045">INDEX(Locations!A:A,'Stock Transactions'!J3948+1)</f>
        <v>LON001</v>
      </c>
      <c r="D2045" t="str">
        <f>LOOKUP(I2045,'Order Status'!B:B,'Order Status'!A:A)</f>
        <v>Sold</v>
      </c>
      <c r="E2045">
        <v>-10</v>
      </c>
      <c r="F2045">
        <f>INDEX(SKU!J:J,MATCH(B2045,SKU!A:A,0))</f>
        <v>8</v>
      </c>
      <c r="G2045" t="str" cm="1">
        <f t="array" ref="G2045">INDEX(Locations!D:D,'Stock Transactions'!J3949+1)</f>
        <v>Clearly UK</v>
      </c>
      <c r="H2045">
        <v>202</v>
      </c>
      <c r="I2045">
        <v>3</v>
      </c>
      <c r="J2045">
        <v>10</v>
      </c>
    </row>
    <row r="2046" spans="1:10" x14ac:dyDescent="0.25">
      <c r="A2046" s="1">
        <v>45259</v>
      </c>
      <c r="B2046" t="str">
        <f>LOOKUP(H2046,SKU!I:I,SKU!A:A)</f>
        <v>SHO-Y-003</v>
      </c>
      <c r="C2046" t="str" cm="1">
        <f t="array" ref="C2046">INDEX(Locations!A:A,'Stock Transactions'!J4353+1)</f>
        <v>PAR001</v>
      </c>
      <c r="D2046" t="str">
        <f>LOOKUP(I2046,'Order Status'!B:B,'Order Status'!A:A)</f>
        <v>Reserved</v>
      </c>
      <c r="E2046">
        <v>-8</v>
      </c>
      <c r="F2046">
        <f>INDEX(SKU!J:J,MATCH(B2046,SKU!A:A,0))</f>
        <v>49</v>
      </c>
      <c r="G2046" t="str" cm="1">
        <f t="array" ref="G2046">INDEX(Locations!D:D,'Stock Transactions'!J4354+1)</f>
        <v>Clearly USA</v>
      </c>
      <c r="H2046">
        <v>145</v>
      </c>
      <c r="I2046">
        <v>4</v>
      </c>
      <c r="J2046">
        <v>4</v>
      </c>
    </row>
    <row r="2047" spans="1:10" x14ac:dyDescent="0.25">
      <c r="A2047" s="1">
        <v>45259</v>
      </c>
      <c r="B2047" t="str">
        <f>LOOKUP(H2047,SKU!I:I,SKU!A:A)</f>
        <v>TRO-N-L</v>
      </c>
      <c r="C2047" t="str" cm="1">
        <f t="array" ref="C2047">INDEX(Locations!A:A,'Stock Transactions'!J4630+1)</f>
        <v>MIL001</v>
      </c>
      <c r="D2047" t="str">
        <f>LOOKUP(I2047,'Order Status'!B:B,'Order Status'!A:A)</f>
        <v>Sold</v>
      </c>
      <c r="E2047">
        <v>-19</v>
      </c>
      <c r="F2047">
        <f>INDEX(SKU!J:J,MATCH(B2047,SKU!A:A,0))</f>
        <v>26</v>
      </c>
      <c r="G2047" t="str" cm="1">
        <f t="array" ref="G2047">INDEX(Locations!D:D,'Stock Transactions'!J4630+1)</f>
        <v>Clearly USA</v>
      </c>
      <c r="H2047">
        <v>62</v>
      </c>
      <c r="I2047">
        <v>3</v>
      </c>
      <c r="J2047">
        <v>2</v>
      </c>
    </row>
    <row r="2048" spans="1:10" x14ac:dyDescent="0.25">
      <c r="A2048" s="1">
        <v>45260</v>
      </c>
      <c r="B2048" t="str">
        <f>LOOKUP(H2048,SKU!I:I,SKU!A:A)</f>
        <v>SAN-B-002</v>
      </c>
      <c r="C2048" t="str" cm="1">
        <f t="array" ref="C2048">INDEX(Locations!A:A,'Stock Transactions'!J1629+1)</f>
        <v>ROM001</v>
      </c>
      <c r="D2048" t="str">
        <f>LOOKUP(I2048,'Order Status'!B:B,'Order Status'!A:A)</f>
        <v>Purchased</v>
      </c>
      <c r="E2048">
        <v>16</v>
      </c>
      <c r="F2048">
        <f>INDEX(SKU!J:J,MATCH(B2048,SKU!A:A,0))</f>
        <v>22</v>
      </c>
      <c r="G2048" t="str" cm="1">
        <f t="array" ref="G2048">INDEX(Locations!D:D,'Stock Transactions'!J1641+1)</f>
        <v>Clearly USA</v>
      </c>
      <c r="H2048">
        <v>317</v>
      </c>
      <c r="I2048">
        <v>1</v>
      </c>
      <c r="J2048">
        <v>9</v>
      </c>
    </row>
    <row r="2049" spans="1:10" x14ac:dyDescent="0.25">
      <c r="A2049" s="1">
        <v>45260</v>
      </c>
      <c r="B2049" t="str">
        <f>LOOKUP(H2049,SKU!I:I,SKU!A:A)</f>
        <v>SAN-W-006</v>
      </c>
      <c r="C2049" t="str" cm="1">
        <f t="array" ref="C2049">INDEX(Locations!A:A,'Stock Transactions'!J2505+1)</f>
        <v>ROM001</v>
      </c>
      <c r="D2049" t="str">
        <f>LOOKUP(I2049,'Order Status'!B:B,'Order Status'!A:A)</f>
        <v>Sold</v>
      </c>
      <c r="E2049">
        <v>16</v>
      </c>
      <c r="F2049">
        <f>INDEX(SKU!J:J,MATCH(B2049,SKU!A:A,0))</f>
        <v>30</v>
      </c>
      <c r="G2049" t="str" cm="1">
        <f t="array" ref="G2049">INDEX(Locations!D:D,'Stock Transactions'!J2515+1)</f>
        <v>Clearly UK</v>
      </c>
      <c r="H2049">
        <v>344</v>
      </c>
      <c r="I2049">
        <v>3</v>
      </c>
      <c r="J2049">
        <v>3</v>
      </c>
    </row>
    <row r="2050" spans="1:10" x14ac:dyDescent="0.25">
      <c r="A2050" s="1">
        <v>45260</v>
      </c>
      <c r="B2050" t="str">
        <f>LOOKUP(H2050,SKU!I:I,SKU!A:A)</f>
        <v>TRO-B-S</v>
      </c>
      <c r="C2050" t="str" cm="1">
        <f t="array" ref="C2050">INDEX(Locations!A:A,'Stock Transactions'!J4526+1)</f>
        <v>WH-FR</v>
      </c>
      <c r="D2050" t="str">
        <f>LOOKUP(I2050,'Order Status'!B:B,'Order Status'!A:A)</f>
        <v>Reserved</v>
      </c>
      <c r="E2050">
        <v>14</v>
      </c>
      <c r="F2050">
        <f>INDEX(SKU!J:J,MATCH(B2050,SKU!A:A,0))</f>
        <v>10</v>
      </c>
      <c r="G2050" t="str" cm="1">
        <f t="array" ref="G2050">INDEX(Locations!D:D,'Stock Transactions'!J4527+1)</f>
        <v>Clearly UK</v>
      </c>
      <c r="H2050">
        <v>89</v>
      </c>
      <c r="I2050">
        <v>4</v>
      </c>
      <c r="J2050">
        <v>5</v>
      </c>
    </row>
    <row r="2051" spans="1:10" x14ac:dyDescent="0.25">
      <c r="A2051" s="1">
        <v>45261</v>
      </c>
      <c r="B2051" t="str">
        <f>LOOKUP(H2051,SKU!I:I,SKU!A:A)</f>
        <v>TRO-B-XL</v>
      </c>
      <c r="C2051" t="str" cm="1">
        <f t="array" ref="C2051">INDEX(Locations!A:A,'Stock Transactions'!J4530+1)</f>
        <v>MAD001</v>
      </c>
      <c r="D2051" t="str">
        <f>LOOKUP(I2051,'Order Status'!B:B,'Order Status'!A:A)</f>
        <v>Reserved</v>
      </c>
      <c r="E2051">
        <v>20</v>
      </c>
      <c r="F2051">
        <f>INDEX(SKU!J:J,MATCH(B2051,SKU!A:A,0))</f>
        <v>8</v>
      </c>
      <c r="G2051" t="str" cm="1">
        <f t="array" ref="G2051">INDEX(Locations!D:D,'Stock Transactions'!J19+1)</f>
        <v>Clearly USA</v>
      </c>
      <c r="H2051">
        <v>26</v>
      </c>
      <c r="I2051">
        <v>4</v>
      </c>
      <c r="J2051">
        <v>8</v>
      </c>
    </row>
    <row r="2052" spans="1:10" x14ac:dyDescent="0.25">
      <c r="A2052" s="1">
        <v>45261</v>
      </c>
      <c r="B2052" t="str">
        <f>LOOKUP(H2052,SKU!I:I,SKU!A:A)</f>
        <v>BOO-R-004</v>
      </c>
      <c r="C2052" t="str" cm="1">
        <f t="array" ref="C2052">INDEX(Locations!A:A,'Stock Transactions'!J643+1)</f>
        <v>LON02</v>
      </c>
      <c r="D2052" t="str">
        <f>LOOKUP(I2052,'Order Status'!B:B,'Order Status'!A:A)</f>
        <v>Reserved</v>
      </c>
      <c r="E2052">
        <v>30</v>
      </c>
      <c r="F2052">
        <f>INDEX(SKU!J:J,MATCH(B2052,SKU!A:A,0))</f>
        <v>31</v>
      </c>
      <c r="G2052" t="str" cm="1">
        <f t="array" ref="G2052">INDEX(Locations!D:D,'Stock Transactions'!J661+1)</f>
        <v>Clearly USA</v>
      </c>
      <c r="H2052">
        <v>241</v>
      </c>
      <c r="I2052">
        <v>4</v>
      </c>
      <c r="J2052">
        <v>11</v>
      </c>
    </row>
    <row r="2053" spans="1:10" x14ac:dyDescent="0.25">
      <c r="A2053" s="1">
        <v>45261</v>
      </c>
      <c r="B2053" t="str">
        <f>LOOKUP(H2053,SKU!I:I,SKU!A:A)</f>
        <v>HAT-B-M</v>
      </c>
      <c r="C2053" t="str" cm="1">
        <f t="array" ref="C2053">INDEX(Locations!A:A,'Stock Transactions'!J1087+1)</f>
        <v>MAD001</v>
      </c>
      <c r="D2053" t="str">
        <f>LOOKUP(I2053,'Order Status'!B:B,'Order Status'!A:A)</f>
        <v>Ordered</v>
      </c>
      <c r="E2053">
        <v>-10</v>
      </c>
      <c r="F2053">
        <f>INDEX(SKU!J:J,MATCH(B2053,SKU!A:A,0))</f>
        <v>16</v>
      </c>
      <c r="G2053" t="str" cm="1">
        <f t="array" ref="G2053">INDEX(Locations!D:D,'Stock Transactions'!J1104+1)</f>
        <v>Clearly USA</v>
      </c>
      <c r="H2053">
        <v>69</v>
      </c>
      <c r="I2053">
        <v>2</v>
      </c>
      <c r="J2053">
        <v>4</v>
      </c>
    </row>
    <row r="2054" spans="1:10" x14ac:dyDescent="0.25">
      <c r="A2054" s="1">
        <v>45261</v>
      </c>
      <c r="B2054" t="str">
        <f>LOOKUP(H2054,SKU!I:I,SKU!A:A)</f>
        <v>SAN-N-013</v>
      </c>
      <c r="C2054" t="str" cm="1">
        <f t="array" ref="C2054">INDEX(Locations!A:A,'Stock Transactions'!J2094+1)</f>
        <v>MIL001</v>
      </c>
      <c r="D2054" t="str">
        <f>LOOKUP(I2054,'Order Status'!B:B,'Order Status'!A:A)</f>
        <v>Reserved</v>
      </c>
      <c r="E2054">
        <v>10</v>
      </c>
      <c r="F2054">
        <f>INDEX(SKU!J:J,MATCH(B2054,SKU!A:A,0))</f>
        <v>28</v>
      </c>
      <c r="G2054" t="str" cm="1">
        <f t="array" ref="G2054">INDEX(Locations!D:D,'Stock Transactions'!J2105+1)</f>
        <v>Clearly UK</v>
      </c>
      <c r="H2054">
        <v>399</v>
      </c>
      <c r="I2054">
        <v>4</v>
      </c>
      <c r="J2054">
        <v>11</v>
      </c>
    </row>
    <row r="2055" spans="1:10" x14ac:dyDescent="0.25">
      <c r="A2055" s="1">
        <v>45261</v>
      </c>
      <c r="B2055" t="str">
        <f>LOOKUP(H2055,SKU!I:I,SKU!A:A)</f>
        <v>SAN-Y-008</v>
      </c>
      <c r="C2055" t="str" cm="1">
        <f t="array" ref="C2055">INDEX(Locations!A:A,'Stock Transactions'!J2695+1)</f>
        <v>WH-FR</v>
      </c>
      <c r="D2055" t="str">
        <f>LOOKUP(I2055,'Order Status'!B:B,'Order Status'!A:A)</f>
        <v>Ordered</v>
      </c>
      <c r="E2055">
        <v>3</v>
      </c>
      <c r="F2055">
        <f>INDEX(SKU!J:J,MATCH(B2055,SKU!A:A,0))</f>
        <v>48</v>
      </c>
      <c r="G2055" t="str" cm="1">
        <f t="array" ref="G2055">INDEX(Locations!D:D,'Stock Transactions'!J2704+1)</f>
        <v>Clearly USA</v>
      </c>
      <c r="H2055">
        <v>362</v>
      </c>
      <c r="I2055">
        <v>2</v>
      </c>
      <c r="J2055">
        <v>2</v>
      </c>
    </row>
    <row r="2056" spans="1:10" x14ac:dyDescent="0.25">
      <c r="A2056" s="1">
        <v>45261</v>
      </c>
      <c r="B2056" t="str">
        <f>LOOKUP(H2056,SKU!I:I,SKU!A:A)</f>
        <v>SHI-N-XS</v>
      </c>
      <c r="C2056" t="str" cm="1">
        <f t="array" ref="C2056">INDEX(Locations!A:A,'Stock Transactions'!J2995+1)</f>
        <v>PAR001</v>
      </c>
      <c r="D2056" t="str">
        <f>LOOKUP(I2056,'Order Status'!B:B,'Order Status'!A:A)</f>
        <v>Purchased</v>
      </c>
      <c r="E2056">
        <v>21</v>
      </c>
      <c r="F2056">
        <f>INDEX(SKU!J:J,MATCH(B2056,SKU!A:A,0))</f>
        <v>23</v>
      </c>
      <c r="G2056" t="str" cm="1">
        <f t="array" ref="G2056">INDEX(Locations!D:D,'Stock Transactions'!J3004+1)</f>
        <v>Clearly UK</v>
      </c>
      <c r="H2056">
        <v>124</v>
      </c>
      <c r="I2056">
        <v>1</v>
      </c>
      <c r="J2056">
        <v>2</v>
      </c>
    </row>
    <row r="2057" spans="1:10" x14ac:dyDescent="0.25">
      <c r="A2057" s="1">
        <v>45261</v>
      </c>
      <c r="B2057" t="str">
        <f>LOOKUP(H2057,SKU!I:I,SKU!A:A)</f>
        <v>SHI-N-XXL</v>
      </c>
      <c r="C2057" t="str" cm="1">
        <f t="array" ref="C2057">INDEX(Locations!A:A,'Stock Transactions'!J3017+1)</f>
        <v>PAR001</v>
      </c>
      <c r="D2057" t="str">
        <f>LOOKUP(I2057,'Order Status'!B:B,'Order Status'!A:A)</f>
        <v>Purchased</v>
      </c>
      <c r="E2057">
        <v>-17</v>
      </c>
      <c r="F2057">
        <f>INDEX(SKU!J:J,MATCH(B2057,SKU!A:A,0))</f>
        <v>20</v>
      </c>
      <c r="G2057" t="str" cm="1">
        <f t="array" ref="G2057">INDEX(Locations!D:D,'Stock Transactions'!J3025+1)</f>
        <v>Clearly USA</v>
      </c>
      <c r="H2057">
        <v>19</v>
      </c>
      <c r="I2057">
        <v>1</v>
      </c>
      <c r="J2057">
        <v>11</v>
      </c>
    </row>
    <row r="2058" spans="1:10" x14ac:dyDescent="0.25">
      <c r="A2058" s="1">
        <v>45261</v>
      </c>
      <c r="B2058" t="str">
        <f>LOOKUP(H2058,SKU!I:I,SKU!A:A)</f>
        <v>SHO-B-005</v>
      </c>
      <c r="C2058" t="str" cm="1">
        <f t="array" ref="C2058">INDEX(Locations!A:A,'Stock Transactions'!J3392+1)</f>
        <v>WH-UK</v>
      </c>
      <c r="D2058" t="str">
        <f>LOOKUP(I2058,'Order Status'!B:B,'Order Status'!A:A)</f>
        <v>Ordered</v>
      </c>
      <c r="E2058">
        <v>15</v>
      </c>
      <c r="F2058">
        <f>INDEX(SKU!J:J,MATCH(B2058,SKU!A:A,0))</f>
        <v>33</v>
      </c>
      <c r="G2058" t="str" cm="1">
        <f t="array" ref="G2058">INDEX(Locations!D:D,'Stock Transactions'!J3396+1)</f>
        <v>Clearly UK</v>
      </c>
      <c r="H2058">
        <v>156</v>
      </c>
      <c r="I2058">
        <v>2</v>
      </c>
      <c r="J2058">
        <v>12</v>
      </c>
    </row>
    <row r="2059" spans="1:10" x14ac:dyDescent="0.25">
      <c r="A2059" s="1">
        <v>45261</v>
      </c>
      <c r="B2059" t="str">
        <f>LOOKUP(H2059,SKU!I:I,SKU!A:A)</f>
        <v>TRO-P-L</v>
      </c>
      <c r="C2059" t="str" cm="1">
        <f t="array" ref="C2059">INDEX(Locations!A:A,'Stock Transactions'!J4698+1)</f>
        <v>WH-US</v>
      </c>
      <c r="D2059" t="str">
        <f>LOOKUP(I2059,'Order Status'!B:B,'Order Status'!A:A)</f>
        <v>Purchased</v>
      </c>
      <c r="E2059">
        <v>16</v>
      </c>
      <c r="F2059">
        <f>INDEX(SKU!J:J,MATCH(B2059,SKU!A:A,0))</f>
        <v>28</v>
      </c>
      <c r="G2059" t="str" cm="1">
        <f t="array" ref="G2059">INDEX(Locations!D:D,'Stock Transactions'!J4698+1)</f>
        <v>Clearly USA</v>
      </c>
      <c r="H2059">
        <v>59</v>
      </c>
      <c r="I2059">
        <v>1</v>
      </c>
      <c r="J2059">
        <v>1</v>
      </c>
    </row>
    <row r="2060" spans="1:10" x14ac:dyDescent="0.25">
      <c r="A2060" s="1">
        <v>45262</v>
      </c>
      <c r="B2060" t="str">
        <f>LOOKUP(H2060,SKU!I:I,SKU!A:A)</f>
        <v>SAN-R-002</v>
      </c>
      <c r="C2060" t="str" cm="1">
        <f t="array" ref="C2060">INDEX(Locations!A:A,'Stock Transactions'!J2296+1)</f>
        <v>PAR001</v>
      </c>
      <c r="D2060" t="str">
        <f>LOOKUP(I2060,'Order Status'!B:B,'Order Status'!A:A)</f>
        <v>Purchased</v>
      </c>
      <c r="E2060">
        <v>-9</v>
      </c>
      <c r="F2060">
        <f>INDEX(SKU!J:J,MATCH(B2060,SKU!A:A,0))</f>
        <v>42</v>
      </c>
      <c r="G2060" t="str" cm="1">
        <f t="array" ref="G2060">INDEX(Locations!D:D,'Stock Transactions'!J2307+1)</f>
        <v>Clearly UK</v>
      </c>
      <c r="H2060">
        <v>318</v>
      </c>
      <c r="I2060">
        <v>1</v>
      </c>
      <c r="J2060">
        <v>11</v>
      </c>
    </row>
    <row r="2061" spans="1:10" x14ac:dyDescent="0.25">
      <c r="A2061" s="1">
        <v>45262</v>
      </c>
      <c r="B2061" t="str">
        <f>LOOKUP(H2061,SKU!I:I,SKU!A:A)</f>
        <v>SAN-Y-006</v>
      </c>
      <c r="C2061" t="str" cm="1">
        <f t="array" ref="C2061">INDEX(Locations!A:A,'Stock Transactions'!J2672+1)</f>
        <v>WH-UK</v>
      </c>
      <c r="D2061" t="str">
        <f>LOOKUP(I2061,'Order Status'!B:B,'Order Status'!A:A)</f>
        <v>Purchased</v>
      </c>
      <c r="E2061">
        <v>6</v>
      </c>
      <c r="F2061">
        <f>INDEX(SKU!J:J,MATCH(B2061,SKU!A:A,0))</f>
        <v>8</v>
      </c>
      <c r="G2061" t="str" cm="1">
        <f t="array" ref="G2061">INDEX(Locations!D:D,'Stock Transactions'!J2681+1)</f>
        <v>Clearly UK</v>
      </c>
      <c r="H2061">
        <v>348</v>
      </c>
      <c r="I2061">
        <v>1</v>
      </c>
      <c r="J2061">
        <v>6</v>
      </c>
    </row>
    <row r="2062" spans="1:10" x14ac:dyDescent="0.25">
      <c r="A2062" s="1">
        <v>45262</v>
      </c>
      <c r="B2062" t="str">
        <f>LOOKUP(H2062,SKU!I:I,SKU!A:A)</f>
        <v>SHI-Y-XL</v>
      </c>
      <c r="C2062" t="str" cm="1">
        <f t="array" ref="C2062">INDEX(Locations!A:A,'Stock Transactions'!J3305+1)</f>
        <v>LON02</v>
      </c>
      <c r="D2062" t="str">
        <f>LOOKUP(I2062,'Order Status'!B:B,'Order Status'!A:A)</f>
        <v>Sold</v>
      </c>
      <c r="E2062">
        <v>46</v>
      </c>
      <c r="F2062">
        <f>INDEX(SKU!J:J,MATCH(B2062,SKU!A:A,0))</f>
        <v>13</v>
      </c>
      <c r="G2062" t="str" cm="1">
        <f t="array" ref="G2062">INDEX(Locations!D:D,'Stock Transactions'!J3311+1)</f>
        <v>Clearly UK</v>
      </c>
      <c r="H2062">
        <v>34</v>
      </c>
      <c r="I2062">
        <v>3</v>
      </c>
      <c r="J2062">
        <v>9</v>
      </c>
    </row>
    <row r="2063" spans="1:10" x14ac:dyDescent="0.25">
      <c r="A2063" s="1">
        <v>45262</v>
      </c>
      <c r="B2063" t="str">
        <f>LOOKUP(H2063,SKU!I:I,SKU!A:A)</f>
        <v>SHO-B-011</v>
      </c>
      <c r="C2063" t="str" cm="1">
        <f t="array" ref="C2063">INDEX(Locations!A:A,'Stock Transactions'!J3462+1)</f>
        <v>LON001</v>
      </c>
      <c r="D2063" t="str">
        <f>LOOKUP(I2063,'Order Status'!B:B,'Order Status'!A:A)</f>
        <v>Sold</v>
      </c>
      <c r="E2063">
        <v>38</v>
      </c>
      <c r="F2063">
        <f>INDEX(SKU!J:J,MATCH(B2063,SKU!A:A,0))</f>
        <v>23</v>
      </c>
      <c r="G2063" t="str" cm="1">
        <f t="array" ref="G2063">INDEX(Locations!D:D,'Stock Transactions'!J3466+1)</f>
        <v>Clearly USA</v>
      </c>
      <c r="H2063">
        <v>198</v>
      </c>
      <c r="I2063">
        <v>3</v>
      </c>
      <c r="J2063">
        <v>11</v>
      </c>
    </row>
    <row r="2064" spans="1:10" x14ac:dyDescent="0.25">
      <c r="A2064" s="1">
        <v>45263</v>
      </c>
      <c r="B2064" t="str">
        <f>LOOKUP(H2064,SKU!I:I,SKU!A:A)</f>
        <v>BOO-B-011</v>
      </c>
      <c r="C2064" t="str" cm="1">
        <f t="array" ref="C2064">INDEX(Locations!A:A,'Stock Transactions'!J144+1)</f>
        <v>WH-US</v>
      </c>
      <c r="D2064" t="str">
        <f>LOOKUP(I2064,'Order Status'!B:B,'Order Status'!A:A)</f>
        <v>Ordered</v>
      </c>
      <c r="E2064">
        <v>10</v>
      </c>
      <c r="F2064">
        <f>INDEX(SKU!J:J,MATCH(B2064,SKU!A:A,0))</f>
        <v>12</v>
      </c>
      <c r="G2064" t="str" cm="1">
        <f t="array" ref="G2064">INDEX(Locations!D:D,'Stock Transactions'!J162+1)</f>
        <v>Clearly UK</v>
      </c>
      <c r="H2064">
        <v>289</v>
      </c>
      <c r="I2064">
        <v>2</v>
      </c>
      <c r="J2064">
        <v>10</v>
      </c>
    </row>
    <row r="2065" spans="1:10" x14ac:dyDescent="0.25">
      <c r="A2065" s="1">
        <v>45263</v>
      </c>
      <c r="B2065" t="str">
        <f>LOOKUP(H2065,SKU!I:I,SKU!A:A)</f>
        <v>BOO-N-005</v>
      </c>
      <c r="C2065" t="str" cm="1">
        <f t="array" ref="C2065">INDEX(Locations!A:A,'Stock Transactions'!J378+1)</f>
        <v>LON02</v>
      </c>
      <c r="D2065" t="str">
        <f>LOOKUP(I2065,'Order Status'!B:B,'Order Status'!A:A)</f>
        <v>Ordered</v>
      </c>
      <c r="E2065">
        <v>4</v>
      </c>
      <c r="F2065">
        <f>INDEX(SKU!J:J,MATCH(B2065,SKU!A:A,0))</f>
        <v>21</v>
      </c>
      <c r="G2065" t="str" cm="1">
        <f t="array" ref="G2065">INDEX(Locations!D:D,'Stock Transactions'!J396+1)</f>
        <v>Clearly UK</v>
      </c>
      <c r="H2065">
        <v>252</v>
      </c>
      <c r="I2065">
        <v>2</v>
      </c>
      <c r="J2065">
        <v>9</v>
      </c>
    </row>
    <row r="2066" spans="1:10" x14ac:dyDescent="0.25">
      <c r="A2066" s="1">
        <v>45263</v>
      </c>
      <c r="B2066" t="str">
        <f>LOOKUP(H2066,SKU!I:I,SKU!A:A)</f>
        <v>BOO-P-011</v>
      </c>
      <c r="C2066" t="str" cm="1">
        <f t="array" ref="C2066">INDEX(Locations!A:A,'Stock Transactions'!J583+1)</f>
        <v>LON02</v>
      </c>
      <c r="D2066" t="str">
        <f>LOOKUP(I2066,'Order Status'!B:B,'Order Status'!A:A)</f>
        <v>Ordered</v>
      </c>
      <c r="E2066">
        <v>42</v>
      </c>
      <c r="F2066">
        <f>INDEX(SKU!J:J,MATCH(B2066,SKU!A:A,0))</f>
        <v>36</v>
      </c>
      <c r="G2066" t="str" cm="1">
        <f t="array" ref="G2066">INDEX(Locations!D:D,'Stock Transactions'!J601+1)</f>
        <v>Clearly UK</v>
      </c>
      <c r="H2066">
        <v>293</v>
      </c>
      <c r="I2066">
        <v>2</v>
      </c>
      <c r="J2066">
        <v>3</v>
      </c>
    </row>
    <row r="2067" spans="1:10" x14ac:dyDescent="0.25">
      <c r="A2067" s="1">
        <v>45263</v>
      </c>
      <c r="B2067" t="str">
        <f>LOOKUP(H2067,SKU!I:I,SKU!A:A)</f>
        <v>BOO-W-008</v>
      </c>
      <c r="C2067" t="str" cm="1">
        <f t="array" ref="C2067">INDEX(Locations!A:A,'Stock Transactions'!J864+1)</f>
        <v>MAD001</v>
      </c>
      <c r="D2067" t="str">
        <f>LOOKUP(I2067,'Order Status'!B:B,'Order Status'!A:A)</f>
        <v>Reserved</v>
      </c>
      <c r="E2067">
        <v>-8</v>
      </c>
      <c r="F2067">
        <f>INDEX(SKU!J:J,MATCH(B2067,SKU!A:A,0))</f>
        <v>5</v>
      </c>
      <c r="G2067" t="str" cm="1">
        <f t="array" ref="G2067">INDEX(Locations!D:D,'Stock Transactions'!J882+1)</f>
        <v>Clearly USA</v>
      </c>
      <c r="H2067">
        <v>267</v>
      </c>
      <c r="I2067">
        <v>4</v>
      </c>
      <c r="J2067">
        <v>1</v>
      </c>
    </row>
    <row r="2068" spans="1:10" x14ac:dyDescent="0.25">
      <c r="A2068" s="1">
        <v>45263</v>
      </c>
      <c r="B2068" t="str">
        <f>LOOKUP(H2068,SKU!I:I,SKU!A:A)</f>
        <v>HAT-B-XL</v>
      </c>
      <c r="C2068" t="str" cm="1">
        <f t="array" ref="C2068">INDEX(Locations!A:A,'Stock Transactions'!J1122+1)</f>
        <v>LON001</v>
      </c>
      <c r="D2068" t="str">
        <f>LOOKUP(I2068,'Order Status'!B:B,'Order Status'!A:A)</f>
        <v>Sold</v>
      </c>
      <c r="E2068">
        <v>42</v>
      </c>
      <c r="F2068">
        <f>INDEX(SKU!J:J,MATCH(B2068,SKU!A:A,0))</f>
        <v>16</v>
      </c>
      <c r="G2068" t="str" cm="1">
        <f t="array" ref="G2068">INDEX(Locations!D:D,'Stock Transactions'!J1139+1)</f>
        <v>Clearly UK</v>
      </c>
      <c r="H2068">
        <v>27</v>
      </c>
      <c r="I2068">
        <v>3</v>
      </c>
      <c r="J2068">
        <v>8</v>
      </c>
    </row>
    <row r="2069" spans="1:10" x14ac:dyDescent="0.25">
      <c r="A2069" s="1">
        <v>45263</v>
      </c>
      <c r="B2069" t="str">
        <f>LOOKUP(H2069,SKU!I:I,SKU!A:A)</f>
        <v>HAT-P-XS</v>
      </c>
      <c r="C2069" t="str" cm="1">
        <f t="array" ref="C2069">INDEX(Locations!A:A,'Stock Transactions'!J1355+1)</f>
        <v>WH-FR</v>
      </c>
      <c r="D2069" t="str">
        <f>LOOKUP(I2069,'Order Status'!B:B,'Order Status'!A:A)</f>
        <v>Sold</v>
      </c>
      <c r="E2069">
        <v>40</v>
      </c>
      <c r="F2069">
        <f>INDEX(SKU!J:J,MATCH(B2069,SKU!A:A,0))</f>
        <v>7</v>
      </c>
      <c r="G2069" t="str" cm="1">
        <f t="array" ref="G2069">INDEX(Locations!D:D,'Stock Transactions'!J1368+1)</f>
        <v>Clearly UK</v>
      </c>
      <c r="H2069">
        <v>123</v>
      </c>
      <c r="I2069">
        <v>3</v>
      </c>
      <c r="J2069">
        <v>8</v>
      </c>
    </row>
    <row r="2070" spans="1:10" x14ac:dyDescent="0.25">
      <c r="A2070" s="1">
        <v>45263</v>
      </c>
      <c r="B2070" t="str">
        <f>LOOKUP(H2070,SKU!I:I,SKU!A:A)</f>
        <v>SAN-G-004</v>
      </c>
      <c r="C2070" t="str" cm="1">
        <f t="array" ref="C2070">INDEX(Locations!A:A,'Stock Transactions'!J1830+1)</f>
        <v>ROM001</v>
      </c>
      <c r="D2070" t="str">
        <f>LOOKUP(I2070,'Order Status'!B:B,'Order Status'!A:A)</f>
        <v>Reserved</v>
      </c>
      <c r="E2070">
        <v>8</v>
      </c>
      <c r="F2070">
        <f>INDEX(SKU!J:J,MATCH(B2070,SKU!A:A,0))</f>
        <v>42</v>
      </c>
      <c r="G2070" t="str" cm="1">
        <f t="array" ref="G2070">INDEX(Locations!D:D,'Stock Transactions'!J1841+1)</f>
        <v>Clearly USA</v>
      </c>
      <c r="H2070">
        <v>333</v>
      </c>
      <c r="I2070">
        <v>4</v>
      </c>
      <c r="J2070">
        <v>11</v>
      </c>
    </row>
    <row r="2071" spans="1:10" x14ac:dyDescent="0.25">
      <c r="A2071" s="1">
        <v>45263</v>
      </c>
      <c r="B2071" t="str">
        <f>LOOKUP(H2071,SKU!I:I,SKU!A:A)</f>
        <v>SHI-B-M</v>
      </c>
      <c r="C2071" t="str" cm="1">
        <f t="array" ref="C2071">INDEX(Locations!A:A,'Stock Transactions'!J2811+1)</f>
        <v>NYC001</v>
      </c>
      <c r="D2071" t="str">
        <f>LOOKUP(I2071,'Order Status'!B:B,'Order Status'!A:A)</f>
        <v>Ordered</v>
      </c>
      <c r="E2071">
        <v>33</v>
      </c>
      <c r="F2071">
        <f>INDEX(SKU!J:J,MATCH(B2071,SKU!A:A,0))</f>
        <v>22</v>
      </c>
      <c r="G2071" t="str" cm="1">
        <f t="array" ref="G2071">INDEX(Locations!D:D,'Stock Transactions'!J2820+1)</f>
        <v>Clearly USA</v>
      </c>
      <c r="H2071">
        <v>67</v>
      </c>
      <c r="I2071">
        <v>2</v>
      </c>
      <c r="J2071">
        <v>5</v>
      </c>
    </row>
    <row r="2072" spans="1:10" x14ac:dyDescent="0.25">
      <c r="A2072" s="1">
        <v>45263</v>
      </c>
      <c r="B2072" t="str">
        <f>LOOKUP(H2072,SKU!I:I,SKU!A:A)</f>
        <v>SHI-R-M</v>
      </c>
      <c r="C2072" t="str" cm="1">
        <f t="array" ref="C2072">INDEX(Locations!A:A,'Stock Transactions'!J3116+1)</f>
        <v>MAD001</v>
      </c>
      <c r="D2072" t="str">
        <f>LOOKUP(I2072,'Order Status'!B:B,'Order Status'!A:A)</f>
        <v>Purchased</v>
      </c>
      <c r="E2072">
        <v>3</v>
      </c>
      <c r="F2072">
        <f>INDEX(SKU!J:J,MATCH(B2072,SKU!A:A,0))</f>
        <v>27</v>
      </c>
      <c r="G2072" t="str" cm="1">
        <f t="array" ref="G2072">INDEX(Locations!D:D,'Stock Transactions'!J3124+1)</f>
        <v>Clearly USA</v>
      </c>
      <c r="H2072">
        <v>70</v>
      </c>
      <c r="I2072">
        <v>1</v>
      </c>
      <c r="J2072">
        <v>3</v>
      </c>
    </row>
    <row r="2073" spans="1:10" x14ac:dyDescent="0.25">
      <c r="A2073" s="1">
        <v>45264</v>
      </c>
      <c r="B2073" t="str">
        <f>LOOKUP(H2073,SKU!I:I,SKU!A:A)</f>
        <v>HAT-P-XXL</v>
      </c>
      <c r="C2073" t="str" cm="1">
        <f t="array" ref="C2073">INDEX(Locations!A:A,'Stock Transactions'!J1377+1)</f>
        <v>NYC001</v>
      </c>
      <c r="D2073" t="str">
        <f>LOOKUP(I2073,'Order Status'!B:B,'Order Status'!A:A)</f>
        <v>Purchased</v>
      </c>
      <c r="E2073">
        <v>-19</v>
      </c>
      <c r="F2073">
        <f>INDEX(SKU!J:J,MATCH(B2073,SKU!A:A,0))</f>
        <v>8</v>
      </c>
      <c r="G2073" t="str" cm="1">
        <f t="array" ref="G2073">INDEX(Locations!D:D,'Stock Transactions'!J1390+1)</f>
        <v>Clearly USA</v>
      </c>
      <c r="H2073">
        <v>18</v>
      </c>
      <c r="I2073">
        <v>1</v>
      </c>
      <c r="J2073">
        <v>2</v>
      </c>
    </row>
    <row r="2074" spans="1:10" x14ac:dyDescent="0.25">
      <c r="A2074" s="1">
        <v>45264</v>
      </c>
      <c r="B2074" t="str">
        <f>LOOKUP(H2074,SKU!I:I,SKU!A:A)</f>
        <v>SAN-G-002</v>
      </c>
      <c r="C2074" t="str" cm="1">
        <f t="array" ref="C2074">INDEX(Locations!A:A,'Stock Transactions'!J1809+1)</f>
        <v>WH-UK</v>
      </c>
      <c r="D2074" t="str">
        <f>LOOKUP(I2074,'Order Status'!B:B,'Order Status'!A:A)</f>
        <v>Purchased</v>
      </c>
      <c r="E2074">
        <v>41</v>
      </c>
      <c r="F2074">
        <f>INDEX(SKU!J:J,MATCH(B2074,SKU!A:A,0))</f>
        <v>25</v>
      </c>
      <c r="G2074" t="str" cm="1">
        <f t="array" ref="G2074">INDEX(Locations!D:D,'Stock Transactions'!J1820+1)</f>
        <v>Clearly UK</v>
      </c>
      <c r="H2074">
        <v>319</v>
      </c>
      <c r="I2074">
        <v>1</v>
      </c>
      <c r="J2074">
        <v>7</v>
      </c>
    </row>
    <row r="2075" spans="1:10" x14ac:dyDescent="0.25">
      <c r="A2075" s="1">
        <v>45264</v>
      </c>
      <c r="B2075" t="str">
        <f>LOOKUP(H2075,SKU!I:I,SKU!A:A)</f>
        <v>SHI-R-L</v>
      </c>
      <c r="C2075" t="str" cm="1">
        <f t="array" ref="C2075">INDEX(Locations!A:A,'Stock Transactions'!J3104+1)</f>
        <v>WH-UK</v>
      </c>
      <c r="D2075" t="str">
        <f>LOOKUP(I2075,'Order Status'!B:B,'Order Status'!A:A)</f>
        <v>Reserved</v>
      </c>
      <c r="E2075">
        <v>21</v>
      </c>
      <c r="F2075">
        <f>INDEX(SKU!J:J,MATCH(B2075,SKU!A:A,0))</f>
        <v>9</v>
      </c>
      <c r="G2075" t="str" cm="1">
        <f t="array" ref="G2075">INDEX(Locations!D:D,'Stock Transactions'!J3112+1)</f>
        <v>Clearly UK</v>
      </c>
      <c r="H2075">
        <v>49</v>
      </c>
      <c r="I2075">
        <v>4</v>
      </c>
      <c r="J2075">
        <v>3</v>
      </c>
    </row>
    <row r="2076" spans="1:10" x14ac:dyDescent="0.25">
      <c r="A2076" s="1">
        <v>45264</v>
      </c>
      <c r="B2076" t="str">
        <f>LOOKUP(H2076,SKU!I:I,SKU!A:A)</f>
        <v>TRO-R-S</v>
      </c>
      <c r="C2076" t="str" cm="1">
        <f t="array" ref="C2076">INDEX(Locations!A:A,'Stock Transactions'!J4803+1)</f>
        <v>LON001</v>
      </c>
      <c r="D2076" t="str">
        <f>LOOKUP(I2076,'Order Status'!B:B,'Order Status'!A:A)</f>
        <v>Ordered</v>
      </c>
      <c r="E2076">
        <v>12</v>
      </c>
      <c r="F2076">
        <f>INDEX(SKU!J:J,MATCH(B2076,SKU!A:A,0))</f>
        <v>23</v>
      </c>
      <c r="G2076" t="str" cm="1">
        <f t="array" ref="G2076">INDEX(Locations!D:D,'Stock Transactions'!J4803+1)</f>
        <v>Clearly UK</v>
      </c>
      <c r="H2076">
        <v>92</v>
      </c>
      <c r="I2076">
        <v>2</v>
      </c>
      <c r="J2076">
        <v>12</v>
      </c>
    </row>
    <row r="2077" spans="1:10" x14ac:dyDescent="0.25">
      <c r="A2077" s="1">
        <v>45264</v>
      </c>
      <c r="B2077" t="str">
        <f>LOOKUP(H2077,SKU!I:I,SKU!A:A)</f>
        <v>TRO-W-XL</v>
      </c>
      <c r="C2077" t="str" cm="1">
        <f t="array" ref="C2077">INDEX(Locations!A:A,'Stock Transactions'!J4880+1)</f>
        <v>LON02</v>
      </c>
      <c r="D2077" t="str">
        <f>LOOKUP(I2077,'Order Status'!B:B,'Order Status'!A:A)</f>
        <v>Purchased</v>
      </c>
      <c r="E2077">
        <v>-13</v>
      </c>
      <c r="F2077">
        <f>INDEX(SKU!J:J,MATCH(B2077,SKU!A:A,0))</f>
        <v>7</v>
      </c>
      <c r="G2077" t="str" cm="1">
        <f t="array" ref="G2077">INDEX(Locations!D:D,'Stock Transactions'!J4880+1)</f>
        <v>Clearly UK</v>
      </c>
      <c r="H2077">
        <v>23</v>
      </c>
      <c r="I2077">
        <v>1</v>
      </c>
      <c r="J2077">
        <v>12</v>
      </c>
    </row>
    <row r="2078" spans="1:10" x14ac:dyDescent="0.25">
      <c r="A2078" s="1">
        <v>45265</v>
      </c>
      <c r="B2078" t="str">
        <f>LOOKUP(H2078,SKU!I:I,SKU!A:A)</f>
        <v>BOO-G-011</v>
      </c>
      <c r="C2078" t="str" cm="1">
        <f t="array" ref="C2078">INDEX(Locations!A:A,'Stock Transactions'!J291+1)</f>
        <v>MIL001</v>
      </c>
      <c r="D2078" t="str">
        <f>LOOKUP(I2078,'Order Status'!B:B,'Order Status'!A:A)</f>
        <v>Sold</v>
      </c>
      <c r="E2078">
        <v>32</v>
      </c>
      <c r="F2078">
        <f>INDEX(SKU!J:J,MATCH(B2078,SKU!A:A,0))</f>
        <v>50</v>
      </c>
      <c r="G2078" t="str" cm="1">
        <f t="array" ref="G2078">INDEX(Locations!D:D,'Stock Transactions'!J309+1)</f>
        <v>Clearly UK</v>
      </c>
      <c r="H2078">
        <v>291</v>
      </c>
      <c r="I2078">
        <v>3</v>
      </c>
      <c r="J2078">
        <v>8</v>
      </c>
    </row>
    <row r="2079" spans="1:10" x14ac:dyDescent="0.25">
      <c r="A2079" s="1">
        <v>45265</v>
      </c>
      <c r="B2079" t="str">
        <f>LOOKUP(H2079,SKU!I:I,SKU!A:A)</f>
        <v>BOO-W-013</v>
      </c>
      <c r="C2079" t="str" cm="1">
        <f t="array" ref="C2079">INDEX(Locations!A:A,'Stock Transactions'!J923+1)</f>
        <v>WH-UK</v>
      </c>
      <c r="D2079" t="str">
        <f>LOOKUP(I2079,'Order Status'!B:B,'Order Status'!A:A)</f>
        <v>Reserved</v>
      </c>
      <c r="E2079">
        <v>-1</v>
      </c>
      <c r="F2079">
        <f>INDEX(SKU!J:J,MATCH(B2079,SKU!A:A,0))</f>
        <v>14</v>
      </c>
      <c r="G2079" t="str" cm="1">
        <f t="array" ref="G2079">INDEX(Locations!D:D,'Stock Transactions'!J940+1)</f>
        <v>Clearly USA</v>
      </c>
      <c r="H2079">
        <v>302</v>
      </c>
      <c r="I2079">
        <v>4</v>
      </c>
      <c r="J2079">
        <v>2</v>
      </c>
    </row>
    <row r="2080" spans="1:10" x14ac:dyDescent="0.25">
      <c r="A2080" s="1">
        <v>45265</v>
      </c>
      <c r="B2080" t="str">
        <f>LOOKUP(H2080,SKU!I:I,SKU!A:A)</f>
        <v>HAT-Y-M</v>
      </c>
      <c r="C2080" t="str" cm="1">
        <f t="array" ref="C2080">INDEX(Locations!A:A,'Stock Transactions'!J1548+1)</f>
        <v>WH-SP</v>
      </c>
      <c r="D2080" t="str">
        <f>LOOKUP(I2080,'Order Status'!B:B,'Order Status'!A:A)</f>
        <v>Reserved</v>
      </c>
      <c r="E2080">
        <v>36</v>
      </c>
      <c r="F2080">
        <f>INDEX(SKU!J:J,MATCH(B2080,SKU!A:A,0))</f>
        <v>16</v>
      </c>
      <c r="G2080" t="str" cm="1">
        <f t="array" ref="G2080">INDEX(Locations!D:D,'Stock Transactions'!J1560+1)</f>
        <v>Clearly USA</v>
      </c>
      <c r="H2080">
        <v>78</v>
      </c>
      <c r="I2080">
        <v>4</v>
      </c>
      <c r="J2080">
        <v>3</v>
      </c>
    </row>
    <row r="2081" spans="1:10" x14ac:dyDescent="0.25">
      <c r="A2081" s="1">
        <v>45265</v>
      </c>
      <c r="B2081" t="str">
        <f>LOOKUP(H2081,SKU!I:I,SKU!A:A)</f>
        <v>SAN-P-002</v>
      </c>
      <c r="C2081" t="str" cm="1">
        <f t="array" ref="C2081">INDEX(Locations!A:A,'Stock Transactions'!J2123+1)</f>
        <v>WH-UK</v>
      </c>
      <c r="D2081" t="str">
        <f>LOOKUP(I2081,'Order Status'!B:B,'Order Status'!A:A)</f>
        <v>Purchased</v>
      </c>
      <c r="E2081">
        <v>4</v>
      </c>
      <c r="F2081">
        <f>INDEX(SKU!J:J,MATCH(B2081,SKU!A:A,0))</f>
        <v>42</v>
      </c>
      <c r="G2081" t="str" cm="1">
        <f t="array" ref="G2081">INDEX(Locations!D:D,'Stock Transactions'!J2134+1)</f>
        <v>Clearly USA</v>
      </c>
      <c r="H2081">
        <v>321</v>
      </c>
      <c r="I2081">
        <v>1</v>
      </c>
      <c r="J2081">
        <v>9</v>
      </c>
    </row>
    <row r="2082" spans="1:10" x14ac:dyDescent="0.25">
      <c r="A2082" s="1">
        <v>45265</v>
      </c>
      <c r="B2082" t="str">
        <f>LOOKUP(H2082,SKU!I:I,SKU!A:A)</f>
        <v>SAN-P-005</v>
      </c>
      <c r="C2082" t="str" cm="1">
        <f t="array" ref="C2082">INDEX(Locations!A:A,'Stock Transactions'!J2149+1)</f>
        <v>ROM001</v>
      </c>
      <c r="D2082" t="str">
        <f>LOOKUP(I2082,'Order Status'!B:B,'Order Status'!A:A)</f>
        <v>Ordered</v>
      </c>
      <c r="E2082">
        <v>15</v>
      </c>
      <c r="F2082">
        <f>INDEX(SKU!J:J,MATCH(B2082,SKU!A:A,0))</f>
        <v>13</v>
      </c>
      <c r="G2082" t="str" cm="1">
        <f t="array" ref="G2082">INDEX(Locations!D:D,'Stock Transactions'!J2160+1)</f>
        <v>Clearly UK</v>
      </c>
      <c r="H2082">
        <v>342</v>
      </c>
      <c r="I2082">
        <v>2</v>
      </c>
      <c r="J2082">
        <v>11</v>
      </c>
    </row>
    <row r="2083" spans="1:10" x14ac:dyDescent="0.25">
      <c r="A2083" s="1">
        <v>45265</v>
      </c>
      <c r="B2083" t="str">
        <f>LOOKUP(H2083,SKU!I:I,SKU!A:A)</f>
        <v>SHO-B-005</v>
      </c>
      <c r="C2083" t="str" cm="1">
        <f t="array" ref="C2083">INDEX(Locations!A:A,'Stock Transactions'!J3386+1)</f>
        <v>WH-UK</v>
      </c>
      <c r="D2083" t="str">
        <f>LOOKUP(I2083,'Order Status'!B:B,'Order Status'!A:A)</f>
        <v>Reserved</v>
      </c>
      <c r="E2083">
        <v>16</v>
      </c>
      <c r="F2083">
        <f>INDEX(SKU!J:J,MATCH(B2083,SKU!A:A,0))</f>
        <v>33</v>
      </c>
      <c r="G2083" t="str" cm="1">
        <f t="array" ref="G2083">INDEX(Locations!D:D,'Stock Transactions'!J3390+1)</f>
        <v>Clearly USA</v>
      </c>
      <c r="H2083">
        <v>156</v>
      </c>
      <c r="I2083">
        <v>4</v>
      </c>
      <c r="J2083">
        <v>6</v>
      </c>
    </row>
    <row r="2084" spans="1:10" x14ac:dyDescent="0.25">
      <c r="A2084" s="1">
        <v>45265</v>
      </c>
      <c r="B2084" t="str">
        <f>LOOKUP(H2084,SKU!I:I,SKU!A:A)</f>
        <v>SHO-B-011</v>
      </c>
      <c r="C2084" t="str" cm="1">
        <f t="array" ref="C2084">INDEX(Locations!A:A,'Stock Transactions'!J3453+1)</f>
        <v>ROM001</v>
      </c>
      <c r="D2084" t="str">
        <f>LOOKUP(I2084,'Order Status'!B:B,'Order Status'!A:A)</f>
        <v>Reserved</v>
      </c>
      <c r="E2084">
        <v>47</v>
      </c>
      <c r="F2084">
        <f>INDEX(SKU!J:J,MATCH(B2084,SKU!A:A,0))</f>
        <v>23</v>
      </c>
      <c r="G2084" t="str" cm="1">
        <f t="array" ref="G2084">INDEX(Locations!D:D,'Stock Transactions'!J3457+1)</f>
        <v>Clearly USA</v>
      </c>
      <c r="H2084">
        <v>198</v>
      </c>
      <c r="I2084">
        <v>4</v>
      </c>
      <c r="J2084">
        <v>1</v>
      </c>
    </row>
    <row r="2085" spans="1:10" x14ac:dyDescent="0.25">
      <c r="A2085" s="1">
        <v>45265</v>
      </c>
      <c r="B2085" t="str">
        <f>LOOKUP(H2085,SKU!I:I,SKU!A:A)</f>
        <v>TRO-B-L</v>
      </c>
      <c r="C2085" t="str" cm="1">
        <f t="array" ref="C2085">INDEX(Locations!A:A,'Stock Transactions'!J4506+1)</f>
        <v>LON02</v>
      </c>
      <c r="D2085" t="str">
        <f>LOOKUP(I2085,'Order Status'!B:B,'Order Status'!A:A)</f>
        <v>Ordered</v>
      </c>
      <c r="E2085">
        <v>-4</v>
      </c>
      <c r="F2085">
        <f>INDEX(SKU!J:J,MATCH(B2085,SKU!A:A,0))</f>
        <v>17</v>
      </c>
      <c r="G2085" t="str" cm="1">
        <f t="array" ref="G2085">INDEX(Locations!D:D,'Stock Transactions'!J4507+1)</f>
        <v>Clearly USA</v>
      </c>
      <c r="H2085">
        <v>47</v>
      </c>
      <c r="I2085">
        <v>2</v>
      </c>
      <c r="J2085">
        <v>6</v>
      </c>
    </row>
    <row r="2086" spans="1:10" x14ac:dyDescent="0.25">
      <c r="A2086" s="1">
        <v>45265</v>
      </c>
      <c r="B2086" t="str">
        <f>LOOKUP(H2086,SKU!I:I,SKU!A:A)</f>
        <v>TRO-N-M</v>
      </c>
      <c r="C2086" t="str" cm="1">
        <f t="array" ref="C2086">INDEX(Locations!A:A,'Stock Transactions'!J4644+1)</f>
        <v>NYC001</v>
      </c>
      <c r="D2086" t="str">
        <f>LOOKUP(I2086,'Order Status'!B:B,'Order Status'!A:A)</f>
        <v>Purchased</v>
      </c>
      <c r="E2086">
        <v>5</v>
      </c>
      <c r="F2086">
        <f>INDEX(SKU!J:J,MATCH(B2086,SKU!A:A,0))</f>
        <v>7</v>
      </c>
      <c r="G2086" t="str" cm="1">
        <f t="array" ref="G2086">INDEX(Locations!D:D,'Stock Transactions'!J4644+1)</f>
        <v>Clearly USA</v>
      </c>
      <c r="H2086">
        <v>83</v>
      </c>
      <c r="I2086">
        <v>1</v>
      </c>
      <c r="J2086">
        <v>6</v>
      </c>
    </row>
    <row r="2087" spans="1:10" x14ac:dyDescent="0.25">
      <c r="A2087" s="1">
        <v>45265</v>
      </c>
      <c r="B2087" t="str">
        <f>LOOKUP(H2087,SKU!I:I,SKU!A:A)</f>
        <v>TRO-Y-M</v>
      </c>
      <c r="C2087" t="str" cm="1">
        <f t="array" ref="C2087">INDEX(Locations!A:A,'Stock Transactions'!J4939+1)</f>
        <v>WH-UK</v>
      </c>
      <c r="D2087" t="str">
        <f>LOOKUP(I2087,'Order Status'!B:B,'Order Status'!A:A)</f>
        <v>Sold</v>
      </c>
      <c r="E2087">
        <v>24</v>
      </c>
      <c r="F2087">
        <f>INDEX(SKU!J:J,MATCH(B2087,SKU!A:A,0))</f>
        <v>8</v>
      </c>
      <c r="G2087" t="str" cm="1">
        <f t="array" ref="G2087">INDEX(Locations!D:D,'Stock Transactions'!J4939+1)</f>
        <v>Clearly UK</v>
      </c>
      <c r="H2087">
        <v>77</v>
      </c>
      <c r="I2087">
        <v>3</v>
      </c>
      <c r="J2087">
        <v>9</v>
      </c>
    </row>
    <row r="2088" spans="1:10" x14ac:dyDescent="0.25">
      <c r="A2088" s="1">
        <v>45266</v>
      </c>
      <c r="B2088" t="str">
        <f>LOOKUP(H2088,SKU!I:I,SKU!A:A)</f>
        <v>SAN-B-013</v>
      </c>
      <c r="C2088" t="str" cm="1">
        <f t="array" ref="C2088">INDEX(Locations!A:A,'Stock Transactions'!J1758+1)</f>
        <v>WH-FR</v>
      </c>
      <c r="D2088" t="str">
        <f>LOOKUP(I2088,'Order Status'!B:B,'Order Status'!A:A)</f>
        <v>Sold</v>
      </c>
      <c r="E2088">
        <v>8</v>
      </c>
      <c r="F2088">
        <f>INDEX(SKU!J:J,MATCH(B2088,SKU!A:A,0))</f>
        <v>34</v>
      </c>
      <c r="G2088" t="str" cm="1">
        <f t="array" ref="G2088">INDEX(Locations!D:D,'Stock Transactions'!J1769+1)</f>
        <v>Clearly UK</v>
      </c>
      <c r="H2088">
        <v>394</v>
      </c>
      <c r="I2088">
        <v>3</v>
      </c>
      <c r="J2088">
        <v>6</v>
      </c>
    </row>
    <row r="2089" spans="1:10" x14ac:dyDescent="0.25">
      <c r="A2089" s="1">
        <v>45266</v>
      </c>
      <c r="B2089" t="str">
        <f>LOOKUP(H2089,SKU!I:I,SKU!A:A)</f>
        <v>SAN-N-008</v>
      </c>
      <c r="C2089" t="str" cm="1">
        <f t="array" ref="C2089">INDEX(Locations!A:A,'Stock Transactions'!J2028+1)</f>
        <v>NYC001</v>
      </c>
      <c r="D2089" t="str">
        <f>LOOKUP(I2089,'Order Status'!B:B,'Order Status'!A:A)</f>
        <v>Sold</v>
      </c>
      <c r="E2089">
        <v>-7</v>
      </c>
      <c r="F2089">
        <f>INDEX(SKU!J:J,MATCH(B2089,SKU!A:A,0))</f>
        <v>11</v>
      </c>
      <c r="G2089" t="str" cm="1">
        <f t="array" ref="G2089">INDEX(Locations!D:D,'Stock Transactions'!J2039+1)</f>
        <v>Clearly UK</v>
      </c>
      <c r="H2089">
        <v>364</v>
      </c>
      <c r="I2089">
        <v>3</v>
      </c>
      <c r="J2089">
        <v>7</v>
      </c>
    </row>
    <row r="2090" spans="1:10" x14ac:dyDescent="0.25">
      <c r="A2090" s="1">
        <v>45266</v>
      </c>
      <c r="B2090" t="str">
        <f>LOOKUP(H2090,SKU!I:I,SKU!A:A)</f>
        <v>SAN-P-005</v>
      </c>
      <c r="C2090" t="str" cm="1">
        <f t="array" ref="C2090">INDEX(Locations!A:A,'Stock Transactions'!J2150+1)</f>
        <v>MAD001</v>
      </c>
      <c r="D2090" t="str">
        <f>LOOKUP(I2090,'Order Status'!B:B,'Order Status'!A:A)</f>
        <v>Ordered</v>
      </c>
      <c r="E2090">
        <v>25</v>
      </c>
      <c r="F2090">
        <f>INDEX(SKU!J:J,MATCH(B2090,SKU!A:A,0))</f>
        <v>13</v>
      </c>
      <c r="G2090" t="str" cm="1">
        <f t="array" ref="G2090">INDEX(Locations!D:D,'Stock Transactions'!J2161+1)</f>
        <v>Clearly USA</v>
      </c>
      <c r="H2090">
        <v>342</v>
      </c>
      <c r="I2090">
        <v>2</v>
      </c>
      <c r="J2090">
        <v>9</v>
      </c>
    </row>
    <row r="2091" spans="1:10" x14ac:dyDescent="0.25">
      <c r="A2091" s="1">
        <v>45266</v>
      </c>
      <c r="B2091" t="str">
        <f>LOOKUP(H2091,SKU!I:I,SKU!A:A)</f>
        <v>SHO-B-001</v>
      </c>
      <c r="C2091" t="str" cm="1">
        <f t="array" ref="C2091">INDEX(Locations!A:A,'Stock Transactions'!J3333+1)</f>
        <v>WH-UK</v>
      </c>
      <c r="D2091" t="str">
        <f>LOOKUP(I2091,'Order Status'!B:B,'Order Status'!A:A)</f>
        <v>Reserved</v>
      </c>
      <c r="E2091">
        <v>47</v>
      </c>
      <c r="F2091">
        <f>INDEX(SKU!J:J,MATCH(B2091,SKU!A:A,0))</f>
        <v>12</v>
      </c>
      <c r="G2091" t="str" cm="1">
        <f t="array" ref="G2091">INDEX(Locations!D:D,'Stock Transactions'!J3339+1)</f>
        <v>Clearly UK</v>
      </c>
      <c r="H2091">
        <v>128</v>
      </c>
      <c r="I2091">
        <v>4</v>
      </c>
      <c r="J2091">
        <v>9</v>
      </c>
    </row>
    <row r="2092" spans="1:10" x14ac:dyDescent="0.25">
      <c r="A2092" s="1">
        <v>45266</v>
      </c>
      <c r="B2092" t="str">
        <f>LOOKUP(H2092,SKU!I:I,SKU!A:A)</f>
        <v>SHO-W-007</v>
      </c>
      <c r="C2092" t="str" cm="1">
        <f t="array" ref="C2092">INDEX(Locations!A:A,'Stock Transactions'!J4243+1)</f>
        <v>ROM001</v>
      </c>
      <c r="D2092" t="str">
        <f>LOOKUP(I2092,'Order Status'!B:B,'Order Status'!A:A)</f>
        <v>Purchased</v>
      </c>
      <c r="E2092">
        <v>18</v>
      </c>
      <c r="F2092">
        <f>INDEX(SKU!J:J,MATCH(B2092,SKU!A:A,0))</f>
        <v>31</v>
      </c>
      <c r="G2092" t="str" cm="1">
        <f t="array" ref="G2092">INDEX(Locations!D:D,'Stock Transactions'!J4244+1)</f>
        <v>Clearly USA</v>
      </c>
      <c r="H2092">
        <v>169</v>
      </c>
      <c r="I2092">
        <v>1</v>
      </c>
      <c r="J2092">
        <v>3</v>
      </c>
    </row>
    <row r="2093" spans="1:10" x14ac:dyDescent="0.25">
      <c r="A2093" s="1">
        <v>45266</v>
      </c>
      <c r="B2093" t="str">
        <f>LOOKUP(H2093,SKU!I:I,SKU!A:A)</f>
        <v>TRO-R-M</v>
      </c>
      <c r="C2093" t="str" cm="1">
        <f t="array" ref="C2093">INDEX(Locations!A:A,'Stock Transactions'!J4795+1)</f>
        <v>WH-FR</v>
      </c>
      <c r="D2093" t="str">
        <f>LOOKUP(I2093,'Order Status'!B:B,'Order Status'!A:A)</f>
        <v>Ordered</v>
      </c>
      <c r="E2093">
        <v>23</v>
      </c>
      <c r="F2093">
        <f>INDEX(SKU!J:J,MATCH(B2093,SKU!A:A,0))</f>
        <v>19</v>
      </c>
      <c r="G2093" t="str" cm="1">
        <f t="array" ref="G2093">INDEX(Locations!D:D,'Stock Transactions'!J4795+1)</f>
        <v>Clearly UK</v>
      </c>
      <c r="H2093">
        <v>71</v>
      </c>
      <c r="I2093">
        <v>2</v>
      </c>
      <c r="J2093">
        <v>4</v>
      </c>
    </row>
    <row r="2094" spans="1:10" x14ac:dyDescent="0.25">
      <c r="A2094" s="1">
        <v>45266</v>
      </c>
      <c r="B2094" t="str">
        <f>LOOKUP(H2094,SKU!I:I,SKU!A:A)</f>
        <v>TRO-Y-XL</v>
      </c>
      <c r="C2094" t="str" cm="1">
        <f t="array" ref="C2094">INDEX(Locations!A:A,'Stock Transactions'!J4966+1)</f>
        <v>WH-UK</v>
      </c>
      <c r="D2094" t="str">
        <f>LOOKUP(I2094,'Order Status'!B:B,'Order Status'!A:A)</f>
        <v>Sold</v>
      </c>
      <c r="E2094">
        <v>-17</v>
      </c>
      <c r="F2094">
        <f>INDEX(SKU!J:J,MATCH(B2094,SKU!A:A,0))</f>
        <v>16</v>
      </c>
      <c r="G2094" t="str" cm="1">
        <f t="array" ref="G2094">INDEX(Locations!D:D,'Stock Transactions'!J4966+1)</f>
        <v>Clearly UK</v>
      </c>
      <c r="H2094">
        <v>35</v>
      </c>
      <c r="I2094">
        <v>3</v>
      </c>
      <c r="J2094">
        <v>10</v>
      </c>
    </row>
    <row r="2095" spans="1:10" x14ac:dyDescent="0.25">
      <c r="A2095" s="1">
        <v>45267</v>
      </c>
      <c r="B2095" t="str">
        <f>LOOKUP(H2095,SKU!I:I,SKU!A:A)</f>
        <v>HAT-R-L</v>
      </c>
      <c r="C2095" t="str" cm="1">
        <f t="array" ref="C2095">INDEX(Locations!A:A,'Stock Transactions'!J1382+1)</f>
        <v>WH-US</v>
      </c>
      <c r="D2095" t="str">
        <f>LOOKUP(I2095,'Order Status'!B:B,'Order Status'!A:A)</f>
        <v>Reserved</v>
      </c>
      <c r="E2095">
        <v>-3</v>
      </c>
      <c r="F2095">
        <f>INDEX(SKU!J:J,MATCH(B2095,SKU!A:A,0))</f>
        <v>7</v>
      </c>
      <c r="G2095" t="str" cm="1">
        <f t="array" ref="G2095">INDEX(Locations!D:D,'Stock Transactions'!J7+1)</f>
        <v>Clearly USA</v>
      </c>
      <c r="H2095">
        <v>51</v>
      </c>
      <c r="I2095">
        <v>4</v>
      </c>
      <c r="J2095">
        <v>12</v>
      </c>
    </row>
    <row r="2096" spans="1:10" x14ac:dyDescent="0.25">
      <c r="A2096" s="1">
        <v>45267</v>
      </c>
      <c r="B2096" t="str">
        <f>LOOKUP(H2096,SKU!I:I,SKU!A:A)</f>
        <v>BOO-W-001</v>
      </c>
      <c r="C2096" t="str" cm="1">
        <f t="array" ref="C2096">INDEX(Locations!A:A,'Stock Transactions'!J779+1)</f>
        <v>MAD001</v>
      </c>
      <c r="D2096" t="str">
        <f>LOOKUP(I2096,'Order Status'!B:B,'Order Status'!A:A)</f>
        <v>Reserved</v>
      </c>
      <c r="E2096">
        <v>40</v>
      </c>
      <c r="F2096">
        <f>INDEX(SKU!J:J,MATCH(B2096,SKU!A:A,0))</f>
        <v>44</v>
      </c>
      <c r="G2096" t="str" cm="1">
        <f t="array" ref="G2096">INDEX(Locations!D:D,'Stock Transactions'!J797+1)</f>
        <v>Clearly USA</v>
      </c>
      <c r="H2096">
        <v>218</v>
      </c>
      <c r="I2096">
        <v>4</v>
      </c>
      <c r="J2096">
        <v>4</v>
      </c>
    </row>
    <row r="2097" spans="1:10" x14ac:dyDescent="0.25">
      <c r="A2097" s="1">
        <v>45267</v>
      </c>
      <c r="B2097" t="str">
        <f>LOOKUP(H2097,SKU!I:I,SKU!A:A)</f>
        <v>SAN-G-001</v>
      </c>
      <c r="C2097" t="str" cm="1">
        <f t="array" ref="C2097">INDEX(Locations!A:A,'Stock Transactions'!J1788+1)</f>
        <v>MAD001</v>
      </c>
      <c r="D2097" t="str">
        <f>LOOKUP(I2097,'Order Status'!B:B,'Order Status'!A:A)</f>
        <v>Reserved</v>
      </c>
      <c r="E2097">
        <v>47</v>
      </c>
      <c r="F2097">
        <f>INDEX(SKU!J:J,MATCH(B2097,SKU!A:A,0))</f>
        <v>35</v>
      </c>
      <c r="G2097" t="str" cm="1">
        <f t="array" ref="G2097">INDEX(Locations!D:D,'Stock Transactions'!J1799+1)</f>
        <v>Clearly USA</v>
      </c>
      <c r="H2097">
        <v>312</v>
      </c>
      <c r="I2097">
        <v>4</v>
      </c>
      <c r="J2097">
        <v>5</v>
      </c>
    </row>
    <row r="2098" spans="1:10" x14ac:dyDescent="0.25">
      <c r="A2098" s="1">
        <v>45267</v>
      </c>
      <c r="B2098" t="str">
        <f>LOOKUP(H2098,SKU!I:I,SKU!A:A)</f>
        <v>SHO-B-013</v>
      </c>
      <c r="C2098" t="str" cm="1">
        <f t="array" ref="C2098">INDEX(Locations!A:A,'Stock Transactions'!J3477+1)</f>
        <v>BAR001</v>
      </c>
      <c r="D2098" t="str">
        <f>LOOKUP(I2098,'Order Status'!B:B,'Order Status'!A:A)</f>
        <v>Sold</v>
      </c>
      <c r="E2098">
        <v>-6</v>
      </c>
      <c r="F2098">
        <f>INDEX(SKU!J:J,MATCH(B2098,SKU!A:A,0))</f>
        <v>22</v>
      </c>
      <c r="G2098" t="str" cm="1">
        <f t="array" ref="G2098">INDEX(Locations!D:D,'Stock Transactions'!J3481+1)</f>
        <v>Clearly UK</v>
      </c>
      <c r="H2098">
        <v>212</v>
      </c>
      <c r="I2098">
        <v>3</v>
      </c>
      <c r="J2098">
        <v>4</v>
      </c>
    </row>
    <row r="2099" spans="1:10" x14ac:dyDescent="0.25">
      <c r="A2099" s="1">
        <v>45267</v>
      </c>
      <c r="B2099" t="str">
        <f>LOOKUP(H2099,SKU!I:I,SKU!A:A)</f>
        <v>TRO-R-XS</v>
      </c>
      <c r="C2099" t="str" cm="1">
        <f t="array" ref="C2099">INDEX(Locations!A:A,'Stock Transactions'!J4827+1)</f>
        <v>PAR001</v>
      </c>
      <c r="D2099" t="str">
        <f>LOOKUP(I2099,'Order Status'!B:B,'Order Status'!A:A)</f>
        <v>Purchased</v>
      </c>
      <c r="E2099">
        <v>-4</v>
      </c>
      <c r="F2099">
        <f>INDEX(SKU!J:J,MATCH(B2099,SKU!A:A,0))</f>
        <v>8</v>
      </c>
      <c r="G2099" t="str" cm="1">
        <f t="array" ref="G2099">INDEX(Locations!D:D,'Stock Transactions'!J4827+1)</f>
        <v>Clearly UK</v>
      </c>
      <c r="H2099">
        <v>113</v>
      </c>
      <c r="I2099">
        <v>1</v>
      </c>
      <c r="J2099">
        <v>11</v>
      </c>
    </row>
    <row r="2100" spans="1:10" x14ac:dyDescent="0.25">
      <c r="A2100" s="1">
        <v>45268</v>
      </c>
      <c r="B2100" t="str">
        <f>LOOKUP(H2100,SKU!I:I,SKU!A:A)</f>
        <v>BOO-W-004</v>
      </c>
      <c r="C2100" t="str" cm="1">
        <f t="array" ref="C2100">INDEX(Locations!A:A,'Stock Transactions'!J797+1)</f>
        <v>MIL001</v>
      </c>
      <c r="D2100" t="str">
        <f>LOOKUP(I2100,'Order Status'!B:B,'Order Status'!A:A)</f>
        <v>Ordered</v>
      </c>
      <c r="E2100">
        <v>29</v>
      </c>
      <c r="F2100">
        <f>INDEX(SKU!J:J,MATCH(B2100,SKU!A:A,0))</f>
        <v>15</v>
      </c>
      <c r="G2100" t="str" cm="1">
        <f t="array" ref="G2100">INDEX(Locations!D:D,'Stock Transactions'!J815+1)</f>
        <v>Clearly UK</v>
      </c>
      <c r="H2100">
        <v>239</v>
      </c>
      <c r="I2100">
        <v>2</v>
      </c>
      <c r="J2100">
        <v>6</v>
      </c>
    </row>
    <row r="2101" spans="1:10" x14ac:dyDescent="0.25">
      <c r="A2101" s="1">
        <v>45268</v>
      </c>
      <c r="B2101" t="str">
        <f>LOOKUP(H2101,SKU!I:I,SKU!A:A)</f>
        <v>HAT-N-XS</v>
      </c>
      <c r="C2101" t="str" cm="1">
        <f t="array" ref="C2101">INDEX(Locations!A:A,'Stock Transactions'!J1293+1)</f>
        <v>PAR001</v>
      </c>
      <c r="D2101" t="str">
        <f>LOOKUP(I2101,'Order Status'!B:B,'Order Status'!A:A)</f>
        <v>Reserved</v>
      </c>
      <c r="E2101">
        <v>33</v>
      </c>
      <c r="F2101">
        <f>INDEX(SKU!J:J,MATCH(B2101,SKU!A:A,0))</f>
        <v>29</v>
      </c>
      <c r="G2101" t="str" cm="1">
        <f t="array" ref="G2101">INDEX(Locations!D:D,'Stock Transactions'!J1306+1)</f>
        <v>Clearly USA</v>
      </c>
      <c r="H2101">
        <v>126</v>
      </c>
      <c r="I2101">
        <v>4</v>
      </c>
      <c r="J2101">
        <v>1</v>
      </c>
    </row>
    <row r="2102" spans="1:10" x14ac:dyDescent="0.25">
      <c r="A2102" s="1">
        <v>45268</v>
      </c>
      <c r="B2102" t="str">
        <f>LOOKUP(H2102,SKU!I:I,SKU!A:A)</f>
        <v>SAN-B-008</v>
      </c>
      <c r="C2102" t="str" cm="1">
        <f t="array" ref="C2102">INDEX(Locations!A:A,'Stock Transactions'!J1703+1)</f>
        <v>WH-FR</v>
      </c>
      <c r="D2102" t="str">
        <f>LOOKUP(I2102,'Order Status'!B:B,'Order Status'!A:A)</f>
        <v>Ordered</v>
      </c>
      <c r="E2102">
        <v>13</v>
      </c>
      <c r="F2102">
        <f>INDEX(SKU!J:J,MATCH(B2102,SKU!A:A,0))</f>
        <v>30</v>
      </c>
      <c r="G2102" t="str" cm="1">
        <f t="array" ref="G2102">INDEX(Locations!D:D,'Stock Transactions'!J1714+1)</f>
        <v>Clearly UK</v>
      </c>
      <c r="H2102">
        <v>359</v>
      </c>
      <c r="I2102">
        <v>2</v>
      </c>
      <c r="J2102">
        <v>11</v>
      </c>
    </row>
    <row r="2103" spans="1:10" x14ac:dyDescent="0.25">
      <c r="A2103" s="1">
        <v>45268</v>
      </c>
      <c r="B2103" t="str">
        <f>LOOKUP(H2103,SKU!I:I,SKU!A:A)</f>
        <v>SAN-N-003</v>
      </c>
      <c r="C2103" t="str" cm="1">
        <f t="array" ref="C2103">INDEX(Locations!A:A,'Stock Transactions'!J1978+1)</f>
        <v>LON02</v>
      </c>
      <c r="D2103" t="str">
        <f>LOOKUP(I2103,'Order Status'!B:B,'Order Status'!A:A)</f>
        <v>Ordered</v>
      </c>
      <c r="E2103">
        <v>29</v>
      </c>
      <c r="F2103">
        <f>INDEX(SKU!J:J,MATCH(B2103,SKU!A:A,0))</f>
        <v>49</v>
      </c>
      <c r="G2103" t="str" cm="1">
        <f t="array" ref="G2103">INDEX(Locations!D:D,'Stock Transactions'!J1989+1)</f>
        <v>Clearly UK</v>
      </c>
      <c r="H2103">
        <v>329</v>
      </c>
      <c r="I2103">
        <v>2</v>
      </c>
      <c r="J2103">
        <v>10</v>
      </c>
    </row>
    <row r="2104" spans="1:10" x14ac:dyDescent="0.25">
      <c r="A2104" s="1">
        <v>45268</v>
      </c>
      <c r="B2104" t="str">
        <f>LOOKUP(H2104,SKU!I:I,SKU!A:A)</f>
        <v>SHI-N-M</v>
      </c>
      <c r="C2104" t="str" cm="1">
        <f t="array" ref="C2104">INDEX(Locations!A:A,'Stock Transactions'!J2957+1)</f>
        <v>LON001</v>
      </c>
      <c r="D2104" t="str">
        <f>LOOKUP(I2104,'Order Status'!B:B,'Order Status'!A:A)</f>
        <v>Purchased</v>
      </c>
      <c r="E2104">
        <v>-13</v>
      </c>
      <c r="F2104">
        <f>INDEX(SKU!J:J,MATCH(B2104,SKU!A:A,0))</f>
        <v>10</v>
      </c>
      <c r="G2104" t="str" cm="1">
        <f t="array" ref="G2104">INDEX(Locations!D:D,'Stock Transactions'!J2966+1)</f>
        <v>Clearly UK</v>
      </c>
      <c r="H2104">
        <v>82</v>
      </c>
      <c r="I2104">
        <v>1</v>
      </c>
      <c r="J2104">
        <v>5</v>
      </c>
    </row>
    <row r="2105" spans="1:10" x14ac:dyDescent="0.25">
      <c r="A2105" s="1">
        <v>45268</v>
      </c>
      <c r="B2105" t="str">
        <f>LOOKUP(H2105,SKU!I:I,SKU!A:A)</f>
        <v>SHI-R-S</v>
      </c>
      <c r="C2105" t="str" cm="1">
        <f t="array" ref="C2105">INDEX(Locations!A:A,'Stock Transactions'!J3138+1)</f>
        <v>ROM001</v>
      </c>
      <c r="D2105" t="str">
        <f>LOOKUP(I2105,'Order Status'!B:B,'Order Status'!A:A)</f>
        <v>Ordered</v>
      </c>
      <c r="E2105">
        <v>25</v>
      </c>
      <c r="F2105">
        <f>INDEX(SKU!J:J,MATCH(B2105,SKU!A:A,0))</f>
        <v>16</v>
      </c>
      <c r="G2105" t="str" cm="1">
        <f t="array" ref="G2105">INDEX(Locations!D:D,'Stock Transactions'!J3146+1)</f>
        <v>Clearly USA</v>
      </c>
      <c r="H2105">
        <v>91</v>
      </c>
      <c r="I2105">
        <v>2</v>
      </c>
      <c r="J2105">
        <v>3</v>
      </c>
    </row>
    <row r="2106" spans="1:10" x14ac:dyDescent="0.25">
      <c r="A2106" s="1">
        <v>45269</v>
      </c>
      <c r="B2106" t="str">
        <f>LOOKUP(H2106,SKU!I:I,SKU!A:A)</f>
        <v>SHI-B-XL</v>
      </c>
      <c r="C2106" t="str" cm="1">
        <f t="array" ref="C2106">INDEX(Locations!A:A,'Stock Transactions'!J2828+1)</f>
        <v>LON001</v>
      </c>
      <c r="D2106" t="str">
        <f>LOOKUP(I2106,'Order Status'!B:B,'Order Status'!A:A)</f>
        <v>Purchased</v>
      </c>
      <c r="E2106">
        <v>43</v>
      </c>
      <c r="F2106">
        <f>INDEX(SKU!J:J,MATCH(B2106,SKU!A:A,0))</f>
        <v>21</v>
      </c>
      <c r="G2106" t="str" cm="1">
        <f t="array" ref="G2106">INDEX(Locations!D:D,'Stock Transactions'!J2837+1)</f>
        <v>Clearly UK</v>
      </c>
      <c r="H2106">
        <v>25</v>
      </c>
      <c r="I2106">
        <v>1</v>
      </c>
      <c r="J2106">
        <v>11</v>
      </c>
    </row>
    <row r="2107" spans="1:10" x14ac:dyDescent="0.25">
      <c r="A2107" s="1">
        <v>45269</v>
      </c>
      <c r="B2107" t="str">
        <f>LOOKUP(H2107,SKU!I:I,SKU!A:A)</f>
        <v>SHI-R-L</v>
      </c>
      <c r="C2107" t="str" cm="1">
        <f t="array" ref="C2107">INDEX(Locations!A:A,'Stock Transactions'!J3110+1)</f>
        <v>NYC001</v>
      </c>
      <c r="D2107" t="str">
        <f>LOOKUP(I2107,'Order Status'!B:B,'Order Status'!A:A)</f>
        <v>Ordered</v>
      </c>
      <c r="E2107">
        <v>26</v>
      </c>
      <c r="F2107">
        <f>INDEX(SKU!J:J,MATCH(B2107,SKU!A:A,0))</f>
        <v>9</v>
      </c>
      <c r="G2107" t="str" cm="1">
        <f t="array" ref="G2107">INDEX(Locations!D:D,'Stock Transactions'!J3118+1)</f>
        <v>Clearly UK</v>
      </c>
      <c r="H2107">
        <v>49</v>
      </c>
      <c r="I2107">
        <v>2</v>
      </c>
      <c r="J2107">
        <v>5</v>
      </c>
    </row>
    <row r="2108" spans="1:10" x14ac:dyDescent="0.25">
      <c r="A2108" s="1">
        <v>45269</v>
      </c>
      <c r="B2108" t="str">
        <f>LOOKUP(H2108,SKU!I:I,SKU!A:A)</f>
        <v>SHI-Y-XL</v>
      </c>
      <c r="C2108" t="str" cm="1">
        <f t="array" ref="C2108">INDEX(Locations!A:A,'Stock Transactions'!J3294+1)</f>
        <v>ROM001</v>
      </c>
      <c r="D2108" t="str">
        <f>LOOKUP(I2108,'Order Status'!B:B,'Order Status'!A:A)</f>
        <v>Reserved</v>
      </c>
      <c r="E2108">
        <v>-6</v>
      </c>
      <c r="F2108">
        <f>INDEX(SKU!J:J,MATCH(B2108,SKU!A:A,0))</f>
        <v>13</v>
      </c>
      <c r="G2108" t="str" cm="1">
        <f t="array" ref="G2108">INDEX(Locations!D:D,'Stock Transactions'!J3300+1)</f>
        <v>Clearly USA</v>
      </c>
      <c r="H2108">
        <v>34</v>
      </c>
      <c r="I2108">
        <v>4</v>
      </c>
      <c r="J2108">
        <v>12</v>
      </c>
    </row>
    <row r="2109" spans="1:10" x14ac:dyDescent="0.25">
      <c r="A2109" s="1">
        <v>45270</v>
      </c>
      <c r="B2109" t="str">
        <f>LOOKUP(H2109,SKU!I:I,SKU!A:A)</f>
        <v>SAN-Y-002</v>
      </c>
      <c r="C2109" t="str" cm="1">
        <f t="array" ref="C2109">INDEX(Locations!A:A,'Stock Transactions'!J2619+1)</f>
        <v>MAD001</v>
      </c>
      <c r="D2109" t="str">
        <f>LOOKUP(I2109,'Order Status'!B:B,'Order Status'!A:A)</f>
        <v>Purchased</v>
      </c>
      <c r="E2109">
        <v>14</v>
      </c>
      <c r="F2109">
        <f>INDEX(SKU!J:J,MATCH(B2109,SKU!A:A,0))</f>
        <v>22</v>
      </c>
      <c r="G2109" t="str" cm="1">
        <f t="array" ref="G2109">INDEX(Locations!D:D,'Stock Transactions'!J2629+1)</f>
        <v>Clearly USA</v>
      </c>
      <c r="H2109">
        <v>320</v>
      </c>
      <c r="I2109">
        <v>1</v>
      </c>
      <c r="J2109">
        <v>11</v>
      </c>
    </row>
    <row r="2110" spans="1:10" x14ac:dyDescent="0.25">
      <c r="A2110" s="1">
        <v>45270</v>
      </c>
      <c r="B2110" t="str">
        <f>LOOKUP(H2110,SKU!I:I,SKU!A:A)</f>
        <v>SHO-N-011</v>
      </c>
      <c r="C2110" t="str" cm="1">
        <f t="array" ref="C2110">INDEX(Locations!A:A,'Stock Transactions'!J3787+1)</f>
        <v>ROM001</v>
      </c>
      <c r="D2110" t="str">
        <f>LOOKUP(I2110,'Order Status'!B:B,'Order Status'!A:A)</f>
        <v>Ordered</v>
      </c>
      <c r="E2110">
        <v>13</v>
      </c>
      <c r="F2110">
        <f>INDEX(SKU!J:J,MATCH(B2110,SKU!A:A,0))</f>
        <v>20</v>
      </c>
      <c r="G2110" t="str" cm="1">
        <f t="array" ref="G2110">INDEX(Locations!D:D,'Stock Transactions'!J3789+1)</f>
        <v>Clearly USA</v>
      </c>
      <c r="H2110">
        <v>203</v>
      </c>
      <c r="I2110">
        <v>2</v>
      </c>
      <c r="J2110">
        <v>11</v>
      </c>
    </row>
    <row r="2111" spans="1:10" x14ac:dyDescent="0.25">
      <c r="A2111" s="1">
        <v>45270</v>
      </c>
      <c r="B2111" t="str">
        <f>LOOKUP(H2111,SKU!I:I,SKU!A:A)</f>
        <v>SHO-R-001</v>
      </c>
      <c r="C2111" t="str" cm="1">
        <f t="array" ref="C2111">INDEX(Locations!A:A,'Stock Transactions'!J3982+1)</f>
        <v>MIL001</v>
      </c>
      <c r="D2111" t="str">
        <f>LOOKUP(I2111,'Order Status'!B:B,'Order Status'!A:A)</f>
        <v>Purchased</v>
      </c>
      <c r="E2111">
        <v>43</v>
      </c>
      <c r="F2111">
        <f>INDEX(SKU!J:J,MATCH(B2111,SKU!A:A,0))</f>
        <v>43</v>
      </c>
      <c r="G2111" t="str" cm="1">
        <f t="array" ref="G2111">INDEX(Locations!D:D,'Stock Transactions'!J3983+1)</f>
        <v>Clearly USA</v>
      </c>
      <c r="H2111">
        <v>129</v>
      </c>
      <c r="I2111">
        <v>1</v>
      </c>
      <c r="J2111">
        <v>11</v>
      </c>
    </row>
    <row r="2112" spans="1:10" x14ac:dyDescent="0.25">
      <c r="A2112" s="1">
        <v>45271</v>
      </c>
      <c r="B2112" t="str">
        <f>LOOKUP(H2112,SKU!I:I,SKU!A:A)</f>
        <v>BOO-P-008</v>
      </c>
      <c r="C2112" t="str" cm="1">
        <f t="array" ref="C2112">INDEX(Locations!A:A,'Stock Transactions'!J555+1)</f>
        <v>WH-UK</v>
      </c>
      <c r="D2112" t="str">
        <f>LOOKUP(I2112,'Order Status'!B:B,'Order Status'!A:A)</f>
        <v>Ordered</v>
      </c>
      <c r="E2112">
        <v>3</v>
      </c>
      <c r="F2112">
        <f>INDEX(SKU!J:J,MATCH(B2112,SKU!A:A,0))</f>
        <v>49</v>
      </c>
      <c r="G2112" t="str" cm="1">
        <f t="array" ref="G2112">INDEX(Locations!D:D,'Stock Transactions'!J573+1)</f>
        <v>Clearly UK</v>
      </c>
      <c r="H2112">
        <v>272</v>
      </c>
      <c r="I2112">
        <v>2</v>
      </c>
      <c r="J2112">
        <v>9</v>
      </c>
    </row>
    <row r="2113" spans="1:10" x14ac:dyDescent="0.25">
      <c r="A2113" s="1">
        <v>45271</v>
      </c>
      <c r="B2113" t="str">
        <f>LOOKUP(H2113,SKU!I:I,SKU!A:A)</f>
        <v>HAT-B-XL</v>
      </c>
      <c r="C2113" t="str" cm="1">
        <f t="array" ref="C2113">INDEX(Locations!A:A,'Stock Transactions'!J1120+1)</f>
        <v>WH-SP</v>
      </c>
      <c r="D2113" t="str">
        <f>LOOKUP(I2113,'Order Status'!B:B,'Order Status'!A:A)</f>
        <v>Ordered</v>
      </c>
      <c r="E2113">
        <v>-8</v>
      </c>
      <c r="F2113">
        <f>INDEX(SKU!J:J,MATCH(B2113,SKU!A:A,0))</f>
        <v>16</v>
      </c>
      <c r="G2113" t="str" cm="1">
        <f t="array" ref="G2113">INDEX(Locations!D:D,'Stock Transactions'!J1137+1)</f>
        <v>Clearly UK</v>
      </c>
      <c r="H2113">
        <v>27</v>
      </c>
      <c r="I2113">
        <v>2</v>
      </c>
      <c r="J2113">
        <v>9</v>
      </c>
    </row>
    <row r="2114" spans="1:10" x14ac:dyDescent="0.25">
      <c r="A2114" s="1">
        <v>45271</v>
      </c>
      <c r="B2114" t="str">
        <f>LOOKUP(H2114,SKU!I:I,SKU!A:A)</f>
        <v>HAT-Y-XL</v>
      </c>
      <c r="C2114" t="str" cm="1">
        <f t="array" ref="C2114">INDEX(Locations!A:A,'Stock Transactions'!J1569+1)</f>
        <v>LON02</v>
      </c>
      <c r="D2114" t="str">
        <f>LOOKUP(I2114,'Order Status'!B:B,'Order Status'!A:A)</f>
        <v>Purchased</v>
      </c>
      <c r="E2114">
        <v>7</v>
      </c>
      <c r="F2114">
        <f>INDEX(SKU!J:J,MATCH(B2114,SKU!A:A,0))</f>
        <v>18</v>
      </c>
      <c r="G2114" t="str" cm="1">
        <f t="array" ref="G2114">INDEX(Locations!D:D,'Stock Transactions'!J1581+1)</f>
        <v>Clearly UK</v>
      </c>
      <c r="H2114">
        <v>36</v>
      </c>
      <c r="I2114">
        <v>1</v>
      </c>
      <c r="J2114">
        <v>8</v>
      </c>
    </row>
    <row r="2115" spans="1:10" x14ac:dyDescent="0.25">
      <c r="A2115" s="1">
        <v>45271</v>
      </c>
      <c r="B2115" t="str">
        <f>LOOKUP(H2115,SKU!I:I,SKU!A:A)</f>
        <v>SAN-B-002</v>
      </c>
      <c r="C2115" t="str" cm="1">
        <f t="array" ref="C2115">INDEX(Locations!A:A,'Stock Transactions'!J1623+1)</f>
        <v>ROM001</v>
      </c>
      <c r="D2115" t="str">
        <f>LOOKUP(I2115,'Order Status'!B:B,'Order Status'!A:A)</f>
        <v>Reserved</v>
      </c>
      <c r="E2115">
        <v>-12</v>
      </c>
      <c r="F2115">
        <f>INDEX(SKU!J:J,MATCH(B2115,SKU!A:A,0))</f>
        <v>22</v>
      </c>
      <c r="G2115" t="str" cm="1">
        <f t="array" ref="G2115">INDEX(Locations!D:D,'Stock Transactions'!J1635+1)</f>
        <v>Clearly USA</v>
      </c>
      <c r="H2115">
        <v>317</v>
      </c>
      <c r="I2115">
        <v>4</v>
      </c>
      <c r="J2115">
        <v>3</v>
      </c>
    </row>
    <row r="2116" spans="1:10" x14ac:dyDescent="0.25">
      <c r="A2116" s="1">
        <v>45271</v>
      </c>
      <c r="B2116" t="str">
        <f>LOOKUP(H2116,SKU!I:I,SKU!A:A)</f>
        <v>SHI-P-XL</v>
      </c>
      <c r="C2116" t="str" cm="1">
        <f t="array" ref="C2116">INDEX(Locations!A:A,'Stock Transactions'!J3066+1)</f>
        <v>BAR001</v>
      </c>
      <c r="D2116" t="str">
        <f>LOOKUP(I2116,'Order Status'!B:B,'Order Status'!A:A)</f>
        <v>Reserved</v>
      </c>
      <c r="E2116">
        <v>32</v>
      </c>
      <c r="F2116">
        <f>INDEX(SKU!J:J,MATCH(B2116,SKU!A:A,0))</f>
        <v>12</v>
      </c>
      <c r="G2116" t="str" cm="1">
        <f t="array" ref="G2116">INDEX(Locations!D:D,'Stock Transactions'!J3074+1)</f>
        <v>Clearly USA</v>
      </c>
      <c r="H2116">
        <v>37</v>
      </c>
      <c r="I2116">
        <v>4</v>
      </c>
      <c r="J2116">
        <v>3</v>
      </c>
    </row>
    <row r="2117" spans="1:10" x14ac:dyDescent="0.25">
      <c r="A2117" s="1">
        <v>45271</v>
      </c>
      <c r="B2117" t="str">
        <f>LOOKUP(H2117,SKU!I:I,SKU!A:A)</f>
        <v>SHO-G-006</v>
      </c>
      <c r="C2117" t="str" cm="1">
        <f t="array" ref="C2117">INDEX(Locations!A:A,'Stock Transactions'!J3558+1)</f>
        <v>WH-FR</v>
      </c>
      <c r="D2117" t="str">
        <f>LOOKUP(I2117,'Order Status'!B:B,'Order Status'!A:A)</f>
        <v>Reserved</v>
      </c>
      <c r="E2117">
        <v>48</v>
      </c>
      <c r="F2117">
        <f>INDEX(SKU!J:J,MATCH(B2117,SKU!A:A,0))</f>
        <v>10</v>
      </c>
      <c r="G2117" t="str" cm="1">
        <f t="array" ref="G2117">INDEX(Locations!D:D,'Stock Transactions'!J3562+1)</f>
        <v>Clearly UK</v>
      </c>
      <c r="H2117">
        <v>165</v>
      </c>
      <c r="I2117">
        <v>4</v>
      </c>
      <c r="J2117">
        <v>2</v>
      </c>
    </row>
    <row r="2118" spans="1:10" x14ac:dyDescent="0.25">
      <c r="A2118" s="1">
        <v>45271</v>
      </c>
      <c r="B2118" t="str">
        <f>LOOKUP(H2118,SKU!I:I,SKU!A:A)</f>
        <v>SHO-P-011</v>
      </c>
      <c r="C2118" t="str" cm="1">
        <f t="array" ref="C2118">INDEX(Locations!A:A,'Stock Transactions'!J3949+1)</f>
        <v>LON02</v>
      </c>
      <c r="D2118" t="str">
        <f>LOOKUP(I2118,'Order Status'!B:B,'Order Status'!A:A)</f>
        <v>Reserved</v>
      </c>
      <c r="E2118">
        <v>9</v>
      </c>
      <c r="F2118">
        <f>INDEX(SKU!J:J,MATCH(B2118,SKU!A:A,0))</f>
        <v>8</v>
      </c>
      <c r="G2118" t="str" cm="1">
        <f t="array" ref="G2118">INDEX(Locations!D:D,'Stock Transactions'!J3950+1)</f>
        <v>Clearly UK</v>
      </c>
      <c r="H2118">
        <v>202</v>
      </c>
      <c r="I2118">
        <v>4</v>
      </c>
      <c r="J2118">
        <v>8</v>
      </c>
    </row>
    <row r="2119" spans="1:10" x14ac:dyDescent="0.25">
      <c r="A2119" s="1">
        <v>45271</v>
      </c>
      <c r="B2119" t="str">
        <f>LOOKUP(H2119,SKU!I:I,SKU!A:A)</f>
        <v>SHO-R-007</v>
      </c>
      <c r="C2119" t="str" cm="1">
        <f t="array" ref="C2119">INDEX(Locations!A:A,'Stock Transactions'!J4069+1)</f>
        <v>LON001</v>
      </c>
      <c r="D2119" t="str">
        <f>LOOKUP(I2119,'Order Status'!B:B,'Order Status'!A:A)</f>
        <v>Purchased</v>
      </c>
      <c r="E2119">
        <v>19</v>
      </c>
      <c r="F2119">
        <f>INDEX(SKU!J:J,MATCH(B2119,SKU!A:A,0))</f>
        <v>35</v>
      </c>
      <c r="G2119" t="str" cm="1">
        <f t="array" ref="G2119">INDEX(Locations!D:D,'Stock Transactions'!J4070+1)</f>
        <v>Clearly USA</v>
      </c>
      <c r="H2119">
        <v>171</v>
      </c>
      <c r="I2119">
        <v>1</v>
      </c>
      <c r="J2119">
        <v>5</v>
      </c>
    </row>
    <row r="2120" spans="1:10" x14ac:dyDescent="0.25">
      <c r="A2120" s="1">
        <v>45271</v>
      </c>
      <c r="B2120" t="str">
        <f>LOOKUP(H2120,SKU!I:I,SKU!A:A)</f>
        <v>TRO-G-M</v>
      </c>
      <c r="C2120" t="str" cm="1">
        <f t="array" ref="C2120">INDEX(Locations!A:A,'Stock Transactions'!J4574+1)</f>
        <v>ROM001</v>
      </c>
      <c r="D2120" t="str">
        <f>LOOKUP(I2120,'Order Status'!B:B,'Order Status'!A:A)</f>
        <v>Reserved</v>
      </c>
      <c r="E2120">
        <v>34</v>
      </c>
      <c r="F2120">
        <f>INDEX(SKU!J:J,MATCH(B2120,SKU!A:A,0))</f>
        <v>19</v>
      </c>
      <c r="G2120" t="str" cm="1">
        <f t="array" ref="G2120">INDEX(Locations!D:D,'Stock Transactions'!J4574+1)</f>
        <v>Clearly UK</v>
      </c>
      <c r="H2120">
        <v>74</v>
      </c>
      <c r="I2120">
        <v>4</v>
      </c>
      <c r="J2120">
        <v>2</v>
      </c>
    </row>
    <row r="2121" spans="1:10" x14ac:dyDescent="0.25">
      <c r="A2121" s="1">
        <v>45271</v>
      </c>
      <c r="B2121" t="str">
        <f>LOOKUP(H2121,SKU!I:I,SKU!A:A)</f>
        <v>TRO-Y-M</v>
      </c>
      <c r="C2121" t="str" cm="1">
        <f t="array" ref="C2121">INDEX(Locations!A:A,'Stock Transactions'!J4936+1)</f>
        <v>MIL001</v>
      </c>
      <c r="D2121" t="str">
        <f>LOOKUP(I2121,'Order Status'!B:B,'Order Status'!A:A)</f>
        <v>Purchased</v>
      </c>
      <c r="E2121">
        <v>0</v>
      </c>
      <c r="F2121">
        <f>INDEX(SKU!J:J,MATCH(B2121,SKU!A:A,0))</f>
        <v>8</v>
      </c>
      <c r="G2121" t="str" cm="1">
        <f t="array" ref="G2121">INDEX(Locations!D:D,'Stock Transactions'!J4936+1)</f>
        <v>Clearly USA</v>
      </c>
      <c r="H2121">
        <v>77</v>
      </c>
      <c r="I2121">
        <v>1</v>
      </c>
      <c r="J2121">
        <v>8</v>
      </c>
    </row>
    <row r="2122" spans="1:10" x14ac:dyDescent="0.25">
      <c r="A2122" s="1">
        <v>45272</v>
      </c>
      <c r="B2122" t="str">
        <f>LOOKUP(H2122,SKU!I:I,SKU!A:A)</f>
        <v>SHI-R-XL</v>
      </c>
      <c r="C2122" t="str" cm="1">
        <f t="array" ref="C2122">INDEX(Locations!A:A,'Stock Transactions'!J3144+1)</f>
        <v>WH-FR</v>
      </c>
      <c r="D2122" t="str">
        <f>LOOKUP(I2122,'Order Status'!B:B,'Order Status'!A:A)</f>
        <v>Purchased</v>
      </c>
      <c r="E2122">
        <v>-12</v>
      </c>
      <c r="F2122">
        <f>INDEX(SKU!J:J,MATCH(B2122,SKU!A:A,0))</f>
        <v>18</v>
      </c>
      <c r="G2122" t="str" cm="1">
        <f t="array" ref="G2122">INDEX(Locations!D:D,'Stock Transactions'!J3152+1)</f>
        <v>Clearly USA</v>
      </c>
      <c r="H2122">
        <v>28</v>
      </c>
      <c r="I2122">
        <v>1</v>
      </c>
      <c r="J2122">
        <v>11</v>
      </c>
    </row>
    <row r="2123" spans="1:10" x14ac:dyDescent="0.25">
      <c r="A2123" s="1">
        <v>45272</v>
      </c>
      <c r="B2123" t="str">
        <f>LOOKUP(H2123,SKU!I:I,SKU!A:A)</f>
        <v>SHO-W-007</v>
      </c>
      <c r="C2123" t="str" cm="1">
        <f t="array" ref="C2123">INDEX(Locations!A:A,'Stock Transactions'!J4254+1)</f>
        <v>LON02</v>
      </c>
      <c r="D2123" t="str">
        <f>LOOKUP(I2123,'Order Status'!B:B,'Order Status'!A:A)</f>
        <v>Reserved</v>
      </c>
      <c r="E2123">
        <v>45</v>
      </c>
      <c r="F2123">
        <f>INDEX(SKU!J:J,MATCH(B2123,SKU!A:A,0))</f>
        <v>31</v>
      </c>
      <c r="G2123" t="str" cm="1">
        <f t="array" ref="G2123">INDEX(Locations!D:D,'Stock Transactions'!J4255+1)</f>
        <v>Clearly USA</v>
      </c>
      <c r="H2123">
        <v>169</v>
      </c>
      <c r="I2123">
        <v>4</v>
      </c>
      <c r="J2123">
        <v>3</v>
      </c>
    </row>
    <row r="2124" spans="1:10" x14ac:dyDescent="0.25">
      <c r="A2124" s="1">
        <v>45273</v>
      </c>
      <c r="B2124" t="str">
        <f>LOOKUP(H2124,SKU!I:I,SKU!A:A)</f>
        <v>HAT-B-L</v>
      </c>
      <c r="C2124" t="str" cm="1">
        <f t="array" ref="C2124">INDEX(Locations!A:A,'Stock Transactions'!J1081+1)</f>
        <v>WH-UK</v>
      </c>
      <c r="D2124" t="str">
        <f>LOOKUP(I2124,'Order Status'!B:B,'Order Status'!A:A)</f>
        <v>Purchased</v>
      </c>
      <c r="E2124">
        <v>-12</v>
      </c>
      <c r="F2124">
        <f>INDEX(SKU!J:J,MATCH(B2124,SKU!A:A,0))</f>
        <v>22</v>
      </c>
      <c r="G2124" t="str" cm="1">
        <f t="array" ref="G2124">INDEX(Locations!D:D,'Stock Transactions'!J1098+1)</f>
        <v>Clearly USA</v>
      </c>
      <c r="H2124">
        <v>48</v>
      </c>
      <c r="I2124">
        <v>1</v>
      </c>
      <c r="J2124">
        <v>12</v>
      </c>
    </row>
    <row r="2125" spans="1:10" x14ac:dyDescent="0.25">
      <c r="A2125" s="1">
        <v>45273</v>
      </c>
      <c r="B2125" t="str">
        <f>LOOKUP(H2125,SKU!I:I,SKU!A:A)</f>
        <v>HAT-B-M</v>
      </c>
      <c r="C2125" t="str" cm="1">
        <f t="array" ref="C2125">INDEX(Locations!A:A,'Stock Transactions'!J1091+1)</f>
        <v>MIL001</v>
      </c>
      <c r="D2125" t="str">
        <f>LOOKUP(I2125,'Order Status'!B:B,'Order Status'!A:A)</f>
        <v>Ordered</v>
      </c>
      <c r="E2125">
        <v>-7</v>
      </c>
      <c r="F2125">
        <f>INDEX(SKU!J:J,MATCH(B2125,SKU!A:A,0))</f>
        <v>16</v>
      </c>
      <c r="G2125" t="str" cm="1">
        <f t="array" ref="G2125">INDEX(Locations!D:D,'Stock Transactions'!J1108+1)</f>
        <v>Clearly UK</v>
      </c>
      <c r="H2125">
        <v>69</v>
      </c>
      <c r="I2125">
        <v>2</v>
      </c>
      <c r="J2125">
        <v>3</v>
      </c>
    </row>
    <row r="2126" spans="1:10" x14ac:dyDescent="0.25">
      <c r="A2126" s="1">
        <v>45273</v>
      </c>
      <c r="B2126" t="str">
        <f>LOOKUP(H2126,SKU!I:I,SKU!A:A)</f>
        <v>SAN-P-003</v>
      </c>
      <c r="C2126" t="str" cm="1">
        <f t="array" ref="C2126">INDEX(Locations!A:A,'Stock Transactions'!J2135+1)</f>
        <v>NYC001</v>
      </c>
      <c r="D2126" t="str">
        <f>LOOKUP(I2126,'Order Status'!B:B,'Order Status'!A:A)</f>
        <v>Reserved</v>
      </c>
      <c r="E2126">
        <v>-19</v>
      </c>
      <c r="F2126">
        <f>INDEX(SKU!J:J,MATCH(B2126,SKU!A:A,0))</f>
        <v>41</v>
      </c>
      <c r="G2126" t="str" cm="1">
        <f t="array" ref="G2126">INDEX(Locations!D:D,'Stock Transactions'!J2146+1)</f>
        <v>Clearly USA</v>
      </c>
      <c r="H2126">
        <v>328</v>
      </c>
      <c r="I2126">
        <v>4</v>
      </c>
      <c r="J2126">
        <v>2</v>
      </c>
    </row>
    <row r="2127" spans="1:10" x14ac:dyDescent="0.25">
      <c r="A2127" s="1">
        <v>45273</v>
      </c>
      <c r="B2127" t="str">
        <f>LOOKUP(H2127,SKU!I:I,SKU!A:A)</f>
        <v>SAN-P-005</v>
      </c>
      <c r="C2127" t="str" cm="1">
        <f t="array" ref="C2127">INDEX(Locations!A:A,'Stock Transactions'!J2151+1)</f>
        <v>WH-UK</v>
      </c>
      <c r="D2127" t="str">
        <f>LOOKUP(I2127,'Order Status'!B:B,'Order Status'!A:A)</f>
        <v>Reserved</v>
      </c>
      <c r="E2127">
        <v>-14</v>
      </c>
      <c r="F2127">
        <f>INDEX(SKU!J:J,MATCH(B2127,SKU!A:A,0))</f>
        <v>13</v>
      </c>
      <c r="G2127" t="str" cm="1">
        <f t="array" ref="G2127">INDEX(Locations!D:D,'Stock Transactions'!J2162+1)</f>
        <v>Clearly UK</v>
      </c>
      <c r="H2127">
        <v>342</v>
      </c>
      <c r="I2127">
        <v>4</v>
      </c>
      <c r="J2127">
        <v>11</v>
      </c>
    </row>
    <row r="2128" spans="1:10" x14ac:dyDescent="0.25">
      <c r="A2128" s="1">
        <v>45273</v>
      </c>
      <c r="B2128" t="str">
        <f>LOOKUP(H2128,SKU!I:I,SKU!A:A)</f>
        <v>SAN-P-007</v>
      </c>
      <c r="C2128" t="str" cm="1">
        <f t="array" ref="C2128">INDEX(Locations!A:A,'Stock Transactions'!J2197+1)</f>
        <v>MIL001</v>
      </c>
      <c r="D2128" t="str">
        <f>LOOKUP(I2128,'Order Status'!B:B,'Order Status'!A:A)</f>
        <v>Reserved</v>
      </c>
      <c r="E2128">
        <v>43</v>
      </c>
      <c r="F2128">
        <f>INDEX(SKU!J:J,MATCH(B2128,SKU!A:A,0))</f>
        <v>18</v>
      </c>
      <c r="G2128" t="str" cm="1">
        <f t="array" ref="G2128">INDEX(Locations!D:D,'Stock Transactions'!J2208+1)</f>
        <v>Clearly USA</v>
      </c>
      <c r="H2128">
        <v>356</v>
      </c>
      <c r="I2128">
        <v>4</v>
      </c>
      <c r="J2128">
        <v>12</v>
      </c>
    </row>
    <row r="2129" spans="1:10" x14ac:dyDescent="0.25">
      <c r="A2129" s="1">
        <v>45273</v>
      </c>
      <c r="B2129" t="str">
        <f>LOOKUP(H2129,SKU!I:I,SKU!A:A)</f>
        <v>SAN-R-007</v>
      </c>
      <c r="C2129" t="str" cm="1">
        <f t="array" ref="C2129">INDEX(Locations!A:A,'Stock Transactions'!J2364+1)</f>
        <v>ROM001</v>
      </c>
      <c r="D2129" t="str">
        <f>LOOKUP(I2129,'Order Status'!B:B,'Order Status'!A:A)</f>
        <v>Ordered</v>
      </c>
      <c r="E2129">
        <v>36</v>
      </c>
      <c r="F2129">
        <f>INDEX(SKU!J:J,MATCH(B2129,SKU!A:A,0))</f>
        <v>38</v>
      </c>
      <c r="G2129" t="str" cm="1">
        <f t="array" ref="G2129">INDEX(Locations!D:D,'Stock Transactions'!J2375+1)</f>
        <v>Clearly USA</v>
      </c>
      <c r="H2129">
        <v>353</v>
      </c>
      <c r="I2129">
        <v>2</v>
      </c>
      <c r="J2129">
        <v>12</v>
      </c>
    </row>
    <row r="2130" spans="1:10" x14ac:dyDescent="0.25">
      <c r="A2130" s="1">
        <v>45273</v>
      </c>
      <c r="B2130" t="str">
        <f>LOOKUP(H2130,SKU!I:I,SKU!A:A)</f>
        <v>SAN-Y-005</v>
      </c>
      <c r="C2130" t="str" cm="1">
        <f t="array" ref="C2130">INDEX(Locations!A:A,'Stock Transactions'!J2657+1)</f>
        <v>WH-US</v>
      </c>
      <c r="D2130" t="str">
        <f>LOOKUP(I2130,'Order Status'!B:B,'Order Status'!A:A)</f>
        <v>Sold</v>
      </c>
      <c r="E2130">
        <v>46</v>
      </c>
      <c r="F2130">
        <f>INDEX(SKU!J:J,MATCH(B2130,SKU!A:A,0))</f>
        <v>44</v>
      </c>
      <c r="G2130" t="str" cm="1">
        <f t="array" ref="G2130">INDEX(Locations!D:D,'Stock Transactions'!J2667+1)</f>
        <v>Clearly USA</v>
      </c>
      <c r="H2130">
        <v>341</v>
      </c>
      <c r="I2130">
        <v>3</v>
      </c>
      <c r="J2130">
        <v>9</v>
      </c>
    </row>
    <row r="2131" spans="1:10" x14ac:dyDescent="0.25">
      <c r="A2131" s="1">
        <v>45273</v>
      </c>
      <c r="B2131" t="str">
        <f>LOOKUP(H2131,SKU!I:I,SKU!A:A)</f>
        <v>SHI-G-L</v>
      </c>
      <c r="C2131" t="str" cm="1">
        <f t="array" ref="C2131">INDEX(Locations!A:A,'Stock Transactions'!J2874+1)</f>
        <v>WH-SP</v>
      </c>
      <c r="D2131" t="str">
        <f>LOOKUP(I2131,'Order Status'!B:B,'Order Status'!A:A)</f>
        <v>Reserved</v>
      </c>
      <c r="E2131">
        <v>45</v>
      </c>
      <c r="F2131">
        <f>INDEX(SKU!J:J,MATCH(B2131,SKU!A:A,0))</f>
        <v>19</v>
      </c>
      <c r="G2131" t="str" cm="1">
        <f t="array" ref="G2131">INDEX(Locations!D:D,'Stock Transactions'!J2883+1)</f>
        <v>Clearly USA</v>
      </c>
      <c r="H2131">
        <v>52</v>
      </c>
      <c r="I2131">
        <v>4</v>
      </c>
      <c r="J2131">
        <v>2</v>
      </c>
    </row>
    <row r="2132" spans="1:10" x14ac:dyDescent="0.25">
      <c r="A2132" s="1">
        <v>45273</v>
      </c>
      <c r="B2132" t="str">
        <f>LOOKUP(H2132,SKU!I:I,SKU!A:A)</f>
        <v>SHO-B-009</v>
      </c>
      <c r="C2132" t="str" cm="1">
        <f t="array" ref="C2132">INDEX(Locations!A:A,'Stock Transactions'!J3429+1)</f>
        <v>NYC001</v>
      </c>
      <c r="D2132" t="str">
        <f>LOOKUP(I2132,'Order Status'!B:B,'Order Status'!A:A)</f>
        <v>Ordered</v>
      </c>
      <c r="E2132">
        <v>-2</v>
      </c>
      <c r="F2132">
        <f>INDEX(SKU!J:J,MATCH(B2132,SKU!A:A,0))</f>
        <v>33</v>
      </c>
      <c r="G2132" t="str" cm="1">
        <f t="array" ref="G2132">INDEX(Locations!D:D,'Stock Transactions'!J3433+1)</f>
        <v>Clearly UK</v>
      </c>
      <c r="H2132">
        <v>184</v>
      </c>
      <c r="I2132">
        <v>2</v>
      </c>
      <c r="J2132">
        <v>9</v>
      </c>
    </row>
    <row r="2133" spans="1:10" x14ac:dyDescent="0.25">
      <c r="A2133" s="1">
        <v>45273</v>
      </c>
      <c r="B2133" t="str">
        <f>LOOKUP(H2133,SKU!I:I,SKU!A:A)</f>
        <v>SHO-R-010</v>
      </c>
      <c r="C2133" t="str" cm="1">
        <f t="array" ref="C2133">INDEX(Locations!A:A,'Stock Transactions'!J4108+1)</f>
        <v>NYC001</v>
      </c>
      <c r="D2133" t="str">
        <f>LOOKUP(I2133,'Order Status'!B:B,'Order Status'!A:A)</f>
        <v>Ordered</v>
      </c>
      <c r="E2133">
        <v>29</v>
      </c>
      <c r="F2133">
        <f>INDEX(SKU!J:J,MATCH(B2133,SKU!A:A,0))</f>
        <v>23</v>
      </c>
      <c r="G2133" t="str" cm="1">
        <f t="array" ref="G2133">INDEX(Locations!D:D,'Stock Transactions'!J4109+1)</f>
        <v>Clearly UK</v>
      </c>
      <c r="H2133">
        <v>192</v>
      </c>
      <c r="I2133">
        <v>2</v>
      </c>
      <c r="J2133">
        <v>7</v>
      </c>
    </row>
    <row r="2134" spans="1:10" x14ac:dyDescent="0.25">
      <c r="A2134" s="1">
        <v>45274</v>
      </c>
      <c r="B2134" t="str">
        <f>LOOKUP(H2134,SKU!I:I,SKU!A:A)</f>
        <v>BOO-B-009</v>
      </c>
      <c r="C2134" t="str" cm="1">
        <f t="array" ref="C2134">INDEX(Locations!A:A,'Stock Transactions'!J119+1)</f>
        <v>MAD001</v>
      </c>
      <c r="D2134" t="str">
        <f>LOOKUP(I2134,'Order Status'!B:B,'Order Status'!A:A)</f>
        <v>Sold</v>
      </c>
      <c r="E2134">
        <v>11</v>
      </c>
      <c r="F2134">
        <f>INDEX(SKU!J:J,MATCH(B2134,SKU!A:A,0))</f>
        <v>24</v>
      </c>
      <c r="G2134" t="str" cm="1">
        <f t="array" ref="G2134">INDEX(Locations!D:D,'Stock Transactions'!J138+1)</f>
        <v>Clearly USA</v>
      </c>
      <c r="H2134">
        <v>275</v>
      </c>
      <c r="I2134">
        <v>3</v>
      </c>
      <c r="J2134">
        <v>10</v>
      </c>
    </row>
    <row r="2135" spans="1:10" x14ac:dyDescent="0.25">
      <c r="A2135" s="1">
        <v>45274</v>
      </c>
      <c r="B2135" t="str">
        <f>LOOKUP(H2135,SKU!I:I,SKU!A:A)</f>
        <v>BOO-P-013</v>
      </c>
      <c r="C2135" t="str" cm="1">
        <f t="array" ref="C2135">INDEX(Locations!A:A,'Stock Transactions'!J607+1)</f>
        <v>MIL001</v>
      </c>
      <c r="D2135" t="str">
        <f>LOOKUP(I2135,'Order Status'!B:B,'Order Status'!A:A)</f>
        <v>Purchased</v>
      </c>
      <c r="E2135">
        <v>38</v>
      </c>
      <c r="F2135">
        <f>INDEX(SKU!J:J,MATCH(B2135,SKU!A:A,0))</f>
        <v>8</v>
      </c>
      <c r="G2135" t="str" cm="1">
        <f t="array" ref="G2135">INDEX(Locations!D:D,'Stock Transactions'!J625+1)</f>
        <v>Clearly USA</v>
      </c>
      <c r="H2135">
        <v>307</v>
      </c>
      <c r="I2135">
        <v>1</v>
      </c>
      <c r="J2135">
        <v>1</v>
      </c>
    </row>
    <row r="2136" spans="1:10" x14ac:dyDescent="0.25">
      <c r="A2136" s="1">
        <v>45274</v>
      </c>
      <c r="B2136" t="str">
        <f>LOOKUP(H2136,SKU!I:I,SKU!A:A)</f>
        <v>SHI-Y-XXL</v>
      </c>
      <c r="C2136" t="str" cm="1">
        <f t="array" ref="C2136">INDEX(Locations!A:A,'Stock Transactions'!J3329+1)</f>
        <v>WH-UK</v>
      </c>
      <c r="D2136" t="str">
        <f>LOOKUP(I2136,'Order Status'!B:B,'Order Status'!A:A)</f>
        <v>Ordered</v>
      </c>
      <c r="E2136">
        <v>13</v>
      </c>
      <c r="F2136">
        <f>INDEX(SKU!J:J,MATCH(B2136,SKU!A:A,0))</f>
        <v>20</v>
      </c>
      <c r="G2136" t="str" cm="1">
        <f t="array" ref="G2136">INDEX(Locations!D:D,'Stock Transactions'!J3335+1)</f>
        <v>Clearly USA</v>
      </c>
      <c r="H2136">
        <v>13</v>
      </c>
      <c r="I2136">
        <v>2</v>
      </c>
      <c r="J2136">
        <v>7</v>
      </c>
    </row>
    <row r="2137" spans="1:10" x14ac:dyDescent="0.25">
      <c r="A2137" s="1">
        <v>45274</v>
      </c>
      <c r="B2137" t="str">
        <f>LOOKUP(H2137,SKU!I:I,SKU!A:A)</f>
        <v>SHO-P-013</v>
      </c>
      <c r="C2137" t="str" cm="1">
        <f t="array" ref="C2137">INDEX(Locations!A:A,'Stock Transactions'!J3977+1)</f>
        <v>BAR001</v>
      </c>
      <c r="D2137" t="str">
        <f>LOOKUP(I2137,'Order Status'!B:B,'Order Status'!A:A)</f>
        <v>Sold</v>
      </c>
      <c r="E2137">
        <v>45</v>
      </c>
      <c r="F2137">
        <f>INDEX(SKU!J:J,MATCH(B2137,SKU!A:A,0))</f>
        <v>13</v>
      </c>
      <c r="G2137" t="str" cm="1">
        <f t="array" ref="G2137">INDEX(Locations!D:D,'Stock Transactions'!J3978+1)</f>
        <v>Clearly UK</v>
      </c>
      <c r="H2137">
        <v>216</v>
      </c>
      <c r="I2137">
        <v>3</v>
      </c>
      <c r="J2137">
        <v>1</v>
      </c>
    </row>
    <row r="2138" spans="1:10" x14ac:dyDescent="0.25">
      <c r="A2138" s="1">
        <v>45274</v>
      </c>
      <c r="B2138" t="str">
        <f>LOOKUP(H2138,SKU!I:I,SKU!A:A)</f>
        <v>SHO-Y-009</v>
      </c>
      <c r="C2138" t="str" cm="1">
        <f t="array" ref="C2138">INDEX(Locations!A:A,'Stock Transactions'!J4436+1)</f>
        <v>WH-FR</v>
      </c>
      <c r="D2138" t="str">
        <f>LOOKUP(I2138,'Order Status'!B:B,'Order Status'!A:A)</f>
        <v>Reserved</v>
      </c>
      <c r="E2138">
        <v>3</v>
      </c>
      <c r="F2138">
        <f>INDEX(SKU!J:J,MATCH(B2138,SKU!A:A,0))</f>
        <v>45</v>
      </c>
      <c r="G2138" t="str" cm="1">
        <f t="array" ref="G2138">INDEX(Locations!D:D,'Stock Transactions'!J4437+1)</f>
        <v>Clearly UK</v>
      </c>
      <c r="H2138">
        <v>187</v>
      </c>
      <c r="I2138">
        <v>4</v>
      </c>
      <c r="J2138">
        <v>6</v>
      </c>
    </row>
    <row r="2139" spans="1:10" x14ac:dyDescent="0.25">
      <c r="A2139" s="1">
        <v>45275</v>
      </c>
      <c r="B2139" t="str">
        <f>LOOKUP(H2139,SKU!I:I,SKU!A:A)</f>
        <v>BOO-R-009</v>
      </c>
      <c r="C2139" t="str" cm="1">
        <f t="array" ref="C2139">INDEX(Locations!A:A,'Stock Transactions'!J707+1)</f>
        <v>MAD001</v>
      </c>
      <c r="D2139" t="str">
        <f>LOOKUP(I2139,'Order Status'!B:B,'Order Status'!A:A)</f>
        <v>Reserved</v>
      </c>
      <c r="E2139">
        <v>42</v>
      </c>
      <c r="F2139">
        <f>INDEX(SKU!J:J,MATCH(B2139,SKU!A:A,0))</f>
        <v>32</v>
      </c>
      <c r="G2139" t="str" cm="1">
        <f t="array" ref="G2139">INDEX(Locations!D:D,'Stock Transactions'!J725+1)</f>
        <v>Clearly USA</v>
      </c>
      <c r="H2139">
        <v>276</v>
      </c>
      <c r="I2139">
        <v>4</v>
      </c>
      <c r="J2139">
        <v>11</v>
      </c>
    </row>
    <row r="2140" spans="1:10" x14ac:dyDescent="0.25">
      <c r="A2140" s="1">
        <v>45275</v>
      </c>
      <c r="B2140" t="str">
        <f>LOOKUP(H2140,SKU!I:I,SKU!A:A)</f>
        <v>BOO-Y-002</v>
      </c>
      <c r="C2140" t="str" cm="1">
        <f t="array" ref="C2140">INDEX(Locations!A:A,'Stock Transactions'!J935+1)</f>
        <v>LON001</v>
      </c>
      <c r="D2140" t="str">
        <f>LOOKUP(I2140,'Order Status'!B:B,'Order Status'!A:A)</f>
        <v>Sold</v>
      </c>
      <c r="E2140">
        <v>50</v>
      </c>
      <c r="F2140">
        <f>INDEX(SKU!J:J,MATCH(B2140,SKU!A:A,0))</f>
        <v>41</v>
      </c>
      <c r="G2140" t="str" cm="1">
        <f t="array" ref="G2140">INDEX(Locations!D:D,'Stock Transactions'!J952+1)</f>
        <v>Clearly UK</v>
      </c>
      <c r="H2140">
        <v>229</v>
      </c>
      <c r="I2140">
        <v>3</v>
      </c>
      <c r="J2140">
        <v>1</v>
      </c>
    </row>
    <row r="2141" spans="1:10" x14ac:dyDescent="0.25">
      <c r="A2141" s="1">
        <v>45275</v>
      </c>
      <c r="B2141" t="str">
        <f>LOOKUP(H2141,SKU!I:I,SKU!A:A)</f>
        <v>SAN-B-009</v>
      </c>
      <c r="C2141" t="str" cm="1">
        <f t="array" ref="C2141">INDEX(Locations!A:A,'Stock Transactions'!J1730+1)</f>
        <v>MIL001</v>
      </c>
      <c r="D2141" t="str">
        <f>LOOKUP(I2141,'Order Status'!B:B,'Order Status'!A:A)</f>
        <v>Reserved</v>
      </c>
      <c r="E2141">
        <v>3</v>
      </c>
      <c r="F2141">
        <f>INDEX(SKU!J:J,MATCH(B2141,SKU!A:A,0))</f>
        <v>48</v>
      </c>
      <c r="G2141" t="str" cm="1">
        <f t="array" ref="G2141">INDEX(Locations!D:D,'Stock Transactions'!J1741+1)</f>
        <v>Clearly USA</v>
      </c>
      <c r="H2141">
        <v>366</v>
      </c>
      <c r="I2141">
        <v>4</v>
      </c>
      <c r="J2141">
        <v>11</v>
      </c>
    </row>
    <row r="2142" spans="1:10" x14ac:dyDescent="0.25">
      <c r="A2142" s="1">
        <v>45275</v>
      </c>
      <c r="B2142" t="str">
        <f>LOOKUP(H2142,SKU!I:I,SKU!A:A)</f>
        <v>SAN-G-008</v>
      </c>
      <c r="C2142" t="str" cm="1">
        <f t="array" ref="C2142">INDEX(Locations!A:A,'Stock Transactions'!J1881+1)</f>
        <v>BAR001</v>
      </c>
      <c r="D2142" t="str">
        <f>LOOKUP(I2142,'Order Status'!B:B,'Order Status'!A:A)</f>
        <v>Reserved</v>
      </c>
      <c r="E2142">
        <v>15</v>
      </c>
      <c r="F2142">
        <f>INDEX(SKU!J:J,MATCH(B2142,SKU!A:A,0))</f>
        <v>15</v>
      </c>
      <c r="G2142" t="str" cm="1">
        <f t="array" ref="G2142">INDEX(Locations!D:D,'Stock Transactions'!J1892+1)</f>
        <v>Clearly USA</v>
      </c>
      <c r="H2142">
        <v>361</v>
      </c>
      <c r="I2142">
        <v>4</v>
      </c>
      <c r="J2142">
        <v>11</v>
      </c>
    </row>
    <row r="2143" spans="1:10" x14ac:dyDescent="0.25">
      <c r="A2143" s="1">
        <v>45275</v>
      </c>
      <c r="B2143" t="str">
        <f>LOOKUP(H2143,SKU!I:I,SKU!A:A)</f>
        <v>SHI-W-S</v>
      </c>
      <c r="C2143" t="str" cm="1">
        <f t="array" ref="C2143">INDEX(Locations!A:A,'Stock Transactions'!J3204+1)</f>
        <v>WH-US</v>
      </c>
      <c r="D2143" t="str">
        <f>LOOKUP(I2143,'Order Status'!B:B,'Order Status'!A:A)</f>
        <v>Sold</v>
      </c>
      <c r="E2143">
        <v>-13</v>
      </c>
      <c r="F2143">
        <f>INDEX(SKU!J:J,MATCH(B2143,SKU!A:A,0))</f>
        <v>24</v>
      </c>
      <c r="G2143" t="str" cm="1">
        <f t="array" ref="G2143">INDEX(Locations!D:D,'Stock Transactions'!J3211+1)</f>
        <v>Clearly USA</v>
      </c>
      <c r="H2143">
        <v>85</v>
      </c>
      <c r="I2143">
        <v>3</v>
      </c>
      <c r="J2143">
        <v>3</v>
      </c>
    </row>
    <row r="2144" spans="1:10" x14ac:dyDescent="0.25">
      <c r="A2144" s="1">
        <v>45275</v>
      </c>
      <c r="B2144" t="str">
        <f>LOOKUP(H2144,SKU!I:I,SKU!A:A)</f>
        <v>SHO-Y-002</v>
      </c>
      <c r="C2144" t="str" cm="1">
        <f t="array" ref="C2144">INDEX(Locations!A:A,'Stock Transactions'!J4342+1)</f>
        <v>PAR001</v>
      </c>
      <c r="D2144" t="str">
        <f>LOOKUP(I2144,'Order Status'!B:B,'Order Status'!A:A)</f>
        <v>Sold</v>
      </c>
      <c r="E2144">
        <v>12</v>
      </c>
      <c r="F2144">
        <f>INDEX(SKU!J:J,MATCH(B2144,SKU!A:A,0))</f>
        <v>49</v>
      </c>
      <c r="G2144" t="str" cm="1">
        <f t="array" ref="G2144">INDEX(Locations!D:D,'Stock Transactions'!J4343+1)</f>
        <v>Clearly USA</v>
      </c>
      <c r="H2144">
        <v>138</v>
      </c>
      <c r="I2144">
        <v>3</v>
      </c>
      <c r="J2144">
        <v>5</v>
      </c>
    </row>
    <row r="2145" spans="1:10" x14ac:dyDescent="0.25">
      <c r="A2145" s="1">
        <v>45275</v>
      </c>
      <c r="B2145" t="str">
        <f>LOOKUP(H2145,SKU!I:I,SKU!A:A)</f>
        <v>TRO-B-XS</v>
      </c>
      <c r="C2145" t="str" cm="1">
        <f t="array" ref="C2145">INDEX(Locations!A:A,'Stock Transactions'!J4545+1)</f>
        <v>MAD001</v>
      </c>
      <c r="D2145" t="str">
        <f>LOOKUP(I2145,'Order Status'!B:B,'Order Status'!A:A)</f>
        <v>Ordered</v>
      </c>
      <c r="E2145">
        <v>13</v>
      </c>
      <c r="F2145">
        <f>INDEX(SKU!J:J,MATCH(B2145,SKU!A:A,0))</f>
        <v>11</v>
      </c>
      <c r="G2145" t="str" cm="1">
        <f t="array" ref="G2145">INDEX(Locations!D:D,'Stock Transactions'!J4545+1)</f>
        <v>Clearly USA</v>
      </c>
      <c r="H2145">
        <v>110</v>
      </c>
      <c r="I2145">
        <v>2</v>
      </c>
      <c r="J2145">
        <v>1</v>
      </c>
    </row>
    <row r="2146" spans="1:10" x14ac:dyDescent="0.25">
      <c r="A2146" s="1">
        <v>45275</v>
      </c>
      <c r="B2146" t="str">
        <f>LOOKUP(H2146,SKU!I:I,SKU!A:A)</f>
        <v>TRO-Y-XXL</v>
      </c>
      <c r="C2146" t="str" cm="1">
        <f t="array" ref="C2146">INDEX(Locations!A:A,'Stock Transactions'!J4999+1)</f>
        <v>MAD001</v>
      </c>
      <c r="D2146" t="str">
        <f>LOOKUP(I2146,'Order Status'!B:B,'Order Status'!A:A)</f>
        <v>Ordered</v>
      </c>
      <c r="E2146">
        <v>18</v>
      </c>
      <c r="F2146">
        <f>INDEX(SKU!J:J,MATCH(B2146,SKU!A:A,0))</f>
        <v>8</v>
      </c>
      <c r="G2146" t="str" cm="1">
        <f t="array" ref="G2146">INDEX(Locations!D:D,'Stock Transactions'!J4999+1)</f>
        <v>Clearly USA</v>
      </c>
      <c r="H2146">
        <v>14</v>
      </c>
      <c r="I2146">
        <v>2</v>
      </c>
      <c r="J2146">
        <v>12</v>
      </c>
    </row>
    <row r="2147" spans="1:10" x14ac:dyDescent="0.25">
      <c r="A2147" s="1">
        <v>45276</v>
      </c>
      <c r="B2147" t="str">
        <f>LOOKUP(H2147,SKU!I:I,SKU!A:A)</f>
        <v>HAT-G-L</v>
      </c>
      <c r="C2147" t="str" cm="1">
        <f t="array" ref="C2147">INDEX(Locations!A:A,'Stock Transactions'!J1167+1)</f>
        <v>NYC001</v>
      </c>
      <c r="D2147" t="str">
        <f>LOOKUP(I2147,'Order Status'!B:B,'Order Status'!A:A)</f>
        <v>Sold</v>
      </c>
      <c r="E2147">
        <v>20</v>
      </c>
      <c r="F2147">
        <f>INDEX(SKU!J:J,MATCH(B2147,SKU!A:A,0))</f>
        <v>22</v>
      </c>
      <c r="G2147" t="str" cm="1">
        <f t="array" ref="G2147">INDEX(Locations!D:D,'Stock Transactions'!J1184+1)</f>
        <v>Clearly UK</v>
      </c>
      <c r="H2147">
        <v>54</v>
      </c>
      <c r="I2147">
        <v>3</v>
      </c>
      <c r="J2147">
        <v>7</v>
      </c>
    </row>
    <row r="2148" spans="1:10" x14ac:dyDescent="0.25">
      <c r="A2148" s="1">
        <v>45276</v>
      </c>
      <c r="B2148" t="str">
        <f>LOOKUP(H2148,SKU!I:I,SKU!A:A)</f>
        <v>SAN-G-010</v>
      </c>
      <c r="C2148" t="str" cm="1">
        <f t="array" ref="C2148">INDEX(Locations!A:A,'Stock Transactions'!J1914+1)</f>
        <v>ROM001</v>
      </c>
      <c r="D2148" t="str">
        <f>LOOKUP(I2148,'Order Status'!B:B,'Order Status'!A:A)</f>
        <v>Sold</v>
      </c>
      <c r="E2148">
        <v>24</v>
      </c>
      <c r="F2148">
        <f>INDEX(SKU!J:J,MATCH(B2148,SKU!A:A,0))</f>
        <v>45</v>
      </c>
      <c r="G2148" t="str" cm="1">
        <f t="array" ref="G2148">INDEX(Locations!D:D,'Stock Transactions'!J1925+1)</f>
        <v>Clearly USA</v>
      </c>
      <c r="H2148">
        <v>375</v>
      </c>
      <c r="I2148">
        <v>3</v>
      </c>
      <c r="J2148">
        <v>12</v>
      </c>
    </row>
    <row r="2149" spans="1:10" x14ac:dyDescent="0.25">
      <c r="A2149" s="1">
        <v>45276</v>
      </c>
      <c r="B2149" t="str">
        <f>LOOKUP(H2149,SKU!I:I,SKU!A:A)</f>
        <v>SAN-G-012</v>
      </c>
      <c r="C2149" t="str" cm="1">
        <f t="array" ref="C2149">INDEX(Locations!A:A,'Stock Transactions'!J1932+1)</f>
        <v>BAR001</v>
      </c>
      <c r="D2149" t="str">
        <f>LOOKUP(I2149,'Order Status'!B:B,'Order Status'!A:A)</f>
        <v>Ordered</v>
      </c>
      <c r="E2149">
        <v>8</v>
      </c>
      <c r="F2149">
        <f>INDEX(SKU!J:J,MATCH(B2149,SKU!A:A,0))</f>
        <v>7</v>
      </c>
      <c r="G2149" t="str" cm="1">
        <f t="array" ref="G2149">INDEX(Locations!D:D,'Stock Transactions'!J1943+1)</f>
        <v>Clearly USA</v>
      </c>
      <c r="H2149">
        <v>389</v>
      </c>
      <c r="I2149">
        <v>2</v>
      </c>
      <c r="J2149">
        <v>8</v>
      </c>
    </row>
    <row r="2150" spans="1:10" x14ac:dyDescent="0.25">
      <c r="A2150" s="1">
        <v>45276</v>
      </c>
      <c r="B2150" t="str">
        <f>LOOKUP(H2150,SKU!I:I,SKU!A:A)</f>
        <v>SAN-P-008</v>
      </c>
      <c r="C2150" t="str" cm="1">
        <f t="array" ref="C2150">INDEX(Locations!A:A,'Stock Transactions'!J2208+1)</f>
        <v>WH-SP</v>
      </c>
      <c r="D2150" t="str">
        <f>LOOKUP(I2150,'Order Status'!B:B,'Order Status'!A:A)</f>
        <v>Sold</v>
      </c>
      <c r="E2150">
        <v>-15</v>
      </c>
      <c r="F2150">
        <f>INDEX(SKU!J:J,MATCH(B2150,SKU!A:A,0))</f>
        <v>40</v>
      </c>
      <c r="G2150" t="str" cm="1">
        <f t="array" ref="G2150">INDEX(Locations!D:D,'Stock Transactions'!J2219+1)</f>
        <v>Clearly UK</v>
      </c>
      <c r="H2150">
        <v>363</v>
      </c>
      <c r="I2150">
        <v>3</v>
      </c>
      <c r="J2150">
        <v>7</v>
      </c>
    </row>
    <row r="2151" spans="1:10" x14ac:dyDescent="0.25">
      <c r="A2151" s="1">
        <v>45276</v>
      </c>
      <c r="B2151" t="str">
        <f>LOOKUP(H2151,SKU!I:I,SKU!A:A)</f>
        <v>SAN-R-010</v>
      </c>
      <c r="C2151" t="str" cm="1">
        <f t="array" ref="C2151">INDEX(Locations!A:A,'Stock Transactions'!J2401+1)</f>
        <v>NYC001</v>
      </c>
      <c r="D2151" t="str">
        <f>LOOKUP(I2151,'Order Status'!B:B,'Order Status'!A:A)</f>
        <v>Purchased</v>
      </c>
      <c r="E2151">
        <v>39</v>
      </c>
      <c r="F2151">
        <f>INDEX(SKU!J:J,MATCH(B2151,SKU!A:A,0))</f>
        <v>7</v>
      </c>
      <c r="G2151" t="str" cm="1">
        <f t="array" ref="G2151">INDEX(Locations!D:D,'Stock Transactions'!J2412+1)</f>
        <v>Clearly USA</v>
      </c>
      <c r="H2151">
        <v>374</v>
      </c>
      <c r="I2151">
        <v>1</v>
      </c>
      <c r="J2151">
        <v>3</v>
      </c>
    </row>
    <row r="2152" spans="1:10" x14ac:dyDescent="0.25">
      <c r="A2152" s="1">
        <v>45276</v>
      </c>
      <c r="B2152" t="str">
        <f>LOOKUP(H2152,SKU!I:I,SKU!A:A)</f>
        <v>SHI-Y-S</v>
      </c>
      <c r="C2152" t="str" cm="1">
        <f t="array" ref="C2152">INDEX(Locations!A:A,'Stock Transactions'!J3290+1)</f>
        <v>LON001</v>
      </c>
      <c r="D2152" t="str">
        <f>LOOKUP(I2152,'Order Status'!B:B,'Order Status'!A:A)</f>
        <v>Purchased</v>
      </c>
      <c r="E2152">
        <v>8</v>
      </c>
      <c r="F2152">
        <f>INDEX(SKU!J:J,MATCH(B2152,SKU!A:A,0))</f>
        <v>19</v>
      </c>
      <c r="G2152" t="str" cm="1">
        <f t="array" ref="G2152">INDEX(Locations!D:D,'Stock Transactions'!J3296+1)</f>
        <v>Clearly USA</v>
      </c>
      <c r="H2152">
        <v>97</v>
      </c>
      <c r="I2152">
        <v>1</v>
      </c>
      <c r="J2152">
        <v>11</v>
      </c>
    </row>
    <row r="2153" spans="1:10" x14ac:dyDescent="0.25">
      <c r="A2153" s="1">
        <v>45276</v>
      </c>
      <c r="B2153" t="str">
        <f>LOOKUP(H2153,SKU!I:I,SKU!A:A)</f>
        <v>SHO-B-013</v>
      </c>
      <c r="C2153" t="str" cm="1">
        <f t="array" ref="C2153">INDEX(Locations!A:A,'Stock Transactions'!J3491+1)</f>
        <v>LON001</v>
      </c>
      <c r="D2153" t="str">
        <f>LOOKUP(I2153,'Order Status'!B:B,'Order Status'!A:A)</f>
        <v>Sold</v>
      </c>
      <c r="E2153">
        <v>-20</v>
      </c>
      <c r="F2153">
        <f>INDEX(SKU!J:J,MATCH(B2153,SKU!A:A,0))</f>
        <v>22</v>
      </c>
      <c r="G2153" t="str" cm="1">
        <f t="array" ref="G2153">INDEX(Locations!D:D,'Stock Transactions'!J3495+1)</f>
        <v>Clearly UK</v>
      </c>
      <c r="H2153">
        <v>212</v>
      </c>
      <c r="I2153">
        <v>3</v>
      </c>
      <c r="J2153">
        <v>8</v>
      </c>
    </row>
    <row r="2154" spans="1:10" x14ac:dyDescent="0.25">
      <c r="A2154" s="1">
        <v>45276</v>
      </c>
      <c r="B2154" t="str">
        <f>LOOKUP(H2154,SKU!I:I,SKU!A:A)</f>
        <v>TRO-B-XS</v>
      </c>
      <c r="C2154" t="str" cm="1">
        <f t="array" ref="C2154">INDEX(Locations!A:A,'Stock Transactions'!J4541+1)</f>
        <v>BAR001</v>
      </c>
      <c r="D2154" t="str">
        <f>LOOKUP(I2154,'Order Status'!B:B,'Order Status'!A:A)</f>
        <v>Ordered</v>
      </c>
      <c r="E2154">
        <v>20</v>
      </c>
      <c r="F2154">
        <f>INDEX(SKU!J:J,MATCH(B2154,SKU!A:A,0))</f>
        <v>11</v>
      </c>
      <c r="G2154" t="str" cm="1">
        <f t="array" ref="G2154">INDEX(Locations!D:D,'Stock Transactions'!J4541+1)</f>
        <v>Clearly USA</v>
      </c>
      <c r="H2154">
        <v>110</v>
      </c>
      <c r="I2154">
        <v>2</v>
      </c>
      <c r="J2154">
        <v>5</v>
      </c>
    </row>
    <row r="2155" spans="1:10" x14ac:dyDescent="0.25">
      <c r="A2155" s="1">
        <v>45277</v>
      </c>
      <c r="B2155" t="str">
        <f>LOOKUP(H2155,SKU!I:I,SKU!A:A)</f>
        <v>SHI-P-S</v>
      </c>
      <c r="C2155" t="str" cm="1">
        <f t="array" ref="C2155">INDEX(Locations!A:A,'Stock Transactions'!J3060+1)</f>
        <v>WH-US</v>
      </c>
      <c r="D2155" t="str">
        <f>LOOKUP(I2155,'Order Status'!B:B,'Order Status'!A:A)</f>
        <v>Sold</v>
      </c>
      <c r="E2155">
        <v>-8</v>
      </c>
      <c r="F2155">
        <f>INDEX(SKU!J:J,MATCH(B2155,SKU!A:A,0))</f>
        <v>20</v>
      </c>
      <c r="G2155" t="str" cm="1">
        <f t="array" ref="G2155">INDEX(Locations!D:D,'Stock Transactions'!J3068+1)</f>
        <v>Clearly USA</v>
      </c>
      <c r="H2155">
        <v>100</v>
      </c>
      <c r="I2155">
        <v>3</v>
      </c>
      <c r="J2155">
        <v>3</v>
      </c>
    </row>
    <row r="2156" spans="1:10" x14ac:dyDescent="0.25">
      <c r="A2156" s="1">
        <v>45277</v>
      </c>
      <c r="B2156" t="str">
        <f>LOOKUP(H2156,SKU!I:I,SKU!A:A)</f>
        <v>TRO-Y-S</v>
      </c>
      <c r="C2156" t="str" cm="1">
        <f t="array" ref="C2156">INDEX(Locations!A:A,'Stock Transactions'!J4952+1)</f>
        <v>WH-FR</v>
      </c>
      <c r="D2156" t="str">
        <f>LOOKUP(I2156,'Order Status'!B:B,'Order Status'!A:A)</f>
        <v>Sold</v>
      </c>
      <c r="E2156">
        <v>21</v>
      </c>
      <c r="F2156">
        <f>INDEX(SKU!J:J,MATCH(B2156,SKU!A:A,0))</f>
        <v>13</v>
      </c>
      <c r="G2156" t="str" cm="1">
        <f t="array" ref="G2156">INDEX(Locations!D:D,'Stock Transactions'!J4952+1)</f>
        <v>Clearly UK</v>
      </c>
      <c r="H2156">
        <v>98</v>
      </c>
      <c r="I2156">
        <v>3</v>
      </c>
      <c r="J2156">
        <v>2</v>
      </c>
    </row>
    <row r="2157" spans="1:10" x14ac:dyDescent="0.25">
      <c r="A2157" s="1">
        <v>45278</v>
      </c>
      <c r="B2157" t="str">
        <f>LOOKUP(H2157,SKU!I:I,SKU!A:A)</f>
        <v>SHI-W-S</v>
      </c>
      <c r="C2157" t="str" cm="1">
        <f t="array" ref="C2157">INDEX(Locations!A:A,'Stock Transactions'!J3211+1)</f>
        <v>WH-SP</v>
      </c>
      <c r="D2157" t="str">
        <f>LOOKUP(I2157,'Order Status'!B:B,'Order Status'!A:A)</f>
        <v>Sold</v>
      </c>
      <c r="E2157">
        <v>-19</v>
      </c>
      <c r="F2157">
        <f>INDEX(SKU!J:J,MATCH(B2157,SKU!A:A,0))</f>
        <v>24</v>
      </c>
      <c r="G2157" t="str" cm="1">
        <f t="array" ref="G2157">INDEX(Locations!D:D,'Stock Transactions'!J3217+1)</f>
        <v>Clearly UK</v>
      </c>
      <c r="H2157">
        <v>85</v>
      </c>
      <c r="I2157">
        <v>3</v>
      </c>
      <c r="J2157">
        <v>9</v>
      </c>
    </row>
    <row r="2158" spans="1:10" x14ac:dyDescent="0.25">
      <c r="A2158" s="1">
        <v>45278</v>
      </c>
      <c r="B2158" t="str">
        <f>LOOKUP(H2158,SKU!I:I,SKU!A:A)</f>
        <v>SHO-N-005</v>
      </c>
      <c r="C2158" t="str" cm="1">
        <f t="array" ref="C2158">INDEX(Locations!A:A,'Stock Transactions'!J3724+1)</f>
        <v>LON001</v>
      </c>
      <c r="D2158" t="str">
        <f>LOOKUP(I2158,'Order Status'!B:B,'Order Status'!A:A)</f>
        <v>Purchased</v>
      </c>
      <c r="E2158">
        <v>39</v>
      </c>
      <c r="F2158">
        <f>INDEX(SKU!J:J,MATCH(B2158,SKU!A:A,0))</f>
        <v>18</v>
      </c>
      <c r="G2158" t="str" cm="1">
        <f t="array" ref="G2158">INDEX(Locations!D:D,'Stock Transactions'!J3727+1)</f>
        <v>Clearly UK</v>
      </c>
      <c r="H2158">
        <v>161</v>
      </c>
      <c r="I2158">
        <v>1</v>
      </c>
      <c r="J2158">
        <v>8</v>
      </c>
    </row>
    <row r="2159" spans="1:10" x14ac:dyDescent="0.25">
      <c r="A2159" s="1">
        <v>45278</v>
      </c>
      <c r="B2159" t="str">
        <f>LOOKUP(H2159,SKU!I:I,SKU!A:A)</f>
        <v>SHO-P-004</v>
      </c>
      <c r="C2159" t="str" cm="1">
        <f t="array" ref="C2159">INDEX(Locations!A:A,'Stock Transactions'!J3872+1)</f>
        <v>PAR001</v>
      </c>
      <c r="D2159" t="str">
        <f>LOOKUP(I2159,'Order Status'!B:B,'Order Status'!A:A)</f>
        <v>Purchased</v>
      </c>
      <c r="E2159">
        <v>27</v>
      </c>
      <c r="F2159">
        <f>INDEX(SKU!J:J,MATCH(B2159,SKU!A:A,0))</f>
        <v>49</v>
      </c>
      <c r="G2159" t="str" cm="1">
        <f t="array" ref="G2159">INDEX(Locations!D:D,'Stock Transactions'!J3873+1)</f>
        <v>Clearly USA</v>
      </c>
      <c r="H2159">
        <v>153</v>
      </c>
      <c r="I2159">
        <v>1</v>
      </c>
      <c r="J2159">
        <v>12</v>
      </c>
    </row>
    <row r="2160" spans="1:10" x14ac:dyDescent="0.25">
      <c r="A2160" s="1">
        <v>45278</v>
      </c>
      <c r="B2160" t="str">
        <f>LOOKUP(H2160,SKU!I:I,SKU!A:A)</f>
        <v>SHO-W-007</v>
      </c>
      <c r="C2160" t="str" cm="1">
        <f t="array" ref="C2160">INDEX(Locations!A:A,'Stock Transactions'!J4244+1)</f>
        <v>WH-US</v>
      </c>
      <c r="D2160" t="str">
        <f>LOOKUP(I2160,'Order Status'!B:B,'Order Status'!A:A)</f>
        <v>Ordered</v>
      </c>
      <c r="E2160">
        <v>33</v>
      </c>
      <c r="F2160">
        <f>INDEX(SKU!J:J,MATCH(B2160,SKU!A:A,0))</f>
        <v>31</v>
      </c>
      <c r="G2160" t="str" cm="1">
        <f t="array" ref="G2160">INDEX(Locations!D:D,'Stock Transactions'!J4245+1)</f>
        <v>Clearly UK</v>
      </c>
      <c r="H2160">
        <v>169</v>
      </c>
      <c r="I2160">
        <v>2</v>
      </c>
      <c r="J2160">
        <v>6</v>
      </c>
    </row>
    <row r="2161" spans="1:10" x14ac:dyDescent="0.25">
      <c r="A2161" s="1">
        <v>45279</v>
      </c>
      <c r="B2161" t="str">
        <f>LOOKUP(H2161,SKU!I:I,SKU!A:A)</f>
        <v>BOO-B-003</v>
      </c>
      <c r="C2161" t="str" cm="1">
        <f t="array" ref="C2161">INDEX(Locations!A:A,'Stock Transactions'!J37+1)</f>
        <v>NYC001</v>
      </c>
      <c r="D2161" t="str">
        <f>LOOKUP(I2161,'Order Status'!B:B,'Order Status'!A:A)</f>
        <v>Ordered</v>
      </c>
      <c r="E2161">
        <v>-15</v>
      </c>
      <c r="F2161">
        <f>INDEX(SKU!J:J,MATCH(B2161,SKU!A:A,0))</f>
        <v>34</v>
      </c>
      <c r="G2161" t="str" cm="1">
        <f t="array" ref="G2161">INDEX(Locations!D:D,'Stock Transactions'!J56+1)</f>
        <v>Clearly UK</v>
      </c>
      <c r="H2161">
        <v>233</v>
      </c>
      <c r="I2161">
        <v>2</v>
      </c>
      <c r="J2161">
        <v>7</v>
      </c>
    </row>
    <row r="2162" spans="1:10" x14ac:dyDescent="0.25">
      <c r="A2162" s="1">
        <v>45279</v>
      </c>
      <c r="B2162" t="str">
        <f>LOOKUP(H2162,SKU!I:I,SKU!A:A)</f>
        <v>HAT-R-XL</v>
      </c>
      <c r="C2162" t="str" cm="1">
        <f t="array" ref="C2162">INDEX(Locations!A:A,'Stock Transactions'!J1423+1)</f>
        <v>WH-FR</v>
      </c>
      <c r="D2162" t="str">
        <f>LOOKUP(I2162,'Order Status'!B:B,'Order Status'!A:A)</f>
        <v>Sold</v>
      </c>
      <c r="E2162">
        <v>27</v>
      </c>
      <c r="F2162">
        <f>INDEX(SKU!J:J,MATCH(B2162,SKU!A:A,0))</f>
        <v>24</v>
      </c>
      <c r="G2162" t="str" cm="1">
        <f t="array" ref="G2162">INDEX(Locations!D:D,'Stock Transactions'!J1435+1)</f>
        <v>Clearly USA</v>
      </c>
      <c r="H2162">
        <v>30</v>
      </c>
      <c r="I2162">
        <v>3</v>
      </c>
      <c r="J2162">
        <v>8</v>
      </c>
    </row>
    <row r="2163" spans="1:10" x14ac:dyDescent="0.25">
      <c r="A2163" s="1">
        <v>45279</v>
      </c>
      <c r="B2163" t="str">
        <f>LOOKUP(H2163,SKU!I:I,SKU!A:A)</f>
        <v>SAN-B-008</v>
      </c>
      <c r="C2163" t="str" cm="1">
        <f t="array" ref="C2163">INDEX(Locations!A:A,'Stock Transactions'!J1717+1)</f>
        <v>ROM001</v>
      </c>
      <c r="D2163" t="str">
        <f>LOOKUP(I2163,'Order Status'!B:B,'Order Status'!A:A)</f>
        <v>Purchased</v>
      </c>
      <c r="E2163">
        <v>-13</v>
      </c>
      <c r="F2163">
        <f>INDEX(SKU!J:J,MATCH(B2163,SKU!A:A,0))</f>
        <v>30</v>
      </c>
      <c r="G2163" t="str" cm="1">
        <f t="array" ref="G2163">INDEX(Locations!D:D,'Stock Transactions'!J1728+1)</f>
        <v>Clearly USA</v>
      </c>
      <c r="H2163">
        <v>359</v>
      </c>
      <c r="I2163">
        <v>1</v>
      </c>
      <c r="J2163">
        <v>9</v>
      </c>
    </row>
    <row r="2164" spans="1:10" x14ac:dyDescent="0.25">
      <c r="A2164" s="1">
        <v>45279</v>
      </c>
      <c r="B2164" t="str">
        <f>LOOKUP(H2164,SKU!I:I,SKU!A:A)</f>
        <v>SAN-P-013</v>
      </c>
      <c r="C2164" t="str" cm="1">
        <f t="array" ref="C2164">INDEX(Locations!A:A,'Stock Transactions'!J2276+1)</f>
        <v>PAR001</v>
      </c>
      <c r="D2164" t="str">
        <f>LOOKUP(I2164,'Order Status'!B:B,'Order Status'!A:A)</f>
        <v>Reserved</v>
      </c>
      <c r="E2164">
        <v>30</v>
      </c>
      <c r="F2164">
        <f>INDEX(SKU!J:J,MATCH(B2164,SKU!A:A,0))</f>
        <v>41</v>
      </c>
      <c r="G2164" t="str" cm="1">
        <f t="array" ref="G2164">INDEX(Locations!D:D,'Stock Transactions'!J2287+1)</f>
        <v>Clearly UK</v>
      </c>
      <c r="H2164">
        <v>398</v>
      </c>
      <c r="I2164">
        <v>4</v>
      </c>
      <c r="J2164">
        <v>9</v>
      </c>
    </row>
    <row r="2165" spans="1:10" x14ac:dyDescent="0.25">
      <c r="A2165" s="1">
        <v>45279</v>
      </c>
      <c r="B2165" t="str">
        <f>LOOKUP(H2165,SKU!I:I,SKU!A:A)</f>
        <v>SHI-N-XL</v>
      </c>
      <c r="C2165" t="str" cm="1">
        <f t="array" ref="C2165">INDEX(Locations!A:A,'Stock Transactions'!J2986+1)</f>
        <v>NYC001</v>
      </c>
      <c r="D2165" t="str">
        <f>LOOKUP(I2165,'Order Status'!B:B,'Order Status'!A:A)</f>
        <v>Sold</v>
      </c>
      <c r="E2165">
        <v>35</v>
      </c>
      <c r="F2165">
        <f>INDEX(SKU!J:J,MATCH(B2165,SKU!A:A,0))</f>
        <v>24</v>
      </c>
      <c r="G2165" t="str" cm="1">
        <f t="array" ref="G2165">INDEX(Locations!D:D,'Stock Transactions'!J2995+1)</f>
        <v>Clearly UK</v>
      </c>
      <c r="H2165">
        <v>40</v>
      </c>
      <c r="I2165">
        <v>3</v>
      </c>
      <c r="J2165">
        <v>1</v>
      </c>
    </row>
    <row r="2166" spans="1:10" x14ac:dyDescent="0.25">
      <c r="A2166" s="1">
        <v>45279</v>
      </c>
      <c r="B2166" t="str">
        <f>LOOKUP(H2166,SKU!I:I,SKU!A:A)</f>
        <v>SHO-P-013</v>
      </c>
      <c r="C2166" t="str" cm="1">
        <f t="array" ref="C2166">INDEX(Locations!A:A,'Stock Transactions'!J3970+1)</f>
        <v>MAD001</v>
      </c>
      <c r="D2166" t="str">
        <f>LOOKUP(I2166,'Order Status'!B:B,'Order Status'!A:A)</f>
        <v>Reserved</v>
      </c>
      <c r="E2166">
        <v>2</v>
      </c>
      <c r="F2166">
        <f>INDEX(SKU!J:J,MATCH(B2166,SKU!A:A,0))</f>
        <v>13</v>
      </c>
      <c r="G2166" t="str" cm="1">
        <f t="array" ref="G2166">INDEX(Locations!D:D,'Stock Transactions'!J3971+1)</f>
        <v>Clearly USA</v>
      </c>
      <c r="H2166">
        <v>216</v>
      </c>
      <c r="I2166">
        <v>4</v>
      </c>
      <c r="J2166">
        <v>8</v>
      </c>
    </row>
    <row r="2167" spans="1:10" x14ac:dyDescent="0.25">
      <c r="A2167" s="1">
        <v>45280</v>
      </c>
      <c r="B2167" t="str">
        <f>LOOKUP(H2167,SKU!I:I,SKU!A:A)</f>
        <v>BOO-W-009</v>
      </c>
      <c r="C2167" t="str" cm="1">
        <f t="array" ref="C2167">INDEX(Locations!A:A,'Stock Transactions'!J876+1)</f>
        <v>NYC001</v>
      </c>
      <c r="D2167" t="str">
        <f>LOOKUP(I2167,'Order Status'!B:B,'Order Status'!A:A)</f>
        <v>Reserved</v>
      </c>
      <c r="E2167">
        <v>29</v>
      </c>
      <c r="F2167">
        <f>INDEX(SKU!J:J,MATCH(B2167,SKU!A:A,0))</f>
        <v>44</v>
      </c>
      <c r="G2167" t="str" cm="1">
        <f t="array" ref="G2167">INDEX(Locations!D:D,'Stock Transactions'!J893+1)</f>
        <v>Clearly UK</v>
      </c>
      <c r="H2167">
        <v>274</v>
      </c>
      <c r="I2167">
        <v>4</v>
      </c>
      <c r="J2167">
        <v>5</v>
      </c>
    </row>
    <row r="2168" spans="1:10" x14ac:dyDescent="0.25">
      <c r="A2168" s="1">
        <v>45280</v>
      </c>
      <c r="B2168" t="str">
        <f>LOOKUP(H2168,SKU!I:I,SKU!A:A)</f>
        <v>BOO-W-011</v>
      </c>
      <c r="C2168" t="str" cm="1">
        <f t="array" ref="C2168">INDEX(Locations!A:A,'Stock Transactions'!J892+1)</f>
        <v>NYC001</v>
      </c>
      <c r="D2168" t="str">
        <f>LOOKUP(I2168,'Order Status'!B:B,'Order Status'!A:A)</f>
        <v>Sold</v>
      </c>
      <c r="E2168">
        <v>17</v>
      </c>
      <c r="F2168">
        <f>INDEX(SKU!J:J,MATCH(B2168,SKU!A:A,0))</f>
        <v>37</v>
      </c>
      <c r="G2168" t="str" cm="1">
        <f t="array" ref="G2168">INDEX(Locations!D:D,'Stock Transactions'!J909+1)</f>
        <v>Clearly USA</v>
      </c>
      <c r="H2168">
        <v>288</v>
      </c>
      <c r="I2168">
        <v>3</v>
      </c>
      <c r="J2168">
        <v>7</v>
      </c>
    </row>
    <row r="2169" spans="1:10" x14ac:dyDescent="0.25">
      <c r="A2169" s="1">
        <v>45280</v>
      </c>
      <c r="B2169" t="str">
        <f>LOOKUP(H2169,SKU!I:I,SKU!A:A)</f>
        <v>SAN-N-002</v>
      </c>
      <c r="C2169" t="str" cm="1">
        <f t="array" ref="C2169">INDEX(Locations!A:A,'Stock Transactions'!J1970+1)</f>
        <v>NYC001</v>
      </c>
      <c r="D2169" t="str">
        <f>LOOKUP(I2169,'Order Status'!B:B,'Order Status'!A:A)</f>
        <v>Sold</v>
      </c>
      <c r="E2169">
        <v>38</v>
      </c>
      <c r="F2169">
        <f>INDEX(SKU!J:J,MATCH(B2169,SKU!A:A,0))</f>
        <v>28</v>
      </c>
      <c r="G2169" t="str" cm="1">
        <f t="array" ref="G2169">INDEX(Locations!D:D,'Stock Transactions'!J1981+1)</f>
        <v>Clearly USA</v>
      </c>
      <c r="H2169">
        <v>322</v>
      </c>
      <c r="I2169">
        <v>3</v>
      </c>
      <c r="J2169">
        <v>10</v>
      </c>
    </row>
    <row r="2170" spans="1:10" x14ac:dyDescent="0.25">
      <c r="A2170" s="1">
        <v>45280</v>
      </c>
      <c r="B2170" t="str">
        <f>LOOKUP(H2170,SKU!I:I,SKU!A:A)</f>
        <v>SAN-R-009</v>
      </c>
      <c r="C2170" t="str" cm="1">
        <f t="array" ref="C2170">INDEX(Locations!A:A,'Stock Transactions'!J2388+1)</f>
        <v>NYC001</v>
      </c>
      <c r="D2170" t="str">
        <f>LOOKUP(I2170,'Order Status'!B:B,'Order Status'!A:A)</f>
        <v>Ordered</v>
      </c>
      <c r="E2170">
        <v>11</v>
      </c>
      <c r="F2170">
        <f>INDEX(SKU!J:J,MATCH(B2170,SKU!A:A,0))</f>
        <v>26</v>
      </c>
      <c r="G2170" t="str" cm="1">
        <f t="array" ref="G2170">INDEX(Locations!D:D,'Stock Transactions'!J2399+1)</f>
        <v>Clearly USA</v>
      </c>
      <c r="H2170">
        <v>367</v>
      </c>
      <c r="I2170">
        <v>2</v>
      </c>
      <c r="J2170">
        <v>10</v>
      </c>
    </row>
    <row r="2171" spans="1:10" x14ac:dyDescent="0.25">
      <c r="A2171" s="1">
        <v>45280</v>
      </c>
      <c r="B2171" t="str">
        <f>LOOKUP(H2171,SKU!I:I,SKU!A:A)</f>
        <v>SHO-G-007</v>
      </c>
      <c r="C2171" t="str" cm="1">
        <f t="array" ref="C2171">INDEX(Locations!A:A,'Stock Transactions'!J3565+1)</f>
        <v>MAD001</v>
      </c>
      <c r="D2171" t="str">
        <f>LOOKUP(I2171,'Order Status'!B:B,'Order Status'!A:A)</f>
        <v>Sold</v>
      </c>
      <c r="E2171">
        <v>49</v>
      </c>
      <c r="F2171">
        <f>INDEX(SKU!J:J,MATCH(B2171,SKU!A:A,0))</f>
        <v>9</v>
      </c>
      <c r="G2171" t="str" cm="1">
        <f t="array" ref="G2171">INDEX(Locations!D:D,'Stock Transactions'!J3569+1)</f>
        <v>Clearly USA</v>
      </c>
      <c r="H2171">
        <v>172</v>
      </c>
      <c r="I2171">
        <v>3</v>
      </c>
      <c r="J2171">
        <v>10</v>
      </c>
    </row>
    <row r="2172" spans="1:10" x14ac:dyDescent="0.25">
      <c r="A2172" s="1">
        <v>45280</v>
      </c>
      <c r="B2172" t="str">
        <f>LOOKUP(H2172,SKU!I:I,SKU!A:A)</f>
        <v>SHO-P-001</v>
      </c>
      <c r="C2172" t="str" cm="1">
        <f t="array" ref="C2172">INDEX(Locations!A:A,'Stock Transactions'!J3829+1)</f>
        <v>ROM001</v>
      </c>
      <c r="D2172" t="str">
        <f>LOOKUP(I2172,'Order Status'!B:B,'Order Status'!A:A)</f>
        <v>Reserved</v>
      </c>
      <c r="E2172">
        <v>-6</v>
      </c>
      <c r="F2172">
        <f>INDEX(SKU!J:J,MATCH(B2172,SKU!A:A,0))</f>
        <v>34</v>
      </c>
      <c r="G2172" t="str" cm="1">
        <f t="array" ref="G2172">INDEX(Locations!D:D,'Stock Transactions'!J3830+1)</f>
        <v>Clearly UK</v>
      </c>
      <c r="H2172">
        <v>132</v>
      </c>
      <c r="I2172">
        <v>4</v>
      </c>
      <c r="J2172">
        <v>5</v>
      </c>
    </row>
    <row r="2173" spans="1:10" x14ac:dyDescent="0.25">
      <c r="A2173" s="1">
        <v>45280</v>
      </c>
      <c r="B2173" t="str">
        <f>LOOKUP(H2173,SKU!I:I,SKU!A:A)</f>
        <v>SHO-P-011</v>
      </c>
      <c r="C2173" t="str" cm="1">
        <f t="array" ref="C2173">INDEX(Locations!A:A,'Stock Transactions'!J3950+1)</f>
        <v>LON001</v>
      </c>
      <c r="D2173" t="str">
        <f>LOOKUP(I2173,'Order Status'!B:B,'Order Status'!A:A)</f>
        <v>Purchased</v>
      </c>
      <c r="E2173">
        <v>11</v>
      </c>
      <c r="F2173">
        <f>INDEX(SKU!J:J,MATCH(B2173,SKU!A:A,0))</f>
        <v>8</v>
      </c>
      <c r="G2173" t="str" cm="1">
        <f t="array" ref="G2173">INDEX(Locations!D:D,'Stock Transactions'!J3951+1)</f>
        <v>Clearly USA</v>
      </c>
      <c r="H2173">
        <v>202</v>
      </c>
      <c r="I2173">
        <v>1</v>
      </c>
      <c r="J2173">
        <v>4</v>
      </c>
    </row>
    <row r="2174" spans="1:10" x14ac:dyDescent="0.25">
      <c r="A2174" s="1">
        <v>45280</v>
      </c>
      <c r="B2174" t="str">
        <f>LOOKUP(H2174,SKU!I:I,SKU!A:A)</f>
        <v>SHO-R-009</v>
      </c>
      <c r="C2174" t="str" cm="1">
        <f t="array" ref="C2174">INDEX(Locations!A:A,'Stock Transactions'!J4091+1)</f>
        <v>PAR001</v>
      </c>
      <c r="D2174" t="str">
        <f>LOOKUP(I2174,'Order Status'!B:B,'Order Status'!A:A)</f>
        <v>Purchased</v>
      </c>
      <c r="E2174">
        <v>-11</v>
      </c>
      <c r="F2174">
        <f>INDEX(SKU!J:J,MATCH(B2174,SKU!A:A,0))</f>
        <v>23</v>
      </c>
      <c r="G2174" t="str" cm="1">
        <f t="array" ref="G2174">INDEX(Locations!D:D,'Stock Transactions'!J4092+1)</f>
        <v>Clearly UK</v>
      </c>
      <c r="H2174">
        <v>185</v>
      </c>
      <c r="I2174">
        <v>1</v>
      </c>
      <c r="J2174">
        <v>10</v>
      </c>
    </row>
    <row r="2175" spans="1:10" x14ac:dyDescent="0.25">
      <c r="A2175" s="1">
        <v>45281</v>
      </c>
      <c r="B2175" t="str">
        <f>LOOKUP(H2175,SKU!I:I,SKU!A:A)</f>
        <v>BOO-W-003</v>
      </c>
      <c r="C2175" t="str" cm="1">
        <f t="array" ref="C2175">INDEX(Locations!A:A,'Stock Transactions'!J787+1)</f>
        <v>MAD001</v>
      </c>
      <c r="D2175" t="str">
        <f>LOOKUP(I2175,'Order Status'!B:B,'Order Status'!A:A)</f>
        <v>Purchased</v>
      </c>
      <c r="E2175">
        <v>16</v>
      </c>
      <c r="F2175">
        <f>INDEX(SKU!J:J,MATCH(B2175,SKU!A:A,0))</f>
        <v>8</v>
      </c>
      <c r="G2175" t="str" cm="1">
        <f t="array" ref="G2175">INDEX(Locations!D:D,'Stock Transactions'!J805+1)</f>
        <v>Clearly UK</v>
      </c>
      <c r="H2175">
        <v>232</v>
      </c>
      <c r="I2175">
        <v>1</v>
      </c>
      <c r="J2175">
        <v>4</v>
      </c>
    </row>
    <row r="2176" spans="1:10" x14ac:dyDescent="0.25">
      <c r="A2176" s="1">
        <v>45281</v>
      </c>
      <c r="B2176" t="str">
        <f>LOOKUP(H2176,SKU!I:I,SKU!A:A)</f>
        <v>TRO-Y-XL</v>
      </c>
      <c r="C2176" t="str" cm="1">
        <f t="array" ref="C2176">INDEX(Locations!A:A,'Stock Transactions'!J4972+1)</f>
        <v>WH-SP</v>
      </c>
      <c r="D2176" t="str">
        <f>LOOKUP(I2176,'Order Status'!B:B,'Order Status'!A:A)</f>
        <v>Reserved</v>
      </c>
      <c r="E2176">
        <v>-15</v>
      </c>
      <c r="F2176">
        <f>INDEX(SKU!J:J,MATCH(B2176,SKU!A:A,0))</f>
        <v>16</v>
      </c>
      <c r="G2176" t="str" cm="1">
        <f t="array" ref="G2176">INDEX(Locations!D:D,'Stock Transactions'!J4972+1)</f>
        <v>Clearly USA</v>
      </c>
      <c r="H2176">
        <v>35</v>
      </c>
      <c r="I2176">
        <v>4</v>
      </c>
      <c r="J2176">
        <v>12</v>
      </c>
    </row>
    <row r="2177" spans="1:10" x14ac:dyDescent="0.25">
      <c r="A2177" s="1">
        <v>45282</v>
      </c>
      <c r="B2177" t="str">
        <f>LOOKUP(H2177,SKU!I:I,SKU!A:A)</f>
        <v>BOO-B-009</v>
      </c>
      <c r="C2177" t="str" cm="1">
        <f t="array" ref="C2177">INDEX(Locations!A:A,'Stock Transactions'!J109+1)</f>
        <v>ROM001</v>
      </c>
      <c r="D2177" t="str">
        <f>LOOKUP(I2177,'Order Status'!B:B,'Order Status'!A:A)</f>
        <v>Sold</v>
      </c>
      <c r="E2177">
        <v>37</v>
      </c>
      <c r="F2177">
        <f>INDEX(SKU!J:J,MATCH(B2177,SKU!A:A,0))</f>
        <v>24</v>
      </c>
      <c r="G2177" t="str" cm="1">
        <f t="array" ref="G2177">INDEX(Locations!D:D,'Stock Transactions'!J128+1)</f>
        <v>Clearly UK</v>
      </c>
      <c r="H2177">
        <v>275</v>
      </c>
      <c r="I2177">
        <v>3</v>
      </c>
      <c r="J2177">
        <v>12</v>
      </c>
    </row>
    <row r="2178" spans="1:10" x14ac:dyDescent="0.25">
      <c r="A2178" s="1">
        <v>45282</v>
      </c>
      <c r="B2178" t="str">
        <f>LOOKUP(H2178,SKU!I:I,SKU!A:A)</f>
        <v>BOO-B-013</v>
      </c>
      <c r="C2178" t="str" cm="1">
        <f t="array" ref="C2178">INDEX(Locations!A:A,'Stock Transactions'!J165+1)</f>
        <v>WH-US</v>
      </c>
      <c r="D2178" t="str">
        <f>LOOKUP(I2178,'Order Status'!B:B,'Order Status'!A:A)</f>
        <v>Sold</v>
      </c>
      <c r="E2178">
        <v>-1</v>
      </c>
      <c r="F2178">
        <f>INDEX(SKU!J:J,MATCH(B2178,SKU!A:A,0))</f>
        <v>17</v>
      </c>
      <c r="G2178" t="str" cm="1">
        <f t="array" ref="G2178">INDEX(Locations!D:D,'Stock Transactions'!J183+1)</f>
        <v>Clearly UK</v>
      </c>
      <c r="H2178">
        <v>303</v>
      </c>
      <c r="I2178">
        <v>3</v>
      </c>
      <c r="J2178">
        <v>9</v>
      </c>
    </row>
    <row r="2179" spans="1:10" x14ac:dyDescent="0.25">
      <c r="A2179" s="1">
        <v>45282</v>
      </c>
      <c r="B2179" t="str">
        <f>LOOKUP(H2179,SKU!I:I,SKU!A:A)</f>
        <v>HAT-W-L</v>
      </c>
      <c r="C2179" t="str" cm="1">
        <f t="array" ref="C2179">INDEX(Locations!A:A,'Stock Transactions'!J1461+1)</f>
        <v>LON001</v>
      </c>
      <c r="D2179" t="str">
        <f>LOOKUP(I2179,'Order Status'!B:B,'Order Status'!A:A)</f>
        <v>Reserved</v>
      </c>
      <c r="E2179">
        <v>35</v>
      </c>
      <c r="F2179">
        <f>INDEX(SKU!J:J,MATCH(B2179,SKU!A:A,0))</f>
        <v>10</v>
      </c>
      <c r="G2179" t="str" cm="1">
        <f t="array" ref="G2179">INDEX(Locations!D:D,'Stock Transactions'!J1473+1)</f>
        <v>Clearly USA</v>
      </c>
      <c r="H2179">
        <v>45</v>
      </c>
      <c r="I2179">
        <v>4</v>
      </c>
      <c r="J2179">
        <v>6</v>
      </c>
    </row>
    <row r="2180" spans="1:10" x14ac:dyDescent="0.25">
      <c r="A2180" s="1">
        <v>45282</v>
      </c>
      <c r="B2180" t="str">
        <f>LOOKUP(H2180,SKU!I:I,SKU!A:A)</f>
        <v>SAN-G-013</v>
      </c>
      <c r="C2180" t="str" cm="1">
        <f t="array" ref="C2180">INDEX(Locations!A:A,'Stock Transactions'!J1944+1)</f>
        <v>BAR001</v>
      </c>
      <c r="D2180" t="str">
        <f>LOOKUP(I2180,'Order Status'!B:B,'Order Status'!A:A)</f>
        <v>Reserved</v>
      </c>
      <c r="E2180">
        <v>17</v>
      </c>
      <c r="F2180">
        <f>INDEX(SKU!J:J,MATCH(B2180,SKU!A:A,0))</f>
        <v>13</v>
      </c>
      <c r="G2180" t="str" cm="1">
        <f t="array" ref="G2180">INDEX(Locations!D:D,'Stock Transactions'!J1955+1)</f>
        <v>Clearly USA</v>
      </c>
      <c r="H2180">
        <v>396</v>
      </c>
      <c r="I2180">
        <v>4</v>
      </c>
      <c r="J2180">
        <v>9</v>
      </c>
    </row>
    <row r="2181" spans="1:10" x14ac:dyDescent="0.25">
      <c r="A2181" s="1">
        <v>45282</v>
      </c>
      <c r="B2181" t="str">
        <f>LOOKUP(H2181,SKU!I:I,SKU!A:A)</f>
        <v>SAN-P-007</v>
      </c>
      <c r="C2181" t="str" cm="1">
        <f t="array" ref="C2181">INDEX(Locations!A:A,'Stock Transactions'!J2196+1)</f>
        <v>MAD001</v>
      </c>
      <c r="D2181" t="str">
        <f>LOOKUP(I2181,'Order Status'!B:B,'Order Status'!A:A)</f>
        <v>Sold</v>
      </c>
      <c r="E2181">
        <v>-1</v>
      </c>
      <c r="F2181">
        <f>INDEX(SKU!J:J,MATCH(B2181,SKU!A:A,0))</f>
        <v>18</v>
      </c>
      <c r="G2181" t="str" cm="1">
        <f t="array" ref="G2181">INDEX(Locations!D:D,'Stock Transactions'!J2207+1)</f>
        <v>Clearly USA</v>
      </c>
      <c r="H2181">
        <v>356</v>
      </c>
      <c r="I2181">
        <v>3</v>
      </c>
      <c r="J2181">
        <v>12</v>
      </c>
    </row>
    <row r="2182" spans="1:10" x14ac:dyDescent="0.25">
      <c r="A2182" s="1">
        <v>45282</v>
      </c>
      <c r="B2182" t="str">
        <f>LOOKUP(H2182,SKU!I:I,SKU!A:A)</f>
        <v>SHO-N-013</v>
      </c>
      <c r="C2182" t="str" cm="1">
        <f t="array" ref="C2182">INDEX(Locations!A:A,'Stock Transactions'!J3823+1)</f>
        <v>WH-FR</v>
      </c>
      <c r="D2182" t="str">
        <f>LOOKUP(I2182,'Order Status'!B:B,'Order Status'!A:A)</f>
        <v>Sold</v>
      </c>
      <c r="E2182">
        <v>9</v>
      </c>
      <c r="F2182">
        <f>INDEX(SKU!J:J,MATCH(B2182,SKU!A:A,0))</f>
        <v>29</v>
      </c>
      <c r="G2182" t="str" cm="1">
        <f t="array" ref="G2182">INDEX(Locations!D:D,'Stock Transactions'!J3824+1)</f>
        <v>Clearly UK</v>
      </c>
      <c r="H2182">
        <v>217</v>
      </c>
      <c r="I2182">
        <v>3</v>
      </c>
      <c r="J2182">
        <v>10</v>
      </c>
    </row>
    <row r="2183" spans="1:10" x14ac:dyDescent="0.25">
      <c r="A2183" s="1">
        <v>45282</v>
      </c>
      <c r="B2183" t="str">
        <f>LOOKUP(H2183,SKU!I:I,SKU!A:A)</f>
        <v>SHO-R-007</v>
      </c>
      <c r="C2183" t="str" cm="1">
        <f t="array" ref="C2183">INDEX(Locations!A:A,'Stock Transactions'!J4061+1)</f>
        <v>NYC001</v>
      </c>
      <c r="D2183" t="str">
        <f>LOOKUP(I2183,'Order Status'!B:B,'Order Status'!A:A)</f>
        <v>Purchased</v>
      </c>
      <c r="E2183">
        <v>47</v>
      </c>
      <c r="F2183">
        <f>INDEX(SKU!J:J,MATCH(B2183,SKU!A:A,0))</f>
        <v>35</v>
      </c>
      <c r="G2183" t="str" cm="1">
        <f t="array" ref="G2183">INDEX(Locations!D:D,'Stock Transactions'!J4062+1)</f>
        <v>Clearly UK</v>
      </c>
      <c r="H2183">
        <v>171</v>
      </c>
      <c r="I2183">
        <v>1</v>
      </c>
      <c r="J2183">
        <v>8</v>
      </c>
    </row>
    <row r="2184" spans="1:10" x14ac:dyDescent="0.25">
      <c r="A2184" s="1">
        <v>45282</v>
      </c>
      <c r="B2184" t="str">
        <f>LOOKUP(H2184,SKU!I:I,SKU!A:A)</f>
        <v>TRO-P-XS</v>
      </c>
      <c r="C2184" t="str" cm="1">
        <f t="array" ref="C2184">INDEX(Locations!A:A,'Stock Transactions'!J4755+1)</f>
        <v>LON02</v>
      </c>
      <c r="D2184" t="str">
        <f>LOOKUP(I2184,'Order Status'!B:B,'Order Status'!A:A)</f>
        <v>Purchased</v>
      </c>
      <c r="E2184">
        <v>5</v>
      </c>
      <c r="F2184">
        <f>INDEX(SKU!J:J,MATCH(B2184,SKU!A:A,0))</f>
        <v>22</v>
      </c>
      <c r="G2184" t="str" cm="1">
        <f t="array" ref="G2184">INDEX(Locations!D:D,'Stock Transactions'!J4755+1)</f>
        <v>Clearly UK</v>
      </c>
      <c r="H2184">
        <v>122</v>
      </c>
      <c r="I2184">
        <v>1</v>
      </c>
      <c r="J2184">
        <v>8</v>
      </c>
    </row>
    <row r="2185" spans="1:10" x14ac:dyDescent="0.25">
      <c r="A2185" s="1">
        <v>45282</v>
      </c>
      <c r="B2185" t="str">
        <f>LOOKUP(H2185,SKU!I:I,SKU!A:A)</f>
        <v>TRO-Y-XL</v>
      </c>
      <c r="C2185" t="str" cm="1">
        <f t="array" ref="C2185">INDEX(Locations!A:A,'Stock Transactions'!J4968+1)</f>
        <v>LON001</v>
      </c>
      <c r="D2185" t="str">
        <f>LOOKUP(I2185,'Order Status'!B:B,'Order Status'!A:A)</f>
        <v>Reserved</v>
      </c>
      <c r="E2185">
        <v>2</v>
      </c>
      <c r="F2185">
        <f>INDEX(SKU!J:J,MATCH(B2185,SKU!A:A,0))</f>
        <v>16</v>
      </c>
      <c r="G2185" t="str" cm="1">
        <f t="array" ref="G2185">INDEX(Locations!D:D,'Stock Transactions'!J4968+1)</f>
        <v>Clearly UK</v>
      </c>
      <c r="H2185">
        <v>35</v>
      </c>
      <c r="I2185">
        <v>4</v>
      </c>
      <c r="J2185">
        <v>1</v>
      </c>
    </row>
    <row r="2186" spans="1:10" x14ac:dyDescent="0.25">
      <c r="A2186" s="1">
        <v>45283</v>
      </c>
      <c r="B2186" t="str">
        <f>LOOKUP(H2186,SKU!I:I,SKU!A:A)</f>
        <v>BOO-B-008</v>
      </c>
      <c r="C2186" t="str" cm="1">
        <f t="array" ref="C2186">INDEX(Locations!A:A,'Stock Transactions'!J99+1)</f>
        <v>MIL001</v>
      </c>
      <c r="D2186" t="str">
        <f>LOOKUP(I2186,'Order Status'!B:B,'Order Status'!A:A)</f>
        <v>Sold</v>
      </c>
      <c r="E2186">
        <v>26</v>
      </c>
      <c r="F2186">
        <f>INDEX(SKU!J:J,MATCH(B2186,SKU!A:A,0))</f>
        <v>18</v>
      </c>
      <c r="G2186" t="str" cm="1">
        <f t="array" ref="G2186">INDEX(Locations!D:D,'Stock Transactions'!J118+1)</f>
        <v>Clearly USA</v>
      </c>
      <c r="H2186">
        <v>268</v>
      </c>
      <c r="I2186">
        <v>3</v>
      </c>
      <c r="J2186">
        <v>5</v>
      </c>
    </row>
    <row r="2187" spans="1:10" x14ac:dyDescent="0.25">
      <c r="A2187" s="1">
        <v>45283</v>
      </c>
      <c r="B2187" t="str">
        <f>LOOKUP(H2187,SKU!I:I,SKU!A:A)</f>
        <v>BOO-P-009</v>
      </c>
      <c r="C2187" t="str" cm="1">
        <f t="array" ref="C2187">INDEX(Locations!A:A,'Stock Transactions'!J562+1)</f>
        <v>PAR001</v>
      </c>
      <c r="D2187" t="str">
        <f>LOOKUP(I2187,'Order Status'!B:B,'Order Status'!A:A)</f>
        <v>Purchased</v>
      </c>
      <c r="E2187">
        <v>11</v>
      </c>
      <c r="F2187">
        <f>INDEX(SKU!J:J,MATCH(B2187,SKU!A:A,0))</f>
        <v>11</v>
      </c>
      <c r="G2187" t="str" cm="1">
        <f t="array" ref="G2187">INDEX(Locations!D:D,'Stock Transactions'!J580+1)</f>
        <v>Clearly USA</v>
      </c>
      <c r="H2187">
        <v>279</v>
      </c>
      <c r="I2187">
        <v>1</v>
      </c>
      <c r="J2187">
        <v>11</v>
      </c>
    </row>
    <row r="2188" spans="1:10" x14ac:dyDescent="0.25">
      <c r="A2188" s="1">
        <v>45283</v>
      </c>
      <c r="B2188" t="str">
        <f>LOOKUP(H2188,SKU!I:I,SKU!A:A)</f>
        <v>BOO-W-006</v>
      </c>
      <c r="C2188" t="str" cm="1">
        <f t="array" ref="C2188">INDEX(Locations!A:A,'Stock Transactions'!J835+1)</f>
        <v>LON001</v>
      </c>
      <c r="D2188" t="str">
        <f>LOOKUP(I2188,'Order Status'!B:B,'Order Status'!A:A)</f>
        <v>Reserved</v>
      </c>
      <c r="E2188">
        <v>36</v>
      </c>
      <c r="F2188">
        <f>INDEX(SKU!J:J,MATCH(B2188,SKU!A:A,0))</f>
        <v>20</v>
      </c>
      <c r="G2188" t="str" cm="1">
        <f t="array" ref="G2188">INDEX(Locations!D:D,'Stock Transactions'!J853+1)</f>
        <v>Clearly USA</v>
      </c>
      <c r="H2188">
        <v>253</v>
      </c>
      <c r="I2188">
        <v>4</v>
      </c>
      <c r="J2188">
        <v>11</v>
      </c>
    </row>
    <row r="2189" spans="1:10" x14ac:dyDescent="0.25">
      <c r="A2189" s="1">
        <v>45283</v>
      </c>
      <c r="B2189" t="str">
        <f>LOOKUP(H2189,SKU!I:I,SKU!A:A)</f>
        <v>HAT-N-XL</v>
      </c>
      <c r="C2189" t="str" cm="1">
        <f t="array" ref="C2189">INDEX(Locations!A:A,'Stock Transactions'!J1289+1)</f>
        <v>WH-US</v>
      </c>
      <c r="D2189" t="str">
        <f>LOOKUP(I2189,'Order Status'!B:B,'Order Status'!A:A)</f>
        <v>Sold</v>
      </c>
      <c r="E2189">
        <v>28</v>
      </c>
      <c r="F2189">
        <f>INDEX(SKU!J:J,MATCH(B2189,SKU!A:A,0))</f>
        <v>14</v>
      </c>
      <c r="G2189" t="str" cm="1">
        <f t="array" ref="G2189">INDEX(Locations!D:D,'Stock Transactions'!J1302+1)</f>
        <v>Clearly USA</v>
      </c>
      <c r="H2189">
        <v>42</v>
      </c>
      <c r="I2189">
        <v>3</v>
      </c>
      <c r="J2189">
        <v>6</v>
      </c>
    </row>
    <row r="2190" spans="1:10" x14ac:dyDescent="0.25">
      <c r="A2190" s="1">
        <v>45283</v>
      </c>
      <c r="B2190" t="str">
        <f>LOOKUP(H2190,SKU!I:I,SKU!A:A)</f>
        <v>SAN-P-005</v>
      </c>
      <c r="C2190" t="str" cm="1">
        <f t="array" ref="C2190">INDEX(Locations!A:A,'Stock Transactions'!J2152+1)</f>
        <v>WH-FR</v>
      </c>
      <c r="D2190" t="str">
        <f>LOOKUP(I2190,'Order Status'!B:B,'Order Status'!A:A)</f>
        <v>Reserved</v>
      </c>
      <c r="E2190">
        <v>-11</v>
      </c>
      <c r="F2190">
        <f>INDEX(SKU!J:J,MATCH(B2190,SKU!A:A,0))</f>
        <v>13</v>
      </c>
      <c r="G2190" t="str" cm="1">
        <f t="array" ref="G2190">INDEX(Locations!D:D,'Stock Transactions'!J2163+1)</f>
        <v>Clearly USA</v>
      </c>
      <c r="H2190">
        <v>342</v>
      </c>
      <c r="I2190">
        <v>4</v>
      </c>
      <c r="J2190">
        <v>3</v>
      </c>
    </row>
    <row r="2191" spans="1:10" x14ac:dyDescent="0.25">
      <c r="A2191" s="1">
        <v>45283</v>
      </c>
      <c r="B2191" t="str">
        <f>LOOKUP(H2191,SKU!I:I,SKU!A:A)</f>
        <v>TRO-Y-S</v>
      </c>
      <c r="C2191" t="str" cm="1">
        <f t="array" ref="C2191">INDEX(Locations!A:A,'Stock Transactions'!J4946+1)</f>
        <v>ROM001</v>
      </c>
      <c r="D2191" t="str">
        <f>LOOKUP(I2191,'Order Status'!B:B,'Order Status'!A:A)</f>
        <v>Ordered</v>
      </c>
      <c r="E2191">
        <v>24</v>
      </c>
      <c r="F2191">
        <f>INDEX(SKU!J:J,MATCH(B2191,SKU!A:A,0))</f>
        <v>13</v>
      </c>
      <c r="G2191" t="str" cm="1">
        <f t="array" ref="G2191">INDEX(Locations!D:D,'Stock Transactions'!J4946+1)</f>
        <v>Clearly UK</v>
      </c>
      <c r="H2191">
        <v>98</v>
      </c>
      <c r="I2191">
        <v>2</v>
      </c>
      <c r="J2191">
        <v>1</v>
      </c>
    </row>
    <row r="2192" spans="1:10" x14ac:dyDescent="0.25">
      <c r="A2192" s="1">
        <v>45284</v>
      </c>
      <c r="B2192" t="str">
        <f>LOOKUP(H2192,SKU!I:I,SKU!A:A)</f>
        <v>BOO-W-005</v>
      </c>
      <c r="C2192" t="str" cm="1">
        <f t="array" ref="C2192">INDEX(Locations!A:A,'Stock Transactions'!J812+1)</f>
        <v>LON02</v>
      </c>
      <c r="D2192" t="str">
        <f>LOOKUP(I2192,'Order Status'!B:B,'Order Status'!A:A)</f>
        <v>Reserved</v>
      </c>
      <c r="E2192">
        <v>-11</v>
      </c>
      <c r="F2192">
        <f>INDEX(SKU!J:J,MATCH(B2192,SKU!A:A,0))</f>
        <v>47</v>
      </c>
      <c r="G2192" t="str" cm="1">
        <f t="array" ref="G2192">INDEX(Locations!D:D,'Stock Transactions'!J830+1)</f>
        <v>Clearly UK</v>
      </c>
      <c r="H2192">
        <v>246</v>
      </c>
      <c r="I2192">
        <v>4</v>
      </c>
      <c r="J2192">
        <v>4</v>
      </c>
    </row>
    <row r="2193" spans="1:10" x14ac:dyDescent="0.25">
      <c r="A2193" s="1">
        <v>45284</v>
      </c>
      <c r="B2193" t="str">
        <f>LOOKUP(H2193,SKU!I:I,SKU!A:A)</f>
        <v>HAT-G-XXL</v>
      </c>
      <c r="C2193" t="str" cm="1">
        <f t="array" ref="C2193">INDEX(Locations!A:A,'Stock Transactions'!J1230+1)</f>
        <v>WH-UK</v>
      </c>
      <c r="D2193" t="str">
        <f>LOOKUP(I2193,'Order Status'!B:B,'Order Status'!A:A)</f>
        <v>Reserved</v>
      </c>
      <c r="E2193">
        <v>-14</v>
      </c>
      <c r="F2193">
        <f>INDEX(SKU!J:J,MATCH(B2193,SKU!A:A,0))</f>
        <v>22</v>
      </c>
      <c r="G2193" t="str" cm="1">
        <f t="array" ref="G2193">INDEX(Locations!D:D,'Stock Transactions'!J1245+1)</f>
        <v>Clearly UK</v>
      </c>
      <c r="H2193">
        <v>12</v>
      </c>
      <c r="I2193">
        <v>4</v>
      </c>
      <c r="J2193">
        <v>11</v>
      </c>
    </row>
    <row r="2194" spans="1:10" x14ac:dyDescent="0.25">
      <c r="A2194" s="1">
        <v>45284</v>
      </c>
      <c r="B2194" t="str">
        <f>LOOKUP(H2194,SKU!I:I,SKU!A:A)</f>
        <v>SAN-G-001</v>
      </c>
      <c r="C2194" t="str" cm="1">
        <f t="array" ref="C2194">INDEX(Locations!A:A,'Stock Transactions'!J1787+1)</f>
        <v>PAR001</v>
      </c>
      <c r="D2194" t="str">
        <f>LOOKUP(I2194,'Order Status'!B:B,'Order Status'!A:A)</f>
        <v>Reserved</v>
      </c>
      <c r="E2194">
        <v>18</v>
      </c>
      <c r="F2194">
        <f>INDEX(SKU!J:J,MATCH(B2194,SKU!A:A,0))</f>
        <v>35</v>
      </c>
      <c r="G2194" t="str" cm="1">
        <f t="array" ref="G2194">INDEX(Locations!D:D,'Stock Transactions'!J1798+1)</f>
        <v>Clearly USA</v>
      </c>
      <c r="H2194">
        <v>312</v>
      </c>
      <c r="I2194">
        <v>4</v>
      </c>
      <c r="J2194">
        <v>12</v>
      </c>
    </row>
    <row r="2195" spans="1:10" x14ac:dyDescent="0.25">
      <c r="A2195" s="1">
        <v>45284</v>
      </c>
      <c r="B2195" t="str">
        <f>LOOKUP(H2195,SKU!I:I,SKU!A:A)</f>
        <v>SAN-P-011</v>
      </c>
      <c r="C2195" t="str" cm="1">
        <f t="array" ref="C2195">INDEX(Locations!A:A,'Stock Transactions'!J2232+1)</f>
        <v>WH-UK</v>
      </c>
      <c r="D2195" t="str">
        <f>LOOKUP(I2195,'Order Status'!B:B,'Order Status'!A:A)</f>
        <v>Sold</v>
      </c>
      <c r="E2195">
        <v>46</v>
      </c>
      <c r="F2195">
        <f>INDEX(SKU!J:J,MATCH(B2195,SKU!A:A,0))</f>
        <v>40</v>
      </c>
      <c r="G2195" t="str" cm="1">
        <f t="array" ref="G2195">INDEX(Locations!D:D,'Stock Transactions'!J2243+1)</f>
        <v>Clearly USA</v>
      </c>
      <c r="H2195">
        <v>384</v>
      </c>
      <c r="I2195">
        <v>3</v>
      </c>
      <c r="J2195">
        <v>9</v>
      </c>
    </row>
    <row r="2196" spans="1:10" x14ac:dyDescent="0.25">
      <c r="A2196" s="1">
        <v>45284</v>
      </c>
      <c r="B2196" t="str">
        <f>LOOKUP(H2196,SKU!I:I,SKU!A:A)</f>
        <v>SHO-W-010</v>
      </c>
      <c r="C2196" t="str" cm="1">
        <f t="array" ref="C2196">INDEX(Locations!A:A,'Stock Transactions'!J4285+1)</f>
        <v>WH-UK</v>
      </c>
      <c r="D2196" t="str">
        <f>LOOKUP(I2196,'Order Status'!B:B,'Order Status'!A:A)</f>
        <v>Purchased</v>
      </c>
      <c r="E2196">
        <v>46</v>
      </c>
      <c r="F2196">
        <f>INDEX(SKU!J:J,MATCH(B2196,SKU!A:A,0))</f>
        <v>8</v>
      </c>
      <c r="G2196" t="str" cm="1">
        <f t="array" ref="G2196">INDEX(Locations!D:D,'Stock Transactions'!J4286+1)</f>
        <v>Clearly UK</v>
      </c>
      <c r="H2196">
        <v>190</v>
      </c>
      <c r="I2196">
        <v>1</v>
      </c>
      <c r="J2196">
        <v>7</v>
      </c>
    </row>
    <row r="2197" spans="1:10" x14ac:dyDescent="0.25">
      <c r="A2197" s="1">
        <v>45284</v>
      </c>
      <c r="B2197" t="str">
        <f>LOOKUP(H2197,SKU!I:I,SKU!A:A)</f>
        <v>SHO-Y-006</v>
      </c>
      <c r="C2197" t="str" cm="1">
        <f t="array" ref="C2197">INDEX(Locations!A:A,'Stock Transactions'!J4396+1)</f>
        <v>WH-SP</v>
      </c>
      <c r="D2197" t="str">
        <f>LOOKUP(I2197,'Order Status'!B:B,'Order Status'!A:A)</f>
        <v>Reserved</v>
      </c>
      <c r="E2197">
        <v>29</v>
      </c>
      <c r="F2197">
        <f>INDEX(SKU!J:J,MATCH(B2197,SKU!A:A,0))</f>
        <v>25</v>
      </c>
      <c r="G2197" t="str" cm="1">
        <f t="array" ref="G2197">INDEX(Locations!D:D,'Stock Transactions'!J4397+1)</f>
        <v>Clearly UK</v>
      </c>
      <c r="H2197">
        <v>166</v>
      </c>
      <c r="I2197">
        <v>4</v>
      </c>
      <c r="J2197">
        <v>10</v>
      </c>
    </row>
    <row r="2198" spans="1:10" x14ac:dyDescent="0.25">
      <c r="A2198" s="1">
        <v>45284</v>
      </c>
      <c r="B2198" t="str">
        <f>LOOKUP(H2198,SKU!I:I,SKU!A:A)</f>
        <v>TRO-Y-XL</v>
      </c>
      <c r="C2198" t="str" cm="1">
        <f t="array" ref="C2198">INDEX(Locations!A:A,'Stock Transactions'!J4973+1)</f>
        <v>WH-FR</v>
      </c>
      <c r="D2198" t="str">
        <f>LOOKUP(I2198,'Order Status'!B:B,'Order Status'!A:A)</f>
        <v>Purchased</v>
      </c>
      <c r="E2198">
        <v>35</v>
      </c>
      <c r="F2198">
        <f>INDEX(SKU!J:J,MATCH(B2198,SKU!A:A,0))</f>
        <v>16</v>
      </c>
      <c r="G2198" t="str" cm="1">
        <f t="array" ref="G2198">INDEX(Locations!D:D,'Stock Transactions'!J4973+1)</f>
        <v>Clearly UK</v>
      </c>
      <c r="H2198">
        <v>35</v>
      </c>
      <c r="I2198">
        <v>1</v>
      </c>
      <c r="J2198">
        <v>5</v>
      </c>
    </row>
    <row r="2199" spans="1:10" x14ac:dyDescent="0.25">
      <c r="A2199" s="1">
        <v>45284</v>
      </c>
      <c r="B2199" t="str">
        <f>LOOKUP(H2199,SKU!I:I,SKU!A:A)</f>
        <v>TRO-Y-XXL</v>
      </c>
      <c r="C2199" t="str" cm="1">
        <f t="array" ref="C2199">INDEX(Locations!A:A,'Stock Transactions'!J4996+1)</f>
        <v>WH-UK</v>
      </c>
      <c r="D2199" t="str">
        <f>LOOKUP(I2199,'Order Status'!B:B,'Order Status'!A:A)</f>
        <v>Ordered</v>
      </c>
      <c r="E2199">
        <v>31</v>
      </c>
      <c r="F2199">
        <f>INDEX(SKU!J:J,MATCH(B2199,SKU!A:A,0))</f>
        <v>8</v>
      </c>
      <c r="G2199" t="str" cm="1">
        <f t="array" ref="G2199">INDEX(Locations!D:D,'Stock Transactions'!J4996+1)</f>
        <v>Clearly UK</v>
      </c>
      <c r="H2199">
        <v>14</v>
      </c>
      <c r="I2199">
        <v>2</v>
      </c>
      <c r="J2199">
        <v>4</v>
      </c>
    </row>
    <row r="2200" spans="1:10" x14ac:dyDescent="0.25">
      <c r="A2200" s="1">
        <v>45285</v>
      </c>
      <c r="B2200" t="str">
        <f>LOOKUP(H2200,SKU!I:I,SKU!A:A)</f>
        <v>BOO-R-012</v>
      </c>
      <c r="C2200" t="str" cm="1">
        <f t="array" ref="C2200">INDEX(Locations!A:A,'Stock Transactions'!J742+1)</f>
        <v>ROM001</v>
      </c>
      <c r="D2200" t="str">
        <f>LOOKUP(I2200,'Order Status'!B:B,'Order Status'!A:A)</f>
        <v>Purchased</v>
      </c>
      <c r="E2200">
        <v>-20</v>
      </c>
      <c r="F2200">
        <f>INDEX(SKU!J:J,MATCH(B2200,SKU!A:A,0))</f>
        <v>11</v>
      </c>
      <c r="G2200" t="str" cm="1">
        <f t="array" ref="G2200">INDEX(Locations!D:D,'Stock Transactions'!J760+1)</f>
        <v>Clearly UK</v>
      </c>
      <c r="H2200">
        <v>297</v>
      </c>
      <c r="I2200">
        <v>1</v>
      </c>
      <c r="J2200">
        <v>12</v>
      </c>
    </row>
    <row r="2201" spans="1:10" x14ac:dyDescent="0.25">
      <c r="A2201" s="1">
        <v>45285</v>
      </c>
      <c r="B2201" t="str">
        <f>LOOKUP(H2201,SKU!I:I,SKU!A:A)</f>
        <v>BOO-W-006</v>
      </c>
      <c r="C2201" t="str" cm="1">
        <f t="array" ref="C2201">INDEX(Locations!A:A,'Stock Transactions'!J830+1)</f>
        <v>PAR001</v>
      </c>
      <c r="D2201" t="str">
        <f>LOOKUP(I2201,'Order Status'!B:B,'Order Status'!A:A)</f>
        <v>Ordered</v>
      </c>
      <c r="E2201">
        <v>-14</v>
      </c>
      <c r="F2201">
        <f>INDEX(SKU!J:J,MATCH(B2201,SKU!A:A,0))</f>
        <v>20</v>
      </c>
      <c r="G2201" t="str" cm="1">
        <f t="array" ref="G2201">INDEX(Locations!D:D,'Stock Transactions'!J848+1)</f>
        <v>Clearly USA</v>
      </c>
      <c r="H2201">
        <v>253</v>
      </c>
      <c r="I2201">
        <v>2</v>
      </c>
      <c r="J2201">
        <v>6</v>
      </c>
    </row>
    <row r="2202" spans="1:10" x14ac:dyDescent="0.25">
      <c r="A2202" s="1">
        <v>45285</v>
      </c>
      <c r="B2202" t="str">
        <f>LOOKUP(H2202,SKU!I:I,SKU!A:A)</f>
        <v>SHO-B-009</v>
      </c>
      <c r="C2202" t="str" cm="1">
        <f t="array" ref="C2202">INDEX(Locations!A:A,'Stock Transactions'!J3430+1)</f>
        <v>WH-US</v>
      </c>
      <c r="D2202" t="str">
        <f>LOOKUP(I2202,'Order Status'!B:B,'Order Status'!A:A)</f>
        <v>Reserved</v>
      </c>
      <c r="E2202">
        <v>46</v>
      </c>
      <c r="F2202">
        <f>INDEX(SKU!J:J,MATCH(B2202,SKU!A:A,0))</f>
        <v>33</v>
      </c>
      <c r="G2202" t="str" cm="1">
        <f t="array" ref="G2202">INDEX(Locations!D:D,'Stock Transactions'!J3434+1)</f>
        <v>Clearly UK</v>
      </c>
      <c r="H2202">
        <v>184</v>
      </c>
      <c r="I2202">
        <v>4</v>
      </c>
      <c r="J2202">
        <v>2</v>
      </c>
    </row>
    <row r="2203" spans="1:10" x14ac:dyDescent="0.25">
      <c r="A2203" s="1">
        <v>45285</v>
      </c>
      <c r="B2203" t="str">
        <f>LOOKUP(H2203,SKU!I:I,SKU!A:A)</f>
        <v>SHO-G-007</v>
      </c>
      <c r="C2203" t="str" cm="1">
        <f t="array" ref="C2203">INDEX(Locations!A:A,'Stock Transactions'!J3570+1)</f>
        <v>NYC001</v>
      </c>
      <c r="D2203" t="str">
        <f>LOOKUP(I2203,'Order Status'!B:B,'Order Status'!A:A)</f>
        <v>Reserved</v>
      </c>
      <c r="E2203">
        <v>36</v>
      </c>
      <c r="F2203">
        <f>INDEX(SKU!J:J,MATCH(B2203,SKU!A:A,0))</f>
        <v>9</v>
      </c>
      <c r="G2203" t="str" cm="1">
        <f t="array" ref="G2203">INDEX(Locations!D:D,'Stock Transactions'!J3574+1)</f>
        <v>Clearly UK</v>
      </c>
      <c r="H2203">
        <v>172</v>
      </c>
      <c r="I2203">
        <v>4</v>
      </c>
      <c r="J2203">
        <v>1</v>
      </c>
    </row>
    <row r="2204" spans="1:10" x14ac:dyDescent="0.25">
      <c r="A2204" s="1">
        <v>45285</v>
      </c>
      <c r="B2204" t="str">
        <f>LOOKUP(H2204,SKU!I:I,SKU!A:A)</f>
        <v>SHO-P-012</v>
      </c>
      <c r="C2204" t="str" cm="1">
        <f t="array" ref="C2204">INDEX(Locations!A:A,'Stock Transactions'!J3963+1)</f>
        <v>MAD001</v>
      </c>
      <c r="D2204" t="str">
        <f>LOOKUP(I2204,'Order Status'!B:B,'Order Status'!A:A)</f>
        <v>Reserved</v>
      </c>
      <c r="E2204">
        <v>38</v>
      </c>
      <c r="F2204">
        <f>INDEX(SKU!J:J,MATCH(B2204,SKU!A:A,0))</f>
        <v>15</v>
      </c>
      <c r="G2204" t="str" cm="1">
        <f t="array" ref="G2204">INDEX(Locations!D:D,'Stock Transactions'!J3964+1)</f>
        <v>Clearly UK</v>
      </c>
      <c r="H2204">
        <v>209</v>
      </c>
      <c r="I2204">
        <v>4</v>
      </c>
      <c r="J2204">
        <v>2</v>
      </c>
    </row>
    <row r="2205" spans="1:10" x14ac:dyDescent="0.25">
      <c r="A2205" s="1">
        <v>45285</v>
      </c>
      <c r="B2205" t="str">
        <f>LOOKUP(H2205,SKU!I:I,SKU!A:A)</f>
        <v>SHO-R-001</v>
      </c>
      <c r="C2205" t="str" cm="1">
        <f t="array" ref="C2205">INDEX(Locations!A:A,'Stock Transactions'!J3987+1)</f>
        <v>ROM001</v>
      </c>
      <c r="D2205" t="str">
        <f>LOOKUP(I2205,'Order Status'!B:B,'Order Status'!A:A)</f>
        <v>Purchased</v>
      </c>
      <c r="E2205">
        <v>8</v>
      </c>
      <c r="F2205">
        <f>INDEX(SKU!J:J,MATCH(B2205,SKU!A:A,0))</f>
        <v>43</v>
      </c>
      <c r="G2205" t="str" cm="1">
        <f t="array" ref="G2205">INDEX(Locations!D:D,'Stock Transactions'!J3988+1)</f>
        <v>Clearly USA</v>
      </c>
      <c r="H2205">
        <v>129</v>
      </c>
      <c r="I2205">
        <v>1</v>
      </c>
      <c r="J2205">
        <v>9</v>
      </c>
    </row>
    <row r="2206" spans="1:10" x14ac:dyDescent="0.25">
      <c r="A2206" s="1">
        <v>45285</v>
      </c>
      <c r="B2206" t="str">
        <f>LOOKUP(H2206,SKU!I:I,SKU!A:A)</f>
        <v>SHO-W-011</v>
      </c>
      <c r="C2206" t="str" cm="1">
        <f t="array" ref="C2206">INDEX(Locations!A:A,'Stock Transactions'!J4289+1)</f>
        <v>WH-UK</v>
      </c>
      <c r="D2206" t="str">
        <f>LOOKUP(I2206,'Order Status'!B:B,'Order Status'!A:A)</f>
        <v>Reserved</v>
      </c>
      <c r="E2206">
        <v>-11</v>
      </c>
      <c r="F2206">
        <f>INDEX(SKU!J:J,MATCH(B2206,SKU!A:A,0))</f>
        <v>8</v>
      </c>
      <c r="G2206" t="str" cm="1">
        <f t="array" ref="G2206">INDEX(Locations!D:D,'Stock Transactions'!J4290+1)</f>
        <v>Clearly USA</v>
      </c>
      <c r="H2206">
        <v>197</v>
      </c>
      <c r="I2206">
        <v>4</v>
      </c>
      <c r="J2206">
        <v>1</v>
      </c>
    </row>
    <row r="2207" spans="1:10" x14ac:dyDescent="0.25">
      <c r="A2207" s="1">
        <v>45286</v>
      </c>
      <c r="B2207" t="str">
        <f>LOOKUP(H2207,SKU!I:I,SKU!A:A)</f>
        <v>BOO-N-009</v>
      </c>
      <c r="C2207" t="str" cm="1">
        <f t="array" ref="C2207">INDEX(Locations!A:A,'Stock Transactions'!J411+1)</f>
        <v>WH-FR</v>
      </c>
      <c r="D2207" t="str">
        <f>LOOKUP(I2207,'Order Status'!B:B,'Order Status'!A:A)</f>
        <v>Sold</v>
      </c>
      <c r="E2207">
        <v>15</v>
      </c>
      <c r="F2207">
        <f>INDEX(SKU!J:J,MATCH(B2207,SKU!A:A,0))</f>
        <v>39</v>
      </c>
      <c r="G2207" t="str" cm="1">
        <f t="array" ref="G2207">INDEX(Locations!D:D,'Stock Transactions'!J429+1)</f>
        <v>Clearly UK</v>
      </c>
      <c r="H2207">
        <v>280</v>
      </c>
      <c r="I2207">
        <v>3</v>
      </c>
      <c r="J2207">
        <v>9</v>
      </c>
    </row>
    <row r="2208" spans="1:10" x14ac:dyDescent="0.25">
      <c r="A2208" s="1">
        <v>45286</v>
      </c>
      <c r="B2208" t="str">
        <f>LOOKUP(H2208,SKU!I:I,SKU!A:A)</f>
        <v>HAT-Y-L</v>
      </c>
      <c r="C2208" t="str" cm="1">
        <f t="array" ref="C2208">INDEX(Locations!A:A,'Stock Transactions'!J1534+1)</f>
        <v>NYC001</v>
      </c>
      <c r="D2208" t="str">
        <f>LOOKUP(I2208,'Order Status'!B:B,'Order Status'!A:A)</f>
        <v>Reserved</v>
      </c>
      <c r="E2208">
        <v>36</v>
      </c>
      <c r="F2208">
        <f>INDEX(SKU!J:J,MATCH(B2208,SKU!A:A,0))</f>
        <v>22</v>
      </c>
      <c r="G2208" t="str" cm="1">
        <f t="array" ref="G2208">INDEX(Locations!D:D,'Stock Transactions'!J1546+1)</f>
        <v>Clearly UK</v>
      </c>
      <c r="H2208">
        <v>57</v>
      </c>
      <c r="I2208">
        <v>4</v>
      </c>
      <c r="J2208">
        <v>12</v>
      </c>
    </row>
    <row r="2209" spans="1:10" x14ac:dyDescent="0.25">
      <c r="A2209" s="1">
        <v>45286</v>
      </c>
      <c r="B2209" t="str">
        <f>LOOKUP(H2209,SKU!I:I,SKU!A:A)</f>
        <v>SAN-N-005</v>
      </c>
      <c r="C2209" t="str" cm="1">
        <f t="array" ref="C2209">INDEX(Locations!A:A,'Stock Transactions'!J1996+1)</f>
        <v>PAR001</v>
      </c>
      <c r="D2209" t="str">
        <f>LOOKUP(I2209,'Order Status'!B:B,'Order Status'!A:A)</f>
        <v>Purchased</v>
      </c>
      <c r="E2209">
        <v>-3</v>
      </c>
      <c r="F2209">
        <f>INDEX(SKU!J:J,MATCH(B2209,SKU!A:A,0))</f>
        <v>40</v>
      </c>
      <c r="G2209" t="str" cm="1">
        <f t="array" ref="G2209">INDEX(Locations!D:D,'Stock Transactions'!J2007+1)</f>
        <v>Clearly USA</v>
      </c>
      <c r="H2209">
        <v>343</v>
      </c>
      <c r="I2209">
        <v>1</v>
      </c>
      <c r="J2209">
        <v>8</v>
      </c>
    </row>
    <row r="2210" spans="1:10" x14ac:dyDescent="0.25">
      <c r="A2210" s="1">
        <v>45286</v>
      </c>
      <c r="B2210" t="str">
        <f>LOOKUP(H2210,SKU!I:I,SKU!A:A)</f>
        <v>SAN-R-002</v>
      </c>
      <c r="C2210" t="str" cm="1">
        <f t="array" ref="C2210">INDEX(Locations!A:A,'Stock Transactions'!J2301+1)</f>
        <v>NYC001</v>
      </c>
      <c r="D2210" t="str">
        <f>LOOKUP(I2210,'Order Status'!B:B,'Order Status'!A:A)</f>
        <v>Purchased</v>
      </c>
      <c r="E2210">
        <v>-17</v>
      </c>
      <c r="F2210">
        <f>INDEX(SKU!J:J,MATCH(B2210,SKU!A:A,0))</f>
        <v>42</v>
      </c>
      <c r="G2210" t="str" cm="1">
        <f t="array" ref="G2210">INDEX(Locations!D:D,'Stock Transactions'!J2312+1)</f>
        <v>Clearly UK</v>
      </c>
      <c r="H2210">
        <v>318</v>
      </c>
      <c r="I2210">
        <v>1</v>
      </c>
      <c r="J2210">
        <v>10</v>
      </c>
    </row>
    <row r="2211" spans="1:10" x14ac:dyDescent="0.25">
      <c r="A2211" s="1">
        <v>45286</v>
      </c>
      <c r="B2211" t="str">
        <f>LOOKUP(H2211,SKU!I:I,SKU!A:A)</f>
        <v>SHI-W-S</v>
      </c>
      <c r="C2211" t="str" cm="1">
        <f t="array" ref="C2211">INDEX(Locations!A:A,'Stock Transactions'!J3214+1)</f>
        <v>WH-US</v>
      </c>
      <c r="D2211" t="str">
        <f>LOOKUP(I2211,'Order Status'!B:B,'Order Status'!A:A)</f>
        <v>Sold</v>
      </c>
      <c r="E2211">
        <v>32</v>
      </c>
      <c r="F2211">
        <f>INDEX(SKU!J:J,MATCH(B2211,SKU!A:A,0))</f>
        <v>24</v>
      </c>
      <c r="G2211" t="str" cm="1">
        <f t="array" ref="G2211">INDEX(Locations!D:D,'Stock Transactions'!J3220+1)</f>
        <v>Clearly USA</v>
      </c>
      <c r="H2211">
        <v>85</v>
      </c>
      <c r="I2211">
        <v>3</v>
      </c>
      <c r="J2211">
        <v>9</v>
      </c>
    </row>
    <row r="2212" spans="1:10" x14ac:dyDescent="0.25">
      <c r="A2212" s="1">
        <v>45286</v>
      </c>
      <c r="B2212" t="str">
        <f>LOOKUP(H2212,SKU!I:I,SKU!A:A)</f>
        <v>SHO-R-011</v>
      </c>
      <c r="C2212" t="str" cm="1">
        <f t="array" ref="C2212">INDEX(Locations!A:A,'Stock Transactions'!J4126+1)</f>
        <v>MAD001</v>
      </c>
      <c r="D2212" t="str">
        <f>LOOKUP(I2212,'Order Status'!B:B,'Order Status'!A:A)</f>
        <v>Ordered</v>
      </c>
      <c r="E2212">
        <v>40</v>
      </c>
      <c r="F2212">
        <f>INDEX(SKU!J:J,MATCH(B2212,SKU!A:A,0))</f>
        <v>20</v>
      </c>
      <c r="G2212" t="str" cm="1">
        <f t="array" ref="G2212">INDEX(Locations!D:D,'Stock Transactions'!J4127+1)</f>
        <v>Clearly USA</v>
      </c>
      <c r="H2212">
        <v>199</v>
      </c>
      <c r="I2212">
        <v>2</v>
      </c>
      <c r="J2212">
        <v>2</v>
      </c>
    </row>
    <row r="2213" spans="1:10" x14ac:dyDescent="0.25">
      <c r="A2213" s="1">
        <v>45286</v>
      </c>
      <c r="B2213" t="str">
        <f>LOOKUP(H2213,SKU!I:I,SKU!A:A)</f>
        <v>TRO-N-XL</v>
      </c>
      <c r="C2213" t="str" cm="1">
        <f t="array" ref="C2213">INDEX(Locations!A:A,'Stock Transactions'!J4666+1)</f>
        <v>ROM001</v>
      </c>
      <c r="D2213" t="str">
        <f>LOOKUP(I2213,'Order Status'!B:B,'Order Status'!A:A)</f>
        <v>Sold</v>
      </c>
      <c r="E2213">
        <v>22</v>
      </c>
      <c r="F2213">
        <f>INDEX(SKU!J:J,MATCH(B2213,SKU!A:A,0))</f>
        <v>15</v>
      </c>
      <c r="G2213" t="str" cm="1">
        <f t="array" ref="G2213">INDEX(Locations!D:D,'Stock Transactions'!J4666+1)</f>
        <v>Clearly UK</v>
      </c>
      <c r="H2213">
        <v>41</v>
      </c>
      <c r="I2213">
        <v>3</v>
      </c>
      <c r="J2213">
        <v>5</v>
      </c>
    </row>
    <row r="2214" spans="1:10" x14ac:dyDescent="0.25">
      <c r="A2214" s="1">
        <v>45286</v>
      </c>
      <c r="B2214" t="str">
        <f>LOOKUP(H2214,SKU!I:I,SKU!A:A)</f>
        <v>TRO-W-XXL</v>
      </c>
      <c r="C2214" t="str" cm="1">
        <f t="array" ref="C2214">INDEX(Locations!A:A,'Stock Transactions'!J4906+1)</f>
        <v>WH-FR</v>
      </c>
      <c r="D2214" t="str">
        <f>LOOKUP(I2214,'Order Status'!B:B,'Order Status'!A:A)</f>
        <v>Reserved</v>
      </c>
      <c r="E2214">
        <v>1</v>
      </c>
      <c r="F2214">
        <f>INDEX(SKU!J:J,MATCH(B2214,SKU!A:A,0))</f>
        <v>8</v>
      </c>
      <c r="G2214" t="str" cm="1">
        <f t="array" ref="G2214">INDEX(Locations!D:D,'Stock Transactions'!J4906+1)</f>
        <v>Clearly UK</v>
      </c>
      <c r="H2214">
        <v>2</v>
      </c>
      <c r="I2214">
        <v>4</v>
      </c>
      <c r="J2214">
        <v>10</v>
      </c>
    </row>
    <row r="2215" spans="1:10" x14ac:dyDescent="0.25">
      <c r="A2215" s="1">
        <v>45287</v>
      </c>
      <c r="B2215" t="str">
        <f>LOOKUP(H2215,SKU!I:I,SKU!A:A)</f>
        <v>BOO-P-009</v>
      </c>
      <c r="C2215" t="str" cm="1">
        <f t="array" ref="C2215">INDEX(Locations!A:A,'Stock Transactions'!J557+1)</f>
        <v>MIL001</v>
      </c>
      <c r="D2215" t="str">
        <f>LOOKUP(I2215,'Order Status'!B:B,'Order Status'!A:A)</f>
        <v>Ordered</v>
      </c>
      <c r="E2215">
        <v>50</v>
      </c>
      <c r="F2215">
        <f>INDEX(SKU!J:J,MATCH(B2215,SKU!A:A,0))</f>
        <v>11</v>
      </c>
      <c r="G2215" t="str" cm="1">
        <f t="array" ref="G2215">INDEX(Locations!D:D,'Stock Transactions'!J575+1)</f>
        <v>Clearly USA</v>
      </c>
      <c r="H2215">
        <v>279</v>
      </c>
      <c r="I2215">
        <v>2</v>
      </c>
      <c r="J2215">
        <v>1</v>
      </c>
    </row>
    <row r="2216" spans="1:10" x14ac:dyDescent="0.25">
      <c r="A2216" s="1">
        <v>45287</v>
      </c>
      <c r="B2216" t="str">
        <f>LOOKUP(H2216,SKU!I:I,SKU!A:A)</f>
        <v>BOO-R-004</v>
      </c>
      <c r="C2216" t="str" cm="1">
        <f t="array" ref="C2216">INDEX(Locations!A:A,'Stock Transactions'!J648+1)</f>
        <v>WH-US</v>
      </c>
      <c r="D2216" t="str">
        <f>LOOKUP(I2216,'Order Status'!B:B,'Order Status'!A:A)</f>
        <v>Ordered</v>
      </c>
      <c r="E2216">
        <v>26</v>
      </c>
      <c r="F2216">
        <f>INDEX(SKU!J:J,MATCH(B2216,SKU!A:A,0))</f>
        <v>31</v>
      </c>
      <c r="G2216" t="str" cm="1">
        <f t="array" ref="G2216">INDEX(Locations!D:D,'Stock Transactions'!J666+1)</f>
        <v>Clearly UK</v>
      </c>
      <c r="H2216">
        <v>241</v>
      </c>
      <c r="I2216">
        <v>2</v>
      </c>
      <c r="J2216">
        <v>8</v>
      </c>
    </row>
    <row r="2217" spans="1:10" x14ac:dyDescent="0.25">
      <c r="A2217" s="1">
        <v>45287</v>
      </c>
      <c r="B2217" t="str">
        <f>LOOKUP(H2217,SKU!I:I,SKU!A:A)</f>
        <v>HAT-W-XL</v>
      </c>
      <c r="C2217" t="str" cm="1">
        <f t="array" ref="C2217">INDEX(Locations!A:A,'Stock Transactions'!J1487+1)</f>
        <v>MIL001</v>
      </c>
      <c r="D2217" t="str">
        <f>LOOKUP(I2217,'Order Status'!B:B,'Order Status'!A:A)</f>
        <v>Sold</v>
      </c>
      <c r="E2217">
        <v>-10</v>
      </c>
      <c r="F2217">
        <f>INDEX(SKU!J:J,MATCH(B2217,SKU!A:A,0))</f>
        <v>15</v>
      </c>
      <c r="G2217" t="str" cm="1">
        <f t="array" ref="G2217">INDEX(Locations!D:D,'Stock Transactions'!J1499+1)</f>
        <v>Clearly UK</v>
      </c>
      <c r="H2217">
        <v>24</v>
      </c>
      <c r="I2217">
        <v>3</v>
      </c>
      <c r="J2217">
        <v>6</v>
      </c>
    </row>
    <row r="2218" spans="1:10" x14ac:dyDescent="0.25">
      <c r="A2218" s="1">
        <v>45287</v>
      </c>
      <c r="B2218" t="str">
        <f>LOOKUP(H2218,SKU!I:I,SKU!A:A)</f>
        <v>SHO-G-007</v>
      </c>
      <c r="C2218" t="str" cm="1">
        <f t="array" ref="C2218">INDEX(Locations!A:A,'Stock Transactions'!J3566+1)</f>
        <v>WH-SP</v>
      </c>
      <c r="D2218" t="str">
        <f>LOOKUP(I2218,'Order Status'!B:B,'Order Status'!A:A)</f>
        <v>Sold</v>
      </c>
      <c r="E2218">
        <v>-6</v>
      </c>
      <c r="F2218">
        <f>INDEX(SKU!J:J,MATCH(B2218,SKU!A:A,0))</f>
        <v>9</v>
      </c>
      <c r="G2218" t="str" cm="1">
        <f t="array" ref="G2218">INDEX(Locations!D:D,'Stock Transactions'!J3570+1)</f>
        <v>Clearly USA</v>
      </c>
      <c r="H2218">
        <v>172</v>
      </c>
      <c r="I2218">
        <v>3</v>
      </c>
      <c r="J2218">
        <v>9</v>
      </c>
    </row>
    <row r="2219" spans="1:10" x14ac:dyDescent="0.25">
      <c r="A2219" s="1">
        <v>45288</v>
      </c>
      <c r="B2219" t="str">
        <f>LOOKUP(H2219,SKU!I:I,SKU!A:A)</f>
        <v>SAN-Y-013</v>
      </c>
      <c r="C2219" t="str" cm="1">
        <f t="array" ref="C2219">INDEX(Locations!A:A,'Stock Transactions'!J2761+1)</f>
        <v>MAD001</v>
      </c>
      <c r="D2219" t="str">
        <f>LOOKUP(I2219,'Order Status'!B:B,'Order Status'!A:A)</f>
        <v>Purchased</v>
      </c>
      <c r="E2219">
        <v>31</v>
      </c>
      <c r="F2219">
        <f>INDEX(SKU!J:J,MATCH(B2219,SKU!A:A,0))</f>
        <v>48</v>
      </c>
      <c r="G2219" t="str" cm="1">
        <f t="array" ref="G2219">INDEX(Locations!D:D,'Stock Transactions'!J2770+1)</f>
        <v>Clearly USA</v>
      </c>
      <c r="H2219">
        <v>397</v>
      </c>
      <c r="I2219">
        <v>1</v>
      </c>
      <c r="J2219">
        <v>3</v>
      </c>
    </row>
    <row r="2220" spans="1:10" x14ac:dyDescent="0.25">
      <c r="A2220" s="1">
        <v>45288</v>
      </c>
      <c r="B2220" t="str">
        <f>LOOKUP(H2220,SKU!I:I,SKU!A:A)</f>
        <v>SHO-P-002</v>
      </c>
      <c r="C2220" t="str" cm="1">
        <f t="array" ref="C2220">INDEX(Locations!A:A,'Stock Transactions'!J3847+1)</f>
        <v>NYC001</v>
      </c>
      <c r="D2220" t="str">
        <f>LOOKUP(I2220,'Order Status'!B:B,'Order Status'!A:A)</f>
        <v>Reserved</v>
      </c>
      <c r="E2220">
        <v>-2</v>
      </c>
      <c r="F2220">
        <f>INDEX(SKU!J:J,MATCH(B2220,SKU!A:A,0))</f>
        <v>30</v>
      </c>
      <c r="G2220" t="str" cm="1">
        <f t="array" ref="G2220">INDEX(Locations!D:D,'Stock Transactions'!J3848+1)</f>
        <v>Clearly UK</v>
      </c>
      <c r="H2220">
        <v>139</v>
      </c>
      <c r="I2220">
        <v>4</v>
      </c>
      <c r="J2220">
        <v>5</v>
      </c>
    </row>
    <row r="2221" spans="1:10" x14ac:dyDescent="0.25">
      <c r="A2221" s="1">
        <v>45288</v>
      </c>
      <c r="B2221" t="str">
        <f>LOOKUP(H2221,SKU!I:I,SKU!A:A)</f>
        <v>SHO-P-005</v>
      </c>
      <c r="C2221" t="str" cm="1">
        <f t="array" ref="C2221">INDEX(Locations!A:A,'Stock Transactions'!J3883+1)</f>
        <v>WH-SP</v>
      </c>
      <c r="D2221" t="str">
        <f>LOOKUP(I2221,'Order Status'!B:B,'Order Status'!A:A)</f>
        <v>Reserved</v>
      </c>
      <c r="E2221">
        <v>35</v>
      </c>
      <c r="F2221">
        <f>INDEX(SKU!J:J,MATCH(B2221,SKU!A:A,0))</f>
        <v>21</v>
      </c>
      <c r="G2221" t="str" cm="1">
        <f t="array" ref="G2221">INDEX(Locations!D:D,'Stock Transactions'!J3884+1)</f>
        <v>Clearly USA</v>
      </c>
      <c r="H2221">
        <v>160</v>
      </c>
      <c r="I2221">
        <v>4</v>
      </c>
      <c r="J2221">
        <v>11</v>
      </c>
    </row>
    <row r="2222" spans="1:10" x14ac:dyDescent="0.25">
      <c r="A2222" s="1">
        <v>45289</v>
      </c>
      <c r="B2222" t="str">
        <f>LOOKUP(H2222,SKU!I:I,SKU!A:A)</f>
        <v>SHI-P-M</v>
      </c>
      <c r="C2222" t="str" cm="1">
        <f t="array" ref="C2222">INDEX(Locations!A:A,'Stock Transactions'!J3048+1)</f>
        <v>WH-FR</v>
      </c>
      <c r="D2222" t="str">
        <f>LOOKUP(I2222,'Order Status'!B:B,'Order Status'!A:A)</f>
        <v>Reserved</v>
      </c>
      <c r="E2222">
        <v>3</v>
      </c>
      <c r="F2222">
        <f>INDEX(SKU!J:J,MATCH(B2222,SKU!A:A,0))</f>
        <v>7</v>
      </c>
      <c r="G2222" t="str" cm="1">
        <f t="array" ref="G2222">INDEX(Locations!D:D,'Stock Transactions'!J3056+1)</f>
        <v>Clearly UK</v>
      </c>
      <c r="H2222">
        <v>79</v>
      </c>
      <c r="I2222">
        <v>4</v>
      </c>
      <c r="J2222">
        <v>1</v>
      </c>
    </row>
    <row r="2223" spans="1:10" x14ac:dyDescent="0.25">
      <c r="A2223" s="1">
        <v>45289</v>
      </c>
      <c r="B2223" t="str">
        <f>LOOKUP(H2223,SKU!I:I,SKU!A:A)</f>
        <v>SHO-Y-005</v>
      </c>
      <c r="C2223" t="str" cm="1">
        <f t="array" ref="C2223">INDEX(Locations!A:A,'Stock Transactions'!J4370+1)</f>
        <v>MIL001</v>
      </c>
      <c r="D2223" t="str">
        <f>LOOKUP(I2223,'Order Status'!B:B,'Order Status'!A:A)</f>
        <v>Reserved</v>
      </c>
      <c r="E2223">
        <v>17</v>
      </c>
      <c r="F2223">
        <f>INDEX(SKU!J:J,MATCH(B2223,SKU!A:A,0))</f>
        <v>17</v>
      </c>
      <c r="G2223" t="str" cm="1">
        <f t="array" ref="G2223">INDEX(Locations!D:D,'Stock Transactions'!J4371+1)</f>
        <v>Clearly UK</v>
      </c>
      <c r="H2223">
        <v>159</v>
      </c>
      <c r="I2223">
        <v>4</v>
      </c>
      <c r="J2223">
        <v>12</v>
      </c>
    </row>
    <row r="2224" spans="1:10" x14ac:dyDescent="0.25">
      <c r="A2224" s="1">
        <v>45289</v>
      </c>
      <c r="B2224" t="str">
        <f>LOOKUP(H2224,SKU!I:I,SKU!A:A)</f>
        <v>SHO-Y-011</v>
      </c>
      <c r="C2224" t="str" cm="1">
        <f t="array" ref="C2224">INDEX(Locations!A:A,'Stock Transactions'!J4458+1)</f>
        <v>WH-FR</v>
      </c>
      <c r="D2224" t="str">
        <f>LOOKUP(I2224,'Order Status'!B:B,'Order Status'!A:A)</f>
        <v>Reserved</v>
      </c>
      <c r="E2224">
        <v>0</v>
      </c>
      <c r="F2224">
        <f>INDEX(SKU!J:J,MATCH(B2224,SKU!A:A,0))</f>
        <v>45</v>
      </c>
      <c r="G2224" t="str" cm="1">
        <f t="array" ref="G2224">INDEX(Locations!D:D,'Stock Transactions'!J4459+1)</f>
        <v>Clearly UK</v>
      </c>
      <c r="H2224">
        <v>201</v>
      </c>
      <c r="I2224">
        <v>4</v>
      </c>
      <c r="J2224">
        <v>7</v>
      </c>
    </row>
    <row r="2225" spans="1:10" x14ac:dyDescent="0.25">
      <c r="A2225" s="1">
        <v>45289</v>
      </c>
      <c r="B2225" t="str">
        <f>LOOKUP(H2225,SKU!I:I,SKU!A:A)</f>
        <v>TRO-R-XS</v>
      </c>
      <c r="C2225" t="str" cm="1">
        <f t="array" ref="C2225">INDEX(Locations!A:A,'Stock Transactions'!J4822+1)</f>
        <v>PAR001</v>
      </c>
      <c r="D2225" t="str">
        <f>LOOKUP(I2225,'Order Status'!B:B,'Order Status'!A:A)</f>
        <v>Reserved</v>
      </c>
      <c r="E2225">
        <v>41</v>
      </c>
      <c r="F2225">
        <f>INDEX(SKU!J:J,MATCH(B2225,SKU!A:A,0))</f>
        <v>8</v>
      </c>
      <c r="G2225" t="str" cm="1">
        <f t="array" ref="G2225">INDEX(Locations!D:D,'Stock Transactions'!J4822+1)</f>
        <v>Clearly UK</v>
      </c>
      <c r="H2225">
        <v>113</v>
      </c>
      <c r="I2225">
        <v>4</v>
      </c>
      <c r="J2225">
        <v>9</v>
      </c>
    </row>
    <row r="2226" spans="1:10" x14ac:dyDescent="0.25">
      <c r="A2226" s="1">
        <v>45290</v>
      </c>
      <c r="B2226" t="str">
        <f>LOOKUP(H2226,SKU!I:I,SKU!A:A)</f>
        <v>BOO-B-001</v>
      </c>
      <c r="C2226" t="str" cm="1">
        <f t="array" ref="C2226">INDEX(Locations!A:A,'Stock Transactions'!J12+1)</f>
        <v>NYC001</v>
      </c>
      <c r="D2226" t="str">
        <f>LOOKUP(I2226,'Order Status'!B:B,'Order Status'!A:A)</f>
        <v>Reserved</v>
      </c>
      <c r="E2226">
        <v>9</v>
      </c>
      <c r="F2226">
        <f>INDEX(SKU!J:J,MATCH(B2226,SKU!A:A,0))</f>
        <v>15</v>
      </c>
      <c r="G2226" t="str" cm="1">
        <f t="array" ref="G2226">INDEX(Locations!D:D,'Stock Transactions'!J31+1)</f>
        <v>Clearly USA</v>
      </c>
      <c r="H2226">
        <v>219</v>
      </c>
      <c r="I2226">
        <v>4</v>
      </c>
      <c r="J2226">
        <v>6</v>
      </c>
    </row>
    <row r="2227" spans="1:10" x14ac:dyDescent="0.25">
      <c r="A2227" s="1">
        <v>45290</v>
      </c>
      <c r="B2227" t="str">
        <f>LOOKUP(H2227,SKU!I:I,SKU!A:A)</f>
        <v>BOO-B-006</v>
      </c>
      <c r="C2227" t="str" cm="1">
        <f t="array" ref="C2227">INDEX(Locations!A:A,'Stock Transactions'!J73+1)</f>
        <v>MIL001</v>
      </c>
      <c r="D2227" t="str">
        <f>LOOKUP(I2227,'Order Status'!B:B,'Order Status'!A:A)</f>
        <v>Reserved</v>
      </c>
      <c r="E2227">
        <v>30</v>
      </c>
      <c r="F2227">
        <f>INDEX(SKU!J:J,MATCH(B2227,SKU!A:A,0))</f>
        <v>42</v>
      </c>
      <c r="G2227" t="str" cm="1">
        <f t="array" ref="G2227">INDEX(Locations!D:D,'Stock Transactions'!J92+1)</f>
        <v>Clearly USA</v>
      </c>
      <c r="H2227">
        <v>254</v>
      </c>
      <c r="I2227">
        <v>4</v>
      </c>
      <c r="J2227">
        <v>4</v>
      </c>
    </row>
    <row r="2228" spans="1:10" x14ac:dyDescent="0.25">
      <c r="A2228" s="1">
        <v>45290</v>
      </c>
      <c r="B2228" t="str">
        <f>LOOKUP(H2228,SKU!I:I,SKU!A:A)</f>
        <v>HAT-G-XL</v>
      </c>
      <c r="C2228" t="str" cm="1">
        <f t="array" ref="C2228">INDEX(Locations!A:A,'Stock Transactions'!J1209+1)</f>
        <v>WH-FR</v>
      </c>
      <c r="D2228" t="str">
        <f>LOOKUP(I2228,'Order Status'!B:B,'Order Status'!A:A)</f>
        <v>Purchased</v>
      </c>
      <c r="E2228">
        <v>12</v>
      </c>
      <c r="F2228">
        <f>INDEX(SKU!J:J,MATCH(B2228,SKU!A:A,0))</f>
        <v>15</v>
      </c>
      <c r="G2228" t="str" cm="1">
        <f t="array" ref="G2228">INDEX(Locations!D:D,'Stock Transactions'!J1225+1)</f>
        <v>Clearly USA</v>
      </c>
      <c r="H2228">
        <v>33</v>
      </c>
      <c r="I2228">
        <v>1</v>
      </c>
      <c r="J2228">
        <v>4</v>
      </c>
    </row>
    <row r="2229" spans="1:10" x14ac:dyDescent="0.25">
      <c r="A2229" s="1">
        <v>45290</v>
      </c>
      <c r="B2229" t="str">
        <f>LOOKUP(H2229,SKU!I:I,SKU!A:A)</f>
        <v>HAT-Y-M</v>
      </c>
      <c r="C2229" t="str" cm="1">
        <f t="array" ref="C2229">INDEX(Locations!A:A,'Stock Transactions'!J1547+1)</f>
        <v>WH-FR</v>
      </c>
      <c r="D2229" t="str">
        <f>LOOKUP(I2229,'Order Status'!B:B,'Order Status'!A:A)</f>
        <v>Reserved</v>
      </c>
      <c r="E2229">
        <v>31</v>
      </c>
      <c r="F2229">
        <f>INDEX(SKU!J:J,MATCH(B2229,SKU!A:A,0))</f>
        <v>16</v>
      </c>
      <c r="G2229" t="str" cm="1">
        <f t="array" ref="G2229">INDEX(Locations!D:D,'Stock Transactions'!J1559+1)</f>
        <v>Clearly USA</v>
      </c>
      <c r="H2229">
        <v>78</v>
      </c>
      <c r="I2229">
        <v>4</v>
      </c>
      <c r="J2229">
        <v>1</v>
      </c>
    </row>
    <row r="2230" spans="1:10" x14ac:dyDescent="0.25">
      <c r="A2230" s="1">
        <v>45290</v>
      </c>
      <c r="B2230" t="str">
        <f>LOOKUP(H2230,SKU!I:I,SKU!A:A)</f>
        <v>SHI-N-S</v>
      </c>
      <c r="C2230" t="str" cm="1">
        <f t="array" ref="C2230">INDEX(Locations!A:A,'Stock Transactions'!J2965+1)</f>
        <v>WH-UK</v>
      </c>
      <c r="D2230" t="str">
        <f>LOOKUP(I2230,'Order Status'!B:B,'Order Status'!A:A)</f>
        <v>Reserved</v>
      </c>
      <c r="E2230">
        <v>10</v>
      </c>
      <c r="F2230">
        <f>INDEX(SKU!J:J,MATCH(B2230,SKU!A:A,0))</f>
        <v>22</v>
      </c>
      <c r="G2230" t="str" cm="1">
        <f t="array" ref="G2230">INDEX(Locations!D:D,'Stock Transactions'!J2974+1)</f>
        <v>Clearly USA</v>
      </c>
      <c r="H2230">
        <v>103</v>
      </c>
      <c r="I2230">
        <v>4</v>
      </c>
      <c r="J2230">
        <v>1</v>
      </c>
    </row>
    <row r="2231" spans="1:10" x14ac:dyDescent="0.25">
      <c r="A2231" s="1">
        <v>45290</v>
      </c>
      <c r="B2231" t="str">
        <f>LOOKUP(H2231,SKU!I:I,SKU!A:A)</f>
        <v>SHI-P-XL</v>
      </c>
      <c r="C2231" t="str" cm="1">
        <f t="array" ref="C2231">INDEX(Locations!A:A,'Stock Transactions'!J3071+1)</f>
        <v>LON001</v>
      </c>
      <c r="D2231" t="str">
        <f>LOOKUP(I2231,'Order Status'!B:B,'Order Status'!A:A)</f>
        <v>Purchased</v>
      </c>
      <c r="E2231">
        <v>42</v>
      </c>
      <c r="F2231">
        <f>INDEX(SKU!J:J,MATCH(B2231,SKU!A:A,0))</f>
        <v>12</v>
      </c>
      <c r="G2231" t="str" cm="1">
        <f t="array" ref="G2231">INDEX(Locations!D:D,'Stock Transactions'!J3079+1)</f>
        <v>Clearly USA</v>
      </c>
      <c r="H2231">
        <v>37</v>
      </c>
      <c r="I2231">
        <v>1</v>
      </c>
      <c r="J2231">
        <v>8</v>
      </c>
    </row>
    <row r="2232" spans="1:10" x14ac:dyDescent="0.25">
      <c r="A2232" s="1">
        <v>45290</v>
      </c>
      <c r="B2232" t="str">
        <f>LOOKUP(H2232,SKU!I:I,SKU!A:A)</f>
        <v>SHI-P-XS</v>
      </c>
      <c r="C2232" t="str" cm="1">
        <f t="array" ref="C2232">INDEX(Locations!A:A,'Stock Transactions'!J3081+1)</f>
        <v>LON02</v>
      </c>
      <c r="D2232" t="str">
        <f>LOOKUP(I2232,'Order Status'!B:B,'Order Status'!A:A)</f>
        <v>Reserved</v>
      </c>
      <c r="E2232">
        <v>18</v>
      </c>
      <c r="F2232">
        <f>INDEX(SKU!J:J,MATCH(B2232,SKU!A:A,0))</f>
        <v>19</v>
      </c>
      <c r="G2232" t="str" cm="1">
        <f t="array" ref="G2232">INDEX(Locations!D:D,'Stock Transactions'!J3089+1)</f>
        <v>Clearly USA</v>
      </c>
      <c r="H2232">
        <v>121</v>
      </c>
      <c r="I2232">
        <v>4</v>
      </c>
      <c r="J2232">
        <v>3</v>
      </c>
    </row>
    <row r="2233" spans="1:10" x14ac:dyDescent="0.25">
      <c r="A2233" s="1">
        <v>45290</v>
      </c>
      <c r="B2233" t="str">
        <f>LOOKUP(H2233,SKU!I:I,SKU!A:A)</f>
        <v>TRO-W-M</v>
      </c>
      <c r="C2233" t="str" cm="1">
        <f t="array" ref="C2233">INDEX(Locations!A:A,'Stock Transactions'!J4864+1)</f>
        <v>WH-US</v>
      </c>
      <c r="D2233" t="str">
        <f>LOOKUP(I2233,'Order Status'!B:B,'Order Status'!A:A)</f>
        <v>Ordered</v>
      </c>
      <c r="E2233">
        <v>25</v>
      </c>
      <c r="F2233">
        <f>INDEX(SKU!J:J,MATCH(B2233,SKU!A:A,0))</f>
        <v>25</v>
      </c>
      <c r="G2233" t="str" cm="1">
        <f t="array" ref="G2233">INDEX(Locations!D:D,'Stock Transactions'!J4864+1)</f>
        <v>Clearly USA</v>
      </c>
      <c r="H2233">
        <v>65</v>
      </c>
      <c r="I2233">
        <v>2</v>
      </c>
      <c r="J2233">
        <v>3</v>
      </c>
    </row>
    <row r="2234" spans="1:10" x14ac:dyDescent="0.25">
      <c r="A2234" s="1">
        <v>45291</v>
      </c>
      <c r="B2234" t="str">
        <f>LOOKUP(H2234,SKU!I:I,SKU!A:A)</f>
        <v>HAT-G-XS</v>
      </c>
      <c r="C2234" t="str" cm="1">
        <f t="array" ref="C2234">INDEX(Locations!A:A,'Stock Transactions'!J1215+1)</f>
        <v>WH-UK</v>
      </c>
      <c r="D2234" t="str">
        <f>LOOKUP(I2234,'Order Status'!B:B,'Order Status'!A:A)</f>
        <v>Sold</v>
      </c>
      <c r="E2234">
        <v>-20</v>
      </c>
      <c r="F2234">
        <f>INDEX(SKU!J:J,MATCH(B2234,SKU!A:A,0))</f>
        <v>10</v>
      </c>
      <c r="G2234" t="str" cm="1">
        <f t="array" ref="G2234">INDEX(Locations!D:D,'Stock Transactions'!J3+1)</f>
        <v>Clearly UK</v>
      </c>
      <c r="H2234">
        <v>117</v>
      </c>
      <c r="I2234">
        <v>3</v>
      </c>
      <c r="J2234">
        <v>8</v>
      </c>
    </row>
    <row r="2235" spans="1:10" x14ac:dyDescent="0.25">
      <c r="A2235" s="1">
        <v>45291</v>
      </c>
      <c r="B2235" t="str">
        <f>LOOKUP(H2235,SKU!I:I,SKU!A:A)</f>
        <v>BOO-B-001</v>
      </c>
      <c r="C2235" t="str" cm="1">
        <f t="array" ref="C2235">INDEX(Locations!A:A,'Stock Transactions'!J8+1)</f>
        <v>PAR001</v>
      </c>
      <c r="D2235" t="str">
        <f>LOOKUP(I2235,'Order Status'!B:B,'Order Status'!A:A)</f>
        <v>Sold</v>
      </c>
      <c r="E2235">
        <v>26</v>
      </c>
      <c r="F2235">
        <f>INDEX(SKU!J:J,MATCH(B2235,SKU!A:A,0))</f>
        <v>15</v>
      </c>
      <c r="G2235" t="str" cm="1">
        <f t="array" ref="G2235">INDEX(Locations!D:D,'Stock Transactions'!J27+1)</f>
        <v>Clearly USA</v>
      </c>
      <c r="H2235">
        <v>219</v>
      </c>
      <c r="I2235">
        <v>3</v>
      </c>
      <c r="J2235">
        <v>3</v>
      </c>
    </row>
    <row r="2236" spans="1:10" x14ac:dyDescent="0.25">
      <c r="A2236" s="1">
        <v>45291</v>
      </c>
      <c r="B2236" t="str">
        <f>LOOKUP(H2236,SKU!I:I,SKU!A:A)</f>
        <v>BOO-B-012</v>
      </c>
      <c r="C2236" t="str" cm="1">
        <f t="array" ref="C2236">INDEX(Locations!A:A,'Stock Transactions'!J155+1)</f>
        <v>WH-FR</v>
      </c>
      <c r="D2236" t="str">
        <f>LOOKUP(I2236,'Order Status'!B:B,'Order Status'!A:A)</f>
        <v>Ordered</v>
      </c>
      <c r="E2236">
        <v>-12</v>
      </c>
      <c r="F2236">
        <f>INDEX(SKU!J:J,MATCH(B2236,SKU!A:A,0))</f>
        <v>26</v>
      </c>
      <c r="G2236" t="str" cm="1">
        <f t="array" ref="G2236">INDEX(Locations!D:D,'Stock Transactions'!J173+1)</f>
        <v>Clearly UK</v>
      </c>
      <c r="H2236">
        <v>296</v>
      </c>
      <c r="I2236">
        <v>2</v>
      </c>
      <c r="J2236">
        <v>12</v>
      </c>
    </row>
    <row r="2237" spans="1:10" x14ac:dyDescent="0.25">
      <c r="A2237" s="1">
        <v>45291</v>
      </c>
      <c r="B2237" t="str">
        <f>LOOKUP(H2237,SKU!I:I,SKU!A:A)</f>
        <v>BOO-P-010</v>
      </c>
      <c r="C2237" t="str" cm="1">
        <f t="array" ref="C2237">INDEX(Locations!A:A,'Stock Transactions'!J576+1)</f>
        <v>WH-FR</v>
      </c>
      <c r="D2237" t="str">
        <f>LOOKUP(I2237,'Order Status'!B:B,'Order Status'!A:A)</f>
        <v>Reserved</v>
      </c>
      <c r="E2237">
        <v>1</v>
      </c>
      <c r="F2237">
        <f>INDEX(SKU!J:J,MATCH(B2237,SKU!A:A,0))</f>
        <v>34</v>
      </c>
      <c r="G2237" t="str" cm="1">
        <f t="array" ref="G2237">INDEX(Locations!D:D,'Stock Transactions'!J594+1)</f>
        <v>Clearly USA</v>
      </c>
      <c r="H2237">
        <v>286</v>
      </c>
      <c r="I2237">
        <v>4</v>
      </c>
      <c r="J2237">
        <v>9</v>
      </c>
    </row>
    <row r="2238" spans="1:10" x14ac:dyDescent="0.25">
      <c r="A2238" s="1">
        <v>45291</v>
      </c>
      <c r="B2238" t="str">
        <f>LOOKUP(H2238,SKU!I:I,SKU!A:A)</f>
        <v>HAT-W-M</v>
      </c>
      <c r="C2238" t="str" cm="1">
        <f t="array" ref="C2238">INDEX(Locations!A:A,'Stock Transactions'!J1462+1)</f>
        <v>ROM001</v>
      </c>
      <c r="D2238" t="str">
        <f>LOOKUP(I2238,'Order Status'!B:B,'Order Status'!A:A)</f>
        <v>Reserved</v>
      </c>
      <c r="E2238">
        <v>24</v>
      </c>
      <c r="F2238">
        <f>INDEX(SKU!J:J,MATCH(B2238,SKU!A:A,0))</f>
        <v>18</v>
      </c>
      <c r="G2238" t="str" cm="1">
        <f t="array" ref="G2238">INDEX(Locations!D:D,'Stock Transactions'!J1474+1)</f>
        <v>Clearly UK</v>
      </c>
      <c r="H2238">
        <v>66</v>
      </c>
      <c r="I2238">
        <v>4</v>
      </c>
      <c r="J2238">
        <v>10</v>
      </c>
    </row>
    <row r="2239" spans="1:10" x14ac:dyDescent="0.25">
      <c r="A2239" s="1">
        <v>45291</v>
      </c>
      <c r="B2239" t="str">
        <f>LOOKUP(H2239,SKU!I:I,SKU!A:A)</f>
        <v>SAN-B-005</v>
      </c>
      <c r="C2239" t="str" cm="1">
        <f t="array" ref="C2239">INDEX(Locations!A:A,'Stock Transactions'!J1677+1)</f>
        <v>MAD001</v>
      </c>
      <c r="D2239" t="str">
        <f>LOOKUP(I2239,'Order Status'!B:B,'Order Status'!A:A)</f>
        <v>Ordered</v>
      </c>
      <c r="E2239">
        <v>16</v>
      </c>
      <c r="F2239">
        <f>INDEX(SKU!J:J,MATCH(B2239,SKU!A:A,0))</f>
        <v>7</v>
      </c>
      <c r="G2239" t="str" cm="1">
        <f t="array" ref="G2239">INDEX(Locations!D:D,'Stock Transactions'!J1689+1)</f>
        <v>Clearly USA</v>
      </c>
      <c r="H2239">
        <v>338</v>
      </c>
      <c r="I2239">
        <v>2</v>
      </c>
      <c r="J2239">
        <v>11</v>
      </c>
    </row>
    <row r="2240" spans="1:10" x14ac:dyDescent="0.25">
      <c r="A2240" s="1">
        <v>45291</v>
      </c>
      <c r="B2240" t="str">
        <f>LOOKUP(H2240,SKU!I:I,SKU!A:A)</f>
        <v>SAN-Y-003</v>
      </c>
      <c r="C2240" t="str" cm="1">
        <f t="array" ref="C2240">INDEX(Locations!A:A,'Stock Transactions'!J2629+1)</f>
        <v>NYC001</v>
      </c>
      <c r="D2240" t="str">
        <f>LOOKUP(I2240,'Order Status'!B:B,'Order Status'!A:A)</f>
        <v>Sold</v>
      </c>
      <c r="E2240">
        <v>-9</v>
      </c>
      <c r="F2240">
        <f>INDEX(SKU!J:J,MATCH(B2240,SKU!A:A,0))</f>
        <v>41</v>
      </c>
      <c r="G2240" t="str" cm="1">
        <f t="array" ref="G2240">INDEX(Locations!D:D,'Stock Transactions'!J2639+1)</f>
        <v>Clearly USA</v>
      </c>
      <c r="H2240">
        <v>327</v>
      </c>
      <c r="I2240">
        <v>3</v>
      </c>
      <c r="J2240">
        <v>1</v>
      </c>
    </row>
    <row r="2241" spans="1:10" x14ac:dyDescent="0.25">
      <c r="A2241" s="1">
        <v>45291</v>
      </c>
      <c r="B2241" t="str">
        <f>LOOKUP(H2241,SKU!I:I,SKU!A:A)</f>
        <v>SHI-P-XS</v>
      </c>
      <c r="C2241" t="str" cm="1">
        <f t="array" ref="C2241">INDEX(Locations!A:A,'Stock Transactions'!J3082+1)</f>
        <v>WH-SP</v>
      </c>
      <c r="D2241" t="str">
        <f>LOOKUP(I2241,'Order Status'!B:B,'Order Status'!A:A)</f>
        <v>Sold</v>
      </c>
      <c r="E2241">
        <v>15</v>
      </c>
      <c r="F2241">
        <f>INDEX(SKU!J:J,MATCH(B2241,SKU!A:A,0))</f>
        <v>19</v>
      </c>
      <c r="G2241" t="str" cm="1">
        <f t="array" ref="G2241">INDEX(Locations!D:D,'Stock Transactions'!J3090+1)</f>
        <v>Clearly UK</v>
      </c>
      <c r="H2241">
        <v>121</v>
      </c>
      <c r="I2241">
        <v>3</v>
      </c>
      <c r="J2241">
        <v>6</v>
      </c>
    </row>
    <row r="2242" spans="1:10" x14ac:dyDescent="0.25">
      <c r="A2242" s="1">
        <v>45291</v>
      </c>
      <c r="B2242" t="str">
        <f>LOOKUP(H2242,SKU!I:I,SKU!A:A)</f>
        <v>SHI-W-S</v>
      </c>
      <c r="C2242" t="str" cm="1">
        <f t="array" ref="C2242">INDEX(Locations!A:A,'Stock Transactions'!J3212+1)</f>
        <v>LON02</v>
      </c>
      <c r="D2242" t="str">
        <f>LOOKUP(I2242,'Order Status'!B:B,'Order Status'!A:A)</f>
        <v>Sold</v>
      </c>
      <c r="E2242">
        <v>41</v>
      </c>
      <c r="F2242">
        <f>INDEX(SKU!J:J,MATCH(B2242,SKU!A:A,0))</f>
        <v>24</v>
      </c>
      <c r="G2242" t="str" cm="1">
        <f t="array" ref="G2242">INDEX(Locations!D:D,'Stock Transactions'!J3218+1)</f>
        <v>Clearly UK</v>
      </c>
      <c r="H2242">
        <v>85</v>
      </c>
      <c r="I2242">
        <v>3</v>
      </c>
      <c r="J2242">
        <v>3</v>
      </c>
    </row>
    <row r="2243" spans="1:10" x14ac:dyDescent="0.25">
      <c r="A2243" s="1">
        <v>45291</v>
      </c>
      <c r="B2243" t="str">
        <f>LOOKUP(H2243,SKU!I:I,SKU!A:A)</f>
        <v>SHO-B-002</v>
      </c>
      <c r="C2243" t="str" cm="1">
        <f t="array" ref="C2243">INDEX(Locations!A:A,'Stock Transactions'!J3346+1)</f>
        <v>MIL001</v>
      </c>
      <c r="D2243" t="str">
        <f>LOOKUP(I2243,'Order Status'!B:B,'Order Status'!A:A)</f>
        <v>Reserved</v>
      </c>
      <c r="E2243">
        <v>19</v>
      </c>
      <c r="F2243">
        <f>INDEX(SKU!J:J,MATCH(B2243,SKU!A:A,0))</f>
        <v>43</v>
      </c>
      <c r="G2243" t="str" cm="1">
        <f t="array" ref="G2243">INDEX(Locations!D:D,'Stock Transactions'!J3351+1)</f>
        <v>Clearly UK</v>
      </c>
      <c r="H2243">
        <v>135</v>
      </c>
      <c r="I2243">
        <v>4</v>
      </c>
      <c r="J2243">
        <v>4</v>
      </c>
    </row>
    <row r="2244" spans="1:10" x14ac:dyDescent="0.25">
      <c r="A2244" s="1">
        <v>45291</v>
      </c>
      <c r="B2244" t="str">
        <f>LOOKUP(H2244,SKU!I:I,SKU!A:A)</f>
        <v>SHO-Y-001</v>
      </c>
      <c r="C2244" t="str" cm="1">
        <f t="array" ref="C2244">INDEX(Locations!A:A,'Stock Transactions'!J4325+1)</f>
        <v>WH-US</v>
      </c>
      <c r="D2244" t="str">
        <f>LOOKUP(I2244,'Order Status'!B:B,'Order Status'!A:A)</f>
        <v>Sold</v>
      </c>
      <c r="E2244">
        <v>-20</v>
      </c>
      <c r="F2244">
        <f>INDEX(SKU!J:J,MATCH(B2244,SKU!A:A,0))</f>
        <v>23</v>
      </c>
      <c r="G2244" t="str" cm="1">
        <f t="array" ref="G2244">INDEX(Locations!D:D,'Stock Transactions'!J4326+1)</f>
        <v>Clearly UK</v>
      </c>
      <c r="H2244">
        <v>131</v>
      </c>
      <c r="I2244">
        <v>3</v>
      </c>
      <c r="J2244">
        <v>3</v>
      </c>
    </row>
    <row r="2245" spans="1:10" x14ac:dyDescent="0.25">
      <c r="A2245" s="1">
        <v>45292</v>
      </c>
      <c r="B2245" t="str">
        <f>LOOKUP(H2245,SKU!I:I,SKU!A:A)</f>
        <v>BOO-P-009</v>
      </c>
      <c r="C2245" t="str" cm="1">
        <f t="array" ref="C2245">INDEX(Locations!A:A,'Stock Transactions'!J559+1)</f>
        <v>NYC001</v>
      </c>
      <c r="D2245" t="str">
        <f>LOOKUP(I2245,'Order Status'!B:B,'Order Status'!A:A)</f>
        <v>Ordered</v>
      </c>
      <c r="E2245">
        <v>-11</v>
      </c>
      <c r="F2245">
        <f>INDEX(SKU!J:J,MATCH(B2245,SKU!A:A,0))</f>
        <v>11</v>
      </c>
      <c r="G2245" t="str" cm="1">
        <f t="array" ref="G2245">INDEX(Locations!D:D,'Stock Transactions'!J577+1)</f>
        <v>Clearly UK</v>
      </c>
      <c r="H2245">
        <v>279</v>
      </c>
      <c r="I2245">
        <v>2</v>
      </c>
      <c r="J2245">
        <v>10</v>
      </c>
    </row>
    <row r="2246" spans="1:10" x14ac:dyDescent="0.25">
      <c r="A2246" s="1">
        <v>45292</v>
      </c>
      <c r="B2246" t="str">
        <f>LOOKUP(H2246,SKU!I:I,SKU!A:A)</f>
        <v>BOO-R-007</v>
      </c>
      <c r="C2246" t="str" cm="1">
        <f t="array" ref="C2246">INDEX(Locations!A:A,'Stock Transactions'!J694+1)</f>
        <v>WH-FR</v>
      </c>
      <c r="D2246" t="str">
        <f>LOOKUP(I2246,'Order Status'!B:B,'Order Status'!A:A)</f>
        <v>Sold</v>
      </c>
      <c r="E2246">
        <v>0</v>
      </c>
      <c r="F2246">
        <f>INDEX(SKU!J:J,MATCH(B2246,SKU!A:A,0))</f>
        <v>12</v>
      </c>
      <c r="G2246" t="str" cm="1">
        <f t="array" ref="G2246">INDEX(Locations!D:D,'Stock Transactions'!J712+1)</f>
        <v>Clearly UK</v>
      </c>
      <c r="H2246">
        <v>262</v>
      </c>
      <c r="I2246">
        <v>3</v>
      </c>
      <c r="J2246">
        <v>3</v>
      </c>
    </row>
    <row r="2247" spans="1:10" x14ac:dyDescent="0.25">
      <c r="A2247" s="1">
        <v>45292</v>
      </c>
      <c r="B2247" t="str">
        <f>LOOKUP(H2247,SKU!I:I,SKU!A:A)</f>
        <v>HAT-W-XL</v>
      </c>
      <c r="C2247" t="str" cm="1">
        <f t="array" ref="C2247">INDEX(Locations!A:A,'Stock Transactions'!J1488+1)</f>
        <v>WH-US</v>
      </c>
      <c r="D2247" t="str">
        <f>LOOKUP(I2247,'Order Status'!B:B,'Order Status'!A:A)</f>
        <v>Sold</v>
      </c>
      <c r="E2247">
        <v>9</v>
      </c>
      <c r="F2247">
        <f>INDEX(SKU!J:J,MATCH(B2247,SKU!A:A,0))</f>
        <v>15</v>
      </c>
      <c r="G2247" t="str" cm="1">
        <f t="array" ref="G2247">INDEX(Locations!D:D,'Stock Transactions'!J1500+1)</f>
        <v>Clearly USA</v>
      </c>
      <c r="H2247">
        <v>24</v>
      </c>
      <c r="I2247">
        <v>3</v>
      </c>
      <c r="J2247">
        <v>4</v>
      </c>
    </row>
    <row r="2248" spans="1:10" x14ac:dyDescent="0.25">
      <c r="A2248" s="1">
        <v>45292</v>
      </c>
      <c r="B2248" t="str">
        <f>LOOKUP(H2248,SKU!I:I,SKU!A:A)</f>
        <v>SAN-N-010</v>
      </c>
      <c r="C2248" t="str" cm="1">
        <f t="array" ref="C2248">INDEX(Locations!A:A,'Stock Transactions'!J2059+1)</f>
        <v>NYC001</v>
      </c>
      <c r="D2248" t="str">
        <f>LOOKUP(I2248,'Order Status'!B:B,'Order Status'!A:A)</f>
        <v>Reserved</v>
      </c>
      <c r="E2248">
        <v>15</v>
      </c>
      <c r="F2248">
        <f>INDEX(SKU!J:J,MATCH(B2248,SKU!A:A,0))</f>
        <v>48</v>
      </c>
      <c r="G2248" t="str" cm="1">
        <f t="array" ref="G2248">INDEX(Locations!D:D,'Stock Transactions'!J2070+1)</f>
        <v>Clearly UK</v>
      </c>
      <c r="H2248">
        <v>378</v>
      </c>
      <c r="I2248">
        <v>4</v>
      </c>
      <c r="J2248">
        <v>12</v>
      </c>
    </row>
    <row r="2249" spans="1:10" x14ac:dyDescent="0.25">
      <c r="A2249" s="1">
        <v>45292</v>
      </c>
      <c r="B2249" t="str">
        <f>LOOKUP(H2249,SKU!I:I,SKU!A:A)</f>
        <v>SHO-B-001</v>
      </c>
      <c r="C2249" t="str" cm="1">
        <f t="array" ref="C2249">INDEX(Locations!A:A,'Stock Transactions'!J3334+1)</f>
        <v>MAD001</v>
      </c>
      <c r="D2249" t="str">
        <f>LOOKUP(I2249,'Order Status'!B:B,'Order Status'!A:A)</f>
        <v>Ordered</v>
      </c>
      <c r="E2249">
        <v>21</v>
      </c>
      <c r="F2249">
        <f>INDEX(SKU!J:J,MATCH(B2249,SKU!A:A,0))</f>
        <v>12</v>
      </c>
      <c r="G2249" t="str" cm="1">
        <f t="array" ref="G2249">INDEX(Locations!D:D,'Stock Transactions'!J3340+1)</f>
        <v>Clearly USA</v>
      </c>
      <c r="H2249">
        <v>128</v>
      </c>
      <c r="I2249">
        <v>2</v>
      </c>
      <c r="J2249">
        <v>10</v>
      </c>
    </row>
    <row r="2250" spans="1:10" x14ac:dyDescent="0.25">
      <c r="A2250" s="1">
        <v>45292</v>
      </c>
      <c r="B2250" t="str">
        <f>LOOKUP(H2250,SKU!I:I,SKU!A:A)</f>
        <v>SHO-P-009</v>
      </c>
      <c r="C2250" t="str" cm="1">
        <f t="array" ref="C2250">INDEX(Locations!A:A,'Stock Transactions'!J3918+1)</f>
        <v>BAR001</v>
      </c>
      <c r="D2250" t="str">
        <f>LOOKUP(I2250,'Order Status'!B:B,'Order Status'!A:A)</f>
        <v>Purchased</v>
      </c>
      <c r="E2250">
        <v>-11</v>
      </c>
      <c r="F2250">
        <f>INDEX(SKU!J:J,MATCH(B2250,SKU!A:A,0))</f>
        <v>25</v>
      </c>
      <c r="G2250" t="str" cm="1">
        <f t="array" ref="G2250">INDEX(Locations!D:D,'Stock Transactions'!J3919+1)</f>
        <v>Clearly USA</v>
      </c>
      <c r="H2250">
        <v>188</v>
      </c>
      <c r="I2250">
        <v>1</v>
      </c>
      <c r="J2250">
        <v>1</v>
      </c>
    </row>
    <row r="2251" spans="1:10" x14ac:dyDescent="0.25">
      <c r="A2251" s="1">
        <v>45293</v>
      </c>
      <c r="B2251" t="str">
        <f>LOOKUP(H2251,SKU!I:I,SKU!A:A)</f>
        <v>BOO-B-008</v>
      </c>
      <c r="C2251" t="str" cm="1">
        <f t="array" ref="C2251">INDEX(Locations!A:A,'Stock Transactions'!J100+1)</f>
        <v>ROM001</v>
      </c>
      <c r="D2251" t="str">
        <f>LOOKUP(I2251,'Order Status'!B:B,'Order Status'!A:A)</f>
        <v>Ordered</v>
      </c>
      <c r="E2251">
        <v>29</v>
      </c>
      <c r="F2251">
        <f>INDEX(SKU!J:J,MATCH(B2251,SKU!A:A,0))</f>
        <v>18</v>
      </c>
      <c r="G2251" t="str" cm="1">
        <f t="array" ref="G2251">INDEX(Locations!D:D,'Stock Transactions'!J119+1)</f>
        <v>Clearly USA</v>
      </c>
      <c r="H2251">
        <v>268</v>
      </c>
      <c r="I2251">
        <v>2</v>
      </c>
      <c r="J2251">
        <v>4</v>
      </c>
    </row>
    <row r="2252" spans="1:10" x14ac:dyDescent="0.25">
      <c r="A2252" s="1">
        <v>45293</v>
      </c>
      <c r="B2252" t="str">
        <f>LOOKUP(H2252,SKU!I:I,SKU!A:A)</f>
        <v>BOO-W-011</v>
      </c>
      <c r="C2252" t="str" cm="1">
        <f t="array" ref="C2252">INDEX(Locations!A:A,'Stock Transactions'!J893+1)</f>
        <v>WH-UK</v>
      </c>
      <c r="D2252" t="str">
        <f>LOOKUP(I2252,'Order Status'!B:B,'Order Status'!A:A)</f>
        <v>Sold</v>
      </c>
      <c r="E2252">
        <v>-12</v>
      </c>
      <c r="F2252">
        <f>INDEX(SKU!J:J,MATCH(B2252,SKU!A:A,0))</f>
        <v>37</v>
      </c>
      <c r="G2252" t="str" cm="1">
        <f t="array" ref="G2252">INDEX(Locations!D:D,'Stock Transactions'!J910+1)</f>
        <v>Clearly USA</v>
      </c>
      <c r="H2252">
        <v>288</v>
      </c>
      <c r="I2252">
        <v>3</v>
      </c>
      <c r="J2252">
        <v>1</v>
      </c>
    </row>
    <row r="2253" spans="1:10" x14ac:dyDescent="0.25">
      <c r="A2253" s="1">
        <v>45293</v>
      </c>
      <c r="B2253" t="str">
        <f>LOOKUP(H2253,SKU!I:I,SKU!A:A)</f>
        <v>HAT-P-XS</v>
      </c>
      <c r="C2253" t="str" cm="1">
        <f t="array" ref="C2253">INDEX(Locations!A:A,'Stock Transactions'!J1359+1)</f>
        <v>LON001</v>
      </c>
      <c r="D2253" t="str">
        <f>LOOKUP(I2253,'Order Status'!B:B,'Order Status'!A:A)</f>
        <v>Ordered</v>
      </c>
      <c r="E2253">
        <v>11</v>
      </c>
      <c r="F2253">
        <f>INDEX(SKU!J:J,MATCH(B2253,SKU!A:A,0))</f>
        <v>7</v>
      </c>
      <c r="G2253" t="str" cm="1">
        <f t="array" ref="G2253">INDEX(Locations!D:D,'Stock Transactions'!J1372+1)</f>
        <v>Clearly USA</v>
      </c>
      <c r="H2253">
        <v>123</v>
      </c>
      <c r="I2253">
        <v>2</v>
      </c>
      <c r="J2253">
        <v>12</v>
      </c>
    </row>
    <row r="2254" spans="1:10" x14ac:dyDescent="0.25">
      <c r="A2254" s="1">
        <v>45293</v>
      </c>
      <c r="B2254" t="str">
        <f>LOOKUP(H2254,SKU!I:I,SKU!A:A)</f>
        <v>HAT-Y-XS</v>
      </c>
      <c r="C2254" t="str" cm="1">
        <f t="array" ref="C2254">INDEX(Locations!A:A,'Stock Transactions'!J1578+1)</f>
        <v>LON001</v>
      </c>
      <c r="D2254" t="str">
        <f>LOOKUP(I2254,'Order Status'!B:B,'Order Status'!A:A)</f>
        <v>Sold</v>
      </c>
      <c r="E2254">
        <v>6</v>
      </c>
      <c r="F2254">
        <f>INDEX(SKU!J:J,MATCH(B2254,SKU!A:A,0))</f>
        <v>7</v>
      </c>
      <c r="G2254" t="str" cm="1">
        <f t="array" ref="G2254">INDEX(Locations!D:D,'Stock Transactions'!J1590+1)</f>
        <v>Clearly USA</v>
      </c>
      <c r="H2254">
        <v>120</v>
      </c>
      <c r="I2254">
        <v>3</v>
      </c>
      <c r="J2254">
        <v>10</v>
      </c>
    </row>
    <row r="2255" spans="1:10" x14ac:dyDescent="0.25">
      <c r="A2255" s="1">
        <v>45293</v>
      </c>
      <c r="B2255" t="str">
        <f>LOOKUP(H2255,SKU!I:I,SKU!A:A)</f>
        <v>SAN-B-003</v>
      </c>
      <c r="C2255" t="str" cm="1">
        <f t="array" ref="C2255">INDEX(Locations!A:A,'Stock Transactions'!J1649+1)</f>
        <v>BAR001</v>
      </c>
      <c r="D2255" t="str">
        <f>LOOKUP(I2255,'Order Status'!B:B,'Order Status'!A:A)</f>
        <v>Purchased</v>
      </c>
      <c r="E2255">
        <v>42</v>
      </c>
      <c r="F2255">
        <f>INDEX(SKU!J:J,MATCH(B2255,SKU!A:A,0))</f>
        <v>37</v>
      </c>
      <c r="G2255" t="str" cm="1">
        <f t="array" ref="G2255">INDEX(Locations!D:D,'Stock Transactions'!J1661+1)</f>
        <v>Clearly USA</v>
      </c>
      <c r="H2255">
        <v>324</v>
      </c>
      <c r="I2255">
        <v>1</v>
      </c>
      <c r="J2255">
        <v>9</v>
      </c>
    </row>
    <row r="2256" spans="1:10" x14ac:dyDescent="0.25">
      <c r="A2256" s="1">
        <v>45293</v>
      </c>
      <c r="B2256" t="str">
        <f>LOOKUP(H2256,SKU!I:I,SKU!A:A)</f>
        <v>SAN-N-009</v>
      </c>
      <c r="C2256" t="str" cm="1">
        <f t="array" ref="C2256">INDEX(Locations!A:A,'Stock Transactions'!J2041+1)</f>
        <v>WH-US</v>
      </c>
      <c r="D2256" t="str">
        <f>LOOKUP(I2256,'Order Status'!B:B,'Order Status'!A:A)</f>
        <v>Ordered</v>
      </c>
      <c r="E2256">
        <v>-6</v>
      </c>
      <c r="F2256">
        <f>INDEX(SKU!J:J,MATCH(B2256,SKU!A:A,0))</f>
        <v>45</v>
      </c>
      <c r="G2256" t="str" cm="1">
        <f t="array" ref="G2256">INDEX(Locations!D:D,'Stock Transactions'!J2052+1)</f>
        <v>Clearly UK</v>
      </c>
      <c r="H2256">
        <v>371</v>
      </c>
      <c r="I2256">
        <v>2</v>
      </c>
      <c r="J2256">
        <v>1</v>
      </c>
    </row>
    <row r="2257" spans="1:10" x14ac:dyDescent="0.25">
      <c r="A2257" s="1">
        <v>45293</v>
      </c>
      <c r="B2257" t="str">
        <f>LOOKUP(H2257,SKU!I:I,SKU!A:A)</f>
        <v>SAN-Y-006</v>
      </c>
      <c r="C2257" t="str" cm="1">
        <f t="array" ref="C2257">INDEX(Locations!A:A,'Stock Transactions'!J2668+1)</f>
        <v>LON001</v>
      </c>
      <c r="D2257" t="str">
        <f>LOOKUP(I2257,'Order Status'!B:B,'Order Status'!A:A)</f>
        <v>Sold</v>
      </c>
      <c r="E2257">
        <v>29</v>
      </c>
      <c r="F2257">
        <f>INDEX(SKU!J:J,MATCH(B2257,SKU!A:A,0))</f>
        <v>8</v>
      </c>
      <c r="G2257" t="str" cm="1">
        <f t="array" ref="G2257">INDEX(Locations!D:D,'Stock Transactions'!J2677+1)</f>
        <v>Clearly UK</v>
      </c>
      <c r="H2257">
        <v>348</v>
      </c>
      <c r="I2257">
        <v>3</v>
      </c>
      <c r="J2257">
        <v>9</v>
      </c>
    </row>
    <row r="2258" spans="1:10" x14ac:dyDescent="0.25">
      <c r="A2258" s="1">
        <v>45293</v>
      </c>
      <c r="B2258" t="str">
        <f>LOOKUP(H2258,SKU!I:I,SKU!A:A)</f>
        <v>SAN-Y-007</v>
      </c>
      <c r="C2258" t="str" cm="1">
        <f t="array" ref="C2258">INDEX(Locations!A:A,'Stock Transactions'!J2687+1)</f>
        <v>MAD001</v>
      </c>
      <c r="D2258" t="str">
        <f>LOOKUP(I2258,'Order Status'!B:B,'Order Status'!A:A)</f>
        <v>Ordered</v>
      </c>
      <c r="E2258">
        <v>15</v>
      </c>
      <c r="F2258">
        <f>INDEX(SKU!J:J,MATCH(B2258,SKU!A:A,0))</f>
        <v>7</v>
      </c>
      <c r="G2258" t="str" cm="1">
        <f t="array" ref="G2258">INDEX(Locations!D:D,'Stock Transactions'!J2696+1)</f>
        <v>Clearly UK</v>
      </c>
      <c r="H2258">
        <v>355</v>
      </c>
      <c r="I2258">
        <v>2</v>
      </c>
      <c r="J2258">
        <v>8</v>
      </c>
    </row>
    <row r="2259" spans="1:10" x14ac:dyDescent="0.25">
      <c r="A2259" s="1">
        <v>45293</v>
      </c>
      <c r="B2259" t="str">
        <f>LOOKUP(H2259,SKU!I:I,SKU!A:A)</f>
        <v>SHO-W-005</v>
      </c>
      <c r="C2259" t="str" cm="1">
        <f t="array" ref="C2259">INDEX(Locations!A:A,'Stock Transactions'!J4211+1)</f>
        <v>LON001</v>
      </c>
      <c r="D2259" t="str">
        <f>LOOKUP(I2259,'Order Status'!B:B,'Order Status'!A:A)</f>
        <v>Purchased</v>
      </c>
      <c r="E2259">
        <v>30</v>
      </c>
      <c r="F2259">
        <f>INDEX(SKU!J:J,MATCH(B2259,SKU!A:A,0))</f>
        <v>14</v>
      </c>
      <c r="G2259" t="str" cm="1">
        <f t="array" ref="G2259">INDEX(Locations!D:D,'Stock Transactions'!J4212+1)</f>
        <v>Clearly UK</v>
      </c>
      <c r="H2259">
        <v>155</v>
      </c>
      <c r="I2259">
        <v>1</v>
      </c>
      <c r="J2259">
        <v>3</v>
      </c>
    </row>
    <row r="2260" spans="1:10" x14ac:dyDescent="0.25">
      <c r="A2260" s="1">
        <v>45293</v>
      </c>
      <c r="B2260" t="str">
        <f>LOOKUP(H2260,SKU!I:I,SKU!A:A)</f>
        <v>SHO-W-012</v>
      </c>
      <c r="C2260" t="str" cm="1">
        <f t="array" ref="C2260">INDEX(Locations!A:A,'Stock Transactions'!J4299+1)</f>
        <v>WH-SP</v>
      </c>
      <c r="D2260" t="str">
        <f>LOOKUP(I2260,'Order Status'!B:B,'Order Status'!A:A)</f>
        <v>Sold</v>
      </c>
      <c r="E2260">
        <v>20</v>
      </c>
      <c r="F2260">
        <f>INDEX(SKU!J:J,MATCH(B2260,SKU!A:A,0))</f>
        <v>13</v>
      </c>
      <c r="G2260" t="str" cm="1">
        <f t="array" ref="G2260">INDEX(Locations!D:D,'Stock Transactions'!J4300+1)</f>
        <v>Clearly USA</v>
      </c>
      <c r="H2260">
        <v>204</v>
      </c>
      <c r="I2260">
        <v>3</v>
      </c>
      <c r="J2260">
        <v>12</v>
      </c>
    </row>
    <row r="2261" spans="1:10" x14ac:dyDescent="0.25">
      <c r="A2261" s="1">
        <v>45293</v>
      </c>
      <c r="B2261" t="str">
        <f>LOOKUP(H2261,SKU!I:I,SKU!A:A)</f>
        <v>SHO-W-013</v>
      </c>
      <c r="C2261" t="str" cm="1">
        <f t="array" ref="C2261">INDEX(Locations!A:A,'Stock Transactions'!J4312+1)</f>
        <v>WH-UK</v>
      </c>
      <c r="D2261" t="str">
        <f>LOOKUP(I2261,'Order Status'!B:B,'Order Status'!A:A)</f>
        <v>Sold</v>
      </c>
      <c r="E2261">
        <v>38</v>
      </c>
      <c r="F2261">
        <f>INDEX(SKU!J:J,MATCH(B2261,SKU!A:A,0))</f>
        <v>46</v>
      </c>
      <c r="G2261" t="str" cm="1">
        <f t="array" ref="G2261">INDEX(Locations!D:D,'Stock Transactions'!J4313+1)</f>
        <v>Clearly UK</v>
      </c>
      <c r="H2261">
        <v>211</v>
      </c>
      <c r="I2261">
        <v>3</v>
      </c>
      <c r="J2261">
        <v>9</v>
      </c>
    </row>
    <row r="2262" spans="1:10" x14ac:dyDescent="0.25">
      <c r="A2262" s="1">
        <v>45294</v>
      </c>
      <c r="B2262" t="str">
        <f>LOOKUP(H2262,SKU!I:I,SKU!A:A)</f>
        <v>BOO-B-005</v>
      </c>
      <c r="C2262" t="str" cm="1">
        <f t="array" ref="C2262">INDEX(Locations!A:A,'Stock Transactions'!J54+1)</f>
        <v>MAD001</v>
      </c>
      <c r="D2262" t="str">
        <f>LOOKUP(I2262,'Order Status'!B:B,'Order Status'!A:A)</f>
        <v>Sold</v>
      </c>
      <c r="E2262">
        <v>44</v>
      </c>
      <c r="F2262">
        <f>INDEX(SKU!J:J,MATCH(B2262,SKU!A:A,0))</f>
        <v>44</v>
      </c>
      <c r="G2262" t="str" cm="1">
        <f t="array" ref="G2262">INDEX(Locations!D:D,'Stock Transactions'!J73+1)</f>
        <v>Clearly USA</v>
      </c>
      <c r="H2262">
        <v>247</v>
      </c>
      <c r="I2262">
        <v>3</v>
      </c>
      <c r="J2262">
        <v>3</v>
      </c>
    </row>
    <row r="2263" spans="1:10" x14ac:dyDescent="0.25">
      <c r="A2263" s="1">
        <v>45294</v>
      </c>
      <c r="B2263" t="str">
        <f>LOOKUP(H2263,SKU!I:I,SKU!A:A)</f>
        <v>BOO-P-009</v>
      </c>
      <c r="C2263" t="str" cm="1">
        <f t="array" ref="C2263">INDEX(Locations!A:A,'Stock Transactions'!J564+1)</f>
        <v>PAR001</v>
      </c>
      <c r="D2263" t="str">
        <f>LOOKUP(I2263,'Order Status'!B:B,'Order Status'!A:A)</f>
        <v>Sold</v>
      </c>
      <c r="E2263">
        <v>-15</v>
      </c>
      <c r="F2263">
        <f>INDEX(SKU!J:J,MATCH(B2263,SKU!A:A,0))</f>
        <v>11</v>
      </c>
      <c r="G2263" t="str" cm="1">
        <f t="array" ref="G2263">INDEX(Locations!D:D,'Stock Transactions'!J582+1)</f>
        <v>Clearly USA</v>
      </c>
      <c r="H2263">
        <v>279</v>
      </c>
      <c r="I2263">
        <v>3</v>
      </c>
      <c r="J2263">
        <v>6</v>
      </c>
    </row>
    <row r="2264" spans="1:10" x14ac:dyDescent="0.25">
      <c r="A2264" s="1">
        <v>45294</v>
      </c>
      <c r="B2264" t="str">
        <f>LOOKUP(H2264,SKU!I:I,SKU!A:A)</f>
        <v>BOO-W-005</v>
      </c>
      <c r="C2264" t="str" cm="1">
        <f t="array" ref="C2264">INDEX(Locations!A:A,'Stock Transactions'!J817+1)</f>
        <v>WH-SP</v>
      </c>
      <c r="D2264" t="str">
        <f>LOOKUP(I2264,'Order Status'!B:B,'Order Status'!A:A)</f>
        <v>Ordered</v>
      </c>
      <c r="E2264">
        <v>34</v>
      </c>
      <c r="F2264">
        <f>INDEX(SKU!J:J,MATCH(B2264,SKU!A:A,0))</f>
        <v>47</v>
      </c>
      <c r="G2264" t="str" cm="1">
        <f t="array" ref="G2264">INDEX(Locations!D:D,'Stock Transactions'!J835+1)</f>
        <v>Clearly UK</v>
      </c>
      <c r="H2264">
        <v>246</v>
      </c>
      <c r="I2264">
        <v>2</v>
      </c>
      <c r="J2264">
        <v>3</v>
      </c>
    </row>
    <row r="2265" spans="1:10" x14ac:dyDescent="0.25">
      <c r="A2265" s="1">
        <v>45294</v>
      </c>
      <c r="B2265" t="str">
        <f>LOOKUP(H2265,SKU!I:I,SKU!A:A)</f>
        <v>SAN-R-001</v>
      </c>
      <c r="C2265" t="str" cm="1">
        <f t="array" ref="C2265">INDEX(Locations!A:A,'Stock Transactions'!J2287+1)</f>
        <v>WH-UK</v>
      </c>
      <c r="D2265" t="str">
        <f>LOOKUP(I2265,'Order Status'!B:B,'Order Status'!A:A)</f>
        <v>Purchased</v>
      </c>
      <c r="E2265">
        <v>38</v>
      </c>
      <c r="F2265">
        <f>INDEX(SKU!J:J,MATCH(B2265,SKU!A:A,0))</f>
        <v>7</v>
      </c>
      <c r="G2265" t="str" cm="1">
        <f t="array" ref="G2265">INDEX(Locations!D:D,'Stock Transactions'!J2298+1)</f>
        <v>Clearly UK</v>
      </c>
      <c r="H2265">
        <v>311</v>
      </c>
      <c r="I2265">
        <v>1</v>
      </c>
      <c r="J2265">
        <v>11</v>
      </c>
    </row>
    <row r="2266" spans="1:10" x14ac:dyDescent="0.25">
      <c r="A2266" s="1">
        <v>45294</v>
      </c>
      <c r="B2266" t="str">
        <f>LOOKUP(H2266,SKU!I:I,SKU!A:A)</f>
        <v>SHO-P-007</v>
      </c>
      <c r="C2266" t="str" cm="1">
        <f t="array" ref="C2266">INDEX(Locations!A:A,'Stock Transactions'!J3893+1)</f>
        <v>MIL001</v>
      </c>
      <c r="D2266" t="str">
        <f>LOOKUP(I2266,'Order Status'!B:B,'Order Status'!A:A)</f>
        <v>Sold</v>
      </c>
      <c r="E2266">
        <v>50</v>
      </c>
      <c r="F2266">
        <f>INDEX(SKU!J:J,MATCH(B2266,SKU!A:A,0))</f>
        <v>17</v>
      </c>
      <c r="G2266" t="str" cm="1">
        <f t="array" ref="G2266">INDEX(Locations!D:D,'Stock Transactions'!J3894+1)</f>
        <v>Clearly UK</v>
      </c>
      <c r="H2266">
        <v>174</v>
      </c>
      <c r="I2266">
        <v>3</v>
      </c>
      <c r="J2266">
        <v>6</v>
      </c>
    </row>
    <row r="2267" spans="1:10" x14ac:dyDescent="0.25">
      <c r="A2267" s="1">
        <v>45295</v>
      </c>
      <c r="B2267" t="str">
        <f>LOOKUP(H2267,SKU!I:I,SKU!A:A)</f>
        <v>BOO-G-012</v>
      </c>
      <c r="C2267" t="str" cm="1">
        <f t="array" ref="C2267">INDEX(Locations!A:A,'Stock Transactions'!J308+1)</f>
        <v>LON02</v>
      </c>
      <c r="D2267" t="str">
        <f>LOOKUP(I2267,'Order Status'!B:B,'Order Status'!A:A)</f>
        <v>Ordered</v>
      </c>
      <c r="E2267">
        <v>28</v>
      </c>
      <c r="F2267">
        <f>INDEX(SKU!J:J,MATCH(B2267,SKU!A:A,0))</f>
        <v>36</v>
      </c>
      <c r="G2267" t="str" cm="1">
        <f t="array" ref="G2267">INDEX(Locations!D:D,'Stock Transactions'!J326+1)</f>
        <v>Clearly USA</v>
      </c>
      <c r="H2267">
        <v>298</v>
      </c>
      <c r="I2267">
        <v>2</v>
      </c>
      <c r="J2267">
        <v>1</v>
      </c>
    </row>
    <row r="2268" spans="1:10" x14ac:dyDescent="0.25">
      <c r="A2268" s="1">
        <v>45295</v>
      </c>
      <c r="B2268" t="str">
        <f>LOOKUP(H2268,SKU!I:I,SKU!A:A)</f>
        <v>SAN-N-006</v>
      </c>
      <c r="C2268" t="str" cm="1">
        <f t="array" ref="C2268">INDEX(Locations!A:A,'Stock Transactions'!J2005+1)</f>
        <v>BAR001</v>
      </c>
      <c r="D2268" t="str">
        <f>LOOKUP(I2268,'Order Status'!B:B,'Order Status'!A:A)</f>
        <v>Sold</v>
      </c>
      <c r="E2268">
        <v>28</v>
      </c>
      <c r="F2268">
        <f>INDEX(SKU!J:J,MATCH(B2268,SKU!A:A,0))</f>
        <v>47</v>
      </c>
      <c r="G2268" t="str" cm="1">
        <f t="array" ref="G2268">INDEX(Locations!D:D,'Stock Transactions'!J2016+1)</f>
        <v>Clearly UK</v>
      </c>
      <c r="H2268">
        <v>350</v>
      </c>
      <c r="I2268">
        <v>3</v>
      </c>
      <c r="J2268">
        <v>6</v>
      </c>
    </row>
    <row r="2269" spans="1:10" x14ac:dyDescent="0.25">
      <c r="A2269" s="1">
        <v>45295</v>
      </c>
      <c r="B2269" t="str">
        <f>LOOKUP(H2269,SKU!I:I,SKU!A:A)</f>
        <v>SAN-P-007</v>
      </c>
      <c r="C2269" t="str" cm="1">
        <f t="array" ref="C2269">INDEX(Locations!A:A,'Stock Transactions'!J2202+1)</f>
        <v>LON001</v>
      </c>
      <c r="D2269" t="str">
        <f>LOOKUP(I2269,'Order Status'!B:B,'Order Status'!A:A)</f>
        <v>Reserved</v>
      </c>
      <c r="E2269">
        <v>-13</v>
      </c>
      <c r="F2269">
        <f>INDEX(SKU!J:J,MATCH(B2269,SKU!A:A,0))</f>
        <v>18</v>
      </c>
      <c r="G2269" t="str" cm="1">
        <f t="array" ref="G2269">INDEX(Locations!D:D,'Stock Transactions'!J2213+1)</f>
        <v>Clearly UK</v>
      </c>
      <c r="H2269">
        <v>356</v>
      </c>
      <c r="I2269">
        <v>4</v>
      </c>
      <c r="J2269">
        <v>11</v>
      </c>
    </row>
    <row r="2270" spans="1:10" x14ac:dyDescent="0.25">
      <c r="A2270" s="1">
        <v>45295</v>
      </c>
      <c r="B2270" t="str">
        <f>LOOKUP(H2270,SKU!I:I,SKU!A:A)</f>
        <v>SHI-R-S</v>
      </c>
      <c r="C2270" t="str" cm="1">
        <f t="array" ref="C2270">INDEX(Locations!A:A,'Stock Transactions'!J3128+1)</f>
        <v>WH-UK</v>
      </c>
      <c r="D2270" t="str">
        <f>LOOKUP(I2270,'Order Status'!B:B,'Order Status'!A:A)</f>
        <v>Sold</v>
      </c>
      <c r="E2270">
        <v>44</v>
      </c>
      <c r="F2270">
        <f>INDEX(SKU!J:J,MATCH(B2270,SKU!A:A,0))</f>
        <v>16</v>
      </c>
      <c r="G2270" t="str" cm="1">
        <f t="array" ref="G2270">INDEX(Locations!D:D,'Stock Transactions'!J3136+1)</f>
        <v>Clearly UK</v>
      </c>
      <c r="H2270">
        <v>91</v>
      </c>
      <c r="I2270">
        <v>3</v>
      </c>
      <c r="J2270">
        <v>5</v>
      </c>
    </row>
    <row r="2271" spans="1:10" x14ac:dyDescent="0.25">
      <c r="A2271" s="1">
        <v>45295</v>
      </c>
      <c r="B2271" t="str">
        <f>LOOKUP(H2271,SKU!I:I,SKU!A:A)</f>
        <v>SHI-R-S</v>
      </c>
      <c r="C2271" t="str" cm="1">
        <f t="array" ref="C2271">INDEX(Locations!A:A,'Stock Transactions'!J3139+1)</f>
        <v>WH-US</v>
      </c>
      <c r="D2271" t="str">
        <f>LOOKUP(I2271,'Order Status'!B:B,'Order Status'!A:A)</f>
        <v>Sold</v>
      </c>
      <c r="E2271">
        <v>13</v>
      </c>
      <c r="F2271">
        <f>INDEX(SKU!J:J,MATCH(B2271,SKU!A:A,0))</f>
        <v>16</v>
      </c>
      <c r="G2271" t="str" cm="1">
        <f t="array" ref="G2271">INDEX(Locations!D:D,'Stock Transactions'!J3147+1)</f>
        <v>Clearly USA</v>
      </c>
      <c r="H2271">
        <v>91</v>
      </c>
      <c r="I2271">
        <v>3</v>
      </c>
      <c r="J2271">
        <v>1</v>
      </c>
    </row>
    <row r="2272" spans="1:10" x14ac:dyDescent="0.25">
      <c r="A2272" s="1">
        <v>45295</v>
      </c>
      <c r="B2272" t="str">
        <f>LOOKUP(H2272,SKU!I:I,SKU!A:A)</f>
        <v>SHO-W-010</v>
      </c>
      <c r="C2272" t="str" cm="1">
        <f t="array" ref="C2272">INDEX(Locations!A:A,'Stock Transactions'!J4287+1)</f>
        <v>LON001</v>
      </c>
      <c r="D2272" t="str">
        <f>LOOKUP(I2272,'Order Status'!B:B,'Order Status'!A:A)</f>
        <v>Ordered</v>
      </c>
      <c r="E2272">
        <v>-2</v>
      </c>
      <c r="F2272">
        <f>INDEX(SKU!J:J,MATCH(B2272,SKU!A:A,0))</f>
        <v>8</v>
      </c>
      <c r="G2272" t="str" cm="1">
        <f t="array" ref="G2272">INDEX(Locations!D:D,'Stock Transactions'!J4288+1)</f>
        <v>Clearly USA</v>
      </c>
      <c r="H2272">
        <v>190</v>
      </c>
      <c r="I2272">
        <v>2</v>
      </c>
      <c r="J2272">
        <v>11</v>
      </c>
    </row>
    <row r="2273" spans="1:10" x14ac:dyDescent="0.25">
      <c r="A2273" s="1">
        <v>45295</v>
      </c>
      <c r="B2273" t="str">
        <f>LOOKUP(H2273,SKU!I:I,SKU!A:A)</f>
        <v>TRO-P-S</v>
      </c>
      <c r="C2273" t="str" cm="1">
        <f t="array" ref="C2273">INDEX(Locations!A:A,'Stock Transactions'!J4723+1)</f>
        <v>WH-UK</v>
      </c>
      <c r="D2273" t="str">
        <f>LOOKUP(I2273,'Order Status'!B:B,'Order Status'!A:A)</f>
        <v>Sold</v>
      </c>
      <c r="E2273">
        <v>33</v>
      </c>
      <c r="F2273">
        <f>INDEX(SKU!J:J,MATCH(B2273,SKU!A:A,0))</f>
        <v>23</v>
      </c>
      <c r="G2273" t="str" cm="1">
        <f t="array" ref="G2273">INDEX(Locations!D:D,'Stock Transactions'!J4723+1)</f>
        <v>Clearly UK</v>
      </c>
      <c r="H2273">
        <v>101</v>
      </c>
      <c r="I2273">
        <v>3</v>
      </c>
      <c r="J2273">
        <v>1</v>
      </c>
    </row>
    <row r="2274" spans="1:10" x14ac:dyDescent="0.25">
      <c r="A2274" s="1">
        <v>45296</v>
      </c>
      <c r="B2274" t="str">
        <f>LOOKUP(H2274,SKU!I:I,SKU!A:A)</f>
        <v>BOO-B-010</v>
      </c>
      <c r="C2274" t="str" cm="1">
        <f t="array" ref="C2274">INDEX(Locations!A:A,'Stock Transactions'!J130+1)</f>
        <v>WH-FR</v>
      </c>
      <c r="D2274" t="str">
        <f>LOOKUP(I2274,'Order Status'!B:B,'Order Status'!A:A)</f>
        <v>Ordered</v>
      </c>
      <c r="E2274">
        <v>30</v>
      </c>
      <c r="F2274">
        <f>INDEX(SKU!J:J,MATCH(B2274,SKU!A:A,0))</f>
        <v>23</v>
      </c>
      <c r="G2274" t="str" cm="1">
        <f t="array" ref="G2274">INDEX(Locations!D:D,'Stock Transactions'!J148+1)</f>
        <v>Clearly UK</v>
      </c>
      <c r="H2274">
        <v>282</v>
      </c>
      <c r="I2274">
        <v>2</v>
      </c>
      <c r="J2274">
        <v>4</v>
      </c>
    </row>
    <row r="2275" spans="1:10" x14ac:dyDescent="0.25">
      <c r="A2275" s="1">
        <v>45296</v>
      </c>
      <c r="B2275" t="str">
        <f>LOOKUP(H2275,SKU!I:I,SKU!A:A)</f>
        <v>SAN-W-003</v>
      </c>
      <c r="C2275" t="str" cm="1">
        <f t="array" ref="C2275">INDEX(Locations!A:A,'Stock Transactions'!J2476+1)</f>
        <v>PAR001</v>
      </c>
      <c r="D2275" t="str">
        <f>LOOKUP(I2275,'Order Status'!B:B,'Order Status'!A:A)</f>
        <v>Sold</v>
      </c>
      <c r="E2275">
        <v>26</v>
      </c>
      <c r="F2275">
        <f>INDEX(SKU!J:J,MATCH(B2275,SKU!A:A,0))</f>
        <v>15</v>
      </c>
      <c r="G2275" t="str" cm="1">
        <f t="array" ref="G2275">INDEX(Locations!D:D,'Stock Transactions'!J2486+1)</f>
        <v>Clearly USA</v>
      </c>
      <c r="H2275">
        <v>323</v>
      </c>
      <c r="I2275">
        <v>3</v>
      </c>
      <c r="J2275">
        <v>7</v>
      </c>
    </row>
    <row r="2276" spans="1:10" x14ac:dyDescent="0.25">
      <c r="A2276" s="1">
        <v>45296</v>
      </c>
      <c r="B2276" t="str">
        <f>LOOKUP(H2276,SKU!I:I,SKU!A:A)</f>
        <v>SHI-P-L</v>
      </c>
      <c r="C2276" t="str" cm="1">
        <f t="array" ref="C2276">INDEX(Locations!A:A,'Stock Transactions'!J3039+1)</f>
        <v>LON02</v>
      </c>
      <c r="D2276" t="str">
        <f>LOOKUP(I2276,'Order Status'!B:B,'Order Status'!A:A)</f>
        <v>Reserved</v>
      </c>
      <c r="E2276">
        <v>5</v>
      </c>
      <c r="F2276">
        <f>INDEX(SKU!J:J,MATCH(B2276,SKU!A:A,0))</f>
        <v>11</v>
      </c>
      <c r="G2276" t="str" cm="1">
        <f t="array" ref="G2276">INDEX(Locations!D:D,'Stock Transactions'!J3047+1)</f>
        <v>Clearly UK</v>
      </c>
      <c r="H2276">
        <v>58</v>
      </c>
      <c r="I2276">
        <v>4</v>
      </c>
      <c r="J2276">
        <v>5</v>
      </c>
    </row>
    <row r="2277" spans="1:10" x14ac:dyDescent="0.25">
      <c r="A2277" s="1">
        <v>45296</v>
      </c>
      <c r="B2277" t="str">
        <f>LOOKUP(H2277,SKU!I:I,SKU!A:A)</f>
        <v>SHO-N-006</v>
      </c>
      <c r="C2277" t="str" cm="1">
        <f t="array" ref="C2277">INDEX(Locations!A:A,'Stock Transactions'!J3736+1)</f>
        <v>MIL001</v>
      </c>
      <c r="D2277" t="str">
        <f>LOOKUP(I2277,'Order Status'!B:B,'Order Status'!A:A)</f>
        <v>Reserved</v>
      </c>
      <c r="E2277">
        <v>39</v>
      </c>
      <c r="F2277">
        <f>INDEX(SKU!J:J,MATCH(B2277,SKU!A:A,0))</f>
        <v>48</v>
      </c>
      <c r="G2277" t="str" cm="1">
        <f t="array" ref="G2277">INDEX(Locations!D:D,'Stock Transactions'!J3738+1)</f>
        <v>Clearly UK</v>
      </c>
      <c r="H2277">
        <v>168</v>
      </c>
      <c r="I2277">
        <v>4</v>
      </c>
      <c r="J2277">
        <v>1</v>
      </c>
    </row>
    <row r="2278" spans="1:10" x14ac:dyDescent="0.25">
      <c r="A2278" s="1">
        <v>45296</v>
      </c>
      <c r="B2278" t="str">
        <f>LOOKUP(H2278,SKU!I:I,SKU!A:A)</f>
        <v>SHO-W-001</v>
      </c>
      <c r="C2278" t="str" cm="1">
        <f t="array" ref="C2278">INDEX(Locations!A:A,'Stock Transactions'!J4166+1)</f>
        <v>MIL001</v>
      </c>
      <c r="D2278" t="str">
        <f>LOOKUP(I2278,'Order Status'!B:B,'Order Status'!A:A)</f>
        <v>Ordered</v>
      </c>
      <c r="E2278">
        <v>-8</v>
      </c>
      <c r="F2278">
        <f>INDEX(SKU!J:J,MATCH(B2278,SKU!A:A,0))</f>
        <v>14</v>
      </c>
      <c r="G2278" t="str" cm="1">
        <f t="array" ref="G2278">INDEX(Locations!D:D,'Stock Transactions'!J4167+1)</f>
        <v>Clearly USA</v>
      </c>
      <c r="H2278">
        <v>127</v>
      </c>
      <c r="I2278">
        <v>2</v>
      </c>
      <c r="J2278">
        <v>9</v>
      </c>
    </row>
    <row r="2279" spans="1:10" x14ac:dyDescent="0.25">
      <c r="A2279" s="1">
        <v>45296</v>
      </c>
      <c r="B2279" t="str">
        <f>LOOKUP(H2279,SKU!I:I,SKU!A:A)</f>
        <v>SHO-W-003</v>
      </c>
      <c r="C2279" t="str" cm="1">
        <f t="array" ref="C2279">INDEX(Locations!A:A,'Stock Transactions'!J4177+1)</f>
        <v>MAD001</v>
      </c>
      <c r="D2279" t="str">
        <f>LOOKUP(I2279,'Order Status'!B:B,'Order Status'!A:A)</f>
        <v>Reserved</v>
      </c>
      <c r="E2279">
        <v>-17</v>
      </c>
      <c r="F2279">
        <f>INDEX(SKU!J:J,MATCH(B2279,SKU!A:A,0))</f>
        <v>50</v>
      </c>
      <c r="G2279" t="str" cm="1">
        <f t="array" ref="G2279">INDEX(Locations!D:D,'Stock Transactions'!J4178+1)</f>
        <v>Clearly USA</v>
      </c>
      <c r="H2279">
        <v>141</v>
      </c>
      <c r="I2279">
        <v>4</v>
      </c>
      <c r="J2279">
        <v>5</v>
      </c>
    </row>
    <row r="2280" spans="1:10" x14ac:dyDescent="0.25">
      <c r="A2280" s="1">
        <v>45296</v>
      </c>
      <c r="B2280" t="str">
        <f>LOOKUP(H2280,SKU!I:I,SKU!A:A)</f>
        <v>SHO-W-007</v>
      </c>
      <c r="C2280" t="str" cm="1">
        <f t="array" ref="C2280">INDEX(Locations!A:A,'Stock Transactions'!J4250+1)</f>
        <v>WH-UK</v>
      </c>
      <c r="D2280" t="str">
        <f>LOOKUP(I2280,'Order Status'!B:B,'Order Status'!A:A)</f>
        <v>Reserved</v>
      </c>
      <c r="E2280">
        <v>45</v>
      </c>
      <c r="F2280">
        <f>INDEX(SKU!J:J,MATCH(B2280,SKU!A:A,0))</f>
        <v>31</v>
      </c>
      <c r="G2280" t="str" cm="1">
        <f t="array" ref="G2280">INDEX(Locations!D:D,'Stock Transactions'!J4251+1)</f>
        <v>Clearly USA</v>
      </c>
      <c r="H2280">
        <v>169</v>
      </c>
      <c r="I2280">
        <v>4</v>
      </c>
      <c r="J2280">
        <v>4</v>
      </c>
    </row>
    <row r="2281" spans="1:10" x14ac:dyDescent="0.25">
      <c r="A2281" s="1">
        <v>45297</v>
      </c>
      <c r="B2281" t="str">
        <f>LOOKUP(H2281,SKU!I:I,SKU!A:A)</f>
        <v>BOO-W-012</v>
      </c>
      <c r="C2281" t="str" cm="1">
        <f t="array" ref="C2281">INDEX(Locations!A:A,'Stock Transactions'!J915+1)</f>
        <v>WH-US</v>
      </c>
      <c r="D2281" t="str">
        <f>LOOKUP(I2281,'Order Status'!B:B,'Order Status'!A:A)</f>
        <v>Ordered</v>
      </c>
      <c r="E2281">
        <v>0</v>
      </c>
      <c r="F2281">
        <f>INDEX(SKU!J:J,MATCH(B2281,SKU!A:A,0))</f>
        <v>27</v>
      </c>
      <c r="G2281" t="str" cm="1">
        <f t="array" ref="G2281">INDEX(Locations!D:D,'Stock Transactions'!J932+1)</f>
        <v>Clearly UK</v>
      </c>
      <c r="H2281">
        <v>295</v>
      </c>
      <c r="I2281">
        <v>2</v>
      </c>
      <c r="J2281">
        <v>7</v>
      </c>
    </row>
    <row r="2282" spans="1:10" x14ac:dyDescent="0.25">
      <c r="A2282" s="1">
        <v>45297</v>
      </c>
      <c r="B2282" t="str">
        <f>LOOKUP(H2282,SKU!I:I,SKU!A:A)</f>
        <v>SAN-G-009</v>
      </c>
      <c r="C2282" t="str" cm="1">
        <f t="array" ref="C2282">INDEX(Locations!A:A,'Stock Transactions'!J1892+1)</f>
        <v>MIL001</v>
      </c>
      <c r="D2282" t="str">
        <f>LOOKUP(I2282,'Order Status'!B:B,'Order Status'!A:A)</f>
        <v>Sold</v>
      </c>
      <c r="E2282">
        <v>22</v>
      </c>
      <c r="F2282">
        <f>INDEX(SKU!J:J,MATCH(B2282,SKU!A:A,0))</f>
        <v>21</v>
      </c>
      <c r="G2282" t="str" cm="1">
        <f t="array" ref="G2282">INDEX(Locations!D:D,'Stock Transactions'!J1903+1)</f>
        <v>Clearly USA</v>
      </c>
      <c r="H2282">
        <v>368</v>
      </c>
      <c r="I2282">
        <v>3</v>
      </c>
      <c r="J2282">
        <v>8</v>
      </c>
    </row>
    <row r="2283" spans="1:10" x14ac:dyDescent="0.25">
      <c r="A2283" s="1">
        <v>45297</v>
      </c>
      <c r="B2283" t="str">
        <f>LOOKUP(H2283,SKU!I:I,SKU!A:A)</f>
        <v>SAN-G-012</v>
      </c>
      <c r="C2283" t="str" cm="1">
        <f t="array" ref="C2283">INDEX(Locations!A:A,'Stock Transactions'!J1940+1)</f>
        <v>WH-FR</v>
      </c>
      <c r="D2283" t="str">
        <f>LOOKUP(I2283,'Order Status'!B:B,'Order Status'!A:A)</f>
        <v>Purchased</v>
      </c>
      <c r="E2283">
        <v>37</v>
      </c>
      <c r="F2283">
        <f>INDEX(SKU!J:J,MATCH(B2283,SKU!A:A,0))</f>
        <v>7</v>
      </c>
      <c r="G2283" t="str" cm="1">
        <f t="array" ref="G2283">INDEX(Locations!D:D,'Stock Transactions'!J1951+1)</f>
        <v>Clearly UK</v>
      </c>
      <c r="H2283">
        <v>389</v>
      </c>
      <c r="I2283">
        <v>1</v>
      </c>
      <c r="J2283">
        <v>8</v>
      </c>
    </row>
    <row r="2284" spans="1:10" x14ac:dyDescent="0.25">
      <c r="A2284" s="1">
        <v>45297</v>
      </c>
      <c r="B2284" t="str">
        <f>LOOKUP(H2284,SKU!I:I,SKU!A:A)</f>
        <v>SHI-R-XS</v>
      </c>
      <c r="C2284" t="str" cm="1">
        <f t="array" ref="C2284">INDEX(Locations!A:A,'Stock Transactions'!J3159+1)</f>
        <v>PAR001</v>
      </c>
      <c r="D2284" t="str">
        <f>LOOKUP(I2284,'Order Status'!B:B,'Order Status'!A:A)</f>
        <v>Ordered</v>
      </c>
      <c r="E2284">
        <v>25</v>
      </c>
      <c r="F2284">
        <f>INDEX(SKU!J:J,MATCH(B2284,SKU!A:A,0))</f>
        <v>10</v>
      </c>
      <c r="G2284" t="str" cm="1">
        <f t="array" ref="G2284">INDEX(Locations!D:D,'Stock Transactions'!J3167+1)</f>
        <v>Clearly USA</v>
      </c>
      <c r="H2284">
        <v>112</v>
      </c>
      <c r="I2284">
        <v>2</v>
      </c>
      <c r="J2284">
        <v>3</v>
      </c>
    </row>
    <row r="2285" spans="1:10" x14ac:dyDescent="0.25">
      <c r="A2285" s="1">
        <v>45297</v>
      </c>
      <c r="B2285" t="str">
        <f>LOOKUP(H2285,SKU!I:I,SKU!A:A)</f>
        <v>SHO-B-001</v>
      </c>
      <c r="C2285" t="str" cm="1">
        <f t="array" ref="C2285">INDEX(Locations!A:A,'Stock Transactions'!J3337+1)</f>
        <v>BAR001</v>
      </c>
      <c r="D2285" t="str">
        <f>LOOKUP(I2285,'Order Status'!B:B,'Order Status'!A:A)</f>
        <v>Purchased</v>
      </c>
      <c r="E2285">
        <v>-2</v>
      </c>
      <c r="F2285">
        <f>INDEX(SKU!J:J,MATCH(B2285,SKU!A:A,0))</f>
        <v>12</v>
      </c>
      <c r="G2285" t="str" cm="1">
        <f t="array" ref="G2285">INDEX(Locations!D:D,'Stock Transactions'!J3342+1)</f>
        <v>Clearly USA</v>
      </c>
      <c r="H2285">
        <v>128</v>
      </c>
      <c r="I2285">
        <v>1</v>
      </c>
      <c r="J2285">
        <v>2</v>
      </c>
    </row>
    <row r="2286" spans="1:10" x14ac:dyDescent="0.25">
      <c r="A2286" s="1">
        <v>45297</v>
      </c>
      <c r="B2286" t="str">
        <f>LOOKUP(H2286,SKU!I:I,SKU!A:A)</f>
        <v>TRO-R-XS</v>
      </c>
      <c r="C2286" t="str" cm="1">
        <f t="array" ref="C2286">INDEX(Locations!A:A,'Stock Transactions'!J4825+1)</f>
        <v>MIL001</v>
      </c>
      <c r="D2286" t="str">
        <f>LOOKUP(I2286,'Order Status'!B:B,'Order Status'!A:A)</f>
        <v>Ordered</v>
      </c>
      <c r="E2286">
        <v>20</v>
      </c>
      <c r="F2286">
        <f>INDEX(SKU!J:J,MATCH(B2286,SKU!A:A,0))</f>
        <v>8</v>
      </c>
      <c r="G2286" t="str" cm="1">
        <f t="array" ref="G2286">INDEX(Locations!D:D,'Stock Transactions'!J4825+1)</f>
        <v>Clearly USA</v>
      </c>
      <c r="H2286">
        <v>113</v>
      </c>
      <c r="I2286">
        <v>2</v>
      </c>
      <c r="J2286">
        <v>12</v>
      </c>
    </row>
    <row r="2287" spans="1:10" x14ac:dyDescent="0.25">
      <c r="A2287" s="1">
        <v>45298</v>
      </c>
      <c r="B2287" t="str">
        <f>LOOKUP(H2287,SKU!I:I,SKU!A:A)</f>
        <v>BOO-G-003</v>
      </c>
      <c r="C2287" t="str" cm="1">
        <f t="array" ref="C2287">INDEX(Locations!A:A,'Stock Transactions'!J207+1)</f>
        <v>MAD001</v>
      </c>
      <c r="D2287" t="str">
        <f>LOOKUP(I2287,'Order Status'!B:B,'Order Status'!A:A)</f>
        <v>Sold</v>
      </c>
      <c r="E2287">
        <v>-20</v>
      </c>
      <c r="F2287">
        <f>INDEX(SKU!J:J,MATCH(B2287,SKU!A:A,0))</f>
        <v>10</v>
      </c>
      <c r="G2287" t="str" cm="1">
        <f t="array" ref="G2287">INDEX(Locations!D:D,'Stock Transactions'!J225+1)</f>
        <v>Clearly USA</v>
      </c>
      <c r="H2287">
        <v>235</v>
      </c>
      <c r="I2287">
        <v>3</v>
      </c>
      <c r="J2287">
        <v>3</v>
      </c>
    </row>
    <row r="2288" spans="1:10" x14ac:dyDescent="0.25">
      <c r="A2288" s="1">
        <v>45298</v>
      </c>
      <c r="B2288" t="str">
        <f>LOOKUP(H2288,SKU!I:I,SKU!A:A)</f>
        <v>BOO-P-005</v>
      </c>
      <c r="C2288" t="str" cm="1">
        <f t="array" ref="C2288">INDEX(Locations!A:A,'Stock Transactions'!J503+1)</f>
        <v>WH-US</v>
      </c>
      <c r="D2288" t="str">
        <f>LOOKUP(I2288,'Order Status'!B:B,'Order Status'!A:A)</f>
        <v>Purchased</v>
      </c>
      <c r="E2288">
        <v>35</v>
      </c>
      <c r="F2288">
        <f>INDEX(SKU!J:J,MATCH(B2288,SKU!A:A,0))</f>
        <v>8</v>
      </c>
      <c r="G2288" t="str" cm="1">
        <f t="array" ref="G2288">INDEX(Locations!D:D,'Stock Transactions'!J521+1)</f>
        <v>Clearly USA</v>
      </c>
      <c r="H2288">
        <v>251</v>
      </c>
      <c r="I2288">
        <v>1</v>
      </c>
      <c r="J2288">
        <v>8</v>
      </c>
    </row>
    <row r="2289" spans="1:10" x14ac:dyDescent="0.25">
      <c r="A2289" s="1">
        <v>45298</v>
      </c>
      <c r="B2289" t="str">
        <f>LOOKUP(H2289,SKU!I:I,SKU!A:A)</f>
        <v>SHI-N-XS</v>
      </c>
      <c r="C2289" t="str" cm="1">
        <f t="array" ref="C2289">INDEX(Locations!A:A,'Stock Transactions'!J3011+1)</f>
        <v>PAR001</v>
      </c>
      <c r="D2289" t="str">
        <f>LOOKUP(I2289,'Order Status'!B:B,'Order Status'!A:A)</f>
        <v>Ordered</v>
      </c>
      <c r="E2289">
        <v>29</v>
      </c>
      <c r="F2289">
        <f>INDEX(SKU!J:J,MATCH(B2289,SKU!A:A,0))</f>
        <v>23</v>
      </c>
      <c r="G2289" t="str" cm="1">
        <f t="array" ref="G2289">INDEX(Locations!D:D,'Stock Transactions'!J3020+1)</f>
        <v>Clearly UK</v>
      </c>
      <c r="H2289">
        <v>124</v>
      </c>
      <c r="I2289">
        <v>2</v>
      </c>
      <c r="J2289">
        <v>6</v>
      </c>
    </row>
    <row r="2290" spans="1:10" x14ac:dyDescent="0.25">
      <c r="A2290" s="1">
        <v>45298</v>
      </c>
      <c r="B2290" t="str">
        <f>LOOKUP(H2290,SKU!I:I,SKU!A:A)</f>
        <v>SHI-Y-XXL</v>
      </c>
      <c r="C2290" t="str" cm="1">
        <f t="array" ref="C2290">INDEX(Locations!A:A,'Stock Transactions'!J3330+1)</f>
        <v>PAR001</v>
      </c>
      <c r="D2290" t="str">
        <f>LOOKUP(I2290,'Order Status'!B:B,'Order Status'!A:A)</f>
        <v>Reserved</v>
      </c>
      <c r="E2290">
        <v>22</v>
      </c>
      <c r="F2290">
        <f>INDEX(SKU!J:J,MATCH(B2290,SKU!A:A,0))</f>
        <v>20</v>
      </c>
      <c r="G2290" t="str" cm="1">
        <f t="array" ref="G2290">INDEX(Locations!D:D,'Stock Transactions'!J3336+1)</f>
        <v>Clearly UK</v>
      </c>
      <c r="H2290">
        <v>13</v>
      </c>
      <c r="I2290">
        <v>4</v>
      </c>
      <c r="J2290">
        <v>8</v>
      </c>
    </row>
    <row r="2291" spans="1:10" x14ac:dyDescent="0.25">
      <c r="A2291" s="1">
        <v>45298</v>
      </c>
      <c r="B2291" t="str">
        <f>LOOKUP(H2291,SKU!I:I,SKU!A:A)</f>
        <v>SHO-G-002</v>
      </c>
      <c r="C2291" t="str" cm="1">
        <f t="array" ref="C2291">INDEX(Locations!A:A,'Stock Transactions'!J3512+1)</f>
        <v>WH-FR</v>
      </c>
      <c r="D2291" t="str">
        <f>LOOKUP(I2291,'Order Status'!B:B,'Order Status'!A:A)</f>
        <v>Ordered</v>
      </c>
      <c r="E2291">
        <v>21</v>
      </c>
      <c r="F2291">
        <f>INDEX(SKU!J:J,MATCH(B2291,SKU!A:A,0))</f>
        <v>25</v>
      </c>
      <c r="G2291" t="str" cm="1">
        <f t="array" ref="G2291">INDEX(Locations!D:D,'Stock Transactions'!J3516+1)</f>
        <v>Clearly USA</v>
      </c>
      <c r="H2291">
        <v>137</v>
      </c>
      <c r="I2291">
        <v>2</v>
      </c>
      <c r="J2291">
        <v>10</v>
      </c>
    </row>
    <row r="2292" spans="1:10" x14ac:dyDescent="0.25">
      <c r="A2292" s="1">
        <v>45298</v>
      </c>
      <c r="B2292" t="str">
        <f>LOOKUP(H2292,SKU!I:I,SKU!A:A)</f>
        <v>SHO-W-010</v>
      </c>
      <c r="C2292" t="str" cm="1">
        <f t="array" ref="C2292">INDEX(Locations!A:A,'Stock Transactions'!J4284+1)</f>
        <v>ROM001</v>
      </c>
      <c r="D2292" t="str">
        <f>LOOKUP(I2292,'Order Status'!B:B,'Order Status'!A:A)</f>
        <v>Ordered</v>
      </c>
      <c r="E2292">
        <v>34</v>
      </c>
      <c r="F2292">
        <f>INDEX(SKU!J:J,MATCH(B2292,SKU!A:A,0))</f>
        <v>8</v>
      </c>
      <c r="G2292" t="str" cm="1">
        <f t="array" ref="G2292">INDEX(Locations!D:D,'Stock Transactions'!J4285+1)</f>
        <v>Clearly UK</v>
      </c>
      <c r="H2292">
        <v>190</v>
      </c>
      <c r="I2292">
        <v>2</v>
      </c>
      <c r="J2292">
        <v>10</v>
      </c>
    </row>
    <row r="2293" spans="1:10" x14ac:dyDescent="0.25">
      <c r="A2293" s="1">
        <v>45298</v>
      </c>
      <c r="B2293" t="str">
        <f>LOOKUP(H2293,SKU!I:I,SKU!A:A)</f>
        <v>TRO-P-L</v>
      </c>
      <c r="C2293" t="str" cm="1">
        <f t="array" ref="C2293">INDEX(Locations!A:A,'Stock Transactions'!J4702+1)</f>
        <v>BAR001</v>
      </c>
      <c r="D2293" t="str">
        <f>LOOKUP(I2293,'Order Status'!B:B,'Order Status'!A:A)</f>
        <v>Sold</v>
      </c>
      <c r="E2293">
        <v>23</v>
      </c>
      <c r="F2293">
        <f>INDEX(SKU!J:J,MATCH(B2293,SKU!A:A,0))</f>
        <v>28</v>
      </c>
      <c r="G2293" t="str" cm="1">
        <f t="array" ref="G2293">INDEX(Locations!D:D,'Stock Transactions'!J4702+1)</f>
        <v>Clearly USA</v>
      </c>
      <c r="H2293">
        <v>59</v>
      </c>
      <c r="I2293">
        <v>3</v>
      </c>
      <c r="J2293">
        <v>8</v>
      </c>
    </row>
    <row r="2294" spans="1:10" x14ac:dyDescent="0.25">
      <c r="A2294" s="1">
        <v>45299</v>
      </c>
      <c r="B2294" t="str">
        <f>LOOKUP(H2294,SKU!I:I,SKU!A:A)</f>
        <v>BOO-B-008</v>
      </c>
      <c r="C2294" t="str" cm="1">
        <f t="array" ref="C2294">INDEX(Locations!A:A,'Stock Transactions'!J98+1)</f>
        <v>WH-UK</v>
      </c>
      <c r="D2294" t="str">
        <f>LOOKUP(I2294,'Order Status'!B:B,'Order Status'!A:A)</f>
        <v>Ordered</v>
      </c>
      <c r="E2294">
        <v>-11</v>
      </c>
      <c r="F2294">
        <f>INDEX(SKU!J:J,MATCH(B2294,SKU!A:A,0))</f>
        <v>18</v>
      </c>
      <c r="G2294" t="str" cm="1">
        <f t="array" ref="G2294">INDEX(Locations!D:D,'Stock Transactions'!J117+1)</f>
        <v>Clearly USA</v>
      </c>
      <c r="H2294">
        <v>268</v>
      </c>
      <c r="I2294">
        <v>2</v>
      </c>
      <c r="J2294">
        <v>1</v>
      </c>
    </row>
    <row r="2295" spans="1:10" x14ac:dyDescent="0.25">
      <c r="A2295" s="1">
        <v>45299</v>
      </c>
      <c r="B2295" t="str">
        <f>LOOKUP(H2295,SKU!I:I,SKU!A:A)</f>
        <v>BOO-G-004</v>
      </c>
      <c r="C2295" t="str" cm="1">
        <f t="array" ref="C2295">INDEX(Locations!A:A,'Stock Transactions'!J224+1)</f>
        <v>PAR001</v>
      </c>
      <c r="D2295" t="str">
        <f>LOOKUP(I2295,'Order Status'!B:B,'Order Status'!A:A)</f>
        <v>Sold</v>
      </c>
      <c r="E2295">
        <v>30</v>
      </c>
      <c r="F2295">
        <f>INDEX(SKU!J:J,MATCH(B2295,SKU!A:A,0))</f>
        <v>11</v>
      </c>
      <c r="G2295" t="str" cm="1">
        <f t="array" ref="G2295">INDEX(Locations!D:D,'Stock Transactions'!J242+1)</f>
        <v>Clearly UK</v>
      </c>
      <c r="H2295">
        <v>242</v>
      </c>
      <c r="I2295">
        <v>3</v>
      </c>
      <c r="J2295">
        <v>4</v>
      </c>
    </row>
    <row r="2296" spans="1:10" x14ac:dyDescent="0.25">
      <c r="A2296" s="1">
        <v>45299</v>
      </c>
      <c r="B2296" t="str">
        <f>LOOKUP(H2296,SKU!I:I,SKU!A:A)</f>
        <v>BOO-W-011</v>
      </c>
      <c r="C2296" t="str" cm="1">
        <f t="array" ref="C2296">INDEX(Locations!A:A,'Stock Transactions'!J906+1)</f>
        <v>WH-US</v>
      </c>
      <c r="D2296" t="str">
        <f>LOOKUP(I2296,'Order Status'!B:B,'Order Status'!A:A)</f>
        <v>Purchased</v>
      </c>
      <c r="E2296">
        <v>28</v>
      </c>
      <c r="F2296">
        <f>INDEX(SKU!J:J,MATCH(B2296,SKU!A:A,0))</f>
        <v>37</v>
      </c>
      <c r="G2296" t="str" cm="1">
        <f t="array" ref="G2296">INDEX(Locations!D:D,'Stock Transactions'!J923+1)</f>
        <v>Clearly UK</v>
      </c>
      <c r="H2296">
        <v>288</v>
      </c>
      <c r="I2296">
        <v>1</v>
      </c>
      <c r="J2296">
        <v>5</v>
      </c>
    </row>
    <row r="2297" spans="1:10" x14ac:dyDescent="0.25">
      <c r="A2297" s="1">
        <v>45299</v>
      </c>
      <c r="B2297" t="str">
        <f>LOOKUP(H2297,SKU!I:I,SKU!A:A)</f>
        <v>SAN-B-009</v>
      </c>
      <c r="C2297" t="str" cm="1">
        <f t="array" ref="C2297">INDEX(Locations!A:A,'Stock Transactions'!J1729+1)</f>
        <v>LON001</v>
      </c>
      <c r="D2297" t="str">
        <f>LOOKUP(I2297,'Order Status'!B:B,'Order Status'!A:A)</f>
        <v>Ordered</v>
      </c>
      <c r="E2297">
        <v>-14</v>
      </c>
      <c r="F2297">
        <f>INDEX(SKU!J:J,MATCH(B2297,SKU!A:A,0))</f>
        <v>48</v>
      </c>
      <c r="G2297" t="str" cm="1">
        <f t="array" ref="G2297">INDEX(Locations!D:D,'Stock Transactions'!J1740+1)</f>
        <v>Clearly USA</v>
      </c>
      <c r="H2297">
        <v>366</v>
      </c>
      <c r="I2297">
        <v>2</v>
      </c>
      <c r="J2297">
        <v>4</v>
      </c>
    </row>
    <row r="2298" spans="1:10" x14ac:dyDescent="0.25">
      <c r="A2298" s="1">
        <v>45299</v>
      </c>
      <c r="B2298" t="str">
        <f>LOOKUP(H2298,SKU!I:I,SKU!A:A)</f>
        <v>SAN-W-010</v>
      </c>
      <c r="C2298" t="str" cm="1">
        <f t="array" ref="C2298">INDEX(Locations!A:A,'Stock Transactions'!J2555+1)</f>
        <v>WH-SP</v>
      </c>
      <c r="D2298" t="str">
        <f>LOOKUP(I2298,'Order Status'!B:B,'Order Status'!A:A)</f>
        <v>Purchased</v>
      </c>
      <c r="E2298">
        <v>47</v>
      </c>
      <c r="F2298">
        <f>INDEX(SKU!J:J,MATCH(B2298,SKU!A:A,0))</f>
        <v>13</v>
      </c>
      <c r="G2298" t="str" cm="1">
        <f t="array" ref="G2298">INDEX(Locations!D:D,'Stock Transactions'!J2565+1)</f>
        <v>Clearly USA</v>
      </c>
      <c r="H2298">
        <v>372</v>
      </c>
      <c r="I2298">
        <v>1</v>
      </c>
      <c r="J2298">
        <v>6</v>
      </c>
    </row>
    <row r="2299" spans="1:10" x14ac:dyDescent="0.25">
      <c r="A2299" s="1">
        <v>45299</v>
      </c>
      <c r="B2299" t="str">
        <f>LOOKUP(H2299,SKU!I:I,SKU!A:A)</f>
        <v>SHO-R-012</v>
      </c>
      <c r="C2299" t="str" cm="1">
        <f t="array" ref="C2299">INDEX(Locations!A:A,'Stock Transactions'!J4138+1)</f>
        <v>NYC001</v>
      </c>
      <c r="D2299" t="str">
        <f>LOOKUP(I2299,'Order Status'!B:B,'Order Status'!A:A)</f>
        <v>Ordered</v>
      </c>
      <c r="E2299">
        <v>5</v>
      </c>
      <c r="F2299">
        <f>INDEX(SKU!J:J,MATCH(B2299,SKU!A:A,0))</f>
        <v>38</v>
      </c>
      <c r="G2299" t="str" cm="1">
        <f t="array" ref="G2299">INDEX(Locations!D:D,'Stock Transactions'!J4139+1)</f>
        <v>Clearly UK</v>
      </c>
      <c r="H2299">
        <v>206</v>
      </c>
      <c r="I2299">
        <v>2</v>
      </c>
      <c r="J2299">
        <v>6</v>
      </c>
    </row>
    <row r="2300" spans="1:10" x14ac:dyDescent="0.25">
      <c r="A2300" s="1">
        <v>45300</v>
      </c>
      <c r="B2300" t="str">
        <f>LOOKUP(H2300,SKU!I:I,SKU!A:A)</f>
        <v>SAN-N-011</v>
      </c>
      <c r="C2300" t="str" cm="1">
        <f t="array" ref="C2300">INDEX(Locations!A:A,'Stock Transactions'!J2069+1)</f>
        <v>ROM001</v>
      </c>
      <c r="D2300" t="str">
        <f>LOOKUP(I2300,'Order Status'!B:B,'Order Status'!A:A)</f>
        <v>Sold</v>
      </c>
      <c r="E2300">
        <v>-14</v>
      </c>
      <c r="F2300">
        <f>INDEX(SKU!J:J,MATCH(B2300,SKU!A:A,0))</f>
        <v>22</v>
      </c>
      <c r="G2300" t="str" cm="1">
        <f t="array" ref="G2300">INDEX(Locations!D:D,'Stock Transactions'!J2080+1)</f>
        <v>Clearly UK</v>
      </c>
      <c r="H2300">
        <v>385</v>
      </c>
      <c r="I2300">
        <v>3</v>
      </c>
      <c r="J2300">
        <v>12</v>
      </c>
    </row>
    <row r="2301" spans="1:10" x14ac:dyDescent="0.25">
      <c r="A2301" s="1">
        <v>45300</v>
      </c>
      <c r="B2301" t="str">
        <f>LOOKUP(H2301,SKU!I:I,SKU!A:A)</f>
        <v>SHO-P-004</v>
      </c>
      <c r="C2301" t="str" cm="1">
        <f t="array" ref="C2301">INDEX(Locations!A:A,'Stock Transactions'!J3865+1)</f>
        <v>WH-US</v>
      </c>
      <c r="D2301" t="str">
        <f>LOOKUP(I2301,'Order Status'!B:B,'Order Status'!A:A)</f>
        <v>Reserved</v>
      </c>
      <c r="E2301">
        <v>46</v>
      </c>
      <c r="F2301">
        <f>INDEX(SKU!J:J,MATCH(B2301,SKU!A:A,0))</f>
        <v>49</v>
      </c>
      <c r="G2301" t="str" cm="1">
        <f t="array" ref="G2301">INDEX(Locations!D:D,'Stock Transactions'!J3866+1)</f>
        <v>Clearly UK</v>
      </c>
      <c r="H2301">
        <v>153</v>
      </c>
      <c r="I2301">
        <v>4</v>
      </c>
      <c r="J2301">
        <v>1</v>
      </c>
    </row>
    <row r="2302" spans="1:10" x14ac:dyDescent="0.25">
      <c r="A2302" s="1">
        <v>45300</v>
      </c>
      <c r="B2302" t="str">
        <f>LOOKUP(H2302,SKU!I:I,SKU!A:A)</f>
        <v>SHO-R-001</v>
      </c>
      <c r="C2302" t="str" cm="1">
        <f t="array" ref="C2302">INDEX(Locations!A:A,'Stock Transactions'!J3986+1)</f>
        <v>NYC001</v>
      </c>
      <c r="D2302" t="str">
        <f>LOOKUP(I2302,'Order Status'!B:B,'Order Status'!A:A)</f>
        <v>Sold</v>
      </c>
      <c r="E2302">
        <v>-6</v>
      </c>
      <c r="F2302">
        <f>INDEX(SKU!J:J,MATCH(B2302,SKU!A:A,0))</f>
        <v>43</v>
      </c>
      <c r="G2302" t="str" cm="1">
        <f t="array" ref="G2302">INDEX(Locations!D:D,'Stock Transactions'!J3987+1)</f>
        <v>Clearly UK</v>
      </c>
      <c r="H2302">
        <v>129</v>
      </c>
      <c r="I2302">
        <v>3</v>
      </c>
      <c r="J2302">
        <v>6</v>
      </c>
    </row>
    <row r="2303" spans="1:10" x14ac:dyDescent="0.25">
      <c r="A2303" s="1">
        <v>45300</v>
      </c>
      <c r="B2303" t="str">
        <f>LOOKUP(H2303,SKU!I:I,SKU!A:A)</f>
        <v>TRO-R-S</v>
      </c>
      <c r="C2303" t="str" cm="1">
        <f t="array" ref="C2303">INDEX(Locations!A:A,'Stock Transactions'!J4809+1)</f>
        <v>BAR001</v>
      </c>
      <c r="D2303" t="str">
        <f>LOOKUP(I2303,'Order Status'!B:B,'Order Status'!A:A)</f>
        <v>Sold</v>
      </c>
      <c r="E2303">
        <v>13</v>
      </c>
      <c r="F2303">
        <f>INDEX(SKU!J:J,MATCH(B2303,SKU!A:A,0))</f>
        <v>23</v>
      </c>
      <c r="G2303" t="str" cm="1">
        <f t="array" ref="G2303">INDEX(Locations!D:D,'Stock Transactions'!J4809+1)</f>
        <v>Clearly USA</v>
      </c>
      <c r="H2303">
        <v>92</v>
      </c>
      <c r="I2303">
        <v>3</v>
      </c>
      <c r="J2303">
        <v>12</v>
      </c>
    </row>
    <row r="2304" spans="1:10" x14ac:dyDescent="0.25">
      <c r="A2304" s="1">
        <v>45301</v>
      </c>
      <c r="B2304" t="str">
        <f>LOOKUP(H2304,SKU!I:I,SKU!A:A)</f>
        <v>BOO-N-009</v>
      </c>
      <c r="C2304" t="str" cm="1">
        <f t="array" ref="C2304">INDEX(Locations!A:A,'Stock Transactions'!J412+1)</f>
        <v>MAD001</v>
      </c>
      <c r="D2304" t="str">
        <f>LOOKUP(I2304,'Order Status'!B:B,'Order Status'!A:A)</f>
        <v>Ordered</v>
      </c>
      <c r="E2304">
        <v>14</v>
      </c>
      <c r="F2304">
        <f>INDEX(SKU!J:J,MATCH(B2304,SKU!A:A,0))</f>
        <v>39</v>
      </c>
      <c r="G2304" t="str" cm="1">
        <f t="array" ref="G2304">INDEX(Locations!D:D,'Stock Transactions'!J430+1)</f>
        <v>Clearly USA</v>
      </c>
      <c r="H2304">
        <v>280</v>
      </c>
      <c r="I2304">
        <v>2</v>
      </c>
      <c r="J2304">
        <v>5</v>
      </c>
    </row>
    <row r="2305" spans="1:10" x14ac:dyDescent="0.25">
      <c r="A2305" s="1">
        <v>45301</v>
      </c>
      <c r="B2305" t="str">
        <f>LOOKUP(H2305,SKU!I:I,SKU!A:A)</f>
        <v>SAN-P-003</v>
      </c>
      <c r="C2305" t="str" cm="1">
        <f t="array" ref="C2305">INDEX(Locations!A:A,'Stock Transactions'!J2131+1)</f>
        <v>LON001</v>
      </c>
      <c r="D2305" t="str">
        <f>LOOKUP(I2305,'Order Status'!B:B,'Order Status'!A:A)</f>
        <v>Purchased</v>
      </c>
      <c r="E2305">
        <v>27</v>
      </c>
      <c r="F2305">
        <f>INDEX(SKU!J:J,MATCH(B2305,SKU!A:A,0))</f>
        <v>41</v>
      </c>
      <c r="G2305" t="str" cm="1">
        <f t="array" ref="G2305">INDEX(Locations!D:D,'Stock Transactions'!J2142+1)</f>
        <v>Clearly UK</v>
      </c>
      <c r="H2305">
        <v>328</v>
      </c>
      <c r="I2305">
        <v>1</v>
      </c>
      <c r="J2305">
        <v>5</v>
      </c>
    </row>
    <row r="2306" spans="1:10" x14ac:dyDescent="0.25">
      <c r="A2306" s="1">
        <v>45301</v>
      </c>
      <c r="B2306" t="str">
        <f>LOOKUP(H2306,SKU!I:I,SKU!A:A)</f>
        <v>SAN-P-010</v>
      </c>
      <c r="C2306" t="str" cm="1">
        <f t="array" ref="C2306">INDEX(Locations!A:A,'Stock Transactions'!J2224+1)</f>
        <v>MAD001</v>
      </c>
      <c r="D2306" t="str">
        <f>LOOKUP(I2306,'Order Status'!B:B,'Order Status'!A:A)</f>
        <v>Purchased</v>
      </c>
      <c r="E2306">
        <v>42</v>
      </c>
      <c r="F2306">
        <f>INDEX(SKU!J:J,MATCH(B2306,SKU!A:A,0))</f>
        <v>13</v>
      </c>
      <c r="G2306" t="str" cm="1">
        <f t="array" ref="G2306">INDEX(Locations!D:D,'Stock Transactions'!J2235+1)</f>
        <v>Clearly UK</v>
      </c>
      <c r="H2306">
        <v>377</v>
      </c>
      <c r="I2306">
        <v>1</v>
      </c>
      <c r="J2306">
        <v>4</v>
      </c>
    </row>
    <row r="2307" spans="1:10" x14ac:dyDescent="0.25">
      <c r="A2307" s="1">
        <v>45301</v>
      </c>
      <c r="B2307" t="str">
        <f>LOOKUP(H2307,SKU!I:I,SKU!A:A)</f>
        <v>SAN-R-013</v>
      </c>
      <c r="C2307" t="str" cm="1">
        <f t="array" ref="C2307">INDEX(Locations!A:A,'Stock Transactions'!J2430+1)</f>
        <v>WH-UK</v>
      </c>
      <c r="D2307" t="str">
        <f>LOOKUP(I2307,'Order Status'!B:B,'Order Status'!A:A)</f>
        <v>Reserved</v>
      </c>
      <c r="E2307">
        <v>48</v>
      </c>
      <c r="F2307">
        <f>INDEX(SKU!J:J,MATCH(B2307,SKU!A:A,0))</f>
        <v>35</v>
      </c>
      <c r="G2307" t="str" cm="1">
        <f t="array" ref="G2307">INDEX(Locations!D:D,'Stock Transactions'!J2440+1)</f>
        <v>Clearly UK</v>
      </c>
      <c r="H2307">
        <v>395</v>
      </c>
      <c r="I2307">
        <v>4</v>
      </c>
      <c r="J2307">
        <v>5</v>
      </c>
    </row>
    <row r="2308" spans="1:10" x14ac:dyDescent="0.25">
      <c r="A2308" s="1">
        <v>45301</v>
      </c>
      <c r="B2308" t="str">
        <f>LOOKUP(H2308,SKU!I:I,SKU!A:A)</f>
        <v>SHI-B-XL</v>
      </c>
      <c r="C2308" t="str" cm="1">
        <f t="array" ref="C2308">INDEX(Locations!A:A,'Stock Transactions'!J2829+1)</f>
        <v>LON001</v>
      </c>
      <c r="D2308" t="str">
        <f>LOOKUP(I2308,'Order Status'!B:B,'Order Status'!A:A)</f>
        <v>Sold</v>
      </c>
      <c r="E2308">
        <v>-4</v>
      </c>
      <c r="F2308">
        <f>INDEX(SKU!J:J,MATCH(B2308,SKU!A:A,0))</f>
        <v>21</v>
      </c>
      <c r="G2308" t="str" cm="1">
        <f t="array" ref="G2308">INDEX(Locations!D:D,'Stock Transactions'!J2838+1)</f>
        <v>Clearly UK</v>
      </c>
      <c r="H2308">
        <v>25</v>
      </c>
      <c r="I2308">
        <v>3</v>
      </c>
      <c r="J2308">
        <v>3</v>
      </c>
    </row>
    <row r="2309" spans="1:10" x14ac:dyDescent="0.25">
      <c r="A2309" s="1">
        <v>45301</v>
      </c>
      <c r="B2309" t="str">
        <f>LOOKUP(H2309,SKU!I:I,SKU!A:A)</f>
        <v>SHO-R-002</v>
      </c>
      <c r="C2309" t="str" cm="1">
        <f t="array" ref="C2309">INDEX(Locations!A:A,'Stock Transactions'!J4001+1)</f>
        <v>MIL001</v>
      </c>
      <c r="D2309" t="str">
        <f>LOOKUP(I2309,'Order Status'!B:B,'Order Status'!A:A)</f>
        <v>Purchased</v>
      </c>
      <c r="E2309">
        <v>33</v>
      </c>
      <c r="F2309">
        <f>INDEX(SKU!J:J,MATCH(B2309,SKU!A:A,0))</f>
        <v>20</v>
      </c>
      <c r="G2309" t="str" cm="1">
        <f t="array" ref="G2309">INDEX(Locations!D:D,'Stock Transactions'!J4002+1)</f>
        <v>Clearly UK</v>
      </c>
      <c r="H2309">
        <v>136</v>
      </c>
      <c r="I2309">
        <v>1</v>
      </c>
      <c r="J2309">
        <v>10</v>
      </c>
    </row>
    <row r="2310" spans="1:10" x14ac:dyDescent="0.25">
      <c r="A2310" s="1">
        <v>45301</v>
      </c>
      <c r="B2310" t="str">
        <f>LOOKUP(H2310,SKU!I:I,SKU!A:A)</f>
        <v>SHO-Y-006</v>
      </c>
      <c r="C2310" t="str" cm="1">
        <f t="array" ref="C2310">INDEX(Locations!A:A,'Stock Transactions'!J4384+1)</f>
        <v>PAR001</v>
      </c>
      <c r="D2310" t="str">
        <f>LOOKUP(I2310,'Order Status'!B:B,'Order Status'!A:A)</f>
        <v>Sold</v>
      </c>
      <c r="E2310">
        <v>-12</v>
      </c>
      <c r="F2310">
        <f>INDEX(SKU!J:J,MATCH(B2310,SKU!A:A,0))</f>
        <v>25</v>
      </c>
      <c r="G2310" t="str" cm="1">
        <f t="array" ref="G2310">INDEX(Locations!D:D,'Stock Transactions'!J4385+1)</f>
        <v>Clearly UK</v>
      </c>
      <c r="H2310">
        <v>166</v>
      </c>
      <c r="I2310">
        <v>3</v>
      </c>
      <c r="J2310">
        <v>2</v>
      </c>
    </row>
    <row r="2311" spans="1:10" x14ac:dyDescent="0.25">
      <c r="A2311" s="1">
        <v>45302</v>
      </c>
      <c r="B2311" t="str">
        <f>LOOKUP(H2311,SKU!I:I,SKU!A:A)</f>
        <v>BOO-W-011</v>
      </c>
      <c r="C2311" t="str" cm="1">
        <f t="array" ref="C2311">INDEX(Locations!A:A,'Stock Transactions'!J905+1)</f>
        <v>LON02</v>
      </c>
      <c r="D2311" t="str">
        <f>LOOKUP(I2311,'Order Status'!B:B,'Order Status'!A:A)</f>
        <v>Sold</v>
      </c>
      <c r="E2311">
        <v>12</v>
      </c>
      <c r="F2311">
        <f>INDEX(SKU!J:J,MATCH(B2311,SKU!A:A,0))</f>
        <v>37</v>
      </c>
      <c r="G2311" t="str" cm="1">
        <f t="array" ref="G2311">INDEX(Locations!D:D,'Stock Transactions'!J922+1)</f>
        <v>Clearly UK</v>
      </c>
      <c r="H2311">
        <v>288</v>
      </c>
      <c r="I2311">
        <v>3</v>
      </c>
      <c r="J2311">
        <v>12</v>
      </c>
    </row>
    <row r="2312" spans="1:10" x14ac:dyDescent="0.25">
      <c r="A2312" s="1">
        <v>45302</v>
      </c>
      <c r="B2312" t="str">
        <f>LOOKUP(H2312,SKU!I:I,SKU!A:A)</f>
        <v>HAT-G-M</v>
      </c>
      <c r="C2312" t="str" cm="1">
        <f t="array" ref="C2312">INDEX(Locations!A:A,'Stock Transactions'!J1181+1)</f>
        <v>PAR001</v>
      </c>
      <c r="D2312" t="str">
        <f>LOOKUP(I2312,'Order Status'!B:B,'Order Status'!A:A)</f>
        <v>Sold</v>
      </c>
      <c r="E2312">
        <v>4</v>
      </c>
      <c r="F2312">
        <f>INDEX(SKU!J:J,MATCH(B2312,SKU!A:A,0))</f>
        <v>22</v>
      </c>
      <c r="G2312" t="str" cm="1">
        <f t="array" ref="G2312">INDEX(Locations!D:D,'Stock Transactions'!J1197+1)</f>
        <v>Clearly UK</v>
      </c>
      <c r="H2312">
        <v>75</v>
      </c>
      <c r="I2312">
        <v>3</v>
      </c>
      <c r="J2312">
        <v>3</v>
      </c>
    </row>
    <row r="2313" spans="1:10" x14ac:dyDescent="0.25">
      <c r="A2313" s="1">
        <v>45302</v>
      </c>
      <c r="B2313" t="str">
        <f>LOOKUP(H2313,SKU!I:I,SKU!A:A)</f>
        <v>SAN-N-006</v>
      </c>
      <c r="C2313" t="str" cm="1">
        <f t="array" ref="C2313">INDEX(Locations!A:A,'Stock Transactions'!J2006+1)</f>
        <v>WH-SP</v>
      </c>
      <c r="D2313" t="str">
        <f>LOOKUP(I2313,'Order Status'!B:B,'Order Status'!A:A)</f>
        <v>Ordered</v>
      </c>
      <c r="E2313">
        <v>5</v>
      </c>
      <c r="F2313">
        <f>INDEX(SKU!J:J,MATCH(B2313,SKU!A:A,0))</f>
        <v>47</v>
      </c>
      <c r="G2313" t="str" cm="1">
        <f t="array" ref="G2313">INDEX(Locations!D:D,'Stock Transactions'!J2017+1)</f>
        <v>Clearly UK</v>
      </c>
      <c r="H2313">
        <v>350</v>
      </c>
      <c r="I2313">
        <v>2</v>
      </c>
      <c r="J2313">
        <v>10</v>
      </c>
    </row>
    <row r="2314" spans="1:10" x14ac:dyDescent="0.25">
      <c r="A2314" s="1">
        <v>45302</v>
      </c>
      <c r="B2314" t="str">
        <f>LOOKUP(H2314,SKU!I:I,SKU!A:A)</f>
        <v>SAN-P-012</v>
      </c>
      <c r="C2314" t="str" cm="1">
        <f t="array" ref="C2314">INDEX(Locations!A:A,'Stock Transactions'!J2257+1)</f>
        <v>BAR001</v>
      </c>
      <c r="D2314" t="str">
        <f>LOOKUP(I2314,'Order Status'!B:B,'Order Status'!A:A)</f>
        <v>Purchased</v>
      </c>
      <c r="E2314">
        <v>8</v>
      </c>
      <c r="F2314">
        <f>INDEX(SKU!J:J,MATCH(B2314,SKU!A:A,0))</f>
        <v>50</v>
      </c>
      <c r="G2314" t="str" cm="1">
        <f t="array" ref="G2314">INDEX(Locations!D:D,'Stock Transactions'!J2268+1)</f>
        <v>Clearly UK</v>
      </c>
      <c r="H2314">
        <v>391</v>
      </c>
      <c r="I2314">
        <v>1</v>
      </c>
      <c r="J2314">
        <v>3</v>
      </c>
    </row>
    <row r="2315" spans="1:10" x14ac:dyDescent="0.25">
      <c r="A2315" s="1">
        <v>45302</v>
      </c>
      <c r="B2315" t="str">
        <f>LOOKUP(H2315,SKU!I:I,SKU!A:A)</f>
        <v>SHI-Y-L</v>
      </c>
      <c r="C2315" t="str" cm="1">
        <f t="array" ref="C2315">INDEX(Locations!A:A,'Stock Transactions'!J3264+1)</f>
        <v>LON02</v>
      </c>
      <c r="D2315" t="str">
        <f>LOOKUP(I2315,'Order Status'!B:B,'Order Status'!A:A)</f>
        <v>Purchased</v>
      </c>
      <c r="E2315">
        <v>8</v>
      </c>
      <c r="F2315">
        <f>INDEX(SKU!J:J,MATCH(B2315,SKU!A:A,0))</f>
        <v>8</v>
      </c>
      <c r="G2315" t="str" cm="1">
        <f t="array" ref="G2315">INDEX(Locations!D:D,'Stock Transactions'!J3270+1)</f>
        <v>Clearly USA</v>
      </c>
      <c r="H2315">
        <v>55</v>
      </c>
      <c r="I2315">
        <v>1</v>
      </c>
      <c r="J2315">
        <v>11</v>
      </c>
    </row>
    <row r="2316" spans="1:10" x14ac:dyDescent="0.25">
      <c r="A2316" s="1">
        <v>45302</v>
      </c>
      <c r="B2316" t="str">
        <f>LOOKUP(H2316,SKU!I:I,SKU!A:A)</f>
        <v>SHO-W-003</v>
      </c>
      <c r="C2316" t="str" cm="1">
        <f t="array" ref="C2316">INDEX(Locations!A:A,'Stock Transactions'!J4178+1)</f>
        <v>WH-SP</v>
      </c>
      <c r="D2316" t="str">
        <f>LOOKUP(I2316,'Order Status'!B:B,'Order Status'!A:A)</f>
        <v>Ordered</v>
      </c>
      <c r="E2316">
        <v>11</v>
      </c>
      <c r="F2316">
        <f>INDEX(SKU!J:J,MATCH(B2316,SKU!A:A,0))</f>
        <v>50</v>
      </c>
      <c r="G2316" t="str" cm="1">
        <f t="array" ref="G2316">INDEX(Locations!D:D,'Stock Transactions'!J4179+1)</f>
        <v>Clearly USA</v>
      </c>
      <c r="H2316">
        <v>141</v>
      </c>
      <c r="I2316">
        <v>2</v>
      </c>
      <c r="J2316">
        <v>11</v>
      </c>
    </row>
    <row r="2317" spans="1:10" x14ac:dyDescent="0.25">
      <c r="A2317" s="1">
        <v>45303</v>
      </c>
      <c r="B2317" t="str">
        <f>LOOKUP(H2317,SKU!I:I,SKU!A:A)</f>
        <v>SAN-P-012</v>
      </c>
      <c r="C2317" t="str" cm="1">
        <f t="array" ref="C2317">INDEX(Locations!A:A,'Stock Transactions'!J2247+1)</f>
        <v>WH-US</v>
      </c>
      <c r="D2317" t="str">
        <f>LOOKUP(I2317,'Order Status'!B:B,'Order Status'!A:A)</f>
        <v>Purchased</v>
      </c>
      <c r="E2317">
        <v>17</v>
      </c>
      <c r="F2317">
        <f>INDEX(SKU!J:J,MATCH(B2317,SKU!A:A,0))</f>
        <v>50</v>
      </c>
      <c r="G2317" t="str" cm="1">
        <f t="array" ref="G2317">INDEX(Locations!D:D,'Stock Transactions'!J2258+1)</f>
        <v>Clearly UK</v>
      </c>
      <c r="H2317">
        <v>391</v>
      </c>
      <c r="I2317">
        <v>1</v>
      </c>
      <c r="J2317">
        <v>7</v>
      </c>
    </row>
    <row r="2318" spans="1:10" x14ac:dyDescent="0.25">
      <c r="A2318" s="1">
        <v>45303</v>
      </c>
      <c r="B2318" t="str">
        <f>LOOKUP(H2318,SKU!I:I,SKU!A:A)</f>
        <v>SAN-R-012</v>
      </c>
      <c r="C2318" t="str" cm="1">
        <f t="array" ref="C2318">INDEX(Locations!A:A,'Stock Transactions'!J2419+1)</f>
        <v>MAD001</v>
      </c>
      <c r="D2318" t="str">
        <f>LOOKUP(I2318,'Order Status'!B:B,'Order Status'!A:A)</f>
        <v>Sold</v>
      </c>
      <c r="E2318">
        <v>39</v>
      </c>
      <c r="F2318">
        <f>INDEX(SKU!J:J,MATCH(B2318,SKU!A:A,0))</f>
        <v>9</v>
      </c>
      <c r="G2318" t="str" cm="1">
        <f t="array" ref="G2318">INDEX(Locations!D:D,'Stock Transactions'!J2429+1)</f>
        <v>Clearly USA</v>
      </c>
      <c r="H2318">
        <v>388</v>
      </c>
      <c r="I2318">
        <v>3</v>
      </c>
      <c r="J2318">
        <v>5</v>
      </c>
    </row>
    <row r="2319" spans="1:10" x14ac:dyDescent="0.25">
      <c r="A2319" s="1">
        <v>45303</v>
      </c>
      <c r="B2319" t="str">
        <f>LOOKUP(H2319,SKU!I:I,SKU!A:A)</f>
        <v>SAN-R-012</v>
      </c>
      <c r="C2319" t="str" cm="1">
        <f t="array" ref="C2319">INDEX(Locations!A:A,'Stock Transactions'!J2423+1)</f>
        <v>MIL001</v>
      </c>
      <c r="D2319" t="str">
        <f>LOOKUP(I2319,'Order Status'!B:B,'Order Status'!A:A)</f>
        <v>Ordered</v>
      </c>
      <c r="E2319">
        <v>38</v>
      </c>
      <c r="F2319">
        <f>INDEX(SKU!J:J,MATCH(B2319,SKU!A:A,0))</f>
        <v>9</v>
      </c>
      <c r="G2319" t="str" cm="1">
        <f t="array" ref="G2319">INDEX(Locations!D:D,'Stock Transactions'!J2433+1)</f>
        <v>Clearly USA</v>
      </c>
      <c r="H2319">
        <v>388</v>
      </c>
      <c r="I2319">
        <v>2</v>
      </c>
      <c r="J2319">
        <v>4</v>
      </c>
    </row>
    <row r="2320" spans="1:10" x14ac:dyDescent="0.25">
      <c r="A2320" s="1">
        <v>45303</v>
      </c>
      <c r="B2320" t="str">
        <f>LOOKUP(H2320,SKU!I:I,SKU!A:A)</f>
        <v>SHO-N-011</v>
      </c>
      <c r="C2320" t="str" cm="1">
        <f t="array" ref="C2320">INDEX(Locations!A:A,'Stock Transactions'!J3798+1)</f>
        <v>MIL001</v>
      </c>
      <c r="D2320" t="str">
        <f>LOOKUP(I2320,'Order Status'!B:B,'Order Status'!A:A)</f>
        <v>Sold</v>
      </c>
      <c r="E2320">
        <v>42</v>
      </c>
      <c r="F2320">
        <f>INDEX(SKU!J:J,MATCH(B2320,SKU!A:A,0))</f>
        <v>20</v>
      </c>
      <c r="G2320" t="str" cm="1">
        <f t="array" ref="G2320">INDEX(Locations!D:D,'Stock Transactions'!J3799+1)</f>
        <v>Clearly USA</v>
      </c>
      <c r="H2320">
        <v>203</v>
      </c>
      <c r="I2320">
        <v>3</v>
      </c>
      <c r="J2320">
        <v>1</v>
      </c>
    </row>
    <row r="2321" spans="1:10" x14ac:dyDescent="0.25">
      <c r="A2321" s="1">
        <v>45303</v>
      </c>
      <c r="B2321" t="str">
        <f>LOOKUP(H2321,SKU!I:I,SKU!A:A)</f>
        <v>TRO-G-M</v>
      </c>
      <c r="C2321" t="str" cm="1">
        <f t="array" ref="C2321">INDEX(Locations!A:A,'Stock Transactions'!J4570+1)</f>
        <v>LON001</v>
      </c>
      <c r="D2321" t="str">
        <f>LOOKUP(I2321,'Order Status'!B:B,'Order Status'!A:A)</f>
        <v>Sold</v>
      </c>
      <c r="E2321">
        <v>1</v>
      </c>
      <c r="F2321">
        <f>INDEX(SKU!J:J,MATCH(B2321,SKU!A:A,0))</f>
        <v>19</v>
      </c>
      <c r="G2321" t="str" cm="1">
        <f t="array" ref="G2321">INDEX(Locations!D:D,'Stock Transactions'!J4570+1)</f>
        <v>Clearly UK</v>
      </c>
      <c r="H2321">
        <v>74</v>
      </c>
      <c r="I2321">
        <v>3</v>
      </c>
      <c r="J2321">
        <v>5</v>
      </c>
    </row>
    <row r="2322" spans="1:10" x14ac:dyDescent="0.25">
      <c r="A2322" s="1">
        <v>45304</v>
      </c>
      <c r="B2322" t="str">
        <f>LOOKUP(H2322,SKU!I:I,SKU!A:A)</f>
        <v>HAT-P-M</v>
      </c>
      <c r="C2322" t="str" cm="1">
        <f t="array" ref="C2322">INDEX(Locations!A:A,'Stock Transactions'!J1322+1)</f>
        <v>MAD001</v>
      </c>
      <c r="D2322" t="str">
        <f>LOOKUP(I2322,'Order Status'!B:B,'Order Status'!A:A)</f>
        <v>Ordered</v>
      </c>
      <c r="E2322">
        <v>22</v>
      </c>
      <c r="F2322">
        <f>INDEX(SKU!J:J,MATCH(B2322,SKU!A:A,0))</f>
        <v>27</v>
      </c>
      <c r="G2322" t="str" cm="1">
        <f t="array" ref="G2322">INDEX(Locations!D:D,'Stock Transactions'!J1335+1)</f>
        <v>Clearly USA</v>
      </c>
      <c r="H2322">
        <v>81</v>
      </c>
      <c r="I2322">
        <v>2</v>
      </c>
      <c r="J2322">
        <v>10</v>
      </c>
    </row>
    <row r="2323" spans="1:10" x14ac:dyDescent="0.25">
      <c r="A2323" s="1">
        <v>45304</v>
      </c>
      <c r="B2323" t="str">
        <f>LOOKUP(H2323,SKU!I:I,SKU!A:A)</f>
        <v>SAN-P-006</v>
      </c>
      <c r="C2323" t="str" cm="1">
        <f t="array" ref="C2323">INDEX(Locations!A:A,'Stock Transactions'!J2174+1)</f>
        <v>MIL001</v>
      </c>
      <c r="D2323" t="str">
        <f>LOOKUP(I2323,'Order Status'!B:B,'Order Status'!A:A)</f>
        <v>Ordered</v>
      </c>
      <c r="E2323">
        <v>29</v>
      </c>
      <c r="F2323">
        <f>INDEX(SKU!J:J,MATCH(B2323,SKU!A:A,0))</f>
        <v>30</v>
      </c>
      <c r="G2323" t="str" cm="1">
        <f t="array" ref="G2323">INDEX(Locations!D:D,'Stock Transactions'!J2185+1)</f>
        <v>Clearly USA</v>
      </c>
      <c r="H2323">
        <v>349</v>
      </c>
      <c r="I2323">
        <v>2</v>
      </c>
      <c r="J2323">
        <v>7</v>
      </c>
    </row>
    <row r="2324" spans="1:10" x14ac:dyDescent="0.25">
      <c r="A2324" s="1">
        <v>45304</v>
      </c>
      <c r="B2324" t="str">
        <f>LOOKUP(H2324,SKU!I:I,SKU!A:A)</f>
        <v>SHI-Y-XS</v>
      </c>
      <c r="C2324" t="str" cm="1">
        <f t="array" ref="C2324">INDEX(Locations!A:A,'Stock Transactions'!J3318+1)</f>
        <v>NYC001</v>
      </c>
      <c r="D2324" t="str">
        <f>LOOKUP(I2324,'Order Status'!B:B,'Order Status'!A:A)</f>
        <v>Ordered</v>
      </c>
      <c r="E2324">
        <v>42</v>
      </c>
      <c r="F2324">
        <f>INDEX(SKU!J:J,MATCH(B2324,SKU!A:A,0))</f>
        <v>22</v>
      </c>
      <c r="G2324" t="str" cm="1">
        <f t="array" ref="G2324">INDEX(Locations!D:D,'Stock Transactions'!J3324+1)</f>
        <v>Clearly USA</v>
      </c>
      <c r="H2324">
        <v>118</v>
      </c>
      <c r="I2324">
        <v>2</v>
      </c>
      <c r="J2324">
        <v>2</v>
      </c>
    </row>
    <row r="2325" spans="1:10" x14ac:dyDescent="0.25">
      <c r="A2325" s="1">
        <v>45304</v>
      </c>
      <c r="B2325" t="str">
        <f>LOOKUP(H2325,SKU!I:I,SKU!A:A)</f>
        <v>SHO-N-010</v>
      </c>
      <c r="C2325" t="str" cm="1">
        <f t="array" ref="C2325">INDEX(Locations!A:A,'Stock Transactions'!J3782+1)</f>
        <v>WH-SP</v>
      </c>
      <c r="D2325" t="str">
        <f>LOOKUP(I2325,'Order Status'!B:B,'Order Status'!A:A)</f>
        <v>Sold</v>
      </c>
      <c r="E2325">
        <v>49</v>
      </c>
      <c r="F2325">
        <f>INDEX(SKU!J:J,MATCH(B2325,SKU!A:A,0))</f>
        <v>38</v>
      </c>
      <c r="G2325" t="str" cm="1">
        <f t="array" ref="G2325">INDEX(Locations!D:D,'Stock Transactions'!J3784+1)</f>
        <v>Clearly USA</v>
      </c>
      <c r="H2325">
        <v>196</v>
      </c>
      <c r="I2325">
        <v>3</v>
      </c>
      <c r="J2325">
        <v>9</v>
      </c>
    </row>
    <row r="2326" spans="1:10" x14ac:dyDescent="0.25">
      <c r="A2326" s="1">
        <v>45304</v>
      </c>
      <c r="B2326" t="str">
        <f>LOOKUP(H2326,SKU!I:I,SKU!A:A)</f>
        <v>TRO-N-XS</v>
      </c>
      <c r="C2326" t="str" cm="1">
        <f t="array" ref="C2326">INDEX(Locations!A:A,'Stock Transactions'!J4677+1)</f>
        <v>MIL001</v>
      </c>
      <c r="D2326" t="str">
        <f>LOOKUP(I2326,'Order Status'!B:B,'Order Status'!A:A)</f>
        <v>Purchased</v>
      </c>
      <c r="E2326">
        <v>5</v>
      </c>
      <c r="F2326">
        <f>INDEX(SKU!J:J,MATCH(B2326,SKU!A:A,0))</f>
        <v>7</v>
      </c>
      <c r="G2326" t="str" cm="1">
        <f t="array" ref="G2326">INDEX(Locations!D:D,'Stock Transactions'!J4677+1)</f>
        <v>Clearly USA</v>
      </c>
      <c r="H2326">
        <v>125</v>
      </c>
      <c r="I2326">
        <v>1</v>
      </c>
      <c r="J2326">
        <v>5</v>
      </c>
    </row>
    <row r="2327" spans="1:10" x14ac:dyDescent="0.25">
      <c r="A2327" s="1">
        <v>45305</v>
      </c>
      <c r="B2327" t="str">
        <f>LOOKUP(H2327,SKU!I:I,SKU!A:A)</f>
        <v>BOO-G-008</v>
      </c>
      <c r="C2327" t="str" cm="1">
        <f t="array" ref="C2327">INDEX(Locations!A:A,'Stock Transactions'!J263+1)</f>
        <v>NYC001</v>
      </c>
      <c r="D2327" t="str">
        <f>LOOKUP(I2327,'Order Status'!B:B,'Order Status'!A:A)</f>
        <v>Reserved</v>
      </c>
      <c r="E2327">
        <v>37</v>
      </c>
      <c r="F2327">
        <f>INDEX(SKU!J:J,MATCH(B2327,SKU!A:A,0))</f>
        <v>28</v>
      </c>
      <c r="G2327" t="str" cm="1">
        <f t="array" ref="G2327">INDEX(Locations!D:D,'Stock Transactions'!J281+1)</f>
        <v>Clearly UK</v>
      </c>
      <c r="H2327">
        <v>270</v>
      </c>
      <c r="I2327">
        <v>4</v>
      </c>
      <c r="J2327">
        <v>6</v>
      </c>
    </row>
    <row r="2328" spans="1:10" x14ac:dyDescent="0.25">
      <c r="A2328" s="1">
        <v>45305</v>
      </c>
      <c r="B2328" t="str">
        <f>LOOKUP(H2328,SKU!I:I,SKU!A:A)</f>
        <v>BOO-R-001</v>
      </c>
      <c r="C2328" t="str" cm="1">
        <f t="array" ref="C2328">INDEX(Locations!A:A,'Stock Transactions'!J614+1)</f>
        <v>LON001</v>
      </c>
      <c r="D2328" t="str">
        <f>LOOKUP(I2328,'Order Status'!B:B,'Order Status'!A:A)</f>
        <v>Reserved</v>
      </c>
      <c r="E2328">
        <v>-10</v>
      </c>
      <c r="F2328">
        <f>INDEX(SKU!J:J,MATCH(B2328,SKU!A:A,0))</f>
        <v>48</v>
      </c>
      <c r="G2328" t="str" cm="1">
        <f t="array" ref="G2328">INDEX(Locations!D:D,'Stock Transactions'!J632+1)</f>
        <v>Clearly USA</v>
      </c>
      <c r="H2328">
        <v>220</v>
      </c>
      <c r="I2328">
        <v>4</v>
      </c>
      <c r="J2328">
        <v>6</v>
      </c>
    </row>
    <row r="2329" spans="1:10" x14ac:dyDescent="0.25">
      <c r="A2329" s="1">
        <v>45305</v>
      </c>
      <c r="B2329" t="str">
        <f>LOOKUP(H2329,SKU!I:I,SKU!A:A)</f>
        <v>SAN-B-011</v>
      </c>
      <c r="C2329" t="str" cm="1">
        <f t="array" ref="C2329">INDEX(Locations!A:A,'Stock Transactions'!J1745+1)</f>
        <v>NYC001</v>
      </c>
      <c r="D2329" t="str">
        <f>LOOKUP(I2329,'Order Status'!B:B,'Order Status'!A:A)</f>
        <v>Ordered</v>
      </c>
      <c r="E2329">
        <v>31</v>
      </c>
      <c r="F2329">
        <f>INDEX(SKU!J:J,MATCH(B2329,SKU!A:A,0))</f>
        <v>18</v>
      </c>
      <c r="G2329" t="str" cm="1">
        <f t="array" ref="G2329">INDEX(Locations!D:D,'Stock Transactions'!J1756+1)</f>
        <v>Clearly USA</v>
      </c>
      <c r="H2329">
        <v>380</v>
      </c>
      <c r="I2329">
        <v>2</v>
      </c>
      <c r="J2329">
        <v>1</v>
      </c>
    </row>
    <row r="2330" spans="1:10" x14ac:dyDescent="0.25">
      <c r="A2330" s="1">
        <v>45305</v>
      </c>
      <c r="B2330" t="str">
        <f>LOOKUP(H2330,SKU!I:I,SKU!A:A)</f>
        <v>SAN-N-010</v>
      </c>
      <c r="C2330" t="str" cm="1">
        <f t="array" ref="C2330">INDEX(Locations!A:A,'Stock Transactions'!J2049+1)</f>
        <v>WH-UK</v>
      </c>
      <c r="D2330" t="str">
        <f>LOOKUP(I2330,'Order Status'!B:B,'Order Status'!A:A)</f>
        <v>Reserved</v>
      </c>
      <c r="E2330">
        <v>31</v>
      </c>
      <c r="F2330">
        <f>INDEX(SKU!J:J,MATCH(B2330,SKU!A:A,0))</f>
        <v>48</v>
      </c>
      <c r="G2330" t="str" cm="1">
        <f t="array" ref="G2330">INDEX(Locations!D:D,'Stock Transactions'!J2060+1)</f>
        <v>Clearly UK</v>
      </c>
      <c r="H2330">
        <v>378</v>
      </c>
      <c r="I2330">
        <v>4</v>
      </c>
      <c r="J2330">
        <v>2</v>
      </c>
    </row>
    <row r="2331" spans="1:10" x14ac:dyDescent="0.25">
      <c r="A2331" s="1">
        <v>45305</v>
      </c>
      <c r="B2331" t="str">
        <f>LOOKUP(H2331,SKU!I:I,SKU!A:A)</f>
        <v>SAN-R-001</v>
      </c>
      <c r="C2331" t="str" cm="1">
        <f t="array" ref="C2331">INDEX(Locations!A:A,'Stock Transactions'!J2281+1)</f>
        <v>MAD001</v>
      </c>
      <c r="D2331" t="str">
        <f>LOOKUP(I2331,'Order Status'!B:B,'Order Status'!A:A)</f>
        <v>Reserved</v>
      </c>
      <c r="E2331">
        <v>35</v>
      </c>
      <c r="F2331">
        <f>INDEX(SKU!J:J,MATCH(B2331,SKU!A:A,0))</f>
        <v>7</v>
      </c>
      <c r="G2331" t="str" cm="1">
        <f t="array" ref="G2331">INDEX(Locations!D:D,'Stock Transactions'!J2292+1)</f>
        <v>Clearly USA</v>
      </c>
      <c r="H2331">
        <v>311</v>
      </c>
      <c r="I2331">
        <v>4</v>
      </c>
      <c r="J2331">
        <v>2</v>
      </c>
    </row>
    <row r="2332" spans="1:10" x14ac:dyDescent="0.25">
      <c r="A2332" s="1">
        <v>45305</v>
      </c>
      <c r="B2332" t="str">
        <f>LOOKUP(H2332,SKU!I:I,SKU!A:A)</f>
        <v>SHI-R-M</v>
      </c>
      <c r="C2332" t="str" cm="1">
        <f t="array" ref="C2332">INDEX(Locations!A:A,'Stock Transactions'!J3123+1)</f>
        <v>PAR001</v>
      </c>
      <c r="D2332" t="str">
        <f>LOOKUP(I2332,'Order Status'!B:B,'Order Status'!A:A)</f>
        <v>Ordered</v>
      </c>
      <c r="E2332">
        <v>-5</v>
      </c>
      <c r="F2332">
        <f>INDEX(SKU!J:J,MATCH(B2332,SKU!A:A,0))</f>
        <v>27</v>
      </c>
      <c r="G2332" t="str" cm="1">
        <f t="array" ref="G2332">INDEX(Locations!D:D,'Stock Transactions'!J3131+1)</f>
        <v>Clearly UK</v>
      </c>
      <c r="H2332">
        <v>70</v>
      </c>
      <c r="I2332">
        <v>2</v>
      </c>
      <c r="J2332">
        <v>7</v>
      </c>
    </row>
    <row r="2333" spans="1:10" x14ac:dyDescent="0.25">
      <c r="A2333" s="1">
        <v>45306</v>
      </c>
      <c r="B2333" t="str">
        <f>LOOKUP(H2333,SKU!I:I,SKU!A:A)</f>
        <v>BOO-W-009</v>
      </c>
      <c r="C2333" t="str" cm="1">
        <f t="array" ref="C2333">INDEX(Locations!A:A,'Stock Transactions'!J868+1)</f>
        <v>WH-US</v>
      </c>
      <c r="D2333" t="str">
        <f>LOOKUP(I2333,'Order Status'!B:B,'Order Status'!A:A)</f>
        <v>Reserved</v>
      </c>
      <c r="E2333">
        <v>36</v>
      </c>
      <c r="F2333">
        <f>INDEX(SKU!J:J,MATCH(B2333,SKU!A:A,0))</f>
        <v>44</v>
      </c>
      <c r="G2333" t="str" cm="1">
        <f t="array" ref="G2333">INDEX(Locations!D:D,'Stock Transactions'!J886+1)</f>
        <v>Clearly UK</v>
      </c>
      <c r="H2333">
        <v>274</v>
      </c>
      <c r="I2333">
        <v>4</v>
      </c>
      <c r="J2333">
        <v>12</v>
      </c>
    </row>
    <row r="2334" spans="1:10" x14ac:dyDescent="0.25">
      <c r="A2334" s="1">
        <v>45306</v>
      </c>
      <c r="B2334" t="str">
        <f>LOOKUP(H2334,SKU!I:I,SKU!A:A)</f>
        <v>HAT-Y-S</v>
      </c>
      <c r="C2334" t="str" cm="1">
        <f t="array" ref="C2334">INDEX(Locations!A:A,'Stock Transactions'!J1554+1)</f>
        <v>WH-SP</v>
      </c>
      <c r="D2334" t="str">
        <f>LOOKUP(I2334,'Order Status'!B:B,'Order Status'!A:A)</f>
        <v>Purchased</v>
      </c>
      <c r="E2334">
        <v>-11</v>
      </c>
      <c r="F2334">
        <f>INDEX(SKU!J:J,MATCH(B2334,SKU!A:A,0))</f>
        <v>20</v>
      </c>
      <c r="G2334" t="str" cm="1">
        <f t="array" ref="G2334">INDEX(Locations!D:D,'Stock Transactions'!J1566+1)</f>
        <v>Clearly USA</v>
      </c>
      <c r="H2334">
        <v>99</v>
      </c>
      <c r="I2334">
        <v>1</v>
      </c>
      <c r="J2334">
        <v>9</v>
      </c>
    </row>
    <row r="2335" spans="1:10" x14ac:dyDescent="0.25">
      <c r="A2335" s="1">
        <v>45306</v>
      </c>
      <c r="B2335" t="str">
        <f>LOOKUP(H2335,SKU!I:I,SKU!A:A)</f>
        <v>SAN-G-009</v>
      </c>
      <c r="C2335" t="str" cm="1">
        <f t="array" ref="C2335">INDEX(Locations!A:A,'Stock Transactions'!J1893+1)</f>
        <v>WH-UK</v>
      </c>
      <c r="D2335" t="str">
        <f>LOOKUP(I2335,'Order Status'!B:B,'Order Status'!A:A)</f>
        <v>Purchased</v>
      </c>
      <c r="E2335">
        <v>20</v>
      </c>
      <c r="F2335">
        <f>INDEX(SKU!J:J,MATCH(B2335,SKU!A:A,0))</f>
        <v>21</v>
      </c>
      <c r="G2335" t="str" cm="1">
        <f t="array" ref="G2335">INDEX(Locations!D:D,'Stock Transactions'!J1904+1)</f>
        <v>Clearly UK</v>
      </c>
      <c r="H2335">
        <v>368</v>
      </c>
      <c r="I2335">
        <v>1</v>
      </c>
      <c r="J2335">
        <v>6</v>
      </c>
    </row>
    <row r="2336" spans="1:10" x14ac:dyDescent="0.25">
      <c r="A2336" s="1">
        <v>45306</v>
      </c>
      <c r="B2336" t="str">
        <f>LOOKUP(H2336,SKU!I:I,SKU!A:A)</f>
        <v>SAN-W-011</v>
      </c>
      <c r="C2336" t="str" cm="1">
        <f t="array" ref="C2336">INDEX(Locations!A:A,'Stock Transactions'!J2573+1)</f>
        <v>LON02</v>
      </c>
      <c r="D2336" t="str">
        <f>LOOKUP(I2336,'Order Status'!B:B,'Order Status'!A:A)</f>
        <v>Reserved</v>
      </c>
      <c r="E2336">
        <v>49</v>
      </c>
      <c r="F2336">
        <f>INDEX(SKU!J:J,MATCH(B2336,SKU!A:A,0))</f>
        <v>32</v>
      </c>
      <c r="G2336" t="str" cm="1">
        <f t="array" ref="G2336">INDEX(Locations!D:D,'Stock Transactions'!J2583+1)</f>
        <v>Clearly USA</v>
      </c>
      <c r="H2336">
        <v>379</v>
      </c>
      <c r="I2336">
        <v>4</v>
      </c>
      <c r="J2336">
        <v>12</v>
      </c>
    </row>
    <row r="2337" spans="1:10" x14ac:dyDescent="0.25">
      <c r="A2337" s="1">
        <v>45306</v>
      </c>
      <c r="B2337" t="str">
        <f>LOOKUP(H2337,SKU!I:I,SKU!A:A)</f>
        <v>SHI-W-XL</v>
      </c>
      <c r="C2337" t="str" cm="1">
        <f t="array" ref="C2337">INDEX(Locations!A:A,'Stock Transactions'!J3228+1)</f>
        <v>WH-SP</v>
      </c>
      <c r="D2337" t="str">
        <f>LOOKUP(I2337,'Order Status'!B:B,'Order Status'!A:A)</f>
        <v>Ordered</v>
      </c>
      <c r="E2337">
        <v>-14</v>
      </c>
      <c r="F2337">
        <f>INDEX(SKU!J:J,MATCH(B2337,SKU!A:A,0))</f>
        <v>28</v>
      </c>
      <c r="G2337" t="str" cm="1">
        <f t="array" ref="G2337">INDEX(Locations!D:D,'Stock Transactions'!J3234+1)</f>
        <v>Clearly UK</v>
      </c>
      <c r="H2337">
        <v>22</v>
      </c>
      <c r="I2337">
        <v>2</v>
      </c>
      <c r="J2337">
        <v>8</v>
      </c>
    </row>
    <row r="2338" spans="1:10" x14ac:dyDescent="0.25">
      <c r="A2338" s="1">
        <v>45306</v>
      </c>
      <c r="B2338" t="str">
        <f>LOOKUP(H2338,SKU!I:I,SKU!A:A)</f>
        <v>SHO-N-011</v>
      </c>
      <c r="C2338" t="str" cm="1">
        <f t="array" ref="C2338">INDEX(Locations!A:A,'Stock Transactions'!J3796+1)</f>
        <v>PAR001</v>
      </c>
      <c r="D2338" t="str">
        <f>LOOKUP(I2338,'Order Status'!B:B,'Order Status'!A:A)</f>
        <v>Ordered</v>
      </c>
      <c r="E2338">
        <v>31</v>
      </c>
      <c r="F2338">
        <f>INDEX(SKU!J:J,MATCH(B2338,SKU!A:A,0))</f>
        <v>20</v>
      </c>
      <c r="G2338" t="str" cm="1">
        <f t="array" ref="G2338">INDEX(Locations!D:D,'Stock Transactions'!J3797+1)</f>
        <v>Clearly USA</v>
      </c>
      <c r="H2338">
        <v>203</v>
      </c>
      <c r="I2338">
        <v>2</v>
      </c>
      <c r="J2338">
        <v>5</v>
      </c>
    </row>
    <row r="2339" spans="1:10" x14ac:dyDescent="0.25">
      <c r="A2339" s="1">
        <v>45306</v>
      </c>
      <c r="B2339" t="str">
        <f>LOOKUP(H2339,SKU!I:I,SKU!A:A)</f>
        <v>SHO-W-010</v>
      </c>
      <c r="C2339" t="str" cm="1">
        <f t="array" ref="C2339">INDEX(Locations!A:A,'Stock Transactions'!J4282+1)</f>
        <v>MAD001</v>
      </c>
      <c r="D2339" t="str">
        <f>LOOKUP(I2339,'Order Status'!B:B,'Order Status'!A:A)</f>
        <v>Sold</v>
      </c>
      <c r="E2339">
        <v>-1</v>
      </c>
      <c r="F2339">
        <f>INDEX(SKU!J:J,MATCH(B2339,SKU!A:A,0))</f>
        <v>8</v>
      </c>
      <c r="G2339" t="str" cm="1">
        <f t="array" ref="G2339">INDEX(Locations!D:D,'Stock Transactions'!J4283+1)</f>
        <v>Clearly USA</v>
      </c>
      <c r="H2339">
        <v>190</v>
      </c>
      <c r="I2339">
        <v>3</v>
      </c>
      <c r="J2339">
        <v>10</v>
      </c>
    </row>
    <row r="2340" spans="1:10" x14ac:dyDescent="0.25">
      <c r="A2340" s="1">
        <v>45307</v>
      </c>
      <c r="B2340" t="str">
        <f>LOOKUP(H2340,SKU!I:I,SKU!A:A)</f>
        <v>BOO-B-003</v>
      </c>
      <c r="C2340" t="str" cm="1">
        <f t="array" ref="C2340">INDEX(Locations!A:A,'Stock Transactions'!J24+1)</f>
        <v>NYC001</v>
      </c>
      <c r="D2340" t="str">
        <f>LOOKUP(I2340,'Order Status'!B:B,'Order Status'!A:A)</f>
        <v>Reserved</v>
      </c>
      <c r="E2340">
        <v>-13</v>
      </c>
      <c r="F2340">
        <f>INDEX(SKU!J:J,MATCH(B2340,SKU!A:A,0))</f>
        <v>34</v>
      </c>
      <c r="G2340" t="str" cm="1">
        <f t="array" ref="G2340">INDEX(Locations!D:D,'Stock Transactions'!J43+1)</f>
        <v>Clearly USA</v>
      </c>
      <c r="H2340">
        <v>233</v>
      </c>
      <c r="I2340">
        <v>4</v>
      </c>
      <c r="J2340">
        <v>8</v>
      </c>
    </row>
    <row r="2341" spans="1:10" x14ac:dyDescent="0.25">
      <c r="A2341" s="1">
        <v>45307</v>
      </c>
      <c r="B2341" t="str">
        <f>LOOKUP(H2341,SKU!I:I,SKU!A:A)</f>
        <v>SHO-B-013</v>
      </c>
      <c r="C2341" t="str" cm="1">
        <f t="array" ref="C2341">INDEX(Locations!A:A,'Stock Transactions'!J3482+1)</f>
        <v>WH-US</v>
      </c>
      <c r="D2341" t="str">
        <f>LOOKUP(I2341,'Order Status'!B:B,'Order Status'!A:A)</f>
        <v>Purchased</v>
      </c>
      <c r="E2341">
        <v>-4</v>
      </c>
      <c r="F2341">
        <f>INDEX(SKU!J:J,MATCH(B2341,SKU!A:A,0))</f>
        <v>22</v>
      </c>
      <c r="G2341" t="str" cm="1">
        <f t="array" ref="G2341">INDEX(Locations!D:D,'Stock Transactions'!J3486+1)</f>
        <v>Clearly USA</v>
      </c>
      <c r="H2341">
        <v>212</v>
      </c>
      <c r="I2341">
        <v>1</v>
      </c>
      <c r="J2341">
        <v>10</v>
      </c>
    </row>
    <row r="2342" spans="1:10" x14ac:dyDescent="0.25">
      <c r="A2342" s="1">
        <v>45307</v>
      </c>
      <c r="B2342" t="str">
        <f>LOOKUP(H2342,SKU!I:I,SKU!A:A)</f>
        <v>SHO-P-010</v>
      </c>
      <c r="C2342" t="str" cm="1">
        <f t="array" ref="C2342">INDEX(Locations!A:A,'Stock Transactions'!J3934+1)</f>
        <v>MAD001</v>
      </c>
      <c r="D2342" t="str">
        <f>LOOKUP(I2342,'Order Status'!B:B,'Order Status'!A:A)</f>
        <v>Ordered</v>
      </c>
      <c r="E2342">
        <v>9</v>
      </c>
      <c r="F2342">
        <f>INDEX(SKU!J:J,MATCH(B2342,SKU!A:A,0))</f>
        <v>44</v>
      </c>
      <c r="G2342" t="str" cm="1">
        <f t="array" ref="G2342">INDEX(Locations!D:D,'Stock Transactions'!J3935+1)</f>
        <v>Clearly USA</v>
      </c>
      <c r="H2342">
        <v>195</v>
      </c>
      <c r="I2342">
        <v>2</v>
      </c>
      <c r="J2342">
        <v>5</v>
      </c>
    </row>
    <row r="2343" spans="1:10" x14ac:dyDescent="0.25">
      <c r="A2343" s="1">
        <v>45307</v>
      </c>
      <c r="B2343" t="str">
        <f>LOOKUP(H2343,SKU!I:I,SKU!A:A)</f>
        <v>SHO-Y-013</v>
      </c>
      <c r="C2343" t="str" cm="1">
        <f t="array" ref="C2343">INDEX(Locations!A:A,'Stock Transactions'!J4492+1)</f>
        <v>MAD001</v>
      </c>
      <c r="D2343" t="str">
        <f>LOOKUP(I2343,'Order Status'!B:B,'Order Status'!A:A)</f>
        <v>Sold</v>
      </c>
      <c r="E2343">
        <v>41</v>
      </c>
      <c r="F2343">
        <f>INDEX(SKU!J:J,MATCH(B2343,SKU!A:A,0))</f>
        <v>21</v>
      </c>
      <c r="G2343" t="str" cm="1">
        <f t="array" ref="G2343">INDEX(Locations!D:D,'Stock Transactions'!J4493+1)</f>
        <v>Clearly UK</v>
      </c>
      <c r="H2343">
        <v>215</v>
      </c>
      <c r="I2343">
        <v>3</v>
      </c>
      <c r="J2343">
        <v>8</v>
      </c>
    </row>
    <row r="2344" spans="1:10" x14ac:dyDescent="0.25">
      <c r="A2344" s="1">
        <v>45308</v>
      </c>
      <c r="B2344" t="str">
        <f>LOOKUP(H2344,SKU!I:I,SKU!A:A)</f>
        <v>BOO-W-009</v>
      </c>
      <c r="C2344" t="str" cm="1">
        <f t="array" ref="C2344">INDEX(Locations!A:A,'Stock Transactions'!J869+1)</f>
        <v>BAR001</v>
      </c>
      <c r="D2344" t="str">
        <f>LOOKUP(I2344,'Order Status'!B:B,'Order Status'!A:A)</f>
        <v>Reserved</v>
      </c>
      <c r="E2344">
        <v>-4</v>
      </c>
      <c r="F2344">
        <f>INDEX(SKU!J:J,MATCH(B2344,SKU!A:A,0))</f>
        <v>44</v>
      </c>
      <c r="G2344" t="str" cm="1">
        <f t="array" ref="G2344">INDEX(Locations!D:D,'Stock Transactions'!J6+1)</f>
        <v>Clearly UK</v>
      </c>
      <c r="H2344">
        <v>274</v>
      </c>
      <c r="I2344">
        <v>4</v>
      </c>
      <c r="J2344">
        <v>7</v>
      </c>
    </row>
    <row r="2345" spans="1:10" x14ac:dyDescent="0.25">
      <c r="A2345" s="1">
        <v>45308</v>
      </c>
      <c r="B2345" t="str">
        <f>LOOKUP(H2345,SKU!I:I,SKU!A:A)</f>
        <v>BOO-R-010</v>
      </c>
      <c r="C2345" t="str" cm="1">
        <f t="array" ref="C2345">INDEX(Locations!A:A,'Stock Transactions'!J713+1)</f>
        <v>LON001</v>
      </c>
      <c r="D2345" t="str">
        <f>LOOKUP(I2345,'Order Status'!B:B,'Order Status'!A:A)</f>
        <v>Purchased</v>
      </c>
      <c r="E2345">
        <v>29</v>
      </c>
      <c r="F2345">
        <f>INDEX(SKU!J:J,MATCH(B2345,SKU!A:A,0))</f>
        <v>18</v>
      </c>
      <c r="G2345" t="str" cm="1">
        <f t="array" ref="G2345">INDEX(Locations!D:D,'Stock Transactions'!J731+1)</f>
        <v>Clearly USA</v>
      </c>
      <c r="H2345">
        <v>283</v>
      </c>
      <c r="I2345">
        <v>1</v>
      </c>
      <c r="J2345">
        <v>4</v>
      </c>
    </row>
    <row r="2346" spans="1:10" x14ac:dyDescent="0.25">
      <c r="A2346" s="1">
        <v>45308</v>
      </c>
      <c r="B2346" t="str">
        <f>LOOKUP(H2346,SKU!I:I,SKU!A:A)</f>
        <v>HAT-N-L</v>
      </c>
      <c r="C2346" t="str" cm="1">
        <f t="array" ref="C2346">INDEX(Locations!A:A,'Stock Transactions'!J1239+1)</f>
        <v>WH-UK</v>
      </c>
      <c r="D2346" t="str">
        <f>LOOKUP(I2346,'Order Status'!B:B,'Order Status'!A:A)</f>
        <v>Purchased</v>
      </c>
      <c r="E2346">
        <v>21</v>
      </c>
      <c r="F2346">
        <f>INDEX(SKU!J:J,MATCH(B2346,SKU!A:A,0))</f>
        <v>11</v>
      </c>
      <c r="G2346" t="str" cm="1">
        <f t="array" ref="G2346">INDEX(Locations!D:D,'Stock Transactions'!J1254+1)</f>
        <v>Clearly UK</v>
      </c>
      <c r="H2346">
        <v>63</v>
      </c>
      <c r="I2346">
        <v>1</v>
      </c>
      <c r="J2346">
        <v>12</v>
      </c>
    </row>
    <row r="2347" spans="1:10" x14ac:dyDescent="0.25">
      <c r="A2347" s="1">
        <v>45308</v>
      </c>
      <c r="B2347" t="str">
        <f>LOOKUP(H2347,SKU!I:I,SKU!A:A)</f>
        <v>SAN-G-010</v>
      </c>
      <c r="C2347" t="str" cm="1">
        <f t="array" ref="C2347">INDEX(Locations!A:A,'Stock Transactions'!J1910+1)</f>
        <v>MAD001</v>
      </c>
      <c r="D2347" t="str">
        <f>LOOKUP(I2347,'Order Status'!B:B,'Order Status'!A:A)</f>
        <v>Purchased</v>
      </c>
      <c r="E2347">
        <v>-15</v>
      </c>
      <c r="F2347">
        <f>INDEX(SKU!J:J,MATCH(B2347,SKU!A:A,0))</f>
        <v>45</v>
      </c>
      <c r="G2347" t="str" cm="1">
        <f t="array" ref="G2347">INDEX(Locations!D:D,'Stock Transactions'!J1921+1)</f>
        <v>Clearly USA</v>
      </c>
      <c r="H2347">
        <v>375</v>
      </c>
      <c r="I2347">
        <v>1</v>
      </c>
      <c r="J2347">
        <v>1</v>
      </c>
    </row>
    <row r="2348" spans="1:10" x14ac:dyDescent="0.25">
      <c r="A2348" s="1">
        <v>45308</v>
      </c>
      <c r="B2348" t="str">
        <f>LOOKUP(H2348,SKU!I:I,SKU!A:A)</f>
        <v>SAN-Y-004</v>
      </c>
      <c r="C2348" t="str" cm="1">
        <f t="array" ref="C2348">INDEX(Locations!A:A,'Stock Transactions'!J2636+1)</f>
        <v>PAR001</v>
      </c>
      <c r="D2348" t="str">
        <f>LOOKUP(I2348,'Order Status'!B:B,'Order Status'!A:A)</f>
        <v>Ordered</v>
      </c>
      <c r="E2348">
        <v>4</v>
      </c>
      <c r="F2348">
        <f>INDEX(SKU!J:J,MATCH(B2348,SKU!A:A,0))</f>
        <v>26</v>
      </c>
      <c r="G2348" t="str" cm="1">
        <f t="array" ref="G2348">INDEX(Locations!D:D,'Stock Transactions'!J2646+1)</f>
        <v>Clearly UK</v>
      </c>
      <c r="H2348">
        <v>334</v>
      </c>
      <c r="I2348">
        <v>2</v>
      </c>
      <c r="J2348">
        <v>2</v>
      </c>
    </row>
    <row r="2349" spans="1:10" x14ac:dyDescent="0.25">
      <c r="A2349" s="1">
        <v>45308</v>
      </c>
      <c r="B2349" t="str">
        <f>LOOKUP(H2349,SKU!I:I,SKU!A:A)</f>
        <v>SAN-Y-008</v>
      </c>
      <c r="C2349" t="str" cm="1">
        <f t="array" ref="C2349">INDEX(Locations!A:A,'Stock Transactions'!J2705+1)</f>
        <v>NYC001</v>
      </c>
      <c r="D2349" t="str">
        <f>LOOKUP(I2349,'Order Status'!B:B,'Order Status'!A:A)</f>
        <v>Reserved</v>
      </c>
      <c r="E2349">
        <v>29</v>
      </c>
      <c r="F2349">
        <f>INDEX(SKU!J:J,MATCH(B2349,SKU!A:A,0))</f>
        <v>48</v>
      </c>
      <c r="G2349" t="str" cm="1">
        <f t="array" ref="G2349">INDEX(Locations!D:D,'Stock Transactions'!J2714+1)</f>
        <v>Clearly UK</v>
      </c>
      <c r="H2349">
        <v>362</v>
      </c>
      <c r="I2349">
        <v>4</v>
      </c>
      <c r="J2349">
        <v>7</v>
      </c>
    </row>
    <row r="2350" spans="1:10" x14ac:dyDescent="0.25">
      <c r="A2350" s="1">
        <v>45308</v>
      </c>
      <c r="B2350" t="str">
        <f>LOOKUP(H2350,SKU!I:I,SKU!A:A)</f>
        <v>SHI-N-M</v>
      </c>
      <c r="C2350" t="str" cm="1">
        <f t="array" ref="C2350">INDEX(Locations!A:A,'Stock Transactions'!J2962+1)</f>
        <v>LON001</v>
      </c>
      <c r="D2350" t="str">
        <f>LOOKUP(I2350,'Order Status'!B:B,'Order Status'!A:A)</f>
        <v>Reserved</v>
      </c>
      <c r="E2350">
        <v>-16</v>
      </c>
      <c r="F2350">
        <f>INDEX(SKU!J:J,MATCH(B2350,SKU!A:A,0))</f>
        <v>10</v>
      </c>
      <c r="G2350" t="str" cm="1">
        <f t="array" ref="G2350">INDEX(Locations!D:D,'Stock Transactions'!J2971+1)</f>
        <v>Clearly UK</v>
      </c>
      <c r="H2350">
        <v>82</v>
      </c>
      <c r="I2350">
        <v>4</v>
      </c>
      <c r="J2350">
        <v>10</v>
      </c>
    </row>
    <row r="2351" spans="1:10" x14ac:dyDescent="0.25">
      <c r="A2351" s="1">
        <v>45308</v>
      </c>
      <c r="B2351" t="str">
        <f>LOOKUP(H2351,SKU!I:I,SKU!A:A)</f>
        <v>SHI-Y-XS</v>
      </c>
      <c r="C2351" t="str" cm="1">
        <f t="array" ref="C2351">INDEX(Locations!A:A,'Stock Transactions'!J3311+1)</f>
        <v>PAR001</v>
      </c>
      <c r="D2351" t="str">
        <f>LOOKUP(I2351,'Order Status'!B:B,'Order Status'!A:A)</f>
        <v>Purchased</v>
      </c>
      <c r="E2351">
        <v>34</v>
      </c>
      <c r="F2351">
        <f>INDEX(SKU!J:J,MATCH(B2351,SKU!A:A,0))</f>
        <v>22</v>
      </c>
      <c r="G2351" t="str" cm="1">
        <f t="array" ref="G2351">INDEX(Locations!D:D,'Stock Transactions'!J3317+1)</f>
        <v>Clearly USA</v>
      </c>
      <c r="H2351">
        <v>118</v>
      </c>
      <c r="I2351">
        <v>1</v>
      </c>
      <c r="J2351">
        <v>1</v>
      </c>
    </row>
    <row r="2352" spans="1:10" x14ac:dyDescent="0.25">
      <c r="A2352" s="1">
        <v>45308</v>
      </c>
      <c r="B2352" t="str">
        <f>LOOKUP(H2352,SKU!I:I,SKU!A:A)</f>
        <v>SHO-N-011</v>
      </c>
      <c r="C2352" t="str" cm="1">
        <f t="array" ref="C2352">INDEX(Locations!A:A,'Stock Transactions'!J3795+1)</f>
        <v>MAD001</v>
      </c>
      <c r="D2352" t="str">
        <f>LOOKUP(I2352,'Order Status'!B:B,'Order Status'!A:A)</f>
        <v>Ordered</v>
      </c>
      <c r="E2352">
        <v>44</v>
      </c>
      <c r="F2352">
        <f>INDEX(SKU!J:J,MATCH(B2352,SKU!A:A,0))</f>
        <v>20</v>
      </c>
      <c r="G2352" t="str" cm="1">
        <f t="array" ref="G2352">INDEX(Locations!D:D,'Stock Transactions'!J3796+1)</f>
        <v>Clearly UK</v>
      </c>
      <c r="H2352">
        <v>203</v>
      </c>
      <c r="I2352">
        <v>2</v>
      </c>
      <c r="J2352">
        <v>2</v>
      </c>
    </row>
    <row r="2353" spans="1:10" x14ac:dyDescent="0.25">
      <c r="A2353" s="1">
        <v>45308</v>
      </c>
      <c r="B2353" t="str">
        <f>LOOKUP(H2353,SKU!I:I,SKU!A:A)</f>
        <v>TRO-G-XXL</v>
      </c>
      <c r="C2353" t="str" cm="1">
        <f t="array" ref="C2353">INDEX(Locations!A:A,'Stock Transactions'!J4619+1)</f>
        <v>MIL001</v>
      </c>
      <c r="D2353" t="str">
        <f>LOOKUP(I2353,'Order Status'!B:B,'Order Status'!A:A)</f>
        <v>Purchased</v>
      </c>
      <c r="E2353">
        <v>-8</v>
      </c>
      <c r="F2353">
        <f>INDEX(SKU!J:J,MATCH(B2353,SKU!A:A,0))</f>
        <v>23</v>
      </c>
      <c r="G2353" t="str" cm="1">
        <f t="array" ref="G2353">INDEX(Locations!D:D,'Stock Transactions'!J4619+1)</f>
        <v>Clearly USA</v>
      </c>
      <c r="H2353">
        <v>11</v>
      </c>
      <c r="I2353">
        <v>1</v>
      </c>
      <c r="J2353">
        <v>1</v>
      </c>
    </row>
    <row r="2354" spans="1:10" x14ac:dyDescent="0.25">
      <c r="A2354" s="1">
        <v>45309</v>
      </c>
      <c r="B2354" t="str">
        <f>LOOKUP(H2354,SKU!I:I,SKU!A:A)</f>
        <v>BOO-Y-010</v>
      </c>
      <c r="C2354" t="str" cm="1">
        <f t="array" ref="C2354">INDEX(Locations!A:A,'Stock Transactions'!J1038+1)</f>
        <v>WH-US</v>
      </c>
      <c r="D2354" t="str">
        <f>LOOKUP(I2354,'Order Status'!B:B,'Order Status'!A:A)</f>
        <v>Purchased</v>
      </c>
      <c r="E2354">
        <v>11</v>
      </c>
      <c r="F2354">
        <f>INDEX(SKU!J:J,MATCH(B2354,SKU!A:A,0))</f>
        <v>35</v>
      </c>
      <c r="G2354" t="str" cm="1">
        <f t="array" ref="G2354">INDEX(Locations!D:D,'Stock Transactions'!J1055+1)</f>
        <v>Clearly USA</v>
      </c>
      <c r="H2354">
        <v>285</v>
      </c>
      <c r="I2354">
        <v>1</v>
      </c>
      <c r="J2354">
        <v>7</v>
      </c>
    </row>
    <row r="2355" spans="1:10" x14ac:dyDescent="0.25">
      <c r="A2355" s="1">
        <v>45309</v>
      </c>
      <c r="B2355" t="str">
        <f>LOOKUP(H2355,SKU!I:I,SKU!A:A)</f>
        <v>HAT-Y-M</v>
      </c>
      <c r="C2355" t="str" cm="1">
        <f t="array" ref="C2355">INDEX(Locations!A:A,'Stock Transactions'!J1544+1)</f>
        <v>WH-SP</v>
      </c>
      <c r="D2355" t="str">
        <f>LOOKUP(I2355,'Order Status'!B:B,'Order Status'!A:A)</f>
        <v>Purchased</v>
      </c>
      <c r="E2355">
        <v>-16</v>
      </c>
      <c r="F2355">
        <f>INDEX(SKU!J:J,MATCH(B2355,SKU!A:A,0))</f>
        <v>16</v>
      </c>
      <c r="G2355" t="str" cm="1">
        <f t="array" ref="G2355">INDEX(Locations!D:D,'Stock Transactions'!J1556+1)</f>
        <v>Clearly USA</v>
      </c>
      <c r="H2355">
        <v>78</v>
      </c>
      <c r="I2355">
        <v>1</v>
      </c>
      <c r="J2355">
        <v>10</v>
      </c>
    </row>
    <row r="2356" spans="1:10" x14ac:dyDescent="0.25">
      <c r="A2356" s="1">
        <v>45309</v>
      </c>
      <c r="B2356" t="str">
        <f>LOOKUP(H2356,SKU!I:I,SKU!A:A)</f>
        <v>SAN-N-006</v>
      </c>
      <c r="C2356" t="str" cm="1">
        <f t="array" ref="C2356">INDEX(Locations!A:A,'Stock Transactions'!J2007+1)</f>
        <v>MIL001</v>
      </c>
      <c r="D2356" t="str">
        <f>LOOKUP(I2356,'Order Status'!B:B,'Order Status'!A:A)</f>
        <v>Sold</v>
      </c>
      <c r="E2356">
        <v>-10</v>
      </c>
      <c r="F2356">
        <f>INDEX(SKU!J:J,MATCH(B2356,SKU!A:A,0))</f>
        <v>47</v>
      </c>
      <c r="G2356" t="str" cm="1">
        <f t="array" ref="G2356">INDEX(Locations!D:D,'Stock Transactions'!J2018+1)</f>
        <v>Clearly USA</v>
      </c>
      <c r="H2356">
        <v>350</v>
      </c>
      <c r="I2356">
        <v>3</v>
      </c>
      <c r="J2356">
        <v>9</v>
      </c>
    </row>
    <row r="2357" spans="1:10" x14ac:dyDescent="0.25">
      <c r="A2357" s="1">
        <v>45309</v>
      </c>
      <c r="B2357" t="str">
        <f>LOOKUP(H2357,SKU!I:I,SKU!A:A)</f>
        <v>SAN-R-005</v>
      </c>
      <c r="C2357" t="str" cm="1">
        <f t="array" ref="C2357">INDEX(Locations!A:A,'Stock Transactions'!J2340+1)</f>
        <v>ROM001</v>
      </c>
      <c r="D2357" t="str">
        <f>LOOKUP(I2357,'Order Status'!B:B,'Order Status'!A:A)</f>
        <v>Ordered</v>
      </c>
      <c r="E2357">
        <v>18</v>
      </c>
      <c r="F2357">
        <f>INDEX(SKU!J:J,MATCH(B2357,SKU!A:A,0))</f>
        <v>21</v>
      </c>
      <c r="G2357" t="str" cm="1">
        <f t="array" ref="G2357">INDEX(Locations!D:D,'Stock Transactions'!J2351+1)</f>
        <v>Clearly USA</v>
      </c>
      <c r="H2357">
        <v>339</v>
      </c>
      <c r="I2357">
        <v>2</v>
      </c>
      <c r="J2357">
        <v>6</v>
      </c>
    </row>
    <row r="2358" spans="1:10" x14ac:dyDescent="0.25">
      <c r="A2358" s="1">
        <v>45309</v>
      </c>
      <c r="B2358" t="str">
        <f>LOOKUP(H2358,SKU!I:I,SKU!A:A)</f>
        <v>SHO-W-011</v>
      </c>
      <c r="C2358" t="str" cm="1">
        <f t="array" ref="C2358">INDEX(Locations!A:A,'Stock Transactions'!J4295+1)</f>
        <v>MIL001</v>
      </c>
      <c r="D2358" t="str">
        <f>LOOKUP(I2358,'Order Status'!B:B,'Order Status'!A:A)</f>
        <v>Purchased</v>
      </c>
      <c r="E2358">
        <v>38</v>
      </c>
      <c r="F2358">
        <f>INDEX(SKU!J:J,MATCH(B2358,SKU!A:A,0))</f>
        <v>8</v>
      </c>
      <c r="G2358" t="str" cm="1">
        <f t="array" ref="G2358">INDEX(Locations!D:D,'Stock Transactions'!J4296+1)</f>
        <v>Clearly USA</v>
      </c>
      <c r="H2358">
        <v>197</v>
      </c>
      <c r="I2358">
        <v>1</v>
      </c>
      <c r="J2358">
        <v>3</v>
      </c>
    </row>
    <row r="2359" spans="1:10" x14ac:dyDescent="0.25">
      <c r="A2359" s="1">
        <v>45310</v>
      </c>
      <c r="B2359" t="str">
        <f>LOOKUP(H2359,SKU!I:I,SKU!A:A)</f>
        <v>BOO-P-007</v>
      </c>
      <c r="C2359" t="str" cm="1">
        <f t="array" ref="C2359">INDEX(Locations!A:A,'Stock Transactions'!J538+1)</f>
        <v>LON001</v>
      </c>
      <c r="D2359" t="str">
        <f>LOOKUP(I2359,'Order Status'!B:B,'Order Status'!A:A)</f>
        <v>Ordered</v>
      </c>
      <c r="E2359">
        <v>16</v>
      </c>
      <c r="F2359">
        <f>INDEX(SKU!J:J,MATCH(B2359,SKU!A:A,0))</f>
        <v>14</v>
      </c>
      <c r="G2359" t="str" cm="1">
        <f t="array" ref="G2359">INDEX(Locations!D:D,'Stock Transactions'!J556+1)</f>
        <v>Clearly USA</v>
      </c>
      <c r="H2359">
        <v>265</v>
      </c>
      <c r="I2359">
        <v>2</v>
      </c>
      <c r="J2359">
        <v>2</v>
      </c>
    </row>
    <row r="2360" spans="1:10" x14ac:dyDescent="0.25">
      <c r="A2360" s="1">
        <v>45310</v>
      </c>
      <c r="B2360" t="str">
        <f>LOOKUP(H2360,SKU!I:I,SKU!A:A)</f>
        <v>BOO-R-005</v>
      </c>
      <c r="C2360" t="str" cm="1">
        <f t="array" ref="C2360">INDEX(Locations!A:A,'Stock Transactions'!J665+1)</f>
        <v>BAR001</v>
      </c>
      <c r="D2360" t="str">
        <f>LOOKUP(I2360,'Order Status'!B:B,'Order Status'!A:A)</f>
        <v>Purchased</v>
      </c>
      <c r="E2360">
        <v>-19</v>
      </c>
      <c r="F2360">
        <f>INDEX(SKU!J:J,MATCH(B2360,SKU!A:A,0))</f>
        <v>10</v>
      </c>
      <c r="G2360" t="str" cm="1">
        <f t="array" ref="G2360">INDEX(Locations!D:D,'Stock Transactions'!J683+1)</f>
        <v>Clearly UK</v>
      </c>
      <c r="H2360">
        <v>248</v>
      </c>
      <c r="I2360">
        <v>1</v>
      </c>
      <c r="J2360">
        <v>6</v>
      </c>
    </row>
    <row r="2361" spans="1:10" x14ac:dyDescent="0.25">
      <c r="A2361" s="1">
        <v>45310</v>
      </c>
      <c r="B2361" t="str">
        <f>LOOKUP(H2361,SKU!I:I,SKU!A:A)</f>
        <v>BOO-R-012</v>
      </c>
      <c r="C2361" t="str" cm="1">
        <f t="array" ref="C2361">INDEX(Locations!A:A,'Stock Transactions'!J743+1)</f>
        <v>MIL001</v>
      </c>
      <c r="D2361" t="str">
        <f>LOOKUP(I2361,'Order Status'!B:B,'Order Status'!A:A)</f>
        <v>Reserved</v>
      </c>
      <c r="E2361">
        <v>-8</v>
      </c>
      <c r="F2361">
        <f>INDEX(SKU!J:J,MATCH(B2361,SKU!A:A,0))</f>
        <v>11</v>
      </c>
      <c r="G2361" t="str" cm="1">
        <f t="array" ref="G2361">INDEX(Locations!D:D,'Stock Transactions'!J761+1)</f>
        <v>Clearly UK</v>
      </c>
      <c r="H2361">
        <v>297</v>
      </c>
      <c r="I2361">
        <v>4</v>
      </c>
      <c r="J2361">
        <v>5</v>
      </c>
    </row>
    <row r="2362" spans="1:10" x14ac:dyDescent="0.25">
      <c r="A2362" s="1">
        <v>45310</v>
      </c>
      <c r="B2362" t="str">
        <f>LOOKUP(H2362,SKU!I:I,SKU!A:A)</f>
        <v>BOO-W-004</v>
      </c>
      <c r="C2362" t="str" cm="1">
        <f t="array" ref="C2362">INDEX(Locations!A:A,'Stock Transactions'!J798+1)</f>
        <v>LON001</v>
      </c>
      <c r="D2362" t="str">
        <f>LOOKUP(I2362,'Order Status'!B:B,'Order Status'!A:A)</f>
        <v>Sold</v>
      </c>
      <c r="E2362">
        <v>26</v>
      </c>
      <c r="F2362">
        <f>INDEX(SKU!J:J,MATCH(B2362,SKU!A:A,0))</f>
        <v>15</v>
      </c>
      <c r="G2362" t="str" cm="1">
        <f t="array" ref="G2362">INDEX(Locations!D:D,'Stock Transactions'!J816+1)</f>
        <v>Clearly USA</v>
      </c>
      <c r="H2362">
        <v>239</v>
      </c>
      <c r="I2362">
        <v>3</v>
      </c>
      <c r="J2362">
        <v>8</v>
      </c>
    </row>
    <row r="2363" spans="1:10" x14ac:dyDescent="0.25">
      <c r="A2363" s="1">
        <v>45310</v>
      </c>
      <c r="B2363" t="str">
        <f>LOOKUP(H2363,SKU!I:I,SKU!A:A)</f>
        <v>HAT-N-S</v>
      </c>
      <c r="C2363" t="str" cm="1">
        <f t="array" ref="C2363">INDEX(Locations!A:A,'Stock Transactions'!J1271+1)</f>
        <v>NYC001</v>
      </c>
      <c r="D2363" t="str">
        <f>LOOKUP(I2363,'Order Status'!B:B,'Order Status'!A:A)</f>
        <v>Reserved</v>
      </c>
      <c r="E2363">
        <v>27</v>
      </c>
      <c r="F2363">
        <f>INDEX(SKU!J:J,MATCH(B2363,SKU!A:A,0))</f>
        <v>7</v>
      </c>
      <c r="G2363" t="str" cm="1">
        <f t="array" ref="G2363">INDEX(Locations!D:D,'Stock Transactions'!J1284+1)</f>
        <v>Clearly UK</v>
      </c>
      <c r="H2363">
        <v>105</v>
      </c>
      <c r="I2363">
        <v>4</v>
      </c>
      <c r="J2363">
        <v>4</v>
      </c>
    </row>
    <row r="2364" spans="1:10" x14ac:dyDescent="0.25">
      <c r="A2364" s="1">
        <v>45310</v>
      </c>
      <c r="B2364" t="str">
        <f>LOOKUP(H2364,SKU!I:I,SKU!A:A)</f>
        <v>HAT-P-XXL</v>
      </c>
      <c r="C2364" t="str" cm="1">
        <f t="array" ref="C2364">INDEX(Locations!A:A,'Stock Transactions'!J1379+1)</f>
        <v>WH-US</v>
      </c>
      <c r="D2364" t="str">
        <f>LOOKUP(I2364,'Order Status'!B:B,'Order Status'!A:A)</f>
        <v>Purchased</v>
      </c>
      <c r="E2364">
        <v>-5</v>
      </c>
      <c r="F2364">
        <f>INDEX(SKU!J:J,MATCH(B2364,SKU!A:A,0))</f>
        <v>8</v>
      </c>
      <c r="G2364" t="str" cm="1">
        <f t="array" ref="G2364">INDEX(Locations!D:D,'Stock Transactions'!J1392+1)</f>
        <v>Clearly USA</v>
      </c>
      <c r="H2364">
        <v>18</v>
      </c>
      <c r="I2364">
        <v>1</v>
      </c>
      <c r="J2364">
        <v>8</v>
      </c>
    </row>
    <row r="2365" spans="1:10" x14ac:dyDescent="0.25">
      <c r="A2365" s="1">
        <v>45310</v>
      </c>
      <c r="B2365" t="str">
        <f>LOOKUP(H2365,SKU!I:I,SKU!A:A)</f>
        <v>SAN-G-005</v>
      </c>
      <c r="C2365" t="str" cm="1">
        <f t="array" ref="C2365">INDEX(Locations!A:A,'Stock Transactions'!J1846+1)</f>
        <v>LON001</v>
      </c>
      <c r="D2365" t="str">
        <f>LOOKUP(I2365,'Order Status'!B:B,'Order Status'!A:A)</f>
        <v>Purchased</v>
      </c>
      <c r="E2365">
        <v>-1</v>
      </c>
      <c r="F2365">
        <f>INDEX(SKU!J:J,MATCH(B2365,SKU!A:A,0))</f>
        <v>43</v>
      </c>
      <c r="G2365" t="str" cm="1">
        <f t="array" ref="G2365">INDEX(Locations!D:D,'Stock Transactions'!J1857+1)</f>
        <v>Clearly UK</v>
      </c>
      <c r="H2365">
        <v>340</v>
      </c>
      <c r="I2365">
        <v>1</v>
      </c>
      <c r="J2365">
        <v>12</v>
      </c>
    </row>
    <row r="2366" spans="1:10" x14ac:dyDescent="0.25">
      <c r="A2366" s="1">
        <v>45310</v>
      </c>
      <c r="B2366" t="str">
        <f>LOOKUP(H2366,SKU!I:I,SKU!A:A)</f>
        <v>SHI-W-L</v>
      </c>
      <c r="C2366" t="str" cm="1">
        <f t="array" ref="C2366">INDEX(Locations!A:A,'Stock Transactions'!J3178+1)</f>
        <v>WH-FR</v>
      </c>
      <c r="D2366" t="str">
        <f>LOOKUP(I2366,'Order Status'!B:B,'Order Status'!A:A)</f>
        <v>Reserved</v>
      </c>
      <c r="E2366">
        <v>0</v>
      </c>
      <c r="F2366">
        <f>INDEX(SKU!J:J,MATCH(B2366,SKU!A:A,0))</f>
        <v>18</v>
      </c>
      <c r="G2366" t="str" cm="1">
        <f t="array" ref="G2366">INDEX(Locations!D:D,'Stock Transactions'!J3186+1)</f>
        <v>Clearly UK</v>
      </c>
      <c r="H2366">
        <v>43</v>
      </c>
      <c r="I2366">
        <v>4</v>
      </c>
      <c r="J2366">
        <v>11</v>
      </c>
    </row>
    <row r="2367" spans="1:10" x14ac:dyDescent="0.25">
      <c r="A2367" s="1">
        <v>45310</v>
      </c>
      <c r="B2367" t="str">
        <f>LOOKUP(H2367,SKU!I:I,SKU!A:A)</f>
        <v>TRO-R-XS</v>
      </c>
      <c r="C2367" t="str" cm="1">
        <f t="array" ref="C2367">INDEX(Locations!A:A,'Stock Transactions'!J4833+1)</f>
        <v>WH-US</v>
      </c>
      <c r="D2367" t="str">
        <f>LOOKUP(I2367,'Order Status'!B:B,'Order Status'!A:A)</f>
        <v>Ordered</v>
      </c>
      <c r="E2367">
        <v>-14</v>
      </c>
      <c r="F2367">
        <f>INDEX(SKU!J:J,MATCH(B2367,SKU!A:A,0))</f>
        <v>8</v>
      </c>
      <c r="G2367" t="str" cm="1">
        <f t="array" ref="G2367">INDEX(Locations!D:D,'Stock Transactions'!J4833+1)</f>
        <v>Clearly USA</v>
      </c>
      <c r="H2367">
        <v>113</v>
      </c>
      <c r="I2367">
        <v>2</v>
      </c>
      <c r="J2367">
        <v>1</v>
      </c>
    </row>
    <row r="2368" spans="1:10" x14ac:dyDescent="0.25">
      <c r="A2368" s="1">
        <v>45311</v>
      </c>
      <c r="B2368" t="str">
        <f>LOOKUP(H2368,SKU!I:I,SKU!A:A)</f>
        <v>BOO-B-003</v>
      </c>
      <c r="C2368" t="str" cm="1">
        <f t="array" ref="C2368">INDEX(Locations!A:A,'Stock Transactions'!J35+1)</f>
        <v>LON001</v>
      </c>
      <c r="D2368" t="str">
        <f>LOOKUP(I2368,'Order Status'!B:B,'Order Status'!A:A)</f>
        <v>Purchased</v>
      </c>
      <c r="E2368">
        <v>-3</v>
      </c>
      <c r="F2368">
        <f>INDEX(SKU!J:J,MATCH(B2368,SKU!A:A,0))</f>
        <v>34</v>
      </c>
      <c r="G2368" t="str" cm="1">
        <f t="array" ref="G2368">INDEX(Locations!D:D,'Stock Transactions'!J54+1)</f>
        <v>Clearly USA</v>
      </c>
      <c r="H2368">
        <v>233</v>
      </c>
      <c r="I2368">
        <v>1</v>
      </c>
      <c r="J2368">
        <v>4</v>
      </c>
    </row>
    <row r="2369" spans="1:10" x14ac:dyDescent="0.25">
      <c r="A2369" s="1">
        <v>45311</v>
      </c>
      <c r="B2369" t="str">
        <f>LOOKUP(H2369,SKU!I:I,SKU!A:A)</f>
        <v>BOO-G-012</v>
      </c>
      <c r="C2369" t="str" cm="1">
        <f t="array" ref="C2369">INDEX(Locations!A:A,'Stock Transactions'!J311+1)</f>
        <v>MIL001</v>
      </c>
      <c r="D2369" t="str">
        <f>LOOKUP(I2369,'Order Status'!B:B,'Order Status'!A:A)</f>
        <v>Purchased</v>
      </c>
      <c r="E2369">
        <v>31</v>
      </c>
      <c r="F2369">
        <f>INDEX(SKU!J:J,MATCH(B2369,SKU!A:A,0))</f>
        <v>36</v>
      </c>
      <c r="G2369" t="str" cm="1">
        <f t="array" ref="G2369">INDEX(Locations!D:D,'Stock Transactions'!J329+1)</f>
        <v>Clearly USA</v>
      </c>
      <c r="H2369">
        <v>298</v>
      </c>
      <c r="I2369">
        <v>1</v>
      </c>
      <c r="J2369">
        <v>7</v>
      </c>
    </row>
    <row r="2370" spans="1:10" x14ac:dyDescent="0.25">
      <c r="A2370" s="1">
        <v>45311</v>
      </c>
      <c r="B2370" t="str">
        <f>LOOKUP(H2370,SKU!I:I,SKU!A:A)</f>
        <v>BOO-P-005</v>
      </c>
      <c r="C2370" t="str" cm="1">
        <f t="array" ref="C2370">INDEX(Locations!A:A,'Stock Transactions'!J509+1)</f>
        <v>WH-FR</v>
      </c>
      <c r="D2370" t="str">
        <f>LOOKUP(I2370,'Order Status'!B:B,'Order Status'!A:A)</f>
        <v>Reserved</v>
      </c>
      <c r="E2370">
        <v>39</v>
      </c>
      <c r="F2370">
        <f>INDEX(SKU!J:J,MATCH(B2370,SKU!A:A,0))</f>
        <v>8</v>
      </c>
      <c r="G2370" t="str" cm="1">
        <f t="array" ref="G2370">INDEX(Locations!D:D,'Stock Transactions'!J527+1)</f>
        <v>Clearly UK</v>
      </c>
      <c r="H2370">
        <v>251</v>
      </c>
      <c r="I2370">
        <v>4</v>
      </c>
      <c r="J2370">
        <v>3</v>
      </c>
    </row>
    <row r="2371" spans="1:10" x14ac:dyDescent="0.25">
      <c r="A2371" s="1">
        <v>45312</v>
      </c>
      <c r="B2371" t="str">
        <f>LOOKUP(H2371,SKU!I:I,SKU!A:A)</f>
        <v>BOO-Y-004</v>
      </c>
      <c r="C2371" t="str" cm="1">
        <f t="array" ref="C2371">INDEX(Locations!A:A,'Stock Transactions'!J972+1)</f>
        <v>LON001</v>
      </c>
      <c r="D2371" t="str">
        <f>LOOKUP(I2371,'Order Status'!B:B,'Order Status'!A:A)</f>
        <v>Purchased</v>
      </c>
      <c r="E2371">
        <v>5</v>
      </c>
      <c r="F2371">
        <f>INDEX(SKU!J:J,MATCH(B2371,SKU!A:A,0))</f>
        <v>18</v>
      </c>
      <c r="G2371" t="str" cm="1">
        <f t="array" ref="G2371">INDEX(Locations!D:D,'Stock Transactions'!J989+1)</f>
        <v>Clearly UK</v>
      </c>
      <c r="H2371">
        <v>243</v>
      </c>
      <c r="I2371">
        <v>1</v>
      </c>
      <c r="J2371">
        <v>8</v>
      </c>
    </row>
    <row r="2372" spans="1:10" x14ac:dyDescent="0.25">
      <c r="A2372" s="1">
        <v>45312</v>
      </c>
      <c r="B2372" t="str">
        <f>LOOKUP(H2372,SKU!I:I,SKU!A:A)</f>
        <v>SAN-R-006</v>
      </c>
      <c r="C2372" t="str" cm="1">
        <f t="array" ref="C2372">INDEX(Locations!A:A,'Stock Transactions'!J2348+1)</f>
        <v>LON001</v>
      </c>
      <c r="D2372" t="str">
        <f>LOOKUP(I2372,'Order Status'!B:B,'Order Status'!A:A)</f>
        <v>Sold</v>
      </c>
      <c r="E2372">
        <v>32</v>
      </c>
      <c r="F2372">
        <f>INDEX(SKU!J:J,MATCH(B2372,SKU!A:A,0))</f>
        <v>42</v>
      </c>
      <c r="G2372" t="str" cm="1">
        <f t="array" ref="G2372">INDEX(Locations!D:D,'Stock Transactions'!J2359+1)</f>
        <v>Clearly UK</v>
      </c>
      <c r="H2372">
        <v>346</v>
      </c>
      <c r="I2372">
        <v>3</v>
      </c>
      <c r="J2372">
        <v>8</v>
      </c>
    </row>
    <row r="2373" spans="1:10" x14ac:dyDescent="0.25">
      <c r="A2373" s="1">
        <v>45312</v>
      </c>
      <c r="B2373" t="str">
        <f>LOOKUP(H2373,SKU!I:I,SKU!A:A)</f>
        <v>SHI-N-XL</v>
      </c>
      <c r="C2373" t="str" cm="1">
        <f t="array" ref="C2373">INDEX(Locations!A:A,'Stock Transactions'!J2989+1)</f>
        <v>WH-SP</v>
      </c>
      <c r="D2373" t="str">
        <f>LOOKUP(I2373,'Order Status'!B:B,'Order Status'!A:A)</f>
        <v>Sold</v>
      </c>
      <c r="E2373">
        <v>18</v>
      </c>
      <c r="F2373">
        <f>INDEX(SKU!J:J,MATCH(B2373,SKU!A:A,0))</f>
        <v>24</v>
      </c>
      <c r="G2373" t="str" cm="1">
        <f t="array" ref="G2373">INDEX(Locations!D:D,'Stock Transactions'!J2998+1)</f>
        <v>Clearly USA</v>
      </c>
      <c r="H2373">
        <v>40</v>
      </c>
      <c r="I2373">
        <v>3</v>
      </c>
      <c r="J2373">
        <v>6</v>
      </c>
    </row>
    <row r="2374" spans="1:10" x14ac:dyDescent="0.25">
      <c r="A2374" s="1">
        <v>45312</v>
      </c>
      <c r="B2374" t="str">
        <f>LOOKUP(H2374,SKU!I:I,SKU!A:A)</f>
        <v>SHI-P-M</v>
      </c>
      <c r="C2374" t="str" cm="1">
        <f t="array" ref="C2374">INDEX(Locations!A:A,'Stock Transactions'!J3043+1)</f>
        <v>WH-UK</v>
      </c>
      <c r="D2374" t="str">
        <f>LOOKUP(I2374,'Order Status'!B:B,'Order Status'!A:A)</f>
        <v>Reserved</v>
      </c>
      <c r="E2374">
        <v>32</v>
      </c>
      <c r="F2374">
        <f>INDEX(SKU!J:J,MATCH(B2374,SKU!A:A,0))</f>
        <v>7</v>
      </c>
      <c r="G2374" t="str" cm="1">
        <f t="array" ref="G2374">INDEX(Locations!D:D,'Stock Transactions'!J3051+1)</f>
        <v>Clearly UK</v>
      </c>
      <c r="H2374">
        <v>79</v>
      </c>
      <c r="I2374">
        <v>4</v>
      </c>
      <c r="J2374">
        <v>1</v>
      </c>
    </row>
    <row r="2375" spans="1:10" x14ac:dyDescent="0.25">
      <c r="A2375" s="1">
        <v>45312</v>
      </c>
      <c r="B2375" t="str">
        <f>LOOKUP(H2375,SKU!I:I,SKU!A:A)</f>
        <v>SHI-P-XL</v>
      </c>
      <c r="C2375" t="str" cm="1">
        <f t="array" ref="C2375">INDEX(Locations!A:A,'Stock Transactions'!J3073+1)</f>
        <v>PAR001</v>
      </c>
      <c r="D2375" t="str">
        <f>LOOKUP(I2375,'Order Status'!B:B,'Order Status'!A:A)</f>
        <v>Ordered</v>
      </c>
      <c r="E2375">
        <v>-12</v>
      </c>
      <c r="F2375">
        <f>INDEX(SKU!J:J,MATCH(B2375,SKU!A:A,0))</f>
        <v>12</v>
      </c>
      <c r="G2375" t="str" cm="1">
        <f t="array" ref="G2375">INDEX(Locations!D:D,'Stock Transactions'!J3081+1)</f>
        <v>Clearly UK</v>
      </c>
      <c r="H2375">
        <v>37</v>
      </c>
      <c r="I2375">
        <v>2</v>
      </c>
      <c r="J2375">
        <v>1</v>
      </c>
    </row>
    <row r="2376" spans="1:10" x14ac:dyDescent="0.25">
      <c r="A2376" s="1">
        <v>45312</v>
      </c>
      <c r="B2376" t="str">
        <f>LOOKUP(H2376,SKU!I:I,SKU!A:A)</f>
        <v>SHO-Y-007</v>
      </c>
      <c r="C2376" t="str" cm="1">
        <f t="array" ref="C2376">INDEX(Locations!A:A,'Stock Transactions'!J4408+1)</f>
        <v>MAD001</v>
      </c>
      <c r="D2376" t="str">
        <f>LOOKUP(I2376,'Order Status'!B:B,'Order Status'!A:A)</f>
        <v>Reserved</v>
      </c>
      <c r="E2376">
        <v>48</v>
      </c>
      <c r="F2376">
        <f>INDEX(SKU!J:J,MATCH(B2376,SKU!A:A,0))</f>
        <v>9</v>
      </c>
      <c r="G2376" t="str" cm="1">
        <f t="array" ref="G2376">INDEX(Locations!D:D,'Stock Transactions'!J4409+1)</f>
        <v>Clearly UK</v>
      </c>
      <c r="H2376">
        <v>173</v>
      </c>
      <c r="I2376">
        <v>4</v>
      </c>
      <c r="J2376">
        <v>2</v>
      </c>
    </row>
    <row r="2377" spans="1:10" x14ac:dyDescent="0.25">
      <c r="A2377" s="1">
        <v>45313</v>
      </c>
      <c r="B2377" t="str">
        <f>LOOKUP(H2377,SKU!I:I,SKU!A:A)</f>
        <v>HAT-N-M</v>
      </c>
      <c r="C2377" t="str" cm="1">
        <f t="array" ref="C2377">INDEX(Locations!A:A,'Stock Transactions'!J1252+1)</f>
        <v>LON001</v>
      </c>
      <c r="D2377" t="str">
        <f>LOOKUP(I2377,'Order Status'!B:B,'Order Status'!A:A)</f>
        <v>Sold</v>
      </c>
      <c r="E2377">
        <v>-20</v>
      </c>
      <c r="F2377">
        <f>INDEX(SKU!J:J,MATCH(B2377,SKU!A:A,0))</f>
        <v>24</v>
      </c>
      <c r="G2377" t="str" cm="1">
        <f t="array" ref="G2377">INDEX(Locations!D:D,'Stock Transactions'!J4+1)</f>
        <v>Clearly USA</v>
      </c>
      <c r="H2377">
        <v>84</v>
      </c>
      <c r="I2377">
        <v>3</v>
      </c>
      <c r="J2377">
        <v>10</v>
      </c>
    </row>
    <row r="2378" spans="1:10" x14ac:dyDescent="0.25">
      <c r="A2378" s="1">
        <v>45313</v>
      </c>
      <c r="B2378" t="str">
        <f>LOOKUP(H2378,SKU!I:I,SKU!A:A)</f>
        <v>BOO-B-012</v>
      </c>
      <c r="C2378" t="str" cm="1">
        <f t="array" ref="C2378">INDEX(Locations!A:A,'Stock Transactions'!J161+1)</f>
        <v>WH-FR</v>
      </c>
      <c r="D2378" t="str">
        <f>LOOKUP(I2378,'Order Status'!B:B,'Order Status'!A:A)</f>
        <v>Reserved</v>
      </c>
      <c r="E2378">
        <v>-4</v>
      </c>
      <c r="F2378">
        <f>INDEX(SKU!J:J,MATCH(B2378,SKU!A:A,0))</f>
        <v>26</v>
      </c>
      <c r="G2378" t="str" cm="1">
        <f t="array" ref="G2378">INDEX(Locations!D:D,'Stock Transactions'!J179+1)</f>
        <v>Clearly USA</v>
      </c>
      <c r="H2378">
        <v>296</v>
      </c>
      <c r="I2378">
        <v>4</v>
      </c>
      <c r="J2378">
        <v>5</v>
      </c>
    </row>
    <row r="2379" spans="1:10" x14ac:dyDescent="0.25">
      <c r="A2379" s="1">
        <v>45313</v>
      </c>
      <c r="B2379" t="str">
        <f>LOOKUP(H2379,SKU!I:I,SKU!A:A)</f>
        <v>BOO-P-003</v>
      </c>
      <c r="C2379" t="str" cm="1">
        <f t="array" ref="C2379">INDEX(Locations!A:A,'Stock Transactions'!J487+1)</f>
        <v>ROM001</v>
      </c>
      <c r="D2379" t="str">
        <f>LOOKUP(I2379,'Order Status'!B:B,'Order Status'!A:A)</f>
        <v>Sold</v>
      </c>
      <c r="E2379">
        <v>16</v>
      </c>
      <c r="F2379">
        <f>INDEX(SKU!J:J,MATCH(B2379,SKU!A:A,0))</f>
        <v>17</v>
      </c>
      <c r="G2379" t="str" cm="1">
        <f t="array" ref="G2379">INDEX(Locations!D:D,'Stock Transactions'!J505+1)</f>
        <v>Clearly UK</v>
      </c>
      <c r="H2379">
        <v>237</v>
      </c>
      <c r="I2379">
        <v>3</v>
      </c>
      <c r="J2379">
        <v>11</v>
      </c>
    </row>
    <row r="2380" spans="1:10" x14ac:dyDescent="0.25">
      <c r="A2380" s="1">
        <v>45313</v>
      </c>
      <c r="B2380" t="str">
        <f>LOOKUP(H2380,SKU!I:I,SKU!A:A)</f>
        <v>HAT-R-L</v>
      </c>
      <c r="C2380" t="str" cm="1">
        <f t="array" ref="C2380">INDEX(Locations!A:A,'Stock Transactions'!J1398+1)</f>
        <v>WH-UK</v>
      </c>
      <c r="D2380" t="str">
        <f>LOOKUP(I2380,'Order Status'!B:B,'Order Status'!A:A)</f>
        <v>Purchased</v>
      </c>
      <c r="E2380">
        <v>49</v>
      </c>
      <c r="F2380">
        <f>INDEX(SKU!J:J,MATCH(B2380,SKU!A:A,0))</f>
        <v>7</v>
      </c>
      <c r="G2380" t="str" cm="1">
        <f t="array" ref="G2380">INDEX(Locations!D:D,'Stock Transactions'!J1410+1)</f>
        <v>Clearly UK</v>
      </c>
      <c r="H2380">
        <v>51</v>
      </c>
      <c r="I2380">
        <v>1</v>
      </c>
      <c r="J2380">
        <v>12</v>
      </c>
    </row>
    <row r="2381" spans="1:10" x14ac:dyDescent="0.25">
      <c r="A2381" s="1">
        <v>45313</v>
      </c>
      <c r="B2381" t="str">
        <f>LOOKUP(H2381,SKU!I:I,SKU!A:A)</f>
        <v>SAN-B-004</v>
      </c>
      <c r="C2381" t="str" cm="1">
        <f t="array" ref="C2381">INDEX(Locations!A:A,'Stock Transactions'!J1657+1)</f>
        <v>ROM001</v>
      </c>
      <c r="D2381" t="str">
        <f>LOOKUP(I2381,'Order Status'!B:B,'Order Status'!A:A)</f>
        <v>Purchased</v>
      </c>
      <c r="E2381">
        <v>18</v>
      </c>
      <c r="F2381">
        <f>INDEX(SKU!J:J,MATCH(B2381,SKU!A:A,0))</f>
        <v>25</v>
      </c>
      <c r="G2381" t="str" cm="1">
        <f t="array" ref="G2381">INDEX(Locations!D:D,'Stock Transactions'!J1669+1)</f>
        <v>Clearly USA</v>
      </c>
      <c r="H2381">
        <v>331</v>
      </c>
      <c r="I2381">
        <v>1</v>
      </c>
      <c r="J2381">
        <v>5</v>
      </c>
    </row>
    <row r="2382" spans="1:10" x14ac:dyDescent="0.25">
      <c r="A2382" s="1">
        <v>45313</v>
      </c>
      <c r="B2382" t="str">
        <f>LOOKUP(H2382,SKU!I:I,SKU!A:A)</f>
        <v>SHO-B-012</v>
      </c>
      <c r="C2382" t="str" cm="1">
        <f t="array" ref="C2382">INDEX(Locations!A:A,'Stock Transactions'!J3473+1)</f>
        <v>MIL001</v>
      </c>
      <c r="D2382" t="str">
        <f>LOOKUP(I2382,'Order Status'!B:B,'Order Status'!A:A)</f>
        <v>Ordered</v>
      </c>
      <c r="E2382">
        <v>28</v>
      </c>
      <c r="F2382">
        <f>INDEX(SKU!J:J,MATCH(B2382,SKU!A:A,0))</f>
        <v>45</v>
      </c>
      <c r="G2382" t="str" cm="1">
        <f t="array" ref="G2382">INDEX(Locations!D:D,'Stock Transactions'!J3477+1)</f>
        <v>Clearly USA</v>
      </c>
      <c r="H2382">
        <v>205</v>
      </c>
      <c r="I2382">
        <v>2</v>
      </c>
      <c r="J2382">
        <v>12</v>
      </c>
    </row>
    <row r="2383" spans="1:10" x14ac:dyDescent="0.25">
      <c r="A2383" s="1">
        <v>45314</v>
      </c>
      <c r="B2383" t="str">
        <f>LOOKUP(H2383,SKU!I:I,SKU!A:A)</f>
        <v>BOO-B-001</v>
      </c>
      <c r="C2383" t="str" cm="1">
        <f t="array" ref="C2383">INDEX(Locations!A:A,'Stock Transactions'!J5+1)</f>
        <v>WH-FR</v>
      </c>
      <c r="D2383" t="str">
        <f>LOOKUP(I2383,'Order Status'!B:B,'Order Status'!A:A)</f>
        <v>Ordered</v>
      </c>
      <c r="E2383">
        <v>20</v>
      </c>
      <c r="F2383">
        <f>INDEX(SKU!J:J,MATCH(B2383,SKU!A:A,0))</f>
        <v>15</v>
      </c>
      <c r="G2383" t="str" cm="1">
        <f t="array" ref="G2383">INDEX(Locations!D:D,'Stock Transactions'!J24+1)</f>
        <v>Clearly USA</v>
      </c>
      <c r="H2383">
        <v>219</v>
      </c>
      <c r="I2383">
        <v>2</v>
      </c>
      <c r="J2383">
        <v>6</v>
      </c>
    </row>
    <row r="2384" spans="1:10" x14ac:dyDescent="0.25">
      <c r="A2384" s="1">
        <v>45314</v>
      </c>
      <c r="B2384" t="str">
        <f>LOOKUP(H2384,SKU!I:I,SKU!A:A)</f>
        <v>SAN-R-013</v>
      </c>
      <c r="C2384" t="str" cm="1">
        <f t="array" ref="C2384">INDEX(Locations!A:A,'Stock Transactions'!J2434+1)</f>
        <v>MIL001</v>
      </c>
      <c r="D2384" t="str">
        <f>LOOKUP(I2384,'Order Status'!B:B,'Order Status'!A:A)</f>
        <v>Ordered</v>
      </c>
      <c r="E2384">
        <v>-5</v>
      </c>
      <c r="F2384">
        <f>INDEX(SKU!J:J,MATCH(B2384,SKU!A:A,0))</f>
        <v>35</v>
      </c>
      <c r="G2384" t="str" cm="1">
        <f t="array" ref="G2384">INDEX(Locations!D:D,'Stock Transactions'!J2444+1)</f>
        <v>Clearly USA</v>
      </c>
      <c r="H2384">
        <v>395</v>
      </c>
      <c r="I2384">
        <v>2</v>
      </c>
      <c r="J2384">
        <v>1</v>
      </c>
    </row>
    <row r="2385" spans="1:10" x14ac:dyDescent="0.25">
      <c r="A2385" s="1">
        <v>45314</v>
      </c>
      <c r="B2385" t="str">
        <f>LOOKUP(H2385,SKU!I:I,SKU!A:A)</f>
        <v>SAN-Y-013</v>
      </c>
      <c r="C2385" t="str" cm="1">
        <f t="array" ref="C2385">INDEX(Locations!A:A,'Stock Transactions'!J2767+1)</f>
        <v>BAR001</v>
      </c>
      <c r="D2385" t="str">
        <f>LOOKUP(I2385,'Order Status'!B:B,'Order Status'!A:A)</f>
        <v>Reserved</v>
      </c>
      <c r="E2385">
        <v>20</v>
      </c>
      <c r="F2385">
        <f>INDEX(SKU!J:J,MATCH(B2385,SKU!A:A,0))</f>
        <v>48</v>
      </c>
      <c r="G2385" t="str" cm="1">
        <f t="array" ref="G2385">INDEX(Locations!D:D,'Stock Transactions'!J2776+1)</f>
        <v>Clearly USA</v>
      </c>
      <c r="H2385">
        <v>397</v>
      </c>
      <c r="I2385">
        <v>4</v>
      </c>
      <c r="J2385">
        <v>2</v>
      </c>
    </row>
    <row r="2386" spans="1:10" x14ac:dyDescent="0.25">
      <c r="A2386" s="1">
        <v>45314</v>
      </c>
      <c r="B2386" t="str">
        <f>LOOKUP(H2386,SKU!I:I,SKU!A:A)</f>
        <v>SHI-N-S</v>
      </c>
      <c r="C2386" t="str" cm="1">
        <f t="array" ref="C2386">INDEX(Locations!A:A,'Stock Transactions'!J2970+1)</f>
        <v>ROM001</v>
      </c>
      <c r="D2386" t="str">
        <f>LOOKUP(I2386,'Order Status'!B:B,'Order Status'!A:A)</f>
        <v>Purchased</v>
      </c>
      <c r="E2386">
        <v>2</v>
      </c>
      <c r="F2386">
        <f>INDEX(SKU!J:J,MATCH(B2386,SKU!A:A,0))</f>
        <v>22</v>
      </c>
      <c r="G2386" t="str" cm="1">
        <f t="array" ref="G2386">INDEX(Locations!D:D,'Stock Transactions'!J2979+1)</f>
        <v>Clearly USA</v>
      </c>
      <c r="H2386">
        <v>103</v>
      </c>
      <c r="I2386">
        <v>1</v>
      </c>
      <c r="J2386">
        <v>3</v>
      </c>
    </row>
    <row r="2387" spans="1:10" x14ac:dyDescent="0.25">
      <c r="A2387" s="1">
        <v>45314</v>
      </c>
      <c r="B2387" t="str">
        <f>LOOKUP(H2387,SKU!I:I,SKU!A:A)</f>
        <v>SHO-N-008</v>
      </c>
      <c r="C2387" t="str" cm="1">
        <f t="array" ref="C2387">INDEX(Locations!A:A,'Stock Transactions'!J3770+1)</f>
        <v>BAR001</v>
      </c>
      <c r="D2387" t="str">
        <f>LOOKUP(I2387,'Order Status'!B:B,'Order Status'!A:A)</f>
        <v>Sold</v>
      </c>
      <c r="E2387">
        <v>33</v>
      </c>
      <c r="F2387">
        <f>INDEX(SKU!J:J,MATCH(B2387,SKU!A:A,0))</f>
        <v>27</v>
      </c>
      <c r="G2387" t="str" cm="1">
        <f t="array" ref="G2387">INDEX(Locations!D:D,'Stock Transactions'!J3772+1)</f>
        <v>Clearly USA</v>
      </c>
      <c r="H2387">
        <v>182</v>
      </c>
      <c r="I2387">
        <v>3</v>
      </c>
      <c r="J2387">
        <v>11</v>
      </c>
    </row>
    <row r="2388" spans="1:10" x14ac:dyDescent="0.25">
      <c r="A2388" s="1">
        <v>45314</v>
      </c>
      <c r="B2388" t="str">
        <f>LOOKUP(H2388,SKU!I:I,SKU!A:A)</f>
        <v>TRO-P-XL</v>
      </c>
      <c r="C2388" t="str" cm="1">
        <f t="array" ref="C2388">INDEX(Locations!A:A,'Stock Transactions'!J4740+1)</f>
        <v>WH-FR</v>
      </c>
      <c r="D2388" t="str">
        <f>LOOKUP(I2388,'Order Status'!B:B,'Order Status'!A:A)</f>
        <v>Purchased</v>
      </c>
      <c r="E2388">
        <v>-5</v>
      </c>
      <c r="F2388">
        <f>INDEX(SKU!J:J,MATCH(B2388,SKU!A:A,0))</f>
        <v>20</v>
      </c>
      <c r="G2388" t="str" cm="1">
        <f t="array" ref="G2388">INDEX(Locations!D:D,'Stock Transactions'!J4740+1)</f>
        <v>Clearly UK</v>
      </c>
      <c r="H2388">
        <v>38</v>
      </c>
      <c r="I2388">
        <v>1</v>
      </c>
      <c r="J2388">
        <v>1</v>
      </c>
    </row>
    <row r="2389" spans="1:10" x14ac:dyDescent="0.25">
      <c r="A2389" s="1">
        <v>45315</v>
      </c>
      <c r="B2389" t="str">
        <f>LOOKUP(H2389,SKU!I:I,SKU!A:A)</f>
        <v>BOO-W-011</v>
      </c>
      <c r="C2389" t="str" cm="1">
        <f t="array" ref="C2389">INDEX(Locations!A:A,'Stock Transactions'!J902+1)</f>
        <v>WH-US</v>
      </c>
      <c r="D2389" t="str">
        <f>LOOKUP(I2389,'Order Status'!B:B,'Order Status'!A:A)</f>
        <v>Reserved</v>
      </c>
      <c r="E2389">
        <v>38</v>
      </c>
      <c r="F2389">
        <f>INDEX(SKU!J:J,MATCH(B2389,SKU!A:A,0))</f>
        <v>37</v>
      </c>
      <c r="G2389" t="str" cm="1">
        <f t="array" ref="G2389">INDEX(Locations!D:D,'Stock Transactions'!J919+1)</f>
        <v>Clearly USA</v>
      </c>
      <c r="H2389">
        <v>288</v>
      </c>
      <c r="I2389">
        <v>4</v>
      </c>
      <c r="J2389">
        <v>8</v>
      </c>
    </row>
    <row r="2390" spans="1:10" x14ac:dyDescent="0.25">
      <c r="A2390" s="1">
        <v>45315</v>
      </c>
      <c r="B2390" t="str">
        <f>LOOKUP(H2390,SKU!I:I,SKU!A:A)</f>
        <v>HAT-Y-XXL</v>
      </c>
      <c r="C2390" t="str" cm="1">
        <f t="array" ref="C2390">INDEX(Locations!A:A,'Stock Transactions'!J1598+1)</f>
        <v>LON02</v>
      </c>
      <c r="D2390" t="str">
        <f>LOOKUP(I2390,'Order Status'!B:B,'Order Status'!A:A)</f>
        <v>Ordered</v>
      </c>
      <c r="E2390">
        <v>11</v>
      </c>
      <c r="F2390">
        <f>INDEX(SKU!J:J,MATCH(B2390,SKU!A:A,0))</f>
        <v>28</v>
      </c>
      <c r="G2390" t="str" cm="1">
        <f t="array" ref="G2390">INDEX(Locations!D:D,'Stock Transactions'!J1610+1)</f>
        <v>Clearly UK</v>
      </c>
      <c r="H2390">
        <v>15</v>
      </c>
      <c r="I2390">
        <v>2</v>
      </c>
      <c r="J2390">
        <v>12</v>
      </c>
    </row>
    <row r="2391" spans="1:10" x14ac:dyDescent="0.25">
      <c r="A2391" s="1">
        <v>45315</v>
      </c>
      <c r="B2391" t="str">
        <f>LOOKUP(H2391,SKU!I:I,SKU!A:A)</f>
        <v>SAN-B-001</v>
      </c>
      <c r="C2391" t="str" cm="1">
        <f t="array" ref="C2391">INDEX(Locations!A:A,'Stock Transactions'!J1615+1)</f>
        <v>WH-UK</v>
      </c>
      <c r="D2391" t="str">
        <f>LOOKUP(I2391,'Order Status'!B:B,'Order Status'!A:A)</f>
        <v>Purchased</v>
      </c>
      <c r="E2391">
        <v>16</v>
      </c>
      <c r="F2391">
        <f>INDEX(SKU!J:J,MATCH(B2391,SKU!A:A,0))</f>
        <v>15</v>
      </c>
      <c r="G2391" t="str" cm="1">
        <f t="array" ref="G2391">INDEX(Locations!D:D,'Stock Transactions'!J1627+1)</f>
        <v>Clearly UK</v>
      </c>
      <c r="H2391">
        <v>310</v>
      </c>
      <c r="I2391">
        <v>1</v>
      </c>
      <c r="J2391">
        <v>4</v>
      </c>
    </row>
    <row r="2392" spans="1:10" x14ac:dyDescent="0.25">
      <c r="A2392" s="1">
        <v>45315</v>
      </c>
      <c r="B2392" t="str">
        <f>LOOKUP(H2392,SKU!I:I,SKU!A:A)</f>
        <v>SAN-P-003</v>
      </c>
      <c r="C2392" t="str" cm="1">
        <f t="array" ref="C2392">INDEX(Locations!A:A,'Stock Transactions'!J2139+1)</f>
        <v>WH-FR</v>
      </c>
      <c r="D2392" t="str">
        <f>LOOKUP(I2392,'Order Status'!B:B,'Order Status'!A:A)</f>
        <v>Ordered</v>
      </c>
      <c r="E2392">
        <v>32</v>
      </c>
      <c r="F2392">
        <f>INDEX(SKU!J:J,MATCH(B2392,SKU!A:A,0))</f>
        <v>41</v>
      </c>
      <c r="G2392" t="str" cm="1">
        <f t="array" ref="G2392">INDEX(Locations!D:D,'Stock Transactions'!J2150+1)</f>
        <v>Clearly USA</v>
      </c>
      <c r="H2392">
        <v>328</v>
      </c>
      <c r="I2392">
        <v>2</v>
      </c>
      <c r="J2392">
        <v>7</v>
      </c>
    </row>
    <row r="2393" spans="1:10" x14ac:dyDescent="0.25">
      <c r="A2393" s="1">
        <v>45315</v>
      </c>
      <c r="B2393" t="str">
        <f>LOOKUP(H2393,SKU!I:I,SKU!A:A)</f>
        <v>SAN-Y-008</v>
      </c>
      <c r="C2393" t="str" cm="1">
        <f t="array" ref="C2393">INDEX(Locations!A:A,'Stock Transactions'!J2709+1)</f>
        <v>MIL001</v>
      </c>
      <c r="D2393" t="str">
        <f>LOOKUP(I2393,'Order Status'!B:B,'Order Status'!A:A)</f>
        <v>Ordered</v>
      </c>
      <c r="E2393">
        <v>24</v>
      </c>
      <c r="F2393">
        <f>INDEX(SKU!J:J,MATCH(B2393,SKU!A:A,0))</f>
        <v>48</v>
      </c>
      <c r="G2393" t="str" cm="1">
        <f t="array" ref="G2393">INDEX(Locations!D:D,'Stock Transactions'!J2718+1)</f>
        <v>Clearly UK</v>
      </c>
      <c r="H2393">
        <v>362</v>
      </c>
      <c r="I2393">
        <v>2</v>
      </c>
      <c r="J2393">
        <v>10</v>
      </c>
    </row>
    <row r="2394" spans="1:10" x14ac:dyDescent="0.25">
      <c r="A2394" s="1">
        <v>45315</v>
      </c>
      <c r="B2394" t="str">
        <f>LOOKUP(H2394,SKU!I:I,SKU!A:A)</f>
        <v>TRO-R-XS</v>
      </c>
      <c r="C2394" t="str" cm="1">
        <f t="array" ref="C2394">INDEX(Locations!A:A,'Stock Transactions'!J4823+1)</f>
        <v>ROM001</v>
      </c>
      <c r="D2394" t="str">
        <f>LOOKUP(I2394,'Order Status'!B:B,'Order Status'!A:A)</f>
        <v>Ordered</v>
      </c>
      <c r="E2394">
        <v>19</v>
      </c>
      <c r="F2394">
        <f>INDEX(SKU!J:J,MATCH(B2394,SKU!A:A,0))</f>
        <v>8</v>
      </c>
      <c r="G2394" t="str" cm="1">
        <f t="array" ref="G2394">INDEX(Locations!D:D,'Stock Transactions'!J4823+1)</f>
        <v>Clearly UK</v>
      </c>
      <c r="H2394">
        <v>113</v>
      </c>
      <c r="I2394">
        <v>2</v>
      </c>
      <c r="J2394">
        <v>2</v>
      </c>
    </row>
    <row r="2395" spans="1:10" x14ac:dyDescent="0.25">
      <c r="A2395" s="1">
        <v>45315</v>
      </c>
      <c r="B2395" t="str">
        <f>LOOKUP(H2395,SKU!I:I,SKU!A:A)</f>
        <v>TRO-W-XXL</v>
      </c>
      <c r="C2395" t="str" cm="1">
        <f t="array" ref="C2395">INDEX(Locations!A:A,'Stock Transactions'!J4893+1)</f>
        <v>WH-FR</v>
      </c>
      <c r="D2395" t="str">
        <f>LOOKUP(I2395,'Order Status'!B:B,'Order Status'!A:A)</f>
        <v>Ordered</v>
      </c>
      <c r="E2395">
        <v>-1</v>
      </c>
      <c r="F2395">
        <f>INDEX(SKU!J:J,MATCH(B2395,SKU!A:A,0))</f>
        <v>8</v>
      </c>
      <c r="G2395" t="str" cm="1">
        <f t="array" ref="G2395">INDEX(Locations!D:D,'Stock Transactions'!J4893+1)</f>
        <v>Clearly UK</v>
      </c>
      <c r="H2395">
        <v>2</v>
      </c>
      <c r="I2395">
        <v>2</v>
      </c>
      <c r="J2395">
        <v>2</v>
      </c>
    </row>
    <row r="2396" spans="1:10" x14ac:dyDescent="0.25">
      <c r="A2396" s="1">
        <v>45316</v>
      </c>
      <c r="B2396" t="str">
        <f>LOOKUP(H2396,SKU!I:I,SKU!A:A)</f>
        <v>BOO-G-012</v>
      </c>
      <c r="C2396" t="str" cm="1">
        <f t="array" ref="C2396">INDEX(Locations!A:A,'Stock Transactions'!J315+1)</f>
        <v>LON02</v>
      </c>
      <c r="D2396" t="str">
        <f>LOOKUP(I2396,'Order Status'!B:B,'Order Status'!A:A)</f>
        <v>Reserved</v>
      </c>
      <c r="E2396">
        <v>-1</v>
      </c>
      <c r="F2396">
        <f>INDEX(SKU!J:J,MATCH(B2396,SKU!A:A,0))</f>
        <v>36</v>
      </c>
      <c r="G2396" t="str" cm="1">
        <f t="array" ref="G2396">INDEX(Locations!D:D,'Stock Transactions'!J333+1)</f>
        <v>Clearly USA</v>
      </c>
      <c r="H2396">
        <v>298</v>
      </c>
      <c r="I2396">
        <v>4</v>
      </c>
      <c r="J2396">
        <v>3</v>
      </c>
    </row>
    <row r="2397" spans="1:10" x14ac:dyDescent="0.25">
      <c r="A2397" s="1">
        <v>45316</v>
      </c>
      <c r="B2397" t="str">
        <f>LOOKUP(H2397,SKU!I:I,SKU!A:A)</f>
        <v>BOO-W-007</v>
      </c>
      <c r="C2397" t="str" cm="1">
        <f t="array" ref="C2397">INDEX(Locations!A:A,'Stock Transactions'!J846+1)</f>
        <v>LON001</v>
      </c>
      <c r="D2397" t="str">
        <f>LOOKUP(I2397,'Order Status'!B:B,'Order Status'!A:A)</f>
        <v>Sold</v>
      </c>
      <c r="E2397">
        <v>43</v>
      </c>
      <c r="F2397">
        <f>INDEX(SKU!J:J,MATCH(B2397,SKU!A:A,0))</f>
        <v>21</v>
      </c>
      <c r="G2397" t="str" cm="1">
        <f t="array" ref="G2397">INDEX(Locations!D:D,'Stock Transactions'!J864+1)</f>
        <v>Clearly USA</v>
      </c>
      <c r="H2397">
        <v>260</v>
      </c>
      <c r="I2397">
        <v>3</v>
      </c>
      <c r="J2397">
        <v>8</v>
      </c>
    </row>
    <row r="2398" spans="1:10" x14ac:dyDescent="0.25">
      <c r="A2398" s="1">
        <v>45316</v>
      </c>
      <c r="B2398" t="str">
        <f>LOOKUP(H2398,SKU!I:I,SKU!A:A)</f>
        <v>BOO-Y-007</v>
      </c>
      <c r="C2398" t="str" cm="1">
        <f t="array" ref="C2398">INDEX(Locations!A:A,'Stock Transactions'!J1000+1)</f>
        <v>LON001</v>
      </c>
      <c r="D2398" t="str">
        <f>LOOKUP(I2398,'Order Status'!B:B,'Order Status'!A:A)</f>
        <v>Purchased</v>
      </c>
      <c r="E2398">
        <v>-13</v>
      </c>
      <c r="F2398">
        <f>INDEX(SKU!J:J,MATCH(B2398,SKU!A:A,0))</f>
        <v>18</v>
      </c>
      <c r="G2398" t="str" cm="1">
        <f t="array" ref="G2398">INDEX(Locations!D:D,'Stock Transactions'!J1017+1)</f>
        <v>Clearly USA</v>
      </c>
      <c r="H2398">
        <v>264</v>
      </c>
      <c r="I2398">
        <v>1</v>
      </c>
      <c r="J2398">
        <v>9</v>
      </c>
    </row>
    <row r="2399" spans="1:10" x14ac:dyDescent="0.25">
      <c r="A2399" s="1">
        <v>45316</v>
      </c>
      <c r="B2399" t="str">
        <f>LOOKUP(H2399,SKU!I:I,SKU!A:A)</f>
        <v>HAT-Y-XS</v>
      </c>
      <c r="C2399" t="str" cm="1">
        <f t="array" ref="C2399">INDEX(Locations!A:A,'Stock Transactions'!J1579+1)</f>
        <v>WH-US</v>
      </c>
      <c r="D2399" t="str">
        <f>LOOKUP(I2399,'Order Status'!B:B,'Order Status'!A:A)</f>
        <v>Sold</v>
      </c>
      <c r="E2399">
        <v>-18</v>
      </c>
      <c r="F2399">
        <f>INDEX(SKU!J:J,MATCH(B2399,SKU!A:A,0))</f>
        <v>7</v>
      </c>
      <c r="G2399" t="str" cm="1">
        <f t="array" ref="G2399">INDEX(Locations!D:D,'Stock Transactions'!J1591+1)</f>
        <v>Clearly USA</v>
      </c>
      <c r="H2399">
        <v>120</v>
      </c>
      <c r="I2399">
        <v>3</v>
      </c>
      <c r="J2399">
        <v>12</v>
      </c>
    </row>
    <row r="2400" spans="1:10" x14ac:dyDescent="0.25">
      <c r="A2400" s="1">
        <v>45316</v>
      </c>
      <c r="B2400" t="str">
        <f>LOOKUP(H2400,SKU!I:I,SKU!A:A)</f>
        <v>SAN-Y-002</v>
      </c>
      <c r="C2400" t="str" cm="1">
        <f t="array" ref="C2400">INDEX(Locations!A:A,'Stock Transactions'!J2610+1)</f>
        <v>NYC001</v>
      </c>
      <c r="D2400" t="str">
        <f>LOOKUP(I2400,'Order Status'!B:B,'Order Status'!A:A)</f>
        <v>Ordered</v>
      </c>
      <c r="E2400">
        <v>11</v>
      </c>
      <c r="F2400">
        <f>INDEX(SKU!J:J,MATCH(B2400,SKU!A:A,0))</f>
        <v>22</v>
      </c>
      <c r="G2400" t="str" cm="1">
        <f t="array" ref="G2400">INDEX(Locations!D:D,'Stock Transactions'!J2620+1)</f>
        <v>Clearly UK</v>
      </c>
      <c r="H2400">
        <v>320</v>
      </c>
      <c r="I2400">
        <v>2</v>
      </c>
      <c r="J2400">
        <v>7</v>
      </c>
    </row>
    <row r="2401" spans="1:10" x14ac:dyDescent="0.25">
      <c r="A2401" s="1">
        <v>45316</v>
      </c>
      <c r="B2401" t="str">
        <f>LOOKUP(H2401,SKU!I:I,SKU!A:A)</f>
        <v>SHO-G-004</v>
      </c>
      <c r="C2401" t="str" cm="1">
        <f t="array" ref="C2401">INDEX(Locations!A:A,'Stock Transactions'!J3535+1)</f>
        <v>LON001</v>
      </c>
      <c r="D2401" t="str">
        <f>LOOKUP(I2401,'Order Status'!B:B,'Order Status'!A:A)</f>
        <v>Sold</v>
      </c>
      <c r="E2401">
        <v>23</v>
      </c>
      <c r="F2401">
        <f>INDEX(SKU!J:J,MATCH(B2401,SKU!A:A,0))</f>
        <v>11</v>
      </c>
      <c r="G2401" t="str" cm="1">
        <f t="array" ref="G2401">INDEX(Locations!D:D,'Stock Transactions'!J3539+1)</f>
        <v>Clearly UK</v>
      </c>
      <c r="H2401">
        <v>151</v>
      </c>
      <c r="I2401">
        <v>3</v>
      </c>
      <c r="J2401">
        <v>1</v>
      </c>
    </row>
    <row r="2402" spans="1:10" x14ac:dyDescent="0.25">
      <c r="A2402" s="1">
        <v>45316</v>
      </c>
      <c r="B2402" t="str">
        <f>LOOKUP(H2402,SKU!I:I,SKU!A:A)</f>
        <v>TRO-N-M</v>
      </c>
      <c r="C2402" t="str" cm="1">
        <f t="array" ref="C2402">INDEX(Locations!A:A,'Stock Transactions'!J4651+1)</f>
        <v>PAR001</v>
      </c>
      <c r="D2402" t="str">
        <f>LOOKUP(I2402,'Order Status'!B:B,'Order Status'!A:A)</f>
        <v>Reserved</v>
      </c>
      <c r="E2402">
        <v>37</v>
      </c>
      <c r="F2402">
        <f>INDEX(SKU!J:J,MATCH(B2402,SKU!A:A,0))</f>
        <v>7</v>
      </c>
      <c r="G2402" t="str" cm="1">
        <f t="array" ref="G2402">INDEX(Locations!D:D,'Stock Transactions'!J4651+1)</f>
        <v>Clearly UK</v>
      </c>
      <c r="H2402">
        <v>83</v>
      </c>
      <c r="I2402">
        <v>4</v>
      </c>
      <c r="J2402">
        <v>10</v>
      </c>
    </row>
    <row r="2403" spans="1:10" x14ac:dyDescent="0.25">
      <c r="A2403" s="1">
        <v>45316</v>
      </c>
      <c r="B2403" t="str">
        <f>LOOKUP(H2403,SKU!I:I,SKU!A:A)</f>
        <v>TRO-Y-M</v>
      </c>
      <c r="C2403" t="str" cm="1">
        <f t="array" ref="C2403">INDEX(Locations!A:A,'Stock Transactions'!J4922+1)</f>
        <v>ROM001</v>
      </c>
      <c r="D2403" t="str">
        <f>LOOKUP(I2403,'Order Status'!B:B,'Order Status'!A:A)</f>
        <v>Ordered</v>
      </c>
      <c r="E2403">
        <v>31</v>
      </c>
      <c r="F2403">
        <f>INDEX(SKU!J:J,MATCH(B2403,SKU!A:A,0))</f>
        <v>8</v>
      </c>
      <c r="G2403" t="str" cm="1">
        <f t="array" ref="G2403">INDEX(Locations!D:D,'Stock Transactions'!J4922+1)</f>
        <v>Clearly UK</v>
      </c>
      <c r="H2403">
        <v>77</v>
      </c>
      <c r="I2403">
        <v>2</v>
      </c>
      <c r="J2403">
        <v>11</v>
      </c>
    </row>
    <row r="2404" spans="1:10" x14ac:dyDescent="0.25">
      <c r="A2404" s="1">
        <v>45317</v>
      </c>
      <c r="B2404" t="str">
        <f>LOOKUP(H2404,SKU!I:I,SKU!A:A)</f>
        <v>BOO-R-004</v>
      </c>
      <c r="C2404" t="str" cm="1">
        <f t="array" ref="C2404">INDEX(Locations!A:A,'Stock Transactions'!J644+1)</f>
        <v>WH-FR</v>
      </c>
      <c r="D2404" t="str">
        <f>LOOKUP(I2404,'Order Status'!B:B,'Order Status'!A:A)</f>
        <v>Reserved</v>
      </c>
      <c r="E2404">
        <v>16</v>
      </c>
      <c r="F2404">
        <f>INDEX(SKU!J:J,MATCH(B2404,SKU!A:A,0))</f>
        <v>31</v>
      </c>
      <c r="G2404" t="str" cm="1">
        <f t="array" ref="G2404">INDEX(Locations!D:D,'Stock Transactions'!J662+1)</f>
        <v>Clearly USA</v>
      </c>
      <c r="H2404">
        <v>241</v>
      </c>
      <c r="I2404">
        <v>4</v>
      </c>
      <c r="J2404">
        <v>9</v>
      </c>
    </row>
    <row r="2405" spans="1:10" x14ac:dyDescent="0.25">
      <c r="A2405" s="1">
        <v>45317</v>
      </c>
      <c r="B2405" t="str">
        <f>LOOKUP(H2405,SKU!I:I,SKU!A:A)</f>
        <v>BOO-W-004</v>
      </c>
      <c r="C2405" t="str" cm="1">
        <f t="array" ref="C2405">INDEX(Locations!A:A,'Stock Transactions'!J805+1)</f>
        <v>ROM001</v>
      </c>
      <c r="D2405" t="str">
        <f>LOOKUP(I2405,'Order Status'!B:B,'Order Status'!A:A)</f>
        <v>Sold</v>
      </c>
      <c r="E2405">
        <v>1</v>
      </c>
      <c r="F2405">
        <f>INDEX(SKU!J:J,MATCH(B2405,SKU!A:A,0))</f>
        <v>15</v>
      </c>
      <c r="G2405" t="str" cm="1">
        <f t="array" ref="G2405">INDEX(Locations!D:D,'Stock Transactions'!J823+1)</f>
        <v>Clearly UK</v>
      </c>
      <c r="H2405">
        <v>239</v>
      </c>
      <c r="I2405">
        <v>3</v>
      </c>
      <c r="J2405">
        <v>4</v>
      </c>
    </row>
    <row r="2406" spans="1:10" x14ac:dyDescent="0.25">
      <c r="A2406" s="1">
        <v>45317</v>
      </c>
      <c r="B2406" t="str">
        <f>LOOKUP(H2406,SKU!I:I,SKU!A:A)</f>
        <v>SHO-R-012</v>
      </c>
      <c r="C2406" t="str" cm="1">
        <f t="array" ref="C2406">INDEX(Locations!A:A,'Stock Transactions'!J4139+1)</f>
        <v>LON001</v>
      </c>
      <c r="D2406" t="str">
        <f>LOOKUP(I2406,'Order Status'!B:B,'Order Status'!A:A)</f>
        <v>Purchased</v>
      </c>
      <c r="E2406">
        <v>1</v>
      </c>
      <c r="F2406">
        <f>INDEX(SKU!J:J,MATCH(B2406,SKU!A:A,0))</f>
        <v>38</v>
      </c>
      <c r="G2406" t="str" cm="1">
        <f t="array" ref="G2406">INDEX(Locations!D:D,'Stock Transactions'!J4140+1)</f>
        <v>Clearly UK</v>
      </c>
      <c r="H2406">
        <v>206</v>
      </c>
      <c r="I2406">
        <v>1</v>
      </c>
      <c r="J2406">
        <v>7</v>
      </c>
    </row>
    <row r="2407" spans="1:10" x14ac:dyDescent="0.25">
      <c r="A2407" s="1">
        <v>45318</v>
      </c>
      <c r="B2407" t="str">
        <f>LOOKUP(H2407,SKU!I:I,SKU!A:A)</f>
        <v>HAT-G-XL</v>
      </c>
      <c r="C2407" t="str" cm="1">
        <f t="array" ref="C2407">INDEX(Locations!A:A,'Stock Transactions'!J1202+1)</f>
        <v>LON02</v>
      </c>
      <c r="D2407" t="str">
        <f>LOOKUP(I2407,'Order Status'!B:B,'Order Status'!A:A)</f>
        <v>Purchased</v>
      </c>
      <c r="E2407">
        <v>35</v>
      </c>
      <c r="F2407">
        <f>INDEX(SKU!J:J,MATCH(B2407,SKU!A:A,0))</f>
        <v>15</v>
      </c>
      <c r="G2407" t="str" cm="1">
        <f t="array" ref="G2407">INDEX(Locations!D:D,'Stock Transactions'!J1218+1)</f>
        <v>Clearly USA</v>
      </c>
      <c r="H2407">
        <v>33</v>
      </c>
      <c r="I2407">
        <v>1</v>
      </c>
      <c r="J2407">
        <v>12</v>
      </c>
    </row>
    <row r="2408" spans="1:10" x14ac:dyDescent="0.25">
      <c r="A2408" s="1">
        <v>45318</v>
      </c>
      <c r="B2408" t="str">
        <f>LOOKUP(H2408,SKU!I:I,SKU!A:A)</f>
        <v>HAT-P-XL</v>
      </c>
      <c r="C2408" t="str" cm="1">
        <f t="array" ref="C2408">INDEX(Locations!A:A,'Stock Transactions'!J1342+1)</f>
        <v>WH-UK</v>
      </c>
      <c r="D2408" t="str">
        <f>LOOKUP(I2408,'Order Status'!B:B,'Order Status'!A:A)</f>
        <v>Ordered</v>
      </c>
      <c r="E2408">
        <v>-5</v>
      </c>
      <c r="F2408">
        <f>INDEX(SKU!J:J,MATCH(B2408,SKU!A:A,0))</f>
        <v>26</v>
      </c>
      <c r="G2408" t="str" cm="1">
        <f t="array" ref="G2408">INDEX(Locations!D:D,'Stock Transactions'!J1355+1)</f>
        <v>Clearly UK</v>
      </c>
      <c r="H2408">
        <v>39</v>
      </c>
      <c r="I2408">
        <v>2</v>
      </c>
      <c r="J2408">
        <v>2</v>
      </c>
    </row>
    <row r="2409" spans="1:10" x14ac:dyDescent="0.25">
      <c r="A2409" s="1">
        <v>45318</v>
      </c>
      <c r="B2409" t="str">
        <f>LOOKUP(H2409,SKU!I:I,SKU!A:A)</f>
        <v>SAN-P-006</v>
      </c>
      <c r="C2409" t="str" cm="1">
        <f t="array" ref="C2409">INDEX(Locations!A:A,'Stock Transactions'!J2169+1)</f>
        <v>MIL001</v>
      </c>
      <c r="D2409" t="str">
        <f>LOOKUP(I2409,'Order Status'!B:B,'Order Status'!A:A)</f>
        <v>Purchased</v>
      </c>
      <c r="E2409">
        <v>-12</v>
      </c>
      <c r="F2409">
        <f>INDEX(SKU!J:J,MATCH(B2409,SKU!A:A,0))</f>
        <v>30</v>
      </c>
      <c r="G2409" t="str" cm="1">
        <f t="array" ref="G2409">INDEX(Locations!D:D,'Stock Transactions'!J2180+1)</f>
        <v>Clearly USA</v>
      </c>
      <c r="H2409">
        <v>349</v>
      </c>
      <c r="I2409">
        <v>1</v>
      </c>
      <c r="J2409">
        <v>1</v>
      </c>
    </row>
    <row r="2410" spans="1:10" x14ac:dyDescent="0.25">
      <c r="A2410" s="1">
        <v>45318</v>
      </c>
      <c r="B2410" t="str">
        <f>LOOKUP(H2410,SKU!I:I,SKU!A:A)</f>
        <v>SHO-Y-013</v>
      </c>
      <c r="C2410" t="str" cm="1">
        <f t="array" ref="C2410">INDEX(Locations!A:A,'Stock Transactions'!J4488+1)</f>
        <v>MAD001</v>
      </c>
      <c r="D2410" t="str">
        <f>LOOKUP(I2410,'Order Status'!B:B,'Order Status'!A:A)</f>
        <v>Sold</v>
      </c>
      <c r="E2410">
        <v>14</v>
      </c>
      <c r="F2410">
        <f>INDEX(SKU!J:J,MATCH(B2410,SKU!A:A,0))</f>
        <v>21</v>
      </c>
      <c r="G2410" t="str" cm="1">
        <f t="array" ref="G2410">INDEX(Locations!D:D,'Stock Transactions'!J4489+1)</f>
        <v>Clearly USA</v>
      </c>
      <c r="H2410">
        <v>215</v>
      </c>
      <c r="I2410">
        <v>3</v>
      </c>
      <c r="J2410">
        <v>6</v>
      </c>
    </row>
    <row r="2411" spans="1:10" x14ac:dyDescent="0.25">
      <c r="A2411" s="1">
        <v>45318</v>
      </c>
      <c r="B2411" t="str">
        <f>LOOKUP(H2411,SKU!I:I,SKU!A:A)</f>
        <v>TRO-Y-XL</v>
      </c>
      <c r="C2411" t="str" cm="1">
        <f t="array" ref="C2411">INDEX(Locations!A:A,'Stock Transactions'!J4964+1)</f>
        <v>WH-SP</v>
      </c>
      <c r="D2411" t="str">
        <f>LOOKUP(I2411,'Order Status'!B:B,'Order Status'!A:A)</f>
        <v>Ordered</v>
      </c>
      <c r="E2411">
        <v>-13</v>
      </c>
      <c r="F2411">
        <f>INDEX(SKU!J:J,MATCH(B2411,SKU!A:A,0))</f>
        <v>16</v>
      </c>
      <c r="G2411" t="str" cm="1">
        <f t="array" ref="G2411">INDEX(Locations!D:D,'Stock Transactions'!J4964+1)</f>
        <v>Clearly USA</v>
      </c>
      <c r="H2411">
        <v>35</v>
      </c>
      <c r="I2411">
        <v>2</v>
      </c>
      <c r="J2411">
        <v>6</v>
      </c>
    </row>
    <row r="2412" spans="1:10" x14ac:dyDescent="0.25">
      <c r="A2412" s="1">
        <v>45319</v>
      </c>
      <c r="B2412" t="str">
        <f>LOOKUP(H2412,SKU!I:I,SKU!A:A)</f>
        <v>BOO-B-005</v>
      </c>
      <c r="C2412" t="str" cm="1">
        <f t="array" ref="C2412">INDEX(Locations!A:A,'Stock Transactions'!J55+1)</f>
        <v>MAD001</v>
      </c>
      <c r="D2412" t="str">
        <f>LOOKUP(I2412,'Order Status'!B:B,'Order Status'!A:A)</f>
        <v>Ordered</v>
      </c>
      <c r="E2412">
        <v>32</v>
      </c>
      <c r="F2412">
        <f>INDEX(SKU!J:J,MATCH(B2412,SKU!A:A,0))</f>
        <v>44</v>
      </c>
      <c r="G2412" t="str" cm="1">
        <f t="array" ref="G2412">INDEX(Locations!D:D,'Stock Transactions'!J74+1)</f>
        <v>Clearly UK</v>
      </c>
      <c r="H2412">
        <v>247</v>
      </c>
      <c r="I2412">
        <v>2</v>
      </c>
      <c r="J2412">
        <v>10</v>
      </c>
    </row>
    <row r="2413" spans="1:10" x14ac:dyDescent="0.25">
      <c r="A2413" s="1">
        <v>45319</v>
      </c>
      <c r="B2413" t="str">
        <f>LOOKUP(H2413,SKU!I:I,SKU!A:A)</f>
        <v>BOO-W-006</v>
      </c>
      <c r="C2413" t="str" cm="1">
        <f t="array" ref="C2413">INDEX(Locations!A:A,'Stock Transactions'!J827+1)</f>
        <v>LON001</v>
      </c>
      <c r="D2413" t="str">
        <f>LOOKUP(I2413,'Order Status'!B:B,'Order Status'!A:A)</f>
        <v>Reserved</v>
      </c>
      <c r="E2413">
        <v>31</v>
      </c>
      <c r="F2413">
        <f>INDEX(SKU!J:J,MATCH(B2413,SKU!A:A,0))</f>
        <v>20</v>
      </c>
      <c r="G2413" t="str" cm="1">
        <f t="array" ref="G2413">INDEX(Locations!D:D,'Stock Transactions'!J845+1)</f>
        <v>Clearly USA</v>
      </c>
      <c r="H2413">
        <v>253</v>
      </c>
      <c r="I2413">
        <v>4</v>
      </c>
      <c r="J2413">
        <v>3</v>
      </c>
    </row>
    <row r="2414" spans="1:10" x14ac:dyDescent="0.25">
      <c r="A2414" s="1">
        <v>45319</v>
      </c>
      <c r="B2414" t="str">
        <f>LOOKUP(H2414,SKU!I:I,SKU!A:A)</f>
        <v>HAT-G-XL</v>
      </c>
      <c r="C2414" t="str" cm="1">
        <f t="array" ref="C2414">INDEX(Locations!A:A,'Stock Transactions'!J1206+1)</f>
        <v>ROM001</v>
      </c>
      <c r="D2414" t="str">
        <f>LOOKUP(I2414,'Order Status'!B:B,'Order Status'!A:A)</f>
        <v>Reserved</v>
      </c>
      <c r="E2414">
        <v>-14</v>
      </c>
      <c r="F2414">
        <f>INDEX(SKU!J:J,MATCH(B2414,SKU!A:A,0))</f>
        <v>15</v>
      </c>
      <c r="G2414" t="str" cm="1">
        <f t="array" ref="G2414">INDEX(Locations!D:D,'Stock Transactions'!J1222+1)</f>
        <v>Clearly UK</v>
      </c>
      <c r="H2414">
        <v>33</v>
      </c>
      <c r="I2414">
        <v>4</v>
      </c>
      <c r="J2414">
        <v>2</v>
      </c>
    </row>
    <row r="2415" spans="1:10" x14ac:dyDescent="0.25">
      <c r="A2415" s="1">
        <v>45319</v>
      </c>
      <c r="B2415" t="str">
        <f>LOOKUP(H2415,SKU!I:I,SKU!A:A)</f>
        <v>HAT-R-L</v>
      </c>
      <c r="C2415" t="str" cm="1">
        <f t="array" ref="C2415">INDEX(Locations!A:A,'Stock Transactions'!J1386+1)</f>
        <v>LON02</v>
      </c>
      <c r="D2415" t="str">
        <f>LOOKUP(I2415,'Order Status'!B:B,'Order Status'!A:A)</f>
        <v>Sold</v>
      </c>
      <c r="E2415">
        <v>-14</v>
      </c>
      <c r="F2415">
        <f>INDEX(SKU!J:J,MATCH(B2415,SKU!A:A,0))</f>
        <v>7</v>
      </c>
      <c r="G2415" t="str" cm="1">
        <f t="array" ref="G2415">INDEX(Locations!D:D,'Stock Transactions'!J1398+1)</f>
        <v>Clearly UK</v>
      </c>
      <c r="H2415">
        <v>51</v>
      </c>
      <c r="I2415">
        <v>3</v>
      </c>
      <c r="J2415">
        <v>9</v>
      </c>
    </row>
    <row r="2416" spans="1:10" x14ac:dyDescent="0.25">
      <c r="A2416" s="1">
        <v>45319</v>
      </c>
      <c r="B2416" t="str">
        <f>LOOKUP(H2416,SKU!I:I,SKU!A:A)</f>
        <v>SHI-R-S</v>
      </c>
      <c r="C2416" t="str" cm="1">
        <f t="array" ref="C2416">INDEX(Locations!A:A,'Stock Transactions'!J3140+1)</f>
        <v>MIL001</v>
      </c>
      <c r="D2416" t="str">
        <f>LOOKUP(I2416,'Order Status'!B:B,'Order Status'!A:A)</f>
        <v>Reserved</v>
      </c>
      <c r="E2416">
        <v>37</v>
      </c>
      <c r="F2416">
        <f>INDEX(SKU!J:J,MATCH(B2416,SKU!A:A,0))</f>
        <v>16</v>
      </c>
      <c r="G2416" t="str" cm="1">
        <f t="array" ref="G2416">INDEX(Locations!D:D,'Stock Transactions'!J3148+1)</f>
        <v>Clearly UK</v>
      </c>
      <c r="H2416">
        <v>91</v>
      </c>
      <c r="I2416">
        <v>4</v>
      </c>
      <c r="J2416">
        <v>11</v>
      </c>
    </row>
    <row r="2417" spans="1:10" x14ac:dyDescent="0.25">
      <c r="A2417" s="1">
        <v>45319</v>
      </c>
      <c r="B2417" t="str">
        <f>LOOKUP(H2417,SKU!I:I,SKU!A:A)</f>
        <v>SHO-G-008</v>
      </c>
      <c r="C2417" t="str" cm="1">
        <f t="array" ref="C2417">INDEX(Locations!A:A,'Stock Transactions'!J3588+1)</f>
        <v>WH-UK</v>
      </c>
      <c r="D2417" t="str">
        <f>LOOKUP(I2417,'Order Status'!B:B,'Order Status'!A:A)</f>
        <v>Purchased</v>
      </c>
      <c r="E2417">
        <v>29</v>
      </c>
      <c r="F2417">
        <f>INDEX(SKU!J:J,MATCH(B2417,SKU!A:A,0))</f>
        <v>34</v>
      </c>
      <c r="G2417" t="str" cm="1">
        <f t="array" ref="G2417">INDEX(Locations!D:D,'Stock Transactions'!J3592+1)</f>
        <v>Clearly UK</v>
      </c>
      <c r="H2417">
        <v>179</v>
      </c>
      <c r="I2417">
        <v>1</v>
      </c>
      <c r="J2417">
        <v>11</v>
      </c>
    </row>
    <row r="2418" spans="1:10" x14ac:dyDescent="0.25">
      <c r="A2418" s="1">
        <v>45319</v>
      </c>
      <c r="B2418" t="str">
        <f>LOOKUP(H2418,SKU!I:I,SKU!A:A)</f>
        <v>SHO-P-008</v>
      </c>
      <c r="C2418" t="str" cm="1">
        <f t="array" ref="C2418">INDEX(Locations!A:A,'Stock Transactions'!J3903+1)</f>
        <v>WH-FR</v>
      </c>
      <c r="D2418" t="str">
        <f>LOOKUP(I2418,'Order Status'!B:B,'Order Status'!A:A)</f>
        <v>Purchased</v>
      </c>
      <c r="E2418">
        <v>8</v>
      </c>
      <c r="F2418">
        <f>INDEX(SKU!J:J,MATCH(B2418,SKU!A:A,0))</f>
        <v>28</v>
      </c>
      <c r="G2418" t="str" cm="1">
        <f t="array" ref="G2418">INDEX(Locations!D:D,'Stock Transactions'!J3904+1)</f>
        <v>Clearly USA</v>
      </c>
      <c r="H2418">
        <v>181</v>
      </c>
      <c r="I2418">
        <v>1</v>
      </c>
      <c r="J2418">
        <v>12</v>
      </c>
    </row>
    <row r="2419" spans="1:10" x14ac:dyDescent="0.25">
      <c r="A2419" s="1">
        <v>45319</v>
      </c>
      <c r="B2419" t="str">
        <f>LOOKUP(H2419,SKU!I:I,SKU!A:A)</f>
        <v>TRO-B-XL</v>
      </c>
      <c r="C2419" t="str" cm="1">
        <f t="array" ref="C2419">INDEX(Locations!A:A,'Stock Transactions'!J4538+1)</f>
        <v>MAD001</v>
      </c>
      <c r="D2419" t="str">
        <f>LOOKUP(I2419,'Order Status'!B:B,'Order Status'!A:A)</f>
        <v>Reserved</v>
      </c>
      <c r="E2419">
        <v>8</v>
      </c>
      <c r="F2419">
        <f>INDEX(SKU!J:J,MATCH(B2419,SKU!A:A,0))</f>
        <v>8</v>
      </c>
      <c r="G2419" t="str" cm="1">
        <f t="array" ref="G2419">INDEX(Locations!D:D,'Stock Transactions'!J4538+1)</f>
        <v>Clearly USA</v>
      </c>
      <c r="H2419">
        <v>26</v>
      </c>
      <c r="I2419">
        <v>4</v>
      </c>
      <c r="J2419">
        <v>7</v>
      </c>
    </row>
    <row r="2420" spans="1:10" x14ac:dyDescent="0.25">
      <c r="A2420" s="1">
        <v>45320</v>
      </c>
      <c r="B2420" t="str">
        <f>LOOKUP(H2420,SKU!I:I,SKU!A:A)</f>
        <v>SAN-G-003</v>
      </c>
      <c r="C2420" t="str" cm="1">
        <f t="array" ref="C2420">INDEX(Locations!A:A,'Stock Transactions'!J1811+1)</f>
        <v>ROM001</v>
      </c>
      <c r="D2420" t="str">
        <f>LOOKUP(I2420,'Order Status'!B:B,'Order Status'!A:A)</f>
        <v>Reserved</v>
      </c>
      <c r="E2420">
        <v>-11</v>
      </c>
      <c r="F2420">
        <f>INDEX(SKU!J:J,MATCH(B2420,SKU!A:A,0))</f>
        <v>32</v>
      </c>
      <c r="G2420" t="str" cm="1">
        <f t="array" ref="G2420">INDEX(Locations!D:D,'Stock Transactions'!J1822+1)</f>
        <v>Clearly UK</v>
      </c>
      <c r="H2420">
        <v>326</v>
      </c>
      <c r="I2420">
        <v>4</v>
      </c>
      <c r="J2420">
        <v>11</v>
      </c>
    </row>
    <row r="2421" spans="1:10" x14ac:dyDescent="0.25">
      <c r="A2421" s="1">
        <v>45320</v>
      </c>
      <c r="B2421" t="str">
        <f>LOOKUP(H2421,SKU!I:I,SKU!A:A)</f>
        <v>SAN-P-010</v>
      </c>
      <c r="C2421" t="str" cm="1">
        <f t="array" ref="C2421">INDEX(Locations!A:A,'Stock Transactions'!J2220+1)</f>
        <v>PAR001</v>
      </c>
      <c r="D2421" t="str">
        <f>LOOKUP(I2421,'Order Status'!B:B,'Order Status'!A:A)</f>
        <v>Purchased</v>
      </c>
      <c r="E2421">
        <v>40</v>
      </c>
      <c r="F2421">
        <f>INDEX(SKU!J:J,MATCH(B2421,SKU!A:A,0))</f>
        <v>13</v>
      </c>
      <c r="G2421" t="str" cm="1">
        <f t="array" ref="G2421">INDEX(Locations!D:D,'Stock Transactions'!J2231+1)</f>
        <v>Clearly UK</v>
      </c>
      <c r="H2421">
        <v>377</v>
      </c>
      <c r="I2421">
        <v>1</v>
      </c>
      <c r="J2421">
        <v>1</v>
      </c>
    </row>
    <row r="2422" spans="1:10" x14ac:dyDescent="0.25">
      <c r="A2422" s="1">
        <v>45320</v>
      </c>
      <c r="B2422" t="str">
        <f>LOOKUP(H2422,SKU!I:I,SKU!A:A)</f>
        <v>SAN-R-008</v>
      </c>
      <c r="C2422" t="str" cm="1">
        <f t="array" ref="C2422">INDEX(Locations!A:A,'Stock Transactions'!J2377+1)</f>
        <v>MIL001</v>
      </c>
      <c r="D2422" t="str">
        <f>LOOKUP(I2422,'Order Status'!B:B,'Order Status'!A:A)</f>
        <v>Ordered</v>
      </c>
      <c r="E2422">
        <v>-17</v>
      </c>
      <c r="F2422">
        <f>INDEX(SKU!J:J,MATCH(B2422,SKU!A:A,0))</f>
        <v>29</v>
      </c>
      <c r="G2422" t="str" cm="1">
        <f t="array" ref="G2422">INDEX(Locations!D:D,'Stock Transactions'!J2388+1)</f>
        <v>Clearly USA</v>
      </c>
      <c r="H2422">
        <v>360</v>
      </c>
      <c r="I2422">
        <v>2</v>
      </c>
      <c r="J2422">
        <v>5</v>
      </c>
    </row>
    <row r="2423" spans="1:10" x14ac:dyDescent="0.25">
      <c r="A2423" s="1">
        <v>45320</v>
      </c>
      <c r="B2423" t="str">
        <f>LOOKUP(H2423,SKU!I:I,SKU!A:A)</f>
        <v>SHI-N-S</v>
      </c>
      <c r="C2423" t="str" cm="1">
        <f t="array" ref="C2423">INDEX(Locations!A:A,'Stock Transactions'!J2977+1)</f>
        <v>PAR001</v>
      </c>
      <c r="D2423" t="str">
        <f>LOOKUP(I2423,'Order Status'!B:B,'Order Status'!A:A)</f>
        <v>Ordered</v>
      </c>
      <c r="E2423">
        <v>16</v>
      </c>
      <c r="F2423">
        <f>INDEX(SKU!J:J,MATCH(B2423,SKU!A:A,0))</f>
        <v>22</v>
      </c>
      <c r="G2423" t="str" cm="1">
        <f t="array" ref="G2423">INDEX(Locations!D:D,'Stock Transactions'!J2986+1)</f>
        <v>Clearly USA</v>
      </c>
      <c r="H2423">
        <v>103</v>
      </c>
      <c r="I2423">
        <v>2</v>
      </c>
      <c r="J2423">
        <v>10</v>
      </c>
    </row>
    <row r="2424" spans="1:10" x14ac:dyDescent="0.25">
      <c r="A2424" s="1">
        <v>45320</v>
      </c>
      <c r="B2424" t="str">
        <f>LOOKUP(H2424,SKU!I:I,SKU!A:A)</f>
        <v>SHO-N-001</v>
      </c>
      <c r="C2424" t="str" cm="1">
        <f t="array" ref="C2424">INDEX(Locations!A:A,'Stock Transactions'!J3664+1)</f>
        <v>ROM001</v>
      </c>
      <c r="D2424" t="str">
        <f>LOOKUP(I2424,'Order Status'!B:B,'Order Status'!A:A)</f>
        <v>Sold</v>
      </c>
      <c r="E2424">
        <v>-13</v>
      </c>
      <c r="F2424">
        <f>INDEX(SKU!J:J,MATCH(B2424,SKU!A:A,0))</f>
        <v>36</v>
      </c>
      <c r="G2424" t="str" cm="1">
        <f t="array" ref="G2424">INDEX(Locations!D:D,'Stock Transactions'!J3668+1)</f>
        <v>Clearly UK</v>
      </c>
      <c r="H2424">
        <v>133</v>
      </c>
      <c r="I2424">
        <v>3</v>
      </c>
      <c r="J2424">
        <v>11</v>
      </c>
    </row>
    <row r="2425" spans="1:10" x14ac:dyDescent="0.25">
      <c r="A2425" s="1">
        <v>45320</v>
      </c>
      <c r="B2425" t="str">
        <f>LOOKUP(H2425,SKU!I:I,SKU!A:A)</f>
        <v>SHO-Y-001</v>
      </c>
      <c r="C2425" t="str" cm="1">
        <f t="array" ref="C2425">INDEX(Locations!A:A,'Stock Transactions'!J4328+1)</f>
        <v>WH-SP</v>
      </c>
      <c r="D2425" t="str">
        <f>LOOKUP(I2425,'Order Status'!B:B,'Order Status'!A:A)</f>
        <v>Reserved</v>
      </c>
      <c r="E2425">
        <v>35</v>
      </c>
      <c r="F2425">
        <f>INDEX(SKU!J:J,MATCH(B2425,SKU!A:A,0))</f>
        <v>23</v>
      </c>
      <c r="G2425" t="str" cm="1">
        <f t="array" ref="G2425">INDEX(Locations!D:D,'Stock Transactions'!J4329+1)</f>
        <v>Clearly USA</v>
      </c>
      <c r="H2425">
        <v>131</v>
      </c>
      <c r="I2425">
        <v>4</v>
      </c>
      <c r="J2425">
        <v>2</v>
      </c>
    </row>
    <row r="2426" spans="1:10" x14ac:dyDescent="0.25">
      <c r="A2426" s="1">
        <v>45320</v>
      </c>
      <c r="B2426" t="str">
        <f>LOOKUP(H2426,SKU!I:I,SKU!A:A)</f>
        <v>TRO-P-L</v>
      </c>
      <c r="C2426" t="str" cm="1">
        <f t="array" ref="C2426">INDEX(Locations!A:A,'Stock Transactions'!J4699+1)</f>
        <v>LON001</v>
      </c>
      <c r="D2426" t="str">
        <f>LOOKUP(I2426,'Order Status'!B:B,'Order Status'!A:A)</f>
        <v>Reserved</v>
      </c>
      <c r="E2426">
        <v>-16</v>
      </c>
      <c r="F2426">
        <f>INDEX(SKU!J:J,MATCH(B2426,SKU!A:A,0))</f>
        <v>28</v>
      </c>
      <c r="G2426" t="str" cm="1">
        <f t="array" ref="G2426">INDEX(Locations!D:D,'Stock Transactions'!J4699+1)</f>
        <v>Clearly UK</v>
      </c>
      <c r="H2426">
        <v>59</v>
      </c>
      <c r="I2426">
        <v>4</v>
      </c>
      <c r="J2426">
        <v>5</v>
      </c>
    </row>
    <row r="2427" spans="1:10" x14ac:dyDescent="0.25">
      <c r="A2427" s="1">
        <v>45320</v>
      </c>
      <c r="B2427" t="str">
        <f>LOOKUP(H2427,SKU!I:I,SKU!A:A)</f>
        <v>TRO-Y-M</v>
      </c>
      <c r="C2427" t="str" cm="1">
        <f t="array" ref="C2427">INDEX(Locations!A:A,'Stock Transactions'!J4932+1)</f>
        <v>LON02</v>
      </c>
      <c r="D2427" t="str">
        <f>LOOKUP(I2427,'Order Status'!B:B,'Order Status'!A:A)</f>
        <v>Purchased</v>
      </c>
      <c r="E2427">
        <v>10</v>
      </c>
      <c r="F2427">
        <f>INDEX(SKU!J:J,MATCH(B2427,SKU!A:A,0))</f>
        <v>8</v>
      </c>
      <c r="G2427" t="str" cm="1">
        <f t="array" ref="G2427">INDEX(Locations!D:D,'Stock Transactions'!J4932+1)</f>
        <v>Clearly UK</v>
      </c>
      <c r="H2427">
        <v>77</v>
      </c>
      <c r="I2427">
        <v>1</v>
      </c>
      <c r="J2427">
        <v>12</v>
      </c>
    </row>
    <row r="2428" spans="1:10" x14ac:dyDescent="0.25">
      <c r="A2428" s="1">
        <v>45321</v>
      </c>
      <c r="B2428" t="str">
        <f>LOOKUP(H2428,SKU!I:I,SKU!A:A)</f>
        <v>BOO-Y-007</v>
      </c>
      <c r="C2428" t="str" cm="1">
        <f t="array" ref="C2428">INDEX(Locations!A:A,'Stock Transactions'!J1001+1)</f>
        <v>MIL001</v>
      </c>
      <c r="D2428" t="str">
        <f>LOOKUP(I2428,'Order Status'!B:B,'Order Status'!A:A)</f>
        <v>Ordered</v>
      </c>
      <c r="E2428">
        <v>3</v>
      </c>
      <c r="F2428">
        <f>INDEX(SKU!J:J,MATCH(B2428,SKU!A:A,0))</f>
        <v>18</v>
      </c>
      <c r="G2428" t="str" cm="1">
        <f t="array" ref="G2428">INDEX(Locations!D:D,'Stock Transactions'!J1018+1)</f>
        <v>Clearly USA</v>
      </c>
      <c r="H2428">
        <v>264</v>
      </c>
      <c r="I2428">
        <v>2</v>
      </c>
      <c r="J2428">
        <v>8</v>
      </c>
    </row>
    <row r="2429" spans="1:10" x14ac:dyDescent="0.25">
      <c r="A2429" s="1">
        <v>45321</v>
      </c>
      <c r="B2429" t="str">
        <f>LOOKUP(H2429,SKU!I:I,SKU!A:A)</f>
        <v>SHI-P-XL</v>
      </c>
      <c r="C2429" t="str" cm="1">
        <f t="array" ref="C2429">INDEX(Locations!A:A,'Stock Transactions'!J3067+1)</f>
        <v>WH-SP</v>
      </c>
      <c r="D2429" t="str">
        <f>LOOKUP(I2429,'Order Status'!B:B,'Order Status'!A:A)</f>
        <v>Purchased</v>
      </c>
      <c r="E2429">
        <v>-17</v>
      </c>
      <c r="F2429">
        <f>INDEX(SKU!J:J,MATCH(B2429,SKU!A:A,0))</f>
        <v>12</v>
      </c>
      <c r="G2429" t="str" cm="1">
        <f t="array" ref="G2429">INDEX(Locations!D:D,'Stock Transactions'!J3075+1)</f>
        <v>Clearly UK</v>
      </c>
      <c r="H2429">
        <v>37</v>
      </c>
      <c r="I2429">
        <v>1</v>
      </c>
      <c r="J2429">
        <v>12</v>
      </c>
    </row>
    <row r="2430" spans="1:10" x14ac:dyDescent="0.25">
      <c r="A2430" s="1">
        <v>45321</v>
      </c>
      <c r="B2430" t="str">
        <f>LOOKUP(H2430,SKU!I:I,SKU!A:A)</f>
        <v>SHO-B-004</v>
      </c>
      <c r="C2430" t="str" cm="1">
        <f t="array" ref="C2430">INDEX(Locations!A:A,'Stock Transactions'!J3372+1)</f>
        <v>WH-UK</v>
      </c>
      <c r="D2430" t="str">
        <f>LOOKUP(I2430,'Order Status'!B:B,'Order Status'!A:A)</f>
        <v>Sold</v>
      </c>
      <c r="E2430">
        <v>-2</v>
      </c>
      <c r="F2430">
        <f>INDEX(SKU!J:J,MATCH(B2430,SKU!A:A,0))</f>
        <v>5</v>
      </c>
      <c r="G2430" t="str" cm="1">
        <f t="array" ref="G2430">INDEX(Locations!D:D,'Stock Transactions'!J3376+1)</f>
        <v>Clearly USA</v>
      </c>
      <c r="H2430">
        <v>149</v>
      </c>
      <c r="I2430">
        <v>3</v>
      </c>
      <c r="J2430">
        <v>3</v>
      </c>
    </row>
    <row r="2431" spans="1:10" x14ac:dyDescent="0.25">
      <c r="A2431" s="1">
        <v>45321</v>
      </c>
      <c r="B2431" t="str">
        <f>LOOKUP(H2431,SKU!I:I,SKU!A:A)</f>
        <v>SHO-N-007</v>
      </c>
      <c r="C2431" t="str" cm="1">
        <f t="array" ref="C2431">INDEX(Locations!A:A,'Stock Transactions'!J3751+1)</f>
        <v>WH-FR</v>
      </c>
      <c r="D2431" t="str">
        <f>LOOKUP(I2431,'Order Status'!B:B,'Order Status'!A:A)</f>
        <v>Purchased</v>
      </c>
      <c r="E2431">
        <v>45</v>
      </c>
      <c r="F2431">
        <f>INDEX(SKU!J:J,MATCH(B2431,SKU!A:A,0))</f>
        <v>47</v>
      </c>
      <c r="G2431" t="str" cm="1">
        <f t="array" ref="G2431">INDEX(Locations!D:D,'Stock Transactions'!J3753+1)</f>
        <v>Clearly USA</v>
      </c>
      <c r="H2431">
        <v>175</v>
      </c>
      <c r="I2431">
        <v>1</v>
      </c>
      <c r="J2431">
        <v>1</v>
      </c>
    </row>
    <row r="2432" spans="1:10" x14ac:dyDescent="0.25">
      <c r="A2432" s="1">
        <v>45321</v>
      </c>
      <c r="B2432" t="str">
        <f>LOOKUP(H2432,SKU!I:I,SKU!A:A)</f>
        <v>SHO-Y-005</v>
      </c>
      <c r="C2432" t="str" cm="1">
        <f t="array" ref="C2432">INDEX(Locations!A:A,'Stock Transactions'!J4371+1)</f>
        <v>LON02</v>
      </c>
      <c r="D2432" t="str">
        <f>LOOKUP(I2432,'Order Status'!B:B,'Order Status'!A:A)</f>
        <v>Purchased</v>
      </c>
      <c r="E2432">
        <v>25</v>
      </c>
      <c r="F2432">
        <f>INDEX(SKU!J:J,MATCH(B2432,SKU!A:A,0))</f>
        <v>17</v>
      </c>
      <c r="G2432" t="str" cm="1">
        <f t="array" ref="G2432">INDEX(Locations!D:D,'Stock Transactions'!J4372+1)</f>
        <v>Clearly USA</v>
      </c>
      <c r="H2432">
        <v>159</v>
      </c>
      <c r="I2432">
        <v>1</v>
      </c>
      <c r="J2432">
        <v>2</v>
      </c>
    </row>
    <row r="2433" spans="1:10" x14ac:dyDescent="0.25">
      <c r="A2433" s="1">
        <v>45322</v>
      </c>
      <c r="B2433" t="str">
        <f>LOOKUP(H2433,SKU!I:I,SKU!A:A)</f>
        <v>SAN-N-002</v>
      </c>
      <c r="C2433" t="str" cm="1">
        <f t="array" ref="C2433">INDEX(Locations!A:A,'Stock Transactions'!J1960+1)</f>
        <v>WH-FR</v>
      </c>
      <c r="D2433" t="str">
        <f>LOOKUP(I2433,'Order Status'!B:B,'Order Status'!A:A)</f>
        <v>Purchased</v>
      </c>
      <c r="E2433">
        <v>49</v>
      </c>
      <c r="F2433">
        <f>INDEX(SKU!J:J,MATCH(B2433,SKU!A:A,0))</f>
        <v>28</v>
      </c>
      <c r="G2433" t="str" cm="1">
        <f t="array" ref="G2433">INDEX(Locations!D:D,'Stock Transactions'!J1971+1)</f>
        <v>Clearly UK</v>
      </c>
      <c r="H2433">
        <v>322</v>
      </c>
      <c r="I2433">
        <v>1</v>
      </c>
      <c r="J2433">
        <v>9</v>
      </c>
    </row>
    <row r="2434" spans="1:10" x14ac:dyDescent="0.25">
      <c r="A2434" s="1">
        <v>45322</v>
      </c>
      <c r="B2434" t="str">
        <f>LOOKUP(H2434,SKU!I:I,SKU!A:A)</f>
        <v>SAN-N-011</v>
      </c>
      <c r="C2434" t="str" cm="1">
        <f t="array" ref="C2434">INDEX(Locations!A:A,'Stock Transactions'!J2062+1)</f>
        <v>BAR001</v>
      </c>
      <c r="D2434" t="str">
        <f>LOOKUP(I2434,'Order Status'!B:B,'Order Status'!A:A)</f>
        <v>Ordered</v>
      </c>
      <c r="E2434">
        <v>-4</v>
      </c>
      <c r="F2434">
        <f>INDEX(SKU!J:J,MATCH(B2434,SKU!A:A,0))</f>
        <v>22</v>
      </c>
      <c r="G2434" t="str" cm="1">
        <f t="array" ref="G2434">INDEX(Locations!D:D,'Stock Transactions'!J2073+1)</f>
        <v>Clearly UK</v>
      </c>
      <c r="H2434">
        <v>385</v>
      </c>
      <c r="I2434">
        <v>2</v>
      </c>
      <c r="J2434">
        <v>10</v>
      </c>
    </row>
    <row r="2435" spans="1:10" x14ac:dyDescent="0.25">
      <c r="A2435" s="1">
        <v>45322</v>
      </c>
      <c r="B2435" t="str">
        <f>LOOKUP(H2435,SKU!I:I,SKU!A:A)</f>
        <v>SAN-R-008</v>
      </c>
      <c r="C2435" t="str" cm="1">
        <f t="array" ref="C2435">INDEX(Locations!A:A,'Stock Transactions'!J2374+1)</f>
        <v>NYC001</v>
      </c>
      <c r="D2435" t="str">
        <f>LOOKUP(I2435,'Order Status'!B:B,'Order Status'!A:A)</f>
        <v>Purchased</v>
      </c>
      <c r="E2435">
        <v>29</v>
      </c>
      <c r="F2435">
        <f>INDEX(SKU!J:J,MATCH(B2435,SKU!A:A,0))</f>
        <v>29</v>
      </c>
      <c r="G2435" t="str" cm="1">
        <f t="array" ref="G2435">INDEX(Locations!D:D,'Stock Transactions'!J2385+1)</f>
        <v>Clearly UK</v>
      </c>
      <c r="H2435">
        <v>360</v>
      </c>
      <c r="I2435">
        <v>1</v>
      </c>
      <c r="J2435">
        <v>4</v>
      </c>
    </row>
    <row r="2436" spans="1:10" x14ac:dyDescent="0.25">
      <c r="A2436" s="1">
        <v>45322</v>
      </c>
      <c r="B2436" t="str">
        <f>LOOKUP(H2436,SKU!I:I,SKU!A:A)</f>
        <v>SHI-N-L</v>
      </c>
      <c r="C2436" t="str" cm="1">
        <f t="array" ref="C2436">INDEX(Locations!A:A,'Stock Transactions'!J2945+1)</f>
        <v>WH-FR</v>
      </c>
      <c r="D2436" t="str">
        <f>LOOKUP(I2436,'Order Status'!B:B,'Order Status'!A:A)</f>
        <v>Ordered</v>
      </c>
      <c r="E2436">
        <v>26</v>
      </c>
      <c r="F2436">
        <f>INDEX(SKU!J:J,MATCH(B2436,SKU!A:A,0))</f>
        <v>16</v>
      </c>
      <c r="G2436" t="str" cm="1">
        <f t="array" ref="G2436">INDEX(Locations!D:D,'Stock Transactions'!J2954+1)</f>
        <v>Clearly USA</v>
      </c>
      <c r="H2436">
        <v>61</v>
      </c>
      <c r="I2436">
        <v>2</v>
      </c>
      <c r="J2436">
        <v>12</v>
      </c>
    </row>
    <row r="2437" spans="1:10" x14ac:dyDescent="0.25">
      <c r="A2437" s="1">
        <v>45322</v>
      </c>
      <c r="B2437" t="str">
        <f>LOOKUP(H2437,SKU!I:I,SKU!A:A)</f>
        <v>SHO-N-002</v>
      </c>
      <c r="C2437" t="str" cm="1">
        <f t="array" ref="C2437">INDEX(Locations!A:A,'Stock Transactions'!J3677+1)</f>
        <v>LON001</v>
      </c>
      <c r="D2437" t="str">
        <f>LOOKUP(I2437,'Order Status'!B:B,'Order Status'!A:A)</f>
        <v>Sold</v>
      </c>
      <c r="E2437">
        <v>39</v>
      </c>
      <c r="F2437">
        <f>INDEX(SKU!J:J,MATCH(B2437,SKU!A:A,0))</f>
        <v>26</v>
      </c>
      <c r="G2437" t="str" cm="1">
        <f t="array" ref="G2437">INDEX(Locations!D:D,'Stock Transactions'!J3681+1)</f>
        <v>Clearly USA</v>
      </c>
      <c r="H2437">
        <v>140</v>
      </c>
      <c r="I2437">
        <v>3</v>
      </c>
      <c r="J2437">
        <v>11</v>
      </c>
    </row>
    <row r="2438" spans="1:10" x14ac:dyDescent="0.25">
      <c r="A2438" s="1">
        <v>45323</v>
      </c>
      <c r="B2438" t="str">
        <f>LOOKUP(H2438,SKU!I:I,SKU!A:A)</f>
        <v>BOO-G-009</v>
      </c>
      <c r="C2438" t="str" cm="1">
        <f t="array" ref="C2438">INDEX(Locations!A:A,'Stock Transactions'!J273+1)</f>
        <v>PAR001</v>
      </c>
      <c r="D2438" t="str">
        <f>LOOKUP(I2438,'Order Status'!B:B,'Order Status'!A:A)</f>
        <v>Reserved</v>
      </c>
      <c r="E2438">
        <v>9</v>
      </c>
      <c r="F2438">
        <f>INDEX(SKU!J:J,MATCH(B2438,SKU!A:A,0))</f>
        <v>36</v>
      </c>
      <c r="G2438" t="str" cm="1">
        <f t="array" ref="G2438">INDEX(Locations!D:D,'Stock Transactions'!J291+1)</f>
        <v>Clearly USA</v>
      </c>
      <c r="H2438">
        <v>277</v>
      </c>
      <c r="I2438">
        <v>4</v>
      </c>
      <c r="J2438">
        <v>5</v>
      </c>
    </row>
    <row r="2439" spans="1:10" x14ac:dyDescent="0.25">
      <c r="A2439" s="1">
        <v>45323</v>
      </c>
      <c r="B2439" t="str">
        <f>LOOKUP(H2439,SKU!I:I,SKU!A:A)</f>
        <v>BOO-N-001</v>
      </c>
      <c r="C2439" t="str" cm="1">
        <f t="array" ref="C2439">INDEX(Locations!A:A,'Stock Transactions'!J331+1)</f>
        <v>PAR001</v>
      </c>
      <c r="D2439" t="str">
        <f>LOOKUP(I2439,'Order Status'!B:B,'Order Status'!A:A)</f>
        <v>Sold</v>
      </c>
      <c r="E2439">
        <v>-16</v>
      </c>
      <c r="F2439">
        <f>INDEX(SKU!J:J,MATCH(B2439,SKU!A:A,0))</f>
        <v>30</v>
      </c>
      <c r="G2439" t="str" cm="1">
        <f t="array" ref="G2439">INDEX(Locations!D:D,'Stock Transactions'!J349+1)</f>
        <v>Clearly UK</v>
      </c>
      <c r="H2439">
        <v>224</v>
      </c>
      <c r="I2439">
        <v>3</v>
      </c>
      <c r="J2439">
        <v>9</v>
      </c>
    </row>
    <row r="2440" spans="1:10" x14ac:dyDescent="0.25">
      <c r="A2440" s="1">
        <v>45323</v>
      </c>
      <c r="B2440" t="str">
        <f>LOOKUP(H2440,SKU!I:I,SKU!A:A)</f>
        <v>BOO-P-008</v>
      </c>
      <c r="C2440" t="str" cm="1">
        <f t="array" ref="C2440">INDEX(Locations!A:A,'Stock Transactions'!J554+1)</f>
        <v>LON001</v>
      </c>
      <c r="D2440" t="str">
        <f>LOOKUP(I2440,'Order Status'!B:B,'Order Status'!A:A)</f>
        <v>Ordered</v>
      </c>
      <c r="E2440">
        <v>13</v>
      </c>
      <c r="F2440">
        <f>INDEX(SKU!J:J,MATCH(B2440,SKU!A:A,0))</f>
        <v>49</v>
      </c>
      <c r="G2440" t="str" cm="1">
        <f t="array" ref="G2440">INDEX(Locations!D:D,'Stock Transactions'!J572+1)</f>
        <v>Clearly USA</v>
      </c>
      <c r="H2440">
        <v>272</v>
      </c>
      <c r="I2440">
        <v>2</v>
      </c>
      <c r="J2440">
        <v>11</v>
      </c>
    </row>
    <row r="2441" spans="1:10" x14ac:dyDescent="0.25">
      <c r="A2441" s="1">
        <v>45323</v>
      </c>
      <c r="B2441" t="str">
        <f>LOOKUP(H2441,SKU!I:I,SKU!A:A)</f>
        <v>SHO-B-008</v>
      </c>
      <c r="C2441" t="str" cm="1">
        <f t="array" ref="C2441">INDEX(Locations!A:A,'Stock Transactions'!J3420+1)</f>
        <v>LON02</v>
      </c>
      <c r="D2441" t="str">
        <f>LOOKUP(I2441,'Order Status'!B:B,'Order Status'!A:A)</f>
        <v>Reserved</v>
      </c>
      <c r="E2441">
        <v>12</v>
      </c>
      <c r="F2441">
        <f>INDEX(SKU!J:J,MATCH(B2441,SKU!A:A,0))</f>
        <v>15</v>
      </c>
      <c r="G2441" t="str" cm="1">
        <f t="array" ref="G2441">INDEX(Locations!D:D,'Stock Transactions'!J3424+1)</f>
        <v>Clearly UK</v>
      </c>
      <c r="H2441">
        <v>177</v>
      </c>
      <c r="I2441">
        <v>4</v>
      </c>
      <c r="J2441">
        <v>11</v>
      </c>
    </row>
    <row r="2442" spans="1:10" x14ac:dyDescent="0.25">
      <c r="A2442" s="1">
        <v>45323</v>
      </c>
      <c r="B2442" t="str">
        <f>LOOKUP(H2442,SKU!I:I,SKU!A:A)</f>
        <v>TRO-P-XL</v>
      </c>
      <c r="C2442" t="str" cm="1">
        <f t="array" ref="C2442">INDEX(Locations!A:A,'Stock Transactions'!J4737+1)</f>
        <v>PAR001</v>
      </c>
      <c r="D2442" t="str">
        <f>LOOKUP(I2442,'Order Status'!B:B,'Order Status'!A:A)</f>
        <v>Purchased</v>
      </c>
      <c r="E2442">
        <v>4</v>
      </c>
      <c r="F2442">
        <f>INDEX(SKU!J:J,MATCH(B2442,SKU!A:A,0))</f>
        <v>20</v>
      </c>
      <c r="G2442" t="str" cm="1">
        <f t="array" ref="G2442">INDEX(Locations!D:D,'Stock Transactions'!J4737+1)</f>
        <v>Clearly UK</v>
      </c>
      <c r="H2442">
        <v>38</v>
      </c>
      <c r="I2442">
        <v>1</v>
      </c>
      <c r="J2442">
        <v>7</v>
      </c>
    </row>
    <row r="2443" spans="1:10" x14ac:dyDescent="0.25">
      <c r="A2443" s="1">
        <v>45324</v>
      </c>
      <c r="B2443" t="str">
        <f>LOOKUP(H2443,SKU!I:I,SKU!A:A)</f>
        <v>BOO-G-009</v>
      </c>
      <c r="C2443" t="str" cm="1">
        <f t="array" ref="C2443">INDEX(Locations!A:A,'Stock Transactions'!J269+1)</f>
        <v>LON001</v>
      </c>
      <c r="D2443" t="str">
        <f>LOOKUP(I2443,'Order Status'!B:B,'Order Status'!A:A)</f>
        <v>Reserved</v>
      </c>
      <c r="E2443">
        <v>26</v>
      </c>
      <c r="F2443">
        <f>INDEX(SKU!J:J,MATCH(B2443,SKU!A:A,0))</f>
        <v>36</v>
      </c>
      <c r="G2443" t="str" cm="1">
        <f t="array" ref="G2443">INDEX(Locations!D:D,'Stock Transactions'!J287+1)</f>
        <v>Clearly USA</v>
      </c>
      <c r="H2443">
        <v>277</v>
      </c>
      <c r="I2443">
        <v>4</v>
      </c>
      <c r="J2443">
        <v>10</v>
      </c>
    </row>
    <row r="2444" spans="1:10" x14ac:dyDescent="0.25">
      <c r="A2444" s="1">
        <v>45324</v>
      </c>
      <c r="B2444" t="str">
        <f>LOOKUP(H2444,SKU!I:I,SKU!A:A)</f>
        <v>BOO-N-010</v>
      </c>
      <c r="C2444" t="str" cm="1">
        <f t="array" ref="C2444">INDEX(Locations!A:A,'Stock Transactions'!J427+1)</f>
        <v>WH-US</v>
      </c>
      <c r="D2444" t="str">
        <f>LOOKUP(I2444,'Order Status'!B:B,'Order Status'!A:A)</f>
        <v>Sold</v>
      </c>
      <c r="E2444">
        <v>32</v>
      </c>
      <c r="F2444">
        <f>INDEX(SKU!J:J,MATCH(B2444,SKU!A:A,0))</f>
        <v>46</v>
      </c>
      <c r="G2444" t="str" cm="1">
        <f t="array" ref="G2444">INDEX(Locations!D:D,'Stock Transactions'!J445+1)</f>
        <v>Clearly USA</v>
      </c>
      <c r="H2444">
        <v>287</v>
      </c>
      <c r="I2444">
        <v>3</v>
      </c>
      <c r="J2444">
        <v>10</v>
      </c>
    </row>
    <row r="2445" spans="1:10" x14ac:dyDescent="0.25">
      <c r="A2445" s="1">
        <v>45324</v>
      </c>
      <c r="B2445" t="str">
        <f>LOOKUP(H2445,SKU!I:I,SKU!A:A)</f>
        <v>SAN-P-005</v>
      </c>
      <c r="C2445" t="str" cm="1">
        <f t="array" ref="C2445">INDEX(Locations!A:A,'Stock Transactions'!J2153+1)</f>
        <v>ROM001</v>
      </c>
      <c r="D2445" t="str">
        <f>LOOKUP(I2445,'Order Status'!B:B,'Order Status'!A:A)</f>
        <v>Reserved</v>
      </c>
      <c r="E2445">
        <v>9</v>
      </c>
      <c r="F2445">
        <f>INDEX(SKU!J:J,MATCH(B2445,SKU!A:A,0))</f>
        <v>13</v>
      </c>
      <c r="G2445" t="str" cm="1">
        <f t="array" ref="G2445">INDEX(Locations!D:D,'Stock Transactions'!J2164+1)</f>
        <v>Clearly USA</v>
      </c>
      <c r="H2445">
        <v>342</v>
      </c>
      <c r="I2445">
        <v>4</v>
      </c>
      <c r="J2445">
        <v>11</v>
      </c>
    </row>
    <row r="2446" spans="1:10" x14ac:dyDescent="0.25">
      <c r="A2446" s="1">
        <v>45324</v>
      </c>
      <c r="B2446" t="str">
        <f>LOOKUP(H2446,SKU!I:I,SKU!A:A)</f>
        <v>SAN-W-011</v>
      </c>
      <c r="C2446" t="str" cm="1">
        <f t="array" ref="C2446">INDEX(Locations!A:A,'Stock Transactions'!J2566+1)</f>
        <v>WH-US</v>
      </c>
      <c r="D2446" t="str">
        <f>LOOKUP(I2446,'Order Status'!B:B,'Order Status'!A:A)</f>
        <v>Reserved</v>
      </c>
      <c r="E2446">
        <v>17</v>
      </c>
      <c r="F2446">
        <f>INDEX(SKU!J:J,MATCH(B2446,SKU!A:A,0))</f>
        <v>32</v>
      </c>
      <c r="G2446" t="str" cm="1">
        <f t="array" ref="G2446">INDEX(Locations!D:D,'Stock Transactions'!J2576+1)</f>
        <v>Clearly UK</v>
      </c>
      <c r="H2446">
        <v>379</v>
      </c>
      <c r="I2446">
        <v>4</v>
      </c>
      <c r="J2446">
        <v>7</v>
      </c>
    </row>
    <row r="2447" spans="1:10" x14ac:dyDescent="0.25">
      <c r="A2447" s="1">
        <v>45324</v>
      </c>
      <c r="B2447" t="str">
        <f>LOOKUP(H2447,SKU!I:I,SKU!A:A)</f>
        <v>SHO-B-003</v>
      </c>
      <c r="C2447" t="str" cm="1">
        <f t="array" ref="C2447">INDEX(Locations!A:A,'Stock Transactions'!J3357+1)</f>
        <v>WH-FR</v>
      </c>
      <c r="D2447" t="str">
        <f>LOOKUP(I2447,'Order Status'!B:B,'Order Status'!A:A)</f>
        <v>Sold</v>
      </c>
      <c r="E2447">
        <v>41</v>
      </c>
      <c r="F2447">
        <f>INDEX(SKU!J:J,MATCH(B2447,SKU!A:A,0))</f>
        <v>29</v>
      </c>
      <c r="G2447" t="str" cm="1">
        <f t="array" ref="G2447">INDEX(Locations!D:D,'Stock Transactions'!J3361+1)</f>
        <v>Clearly UK</v>
      </c>
      <c r="H2447">
        <v>142</v>
      </c>
      <c r="I2447">
        <v>3</v>
      </c>
      <c r="J2447">
        <v>10</v>
      </c>
    </row>
    <row r="2448" spans="1:10" x14ac:dyDescent="0.25">
      <c r="A2448" s="1">
        <v>45324</v>
      </c>
      <c r="B2448" t="str">
        <f>LOOKUP(H2448,SKU!I:I,SKU!A:A)</f>
        <v>SHO-W-007</v>
      </c>
      <c r="C2448" t="str" cm="1">
        <f t="array" ref="C2448">INDEX(Locations!A:A,'Stock Transactions'!J4245+1)</f>
        <v>LON02</v>
      </c>
      <c r="D2448" t="str">
        <f>LOOKUP(I2448,'Order Status'!B:B,'Order Status'!A:A)</f>
        <v>Purchased</v>
      </c>
      <c r="E2448">
        <v>4</v>
      </c>
      <c r="F2448">
        <f>INDEX(SKU!J:J,MATCH(B2448,SKU!A:A,0))</f>
        <v>31</v>
      </c>
      <c r="G2448" t="str" cm="1">
        <f t="array" ref="G2448">INDEX(Locations!D:D,'Stock Transactions'!J4246+1)</f>
        <v>Clearly USA</v>
      </c>
      <c r="H2448">
        <v>169</v>
      </c>
      <c r="I2448">
        <v>1</v>
      </c>
      <c r="J2448">
        <v>3</v>
      </c>
    </row>
    <row r="2449" spans="1:10" x14ac:dyDescent="0.25">
      <c r="A2449" s="1">
        <v>45325</v>
      </c>
      <c r="B2449" t="str">
        <f>LOOKUP(H2449,SKU!I:I,SKU!A:A)</f>
        <v>BOO-R-008</v>
      </c>
      <c r="C2449" t="str" cm="1">
        <f t="array" ref="C2449">INDEX(Locations!A:A,'Stock Transactions'!J697+1)</f>
        <v>WH-UK</v>
      </c>
      <c r="D2449" t="str">
        <f>LOOKUP(I2449,'Order Status'!B:B,'Order Status'!A:A)</f>
        <v>Reserved</v>
      </c>
      <c r="E2449">
        <v>4</v>
      </c>
      <c r="F2449">
        <f>INDEX(SKU!J:J,MATCH(B2449,SKU!A:A,0))</f>
        <v>45</v>
      </c>
      <c r="G2449" t="str" cm="1">
        <f t="array" ref="G2449">INDEX(Locations!D:D,'Stock Transactions'!J715+1)</f>
        <v>Clearly USA</v>
      </c>
      <c r="H2449">
        <v>269</v>
      </c>
      <c r="I2449">
        <v>4</v>
      </c>
      <c r="J2449">
        <v>1</v>
      </c>
    </row>
    <row r="2450" spans="1:10" x14ac:dyDescent="0.25">
      <c r="A2450" s="1">
        <v>45325</v>
      </c>
      <c r="B2450" t="str">
        <f>LOOKUP(H2450,SKU!I:I,SKU!A:A)</f>
        <v>HAT-B-XXL</v>
      </c>
      <c r="C2450" t="str" cm="1">
        <f t="array" ref="C2450">INDEX(Locations!A:A,'Stock Transactions'!J1140+1)</f>
        <v>ROM001</v>
      </c>
      <c r="D2450" t="str">
        <f>LOOKUP(I2450,'Order Status'!B:B,'Order Status'!A:A)</f>
        <v>Ordered</v>
      </c>
      <c r="E2450">
        <v>32</v>
      </c>
      <c r="F2450">
        <f>INDEX(SKU!J:J,MATCH(B2450,SKU!A:A,0))</f>
        <v>21</v>
      </c>
      <c r="G2450" t="str" cm="1">
        <f t="array" ref="G2450">INDEX(Locations!D:D,'Stock Transactions'!J1157+1)</f>
        <v>Clearly UK</v>
      </c>
      <c r="H2450">
        <v>6</v>
      </c>
      <c r="I2450">
        <v>2</v>
      </c>
      <c r="J2450">
        <v>2</v>
      </c>
    </row>
    <row r="2451" spans="1:10" x14ac:dyDescent="0.25">
      <c r="A2451" s="1">
        <v>45325</v>
      </c>
      <c r="B2451" t="str">
        <f>LOOKUP(H2451,SKU!I:I,SKU!A:A)</f>
        <v>SHI-B-XL</v>
      </c>
      <c r="C2451" t="str" cm="1">
        <f t="array" ref="C2451">INDEX(Locations!A:A,'Stock Transactions'!J2830+1)</f>
        <v>WH-SP</v>
      </c>
      <c r="D2451" t="str">
        <f>LOOKUP(I2451,'Order Status'!B:B,'Order Status'!A:A)</f>
        <v>Ordered</v>
      </c>
      <c r="E2451">
        <v>8</v>
      </c>
      <c r="F2451">
        <f>INDEX(SKU!J:J,MATCH(B2451,SKU!A:A,0))</f>
        <v>21</v>
      </c>
      <c r="G2451" t="str" cm="1">
        <f t="array" ref="G2451">INDEX(Locations!D:D,'Stock Transactions'!J2839+1)</f>
        <v>Clearly UK</v>
      </c>
      <c r="H2451">
        <v>25</v>
      </c>
      <c r="I2451">
        <v>2</v>
      </c>
      <c r="J2451">
        <v>1</v>
      </c>
    </row>
    <row r="2452" spans="1:10" x14ac:dyDescent="0.25">
      <c r="A2452" s="1">
        <v>45325</v>
      </c>
      <c r="B2452" t="str">
        <f>LOOKUP(H2452,SKU!I:I,SKU!A:A)</f>
        <v>SHI-R-L</v>
      </c>
      <c r="C2452" t="str" cm="1">
        <f t="array" ref="C2452">INDEX(Locations!A:A,'Stock Transactions'!J3105+1)</f>
        <v>LON02</v>
      </c>
      <c r="D2452" t="str">
        <f>LOOKUP(I2452,'Order Status'!B:B,'Order Status'!A:A)</f>
        <v>Sold</v>
      </c>
      <c r="E2452">
        <v>44</v>
      </c>
      <c r="F2452">
        <f>INDEX(SKU!J:J,MATCH(B2452,SKU!A:A,0))</f>
        <v>9</v>
      </c>
      <c r="G2452" t="str" cm="1">
        <f t="array" ref="G2452">INDEX(Locations!D:D,'Stock Transactions'!J3113+1)</f>
        <v>Clearly USA</v>
      </c>
      <c r="H2452">
        <v>49</v>
      </c>
      <c r="I2452">
        <v>3</v>
      </c>
      <c r="J2452">
        <v>5</v>
      </c>
    </row>
    <row r="2453" spans="1:10" x14ac:dyDescent="0.25">
      <c r="A2453" s="1">
        <v>45325</v>
      </c>
      <c r="B2453" t="str">
        <f>LOOKUP(H2453,SKU!I:I,SKU!A:A)</f>
        <v>SHO-P-012</v>
      </c>
      <c r="C2453" t="str" cm="1">
        <f t="array" ref="C2453">INDEX(Locations!A:A,'Stock Transactions'!J3956+1)</f>
        <v>MIL001</v>
      </c>
      <c r="D2453" t="str">
        <f>LOOKUP(I2453,'Order Status'!B:B,'Order Status'!A:A)</f>
        <v>Reserved</v>
      </c>
      <c r="E2453">
        <v>22</v>
      </c>
      <c r="F2453">
        <f>INDEX(SKU!J:J,MATCH(B2453,SKU!A:A,0))</f>
        <v>15</v>
      </c>
      <c r="G2453" t="str" cm="1">
        <f t="array" ref="G2453">INDEX(Locations!D:D,'Stock Transactions'!J3957+1)</f>
        <v>Clearly USA</v>
      </c>
      <c r="H2453">
        <v>209</v>
      </c>
      <c r="I2453">
        <v>4</v>
      </c>
      <c r="J2453">
        <v>6</v>
      </c>
    </row>
    <row r="2454" spans="1:10" x14ac:dyDescent="0.25">
      <c r="A2454" s="1">
        <v>45325</v>
      </c>
      <c r="B2454" t="str">
        <f>LOOKUP(H2454,SKU!I:I,SKU!A:A)</f>
        <v>SHO-W-001</v>
      </c>
      <c r="C2454" t="str" cm="1">
        <f t="array" ref="C2454">INDEX(Locations!A:A,'Stock Transactions'!J4156+1)</f>
        <v>WH-UK</v>
      </c>
      <c r="D2454" t="str">
        <f>LOOKUP(I2454,'Order Status'!B:B,'Order Status'!A:A)</f>
        <v>Purchased</v>
      </c>
      <c r="E2454">
        <v>38</v>
      </c>
      <c r="F2454">
        <f>INDEX(SKU!J:J,MATCH(B2454,SKU!A:A,0))</f>
        <v>14</v>
      </c>
      <c r="G2454" t="str" cm="1">
        <f t="array" ref="G2454">INDEX(Locations!D:D,'Stock Transactions'!J4157+1)</f>
        <v>Clearly UK</v>
      </c>
      <c r="H2454">
        <v>127</v>
      </c>
      <c r="I2454">
        <v>1</v>
      </c>
      <c r="J2454">
        <v>7</v>
      </c>
    </row>
    <row r="2455" spans="1:10" x14ac:dyDescent="0.25">
      <c r="A2455" s="1">
        <v>45325</v>
      </c>
      <c r="B2455" t="str">
        <f>LOOKUP(H2455,SKU!I:I,SKU!A:A)</f>
        <v>SHO-Y-004</v>
      </c>
      <c r="C2455" t="str" cm="1">
        <f t="array" ref="C2455">INDEX(Locations!A:A,'Stock Transactions'!J4368+1)</f>
        <v>WH-US</v>
      </c>
      <c r="D2455" t="str">
        <f>LOOKUP(I2455,'Order Status'!B:B,'Order Status'!A:A)</f>
        <v>Sold</v>
      </c>
      <c r="E2455">
        <v>38</v>
      </c>
      <c r="F2455">
        <f>INDEX(SKU!J:J,MATCH(B2455,SKU!A:A,0))</f>
        <v>36</v>
      </c>
      <c r="G2455" t="str" cm="1">
        <f t="array" ref="G2455">INDEX(Locations!D:D,'Stock Transactions'!J4369+1)</f>
        <v>Clearly USA</v>
      </c>
      <c r="H2455">
        <v>152</v>
      </c>
      <c r="I2455">
        <v>3</v>
      </c>
      <c r="J2455">
        <v>9</v>
      </c>
    </row>
    <row r="2456" spans="1:10" x14ac:dyDescent="0.25">
      <c r="A2456" s="1">
        <v>45326</v>
      </c>
      <c r="B2456" t="str">
        <f>LOOKUP(H2456,SKU!I:I,SKU!A:A)</f>
        <v>SHO-B-001</v>
      </c>
      <c r="C2456" t="str" cm="1">
        <f t="array" ref="C2456">INDEX(Locations!A:A,'Stock Transactions'!J3335+1)</f>
        <v>WH-US</v>
      </c>
      <c r="D2456" t="str">
        <f>LOOKUP(I2456,'Order Status'!B:B,'Order Status'!A:A)</f>
        <v>Purchased</v>
      </c>
      <c r="E2456">
        <v>-2</v>
      </c>
      <c r="F2456">
        <f>INDEX(SKU!J:J,MATCH(B2456,SKU!A:A,0))</f>
        <v>12</v>
      </c>
      <c r="G2456" t="str" cm="1">
        <f t="array" ref="G2456">INDEX(Locations!D:D,'Stock Transactions'!J8+1)</f>
        <v>Clearly UK</v>
      </c>
      <c r="H2456">
        <v>128</v>
      </c>
      <c r="I2456">
        <v>1</v>
      </c>
      <c r="J2456">
        <v>10</v>
      </c>
    </row>
    <row r="2457" spans="1:10" x14ac:dyDescent="0.25">
      <c r="A2457" s="1">
        <v>45326</v>
      </c>
      <c r="B2457" t="str">
        <f>LOOKUP(H2457,SKU!I:I,SKU!A:A)</f>
        <v>HAT-R-XS</v>
      </c>
      <c r="C2457" t="str" cm="1">
        <f t="array" ref="C2457">INDEX(Locations!A:A,'Stock Transactions'!J1438+1)</f>
        <v>NYC001</v>
      </c>
      <c r="D2457" t="str">
        <f>LOOKUP(I2457,'Order Status'!B:B,'Order Status'!A:A)</f>
        <v>Reserved</v>
      </c>
      <c r="E2457">
        <v>10</v>
      </c>
      <c r="F2457">
        <f>INDEX(SKU!J:J,MATCH(B2457,SKU!A:A,0))</f>
        <v>10</v>
      </c>
      <c r="G2457" t="str" cm="1">
        <f t="array" ref="G2457">INDEX(Locations!D:D,'Stock Transactions'!J1450+1)</f>
        <v>Clearly UK</v>
      </c>
      <c r="H2457">
        <v>114</v>
      </c>
      <c r="I2457">
        <v>4</v>
      </c>
      <c r="J2457">
        <v>12</v>
      </c>
    </row>
    <row r="2458" spans="1:10" x14ac:dyDescent="0.25">
      <c r="A2458" s="1">
        <v>45326</v>
      </c>
      <c r="B2458" t="str">
        <f>LOOKUP(H2458,SKU!I:I,SKU!A:A)</f>
        <v>SHO-B-008</v>
      </c>
      <c r="C2458" t="str" cm="1">
        <f t="array" ref="C2458">INDEX(Locations!A:A,'Stock Transactions'!J3415+1)</f>
        <v>WH-SP</v>
      </c>
      <c r="D2458" t="str">
        <f>LOOKUP(I2458,'Order Status'!B:B,'Order Status'!A:A)</f>
        <v>Reserved</v>
      </c>
      <c r="E2458">
        <v>-10</v>
      </c>
      <c r="F2458">
        <f>INDEX(SKU!J:J,MATCH(B2458,SKU!A:A,0))</f>
        <v>15</v>
      </c>
      <c r="G2458" t="str" cm="1">
        <f t="array" ref="G2458">INDEX(Locations!D:D,'Stock Transactions'!J3419+1)</f>
        <v>Clearly UK</v>
      </c>
      <c r="H2458">
        <v>177</v>
      </c>
      <c r="I2458">
        <v>4</v>
      </c>
      <c r="J2458">
        <v>5</v>
      </c>
    </row>
    <row r="2459" spans="1:10" x14ac:dyDescent="0.25">
      <c r="A2459" s="1">
        <v>45326</v>
      </c>
      <c r="B2459" t="str">
        <f>LOOKUP(H2459,SKU!I:I,SKU!A:A)</f>
        <v>SHO-Y-005</v>
      </c>
      <c r="C2459" t="str" cm="1">
        <f t="array" ref="C2459">INDEX(Locations!A:A,'Stock Transactions'!J4372+1)</f>
        <v>NYC001</v>
      </c>
      <c r="D2459" t="str">
        <f>LOOKUP(I2459,'Order Status'!B:B,'Order Status'!A:A)</f>
        <v>Sold</v>
      </c>
      <c r="E2459">
        <v>-19</v>
      </c>
      <c r="F2459">
        <f>INDEX(SKU!J:J,MATCH(B2459,SKU!A:A,0))</f>
        <v>17</v>
      </c>
      <c r="G2459" t="str" cm="1">
        <f t="array" ref="G2459">INDEX(Locations!D:D,'Stock Transactions'!J4373+1)</f>
        <v>Clearly UK</v>
      </c>
      <c r="H2459">
        <v>159</v>
      </c>
      <c r="I2459">
        <v>3</v>
      </c>
      <c r="J2459">
        <v>10</v>
      </c>
    </row>
    <row r="2460" spans="1:10" x14ac:dyDescent="0.25">
      <c r="A2460" s="1">
        <v>45326</v>
      </c>
      <c r="B2460" t="str">
        <f>LOOKUP(H2460,SKU!I:I,SKU!A:A)</f>
        <v>TRO-R-M</v>
      </c>
      <c r="C2460" t="str" cm="1">
        <f t="array" ref="C2460">INDEX(Locations!A:A,'Stock Transactions'!J4792+1)</f>
        <v>LON02</v>
      </c>
      <c r="D2460" t="str">
        <f>LOOKUP(I2460,'Order Status'!B:B,'Order Status'!A:A)</f>
        <v>Sold</v>
      </c>
      <c r="E2460">
        <v>20</v>
      </c>
      <c r="F2460">
        <f>INDEX(SKU!J:J,MATCH(B2460,SKU!A:A,0))</f>
        <v>19</v>
      </c>
      <c r="G2460" t="str" cm="1">
        <f t="array" ref="G2460">INDEX(Locations!D:D,'Stock Transactions'!J4792+1)</f>
        <v>Clearly UK</v>
      </c>
      <c r="H2460">
        <v>71</v>
      </c>
      <c r="I2460">
        <v>3</v>
      </c>
      <c r="J2460">
        <v>2</v>
      </c>
    </row>
    <row r="2461" spans="1:10" x14ac:dyDescent="0.25">
      <c r="A2461" s="1">
        <v>45327</v>
      </c>
      <c r="B2461" t="str">
        <f>LOOKUP(H2461,SKU!I:I,SKU!A:A)</f>
        <v>BOO-P-002</v>
      </c>
      <c r="C2461" t="str" cm="1">
        <f t="array" ref="C2461">INDEX(Locations!A:A,'Stock Transactions'!J478+1)</f>
        <v>PAR001</v>
      </c>
      <c r="D2461" t="str">
        <f>LOOKUP(I2461,'Order Status'!B:B,'Order Status'!A:A)</f>
        <v>Sold</v>
      </c>
      <c r="E2461">
        <v>-17</v>
      </c>
      <c r="F2461">
        <f>INDEX(SKU!J:J,MATCH(B2461,SKU!A:A,0))</f>
        <v>29</v>
      </c>
      <c r="G2461" t="str" cm="1">
        <f t="array" ref="G2461">INDEX(Locations!D:D,'Stock Transactions'!J496+1)</f>
        <v>Clearly USA</v>
      </c>
      <c r="H2461">
        <v>230</v>
      </c>
      <c r="I2461">
        <v>3</v>
      </c>
      <c r="J2461">
        <v>6</v>
      </c>
    </row>
    <row r="2462" spans="1:10" x14ac:dyDescent="0.25">
      <c r="A2462" s="1">
        <v>45327</v>
      </c>
      <c r="B2462" t="str">
        <f>LOOKUP(H2462,SKU!I:I,SKU!A:A)</f>
        <v>BOO-W-003</v>
      </c>
      <c r="C2462" t="str" cm="1">
        <f t="array" ref="C2462">INDEX(Locations!A:A,'Stock Transactions'!J788+1)</f>
        <v>WH-US</v>
      </c>
      <c r="D2462" t="str">
        <f>LOOKUP(I2462,'Order Status'!B:B,'Order Status'!A:A)</f>
        <v>Sold</v>
      </c>
      <c r="E2462">
        <v>30</v>
      </c>
      <c r="F2462">
        <f>INDEX(SKU!J:J,MATCH(B2462,SKU!A:A,0))</f>
        <v>8</v>
      </c>
      <c r="G2462" t="str" cm="1">
        <f t="array" ref="G2462">INDEX(Locations!D:D,'Stock Transactions'!J806+1)</f>
        <v>Clearly USA</v>
      </c>
      <c r="H2462">
        <v>232</v>
      </c>
      <c r="I2462">
        <v>3</v>
      </c>
      <c r="J2462">
        <v>5</v>
      </c>
    </row>
    <row r="2463" spans="1:10" x14ac:dyDescent="0.25">
      <c r="A2463" s="1">
        <v>45327</v>
      </c>
      <c r="B2463" t="str">
        <f>LOOKUP(H2463,SKU!I:I,SKU!A:A)</f>
        <v>SAN-N-004</v>
      </c>
      <c r="C2463" t="str" cm="1">
        <f t="array" ref="C2463">INDEX(Locations!A:A,'Stock Transactions'!J1990+1)</f>
        <v>MIL001</v>
      </c>
      <c r="D2463" t="str">
        <f>LOOKUP(I2463,'Order Status'!B:B,'Order Status'!A:A)</f>
        <v>Sold</v>
      </c>
      <c r="E2463">
        <v>24</v>
      </c>
      <c r="F2463">
        <f>INDEX(SKU!J:J,MATCH(B2463,SKU!A:A,0))</f>
        <v>42</v>
      </c>
      <c r="G2463" t="str" cm="1">
        <f t="array" ref="G2463">INDEX(Locations!D:D,'Stock Transactions'!J2001+1)</f>
        <v>Clearly UK</v>
      </c>
      <c r="H2463">
        <v>336</v>
      </c>
      <c r="I2463">
        <v>3</v>
      </c>
      <c r="J2463">
        <v>8</v>
      </c>
    </row>
    <row r="2464" spans="1:10" x14ac:dyDescent="0.25">
      <c r="A2464" s="1">
        <v>45327</v>
      </c>
      <c r="B2464" t="str">
        <f>LOOKUP(H2464,SKU!I:I,SKU!A:A)</f>
        <v>SAN-P-009</v>
      </c>
      <c r="C2464" t="str" cm="1">
        <f t="array" ref="C2464">INDEX(Locations!A:A,'Stock Transactions'!J2212+1)</f>
        <v>LON001</v>
      </c>
      <c r="D2464" t="str">
        <f>LOOKUP(I2464,'Order Status'!B:B,'Order Status'!A:A)</f>
        <v>Purchased</v>
      </c>
      <c r="E2464">
        <v>37</v>
      </c>
      <c r="F2464">
        <f>INDEX(SKU!J:J,MATCH(B2464,SKU!A:A,0))</f>
        <v>43</v>
      </c>
      <c r="G2464" t="str" cm="1">
        <f t="array" ref="G2464">INDEX(Locations!D:D,'Stock Transactions'!J2223+1)</f>
        <v>Clearly USA</v>
      </c>
      <c r="H2464">
        <v>370</v>
      </c>
      <c r="I2464">
        <v>1</v>
      </c>
      <c r="J2464">
        <v>10</v>
      </c>
    </row>
    <row r="2465" spans="1:10" x14ac:dyDescent="0.25">
      <c r="A2465" s="1">
        <v>45328</v>
      </c>
      <c r="B2465" t="str">
        <f>LOOKUP(H2465,SKU!I:I,SKU!A:A)</f>
        <v>BOO-B-006</v>
      </c>
      <c r="C2465" t="str" cm="1">
        <f t="array" ref="C2465">INDEX(Locations!A:A,'Stock Transactions'!J72+1)</f>
        <v>WH-FR</v>
      </c>
      <c r="D2465" t="str">
        <f>LOOKUP(I2465,'Order Status'!B:B,'Order Status'!A:A)</f>
        <v>Ordered</v>
      </c>
      <c r="E2465">
        <v>-3</v>
      </c>
      <c r="F2465">
        <f>INDEX(SKU!J:J,MATCH(B2465,SKU!A:A,0))</f>
        <v>42</v>
      </c>
      <c r="G2465" t="str" cm="1">
        <f t="array" ref="G2465">INDEX(Locations!D:D,'Stock Transactions'!J91+1)</f>
        <v>Clearly UK</v>
      </c>
      <c r="H2465">
        <v>254</v>
      </c>
      <c r="I2465">
        <v>2</v>
      </c>
      <c r="J2465">
        <v>8</v>
      </c>
    </row>
    <row r="2466" spans="1:10" x14ac:dyDescent="0.25">
      <c r="A2466" s="1">
        <v>45328</v>
      </c>
      <c r="B2466" t="str">
        <f>LOOKUP(H2466,SKU!I:I,SKU!A:A)</f>
        <v>SAN-N-011</v>
      </c>
      <c r="C2466" t="str" cm="1">
        <f t="array" ref="C2466">INDEX(Locations!A:A,'Stock Transactions'!J2074+1)</f>
        <v>MAD001</v>
      </c>
      <c r="D2466" t="str">
        <f>LOOKUP(I2466,'Order Status'!B:B,'Order Status'!A:A)</f>
        <v>Reserved</v>
      </c>
      <c r="E2466">
        <v>-15</v>
      </c>
      <c r="F2466">
        <f>INDEX(SKU!J:J,MATCH(B2466,SKU!A:A,0))</f>
        <v>22</v>
      </c>
      <c r="G2466" t="str" cm="1">
        <f t="array" ref="G2466">INDEX(Locations!D:D,'Stock Transactions'!J2085+1)</f>
        <v>Clearly UK</v>
      </c>
      <c r="H2466">
        <v>385</v>
      </c>
      <c r="I2466">
        <v>4</v>
      </c>
      <c r="J2466">
        <v>6</v>
      </c>
    </row>
    <row r="2467" spans="1:10" x14ac:dyDescent="0.25">
      <c r="A2467" s="1">
        <v>45328</v>
      </c>
      <c r="B2467" t="str">
        <f>LOOKUP(H2467,SKU!I:I,SKU!A:A)</f>
        <v>SHO-N-012</v>
      </c>
      <c r="C2467" t="str" cm="1">
        <f t="array" ref="C2467">INDEX(Locations!A:A,'Stock Transactions'!J3806+1)</f>
        <v>PAR001</v>
      </c>
      <c r="D2467" t="str">
        <f>LOOKUP(I2467,'Order Status'!B:B,'Order Status'!A:A)</f>
        <v>Sold</v>
      </c>
      <c r="E2467">
        <v>11</v>
      </c>
      <c r="F2467">
        <f>INDEX(SKU!J:J,MATCH(B2467,SKU!A:A,0))</f>
        <v>40</v>
      </c>
      <c r="G2467" t="str" cm="1">
        <f t="array" ref="G2467">INDEX(Locations!D:D,'Stock Transactions'!J3807+1)</f>
        <v>Clearly UK</v>
      </c>
      <c r="H2467">
        <v>210</v>
      </c>
      <c r="I2467">
        <v>3</v>
      </c>
      <c r="J2467">
        <v>6</v>
      </c>
    </row>
    <row r="2468" spans="1:10" x14ac:dyDescent="0.25">
      <c r="A2468" s="1">
        <v>45329</v>
      </c>
      <c r="B2468" t="str">
        <f>LOOKUP(H2468,SKU!I:I,SKU!A:A)</f>
        <v>BOO-P-011</v>
      </c>
      <c r="C2468" t="str" cm="1">
        <f t="array" ref="C2468">INDEX(Locations!A:A,'Stock Transactions'!J587+1)</f>
        <v>BAR001</v>
      </c>
      <c r="D2468" t="str">
        <f>LOOKUP(I2468,'Order Status'!B:B,'Order Status'!A:A)</f>
        <v>Sold</v>
      </c>
      <c r="E2468">
        <v>1</v>
      </c>
      <c r="F2468">
        <f>INDEX(SKU!J:J,MATCH(B2468,SKU!A:A,0))</f>
        <v>36</v>
      </c>
      <c r="G2468" t="str" cm="1">
        <f t="array" ref="G2468">INDEX(Locations!D:D,'Stock Transactions'!J605+1)</f>
        <v>Clearly USA</v>
      </c>
      <c r="H2468">
        <v>293</v>
      </c>
      <c r="I2468">
        <v>3</v>
      </c>
      <c r="J2468">
        <v>9</v>
      </c>
    </row>
    <row r="2469" spans="1:10" x14ac:dyDescent="0.25">
      <c r="A2469" s="1">
        <v>45329</v>
      </c>
      <c r="B2469" t="str">
        <f>LOOKUP(H2469,SKU!I:I,SKU!A:A)</f>
        <v>HAT-Y-XXL</v>
      </c>
      <c r="C2469" t="str" cm="1">
        <f t="array" ref="C2469">INDEX(Locations!A:A,'Stock Transactions'!J1599+1)</f>
        <v>LON02</v>
      </c>
      <c r="D2469" t="str">
        <f>LOOKUP(I2469,'Order Status'!B:B,'Order Status'!A:A)</f>
        <v>Ordered</v>
      </c>
      <c r="E2469">
        <v>3</v>
      </c>
      <c r="F2469">
        <f>INDEX(SKU!J:J,MATCH(B2469,SKU!A:A,0))</f>
        <v>28</v>
      </c>
      <c r="G2469" t="str" cm="1">
        <f t="array" ref="G2469">INDEX(Locations!D:D,'Stock Transactions'!J1611+1)</f>
        <v>Clearly USA</v>
      </c>
      <c r="H2469">
        <v>15</v>
      </c>
      <c r="I2469">
        <v>2</v>
      </c>
      <c r="J2469">
        <v>9</v>
      </c>
    </row>
    <row r="2470" spans="1:10" x14ac:dyDescent="0.25">
      <c r="A2470" s="1">
        <v>45329</v>
      </c>
      <c r="B2470" t="str">
        <f>LOOKUP(H2470,SKU!I:I,SKU!A:A)</f>
        <v>SAN-G-008</v>
      </c>
      <c r="C2470" t="str" cm="1">
        <f t="array" ref="C2470">INDEX(Locations!A:A,'Stock Transactions'!J1888+1)</f>
        <v>LON001</v>
      </c>
      <c r="D2470" t="str">
        <f>LOOKUP(I2470,'Order Status'!B:B,'Order Status'!A:A)</f>
        <v>Reserved</v>
      </c>
      <c r="E2470">
        <v>42</v>
      </c>
      <c r="F2470">
        <f>INDEX(SKU!J:J,MATCH(B2470,SKU!A:A,0))</f>
        <v>15</v>
      </c>
      <c r="G2470" t="str" cm="1">
        <f t="array" ref="G2470">INDEX(Locations!D:D,'Stock Transactions'!J1899+1)</f>
        <v>Clearly UK</v>
      </c>
      <c r="H2470">
        <v>361</v>
      </c>
      <c r="I2470">
        <v>4</v>
      </c>
      <c r="J2470">
        <v>8</v>
      </c>
    </row>
    <row r="2471" spans="1:10" x14ac:dyDescent="0.25">
      <c r="A2471" s="1">
        <v>45329</v>
      </c>
      <c r="B2471" t="str">
        <f>LOOKUP(H2471,SKU!I:I,SKU!A:A)</f>
        <v>SAN-P-011</v>
      </c>
      <c r="C2471" t="str" cm="1">
        <f t="array" ref="C2471">INDEX(Locations!A:A,'Stock Transactions'!J2236+1)</f>
        <v>WH-SP</v>
      </c>
      <c r="D2471" t="str">
        <f>LOOKUP(I2471,'Order Status'!B:B,'Order Status'!A:A)</f>
        <v>Sold</v>
      </c>
      <c r="E2471">
        <v>41</v>
      </c>
      <c r="F2471">
        <f>INDEX(SKU!J:J,MATCH(B2471,SKU!A:A,0))</f>
        <v>40</v>
      </c>
      <c r="G2471" t="str" cm="1">
        <f t="array" ref="G2471">INDEX(Locations!D:D,'Stock Transactions'!J2247+1)</f>
        <v>Clearly USA</v>
      </c>
      <c r="H2471">
        <v>384</v>
      </c>
      <c r="I2471">
        <v>3</v>
      </c>
      <c r="J2471">
        <v>7</v>
      </c>
    </row>
    <row r="2472" spans="1:10" x14ac:dyDescent="0.25">
      <c r="A2472" s="1">
        <v>45329</v>
      </c>
      <c r="B2472" t="str">
        <f>LOOKUP(H2472,SKU!I:I,SKU!A:A)</f>
        <v>SAN-Y-003</v>
      </c>
      <c r="C2472" t="str" cm="1">
        <f t="array" ref="C2472">INDEX(Locations!A:A,'Stock Transactions'!J2625+1)</f>
        <v>WH-US</v>
      </c>
      <c r="D2472" t="str">
        <f>LOOKUP(I2472,'Order Status'!B:B,'Order Status'!A:A)</f>
        <v>Reserved</v>
      </c>
      <c r="E2472">
        <v>46</v>
      </c>
      <c r="F2472">
        <f>INDEX(SKU!J:J,MATCH(B2472,SKU!A:A,0))</f>
        <v>41</v>
      </c>
      <c r="G2472" t="str" cm="1">
        <f t="array" ref="G2472">INDEX(Locations!D:D,'Stock Transactions'!J2635+1)</f>
        <v>Clearly UK</v>
      </c>
      <c r="H2472">
        <v>327</v>
      </c>
      <c r="I2472">
        <v>4</v>
      </c>
      <c r="J2472">
        <v>5</v>
      </c>
    </row>
    <row r="2473" spans="1:10" x14ac:dyDescent="0.25">
      <c r="A2473" s="1">
        <v>45329</v>
      </c>
      <c r="B2473" t="str">
        <f>LOOKUP(H2473,SKU!I:I,SKU!A:A)</f>
        <v>SHI-P-XXL</v>
      </c>
      <c r="C2473" t="str" cm="1">
        <f t="array" ref="C2473">INDEX(Locations!A:A,'Stock Transactions'!J3098+1)</f>
        <v>MAD001</v>
      </c>
      <c r="D2473" t="str">
        <f>LOOKUP(I2473,'Order Status'!B:B,'Order Status'!A:A)</f>
        <v>Purchased</v>
      </c>
      <c r="E2473">
        <v>0</v>
      </c>
      <c r="F2473">
        <f>INDEX(SKU!J:J,MATCH(B2473,SKU!A:A,0))</f>
        <v>20</v>
      </c>
      <c r="G2473" t="str" cm="1">
        <f t="array" ref="G2473">INDEX(Locations!D:D,'Stock Transactions'!J3106+1)</f>
        <v>Clearly USA</v>
      </c>
      <c r="H2473">
        <v>16</v>
      </c>
      <c r="I2473">
        <v>1</v>
      </c>
      <c r="J2473">
        <v>6</v>
      </c>
    </row>
    <row r="2474" spans="1:10" x14ac:dyDescent="0.25">
      <c r="A2474" s="1">
        <v>45329</v>
      </c>
      <c r="B2474" t="str">
        <f>LOOKUP(H2474,SKU!I:I,SKU!A:A)</f>
        <v>SHO-B-004</v>
      </c>
      <c r="C2474" t="str" cm="1">
        <f t="array" ref="C2474">INDEX(Locations!A:A,'Stock Transactions'!J3373+1)</f>
        <v>WH-SP</v>
      </c>
      <c r="D2474" t="str">
        <f>LOOKUP(I2474,'Order Status'!B:B,'Order Status'!A:A)</f>
        <v>Reserved</v>
      </c>
      <c r="E2474">
        <v>13</v>
      </c>
      <c r="F2474">
        <f>INDEX(SKU!J:J,MATCH(B2474,SKU!A:A,0))</f>
        <v>5</v>
      </c>
      <c r="G2474" t="str" cm="1">
        <f t="array" ref="G2474">INDEX(Locations!D:D,'Stock Transactions'!J3377+1)</f>
        <v>Clearly UK</v>
      </c>
      <c r="H2474">
        <v>149</v>
      </c>
      <c r="I2474">
        <v>4</v>
      </c>
      <c r="J2474">
        <v>4</v>
      </c>
    </row>
    <row r="2475" spans="1:10" x14ac:dyDescent="0.25">
      <c r="A2475" s="1">
        <v>45329</v>
      </c>
      <c r="B2475" t="str">
        <f>LOOKUP(H2475,SKU!I:I,SKU!A:A)</f>
        <v>SHO-B-013</v>
      </c>
      <c r="C2475" t="str" cm="1">
        <f t="array" ref="C2475">INDEX(Locations!A:A,'Stock Transactions'!J3478+1)</f>
        <v>PAR001</v>
      </c>
      <c r="D2475" t="str">
        <f>LOOKUP(I2475,'Order Status'!B:B,'Order Status'!A:A)</f>
        <v>Ordered</v>
      </c>
      <c r="E2475">
        <v>28</v>
      </c>
      <c r="F2475">
        <f>INDEX(SKU!J:J,MATCH(B2475,SKU!A:A,0))</f>
        <v>22</v>
      </c>
      <c r="G2475" t="str" cm="1">
        <f t="array" ref="G2475">INDEX(Locations!D:D,'Stock Transactions'!J3482+1)</f>
        <v>Clearly USA</v>
      </c>
      <c r="H2475">
        <v>212</v>
      </c>
      <c r="I2475">
        <v>2</v>
      </c>
      <c r="J2475">
        <v>2</v>
      </c>
    </row>
    <row r="2476" spans="1:10" x14ac:dyDescent="0.25">
      <c r="A2476" s="1">
        <v>45329</v>
      </c>
      <c r="B2476" t="str">
        <f>LOOKUP(H2476,SKU!I:I,SKU!A:A)</f>
        <v>SHO-G-003</v>
      </c>
      <c r="C2476" t="str" cm="1">
        <f t="array" ref="C2476">INDEX(Locations!A:A,'Stock Transactions'!J3519+1)</f>
        <v>MIL001</v>
      </c>
      <c r="D2476" t="str">
        <f>LOOKUP(I2476,'Order Status'!B:B,'Order Status'!A:A)</f>
        <v>Reserved</v>
      </c>
      <c r="E2476">
        <v>42</v>
      </c>
      <c r="F2476">
        <f>INDEX(SKU!J:J,MATCH(B2476,SKU!A:A,0))</f>
        <v>14</v>
      </c>
      <c r="G2476" t="str" cm="1">
        <f t="array" ref="G2476">INDEX(Locations!D:D,'Stock Transactions'!J3523+1)</f>
        <v>Clearly UK</v>
      </c>
      <c r="H2476">
        <v>144</v>
      </c>
      <c r="I2476">
        <v>4</v>
      </c>
      <c r="J2476">
        <v>5</v>
      </c>
    </row>
    <row r="2477" spans="1:10" x14ac:dyDescent="0.25">
      <c r="A2477" s="1">
        <v>45329</v>
      </c>
      <c r="B2477" t="str">
        <f>LOOKUP(H2477,SKU!I:I,SKU!A:A)</f>
        <v>SHO-Y-011</v>
      </c>
      <c r="C2477" t="str" cm="1">
        <f t="array" ref="C2477">INDEX(Locations!A:A,'Stock Transactions'!J4459+1)</f>
        <v>PAR001</v>
      </c>
      <c r="D2477" t="str">
        <f>LOOKUP(I2477,'Order Status'!B:B,'Order Status'!A:A)</f>
        <v>Ordered</v>
      </c>
      <c r="E2477">
        <v>26</v>
      </c>
      <c r="F2477">
        <f>INDEX(SKU!J:J,MATCH(B2477,SKU!A:A,0))</f>
        <v>45</v>
      </c>
      <c r="G2477" t="str" cm="1">
        <f t="array" ref="G2477">INDEX(Locations!D:D,'Stock Transactions'!J4460+1)</f>
        <v>Clearly USA</v>
      </c>
      <c r="H2477">
        <v>201</v>
      </c>
      <c r="I2477">
        <v>2</v>
      </c>
      <c r="J2477">
        <v>2</v>
      </c>
    </row>
    <row r="2478" spans="1:10" x14ac:dyDescent="0.25">
      <c r="A2478" s="1">
        <v>45329</v>
      </c>
      <c r="B2478" t="str">
        <f>LOOKUP(H2478,SKU!I:I,SKU!A:A)</f>
        <v>TRO-N-M</v>
      </c>
      <c r="C2478" t="str" cm="1">
        <f t="array" ref="C2478">INDEX(Locations!A:A,'Stock Transactions'!J4649+1)</f>
        <v>WH-SP</v>
      </c>
      <c r="D2478" t="str">
        <f>LOOKUP(I2478,'Order Status'!B:B,'Order Status'!A:A)</f>
        <v>Reserved</v>
      </c>
      <c r="E2478">
        <v>24</v>
      </c>
      <c r="F2478">
        <f>INDEX(SKU!J:J,MATCH(B2478,SKU!A:A,0))</f>
        <v>7</v>
      </c>
      <c r="G2478" t="str" cm="1">
        <f t="array" ref="G2478">INDEX(Locations!D:D,'Stock Transactions'!J4649+1)</f>
        <v>Clearly USA</v>
      </c>
      <c r="H2478">
        <v>83</v>
      </c>
      <c r="I2478">
        <v>4</v>
      </c>
      <c r="J2478">
        <v>7</v>
      </c>
    </row>
    <row r="2479" spans="1:10" x14ac:dyDescent="0.25">
      <c r="A2479" s="1">
        <v>45329</v>
      </c>
      <c r="B2479" t="str">
        <f>LOOKUP(H2479,SKU!I:I,SKU!A:A)</f>
        <v>TRO-P-XXL</v>
      </c>
      <c r="C2479" t="str" cm="1">
        <f t="array" ref="C2479">INDEX(Locations!A:A,'Stock Transactions'!J4769+1)</f>
        <v>ROM001</v>
      </c>
      <c r="D2479" t="str">
        <f>LOOKUP(I2479,'Order Status'!B:B,'Order Status'!A:A)</f>
        <v>Sold</v>
      </c>
      <c r="E2479">
        <v>3</v>
      </c>
      <c r="F2479">
        <f>INDEX(SKU!J:J,MATCH(B2479,SKU!A:A,0))</f>
        <v>29</v>
      </c>
      <c r="G2479" t="str" cm="1">
        <f t="array" ref="G2479">INDEX(Locations!D:D,'Stock Transactions'!J4769+1)</f>
        <v>Clearly UK</v>
      </c>
      <c r="H2479">
        <v>17</v>
      </c>
      <c r="I2479">
        <v>3</v>
      </c>
      <c r="J2479">
        <v>12</v>
      </c>
    </row>
    <row r="2480" spans="1:10" x14ac:dyDescent="0.25">
      <c r="A2480" s="1">
        <v>45330</v>
      </c>
      <c r="B2480" t="str">
        <f>LOOKUP(H2480,SKU!I:I,SKU!A:A)</f>
        <v>BOO-W-008</v>
      </c>
      <c r="C2480" t="str" cm="1">
        <f t="array" ref="C2480">INDEX(Locations!A:A,'Stock Transactions'!J858+1)</f>
        <v>WH-FR</v>
      </c>
      <c r="D2480" t="str">
        <f>LOOKUP(I2480,'Order Status'!B:B,'Order Status'!A:A)</f>
        <v>Purchased</v>
      </c>
      <c r="E2480">
        <v>-16</v>
      </c>
      <c r="F2480">
        <f>INDEX(SKU!J:J,MATCH(B2480,SKU!A:A,0))</f>
        <v>5</v>
      </c>
      <c r="G2480" t="str" cm="1">
        <f t="array" ref="G2480">INDEX(Locations!D:D,'Stock Transactions'!J876+1)</f>
        <v>Clearly USA</v>
      </c>
      <c r="H2480">
        <v>267</v>
      </c>
      <c r="I2480">
        <v>1</v>
      </c>
      <c r="J2480">
        <v>10</v>
      </c>
    </row>
    <row r="2481" spans="1:10" x14ac:dyDescent="0.25">
      <c r="A2481" s="1">
        <v>45330</v>
      </c>
      <c r="B2481" t="str">
        <f>LOOKUP(H2481,SKU!I:I,SKU!A:A)</f>
        <v>HAT-W-M</v>
      </c>
      <c r="C2481" t="str" cm="1">
        <f t="array" ref="C2481">INDEX(Locations!A:A,'Stock Transactions'!J1463+1)</f>
        <v>ROM001</v>
      </c>
      <c r="D2481" t="str">
        <f>LOOKUP(I2481,'Order Status'!B:B,'Order Status'!A:A)</f>
        <v>Reserved</v>
      </c>
      <c r="E2481">
        <v>-19</v>
      </c>
      <c r="F2481">
        <f>INDEX(SKU!J:J,MATCH(B2481,SKU!A:A,0))</f>
        <v>18</v>
      </c>
      <c r="G2481" t="str" cm="1">
        <f t="array" ref="G2481">INDEX(Locations!D:D,'Stock Transactions'!J1475+1)</f>
        <v>Clearly UK</v>
      </c>
      <c r="H2481">
        <v>66</v>
      </c>
      <c r="I2481">
        <v>4</v>
      </c>
      <c r="J2481">
        <v>3</v>
      </c>
    </row>
    <row r="2482" spans="1:10" x14ac:dyDescent="0.25">
      <c r="A2482" s="1">
        <v>45330</v>
      </c>
      <c r="B2482" t="str">
        <f>LOOKUP(H2482,SKU!I:I,SKU!A:A)</f>
        <v>HAT-W-XXL</v>
      </c>
      <c r="C2482" t="str" cm="1">
        <f t="array" ref="C2482">INDEX(Locations!A:A,'Stock Transactions'!J1516+1)</f>
        <v>LON02</v>
      </c>
      <c r="D2482" t="str">
        <f>LOOKUP(I2482,'Order Status'!B:B,'Order Status'!A:A)</f>
        <v>Purchased</v>
      </c>
      <c r="E2482">
        <v>19</v>
      </c>
      <c r="F2482">
        <f>INDEX(SKU!J:J,MATCH(B2482,SKU!A:A,0))</f>
        <v>27</v>
      </c>
      <c r="G2482" t="str" cm="1">
        <f t="array" ref="G2482">INDEX(Locations!D:D,'Stock Transactions'!J1528+1)</f>
        <v>Clearly UK</v>
      </c>
      <c r="H2482">
        <v>3</v>
      </c>
      <c r="I2482">
        <v>1</v>
      </c>
      <c r="J2482">
        <v>1</v>
      </c>
    </row>
    <row r="2483" spans="1:10" x14ac:dyDescent="0.25">
      <c r="A2483" s="1">
        <v>45330</v>
      </c>
      <c r="B2483" t="str">
        <f>LOOKUP(H2483,SKU!I:I,SKU!A:A)</f>
        <v>SAN-P-007</v>
      </c>
      <c r="C2483" t="str" cm="1">
        <f t="array" ref="C2483">INDEX(Locations!A:A,'Stock Transactions'!J2199+1)</f>
        <v>WH-US</v>
      </c>
      <c r="D2483" t="str">
        <f>LOOKUP(I2483,'Order Status'!B:B,'Order Status'!A:A)</f>
        <v>Purchased</v>
      </c>
      <c r="E2483">
        <v>17</v>
      </c>
      <c r="F2483">
        <f>INDEX(SKU!J:J,MATCH(B2483,SKU!A:A,0))</f>
        <v>18</v>
      </c>
      <c r="G2483" t="str" cm="1">
        <f t="array" ref="G2483">INDEX(Locations!D:D,'Stock Transactions'!J2210+1)</f>
        <v>Clearly USA</v>
      </c>
      <c r="H2483">
        <v>356</v>
      </c>
      <c r="I2483">
        <v>1</v>
      </c>
      <c r="J2483">
        <v>9</v>
      </c>
    </row>
    <row r="2484" spans="1:10" x14ac:dyDescent="0.25">
      <c r="A2484" s="1">
        <v>45330</v>
      </c>
      <c r="B2484" t="str">
        <f>LOOKUP(H2484,SKU!I:I,SKU!A:A)</f>
        <v>SAN-R-008</v>
      </c>
      <c r="C2484" t="str" cm="1">
        <f t="array" ref="C2484">INDEX(Locations!A:A,'Stock Transactions'!J2382+1)</f>
        <v>WH-SP</v>
      </c>
      <c r="D2484" t="str">
        <f>LOOKUP(I2484,'Order Status'!B:B,'Order Status'!A:A)</f>
        <v>Reserved</v>
      </c>
      <c r="E2484">
        <v>26</v>
      </c>
      <c r="F2484">
        <f>INDEX(SKU!J:J,MATCH(B2484,SKU!A:A,0))</f>
        <v>29</v>
      </c>
      <c r="G2484" t="str" cm="1">
        <f t="array" ref="G2484">INDEX(Locations!D:D,'Stock Transactions'!J2393+1)</f>
        <v>Clearly USA</v>
      </c>
      <c r="H2484">
        <v>360</v>
      </c>
      <c r="I2484">
        <v>4</v>
      </c>
      <c r="J2484">
        <v>5</v>
      </c>
    </row>
    <row r="2485" spans="1:10" x14ac:dyDescent="0.25">
      <c r="A2485" s="1">
        <v>45330</v>
      </c>
      <c r="B2485" t="str">
        <f>LOOKUP(H2485,SKU!I:I,SKU!A:A)</f>
        <v>SAN-W-004</v>
      </c>
      <c r="C2485" t="str" cm="1">
        <f t="array" ref="C2485">INDEX(Locations!A:A,'Stock Transactions'!J2482+1)</f>
        <v>NYC001</v>
      </c>
      <c r="D2485" t="str">
        <f>LOOKUP(I2485,'Order Status'!B:B,'Order Status'!A:A)</f>
        <v>Ordered</v>
      </c>
      <c r="E2485">
        <v>47</v>
      </c>
      <c r="F2485">
        <f>INDEX(SKU!J:J,MATCH(B2485,SKU!A:A,0))</f>
        <v>50</v>
      </c>
      <c r="G2485" t="str" cm="1">
        <f t="array" ref="G2485">INDEX(Locations!D:D,'Stock Transactions'!J2492+1)</f>
        <v>Clearly UK</v>
      </c>
      <c r="H2485">
        <v>330</v>
      </c>
      <c r="I2485">
        <v>2</v>
      </c>
      <c r="J2485">
        <v>10</v>
      </c>
    </row>
    <row r="2486" spans="1:10" x14ac:dyDescent="0.25">
      <c r="A2486" s="1">
        <v>45330</v>
      </c>
      <c r="B2486" t="str">
        <f>LOOKUP(H2486,SKU!I:I,SKU!A:A)</f>
        <v>SHI-R-L</v>
      </c>
      <c r="C2486" t="str" cm="1">
        <f t="array" ref="C2486">INDEX(Locations!A:A,'Stock Transactions'!J3113+1)</f>
        <v>WH-US</v>
      </c>
      <c r="D2486" t="str">
        <f>LOOKUP(I2486,'Order Status'!B:B,'Order Status'!A:A)</f>
        <v>Ordered</v>
      </c>
      <c r="E2486">
        <v>42</v>
      </c>
      <c r="F2486">
        <f>INDEX(SKU!J:J,MATCH(B2486,SKU!A:A,0))</f>
        <v>9</v>
      </c>
      <c r="G2486" t="str" cm="1">
        <f t="array" ref="G2486">INDEX(Locations!D:D,'Stock Transactions'!J3121+1)</f>
        <v>Clearly UK</v>
      </c>
      <c r="H2486">
        <v>49</v>
      </c>
      <c r="I2486">
        <v>2</v>
      </c>
      <c r="J2486">
        <v>4</v>
      </c>
    </row>
    <row r="2487" spans="1:10" x14ac:dyDescent="0.25">
      <c r="A2487" s="1">
        <v>45332</v>
      </c>
      <c r="B2487" t="str">
        <f>LOOKUP(H2487,SKU!I:I,SKU!A:A)</f>
        <v>BOO-N-004</v>
      </c>
      <c r="C2487" t="str" cm="1">
        <f t="array" ref="C2487">INDEX(Locations!A:A,'Stock Transactions'!J369+1)</f>
        <v>PAR001</v>
      </c>
      <c r="D2487" t="str">
        <f>LOOKUP(I2487,'Order Status'!B:B,'Order Status'!A:A)</f>
        <v>Ordered</v>
      </c>
      <c r="E2487">
        <v>29</v>
      </c>
      <c r="F2487">
        <f>INDEX(SKU!J:J,MATCH(B2487,SKU!A:A,0))</f>
        <v>37</v>
      </c>
      <c r="G2487" t="str" cm="1">
        <f t="array" ref="G2487">INDEX(Locations!D:D,'Stock Transactions'!J387+1)</f>
        <v>Clearly USA</v>
      </c>
      <c r="H2487">
        <v>245</v>
      </c>
      <c r="I2487">
        <v>2</v>
      </c>
      <c r="J2487">
        <v>2</v>
      </c>
    </row>
    <row r="2488" spans="1:10" x14ac:dyDescent="0.25">
      <c r="A2488" s="1">
        <v>45332</v>
      </c>
      <c r="B2488" t="str">
        <f>LOOKUP(H2488,SKU!I:I,SKU!A:A)</f>
        <v>SAN-G-006</v>
      </c>
      <c r="C2488" t="str" cm="1">
        <f t="array" ref="C2488">INDEX(Locations!A:A,'Stock Transactions'!J1852+1)</f>
        <v>WH-SP</v>
      </c>
      <c r="D2488" t="str">
        <f>LOOKUP(I2488,'Order Status'!B:B,'Order Status'!A:A)</f>
        <v>Reserved</v>
      </c>
      <c r="E2488">
        <v>35</v>
      </c>
      <c r="F2488">
        <f>INDEX(SKU!J:J,MATCH(B2488,SKU!A:A,0))</f>
        <v>36</v>
      </c>
      <c r="G2488" t="str" cm="1">
        <f t="array" ref="G2488">INDEX(Locations!D:D,'Stock Transactions'!J1863+1)</f>
        <v>Clearly UK</v>
      </c>
      <c r="H2488">
        <v>347</v>
      </c>
      <c r="I2488">
        <v>4</v>
      </c>
      <c r="J2488">
        <v>1</v>
      </c>
    </row>
    <row r="2489" spans="1:10" x14ac:dyDescent="0.25">
      <c r="A2489" s="1">
        <v>45332</v>
      </c>
      <c r="B2489" t="str">
        <f>LOOKUP(H2489,SKU!I:I,SKU!A:A)</f>
        <v>SHO-B-010</v>
      </c>
      <c r="C2489" t="str" cm="1">
        <f t="array" ref="C2489">INDEX(Locations!A:A,'Stock Transactions'!J3445+1)</f>
        <v>PAR001</v>
      </c>
      <c r="D2489" t="str">
        <f>LOOKUP(I2489,'Order Status'!B:B,'Order Status'!A:A)</f>
        <v>Reserved</v>
      </c>
      <c r="E2489">
        <v>20</v>
      </c>
      <c r="F2489">
        <f>INDEX(SKU!J:J,MATCH(B2489,SKU!A:A,0))</f>
        <v>41</v>
      </c>
      <c r="G2489" t="str" cm="1">
        <f t="array" ref="G2489">INDEX(Locations!D:D,'Stock Transactions'!J3449+1)</f>
        <v>Clearly USA</v>
      </c>
      <c r="H2489">
        <v>191</v>
      </c>
      <c r="I2489">
        <v>4</v>
      </c>
      <c r="J2489">
        <v>9</v>
      </c>
    </row>
    <row r="2490" spans="1:10" x14ac:dyDescent="0.25">
      <c r="A2490" s="1">
        <v>45332</v>
      </c>
      <c r="B2490" t="str">
        <f>LOOKUP(H2490,SKU!I:I,SKU!A:A)</f>
        <v>SHO-N-001</v>
      </c>
      <c r="C2490" t="str" cm="1">
        <f t="array" ref="C2490">INDEX(Locations!A:A,'Stock Transactions'!J3669+1)</f>
        <v>WH-UK</v>
      </c>
      <c r="D2490" t="str">
        <f>LOOKUP(I2490,'Order Status'!B:B,'Order Status'!A:A)</f>
        <v>Sold</v>
      </c>
      <c r="E2490">
        <v>7</v>
      </c>
      <c r="F2490">
        <f>INDEX(SKU!J:J,MATCH(B2490,SKU!A:A,0))</f>
        <v>36</v>
      </c>
      <c r="G2490" t="str" cm="1">
        <f t="array" ref="G2490">INDEX(Locations!D:D,'Stock Transactions'!J3673+1)</f>
        <v>Clearly USA</v>
      </c>
      <c r="H2490">
        <v>133</v>
      </c>
      <c r="I2490">
        <v>3</v>
      </c>
      <c r="J2490">
        <v>9</v>
      </c>
    </row>
    <row r="2491" spans="1:10" x14ac:dyDescent="0.25">
      <c r="A2491" s="1">
        <v>45332</v>
      </c>
      <c r="B2491" t="str">
        <f>LOOKUP(H2491,SKU!I:I,SKU!A:A)</f>
        <v>SHO-N-007</v>
      </c>
      <c r="C2491" t="str" cm="1">
        <f t="array" ref="C2491">INDEX(Locations!A:A,'Stock Transactions'!J3752+1)</f>
        <v>BAR001</v>
      </c>
      <c r="D2491" t="str">
        <f>LOOKUP(I2491,'Order Status'!B:B,'Order Status'!A:A)</f>
        <v>Ordered</v>
      </c>
      <c r="E2491">
        <v>32</v>
      </c>
      <c r="F2491">
        <f>INDEX(SKU!J:J,MATCH(B2491,SKU!A:A,0))</f>
        <v>47</v>
      </c>
      <c r="G2491" t="str" cm="1">
        <f t="array" ref="G2491">INDEX(Locations!D:D,'Stock Transactions'!J3754+1)</f>
        <v>Clearly USA</v>
      </c>
      <c r="H2491">
        <v>175</v>
      </c>
      <c r="I2491">
        <v>2</v>
      </c>
      <c r="J2491">
        <v>1</v>
      </c>
    </row>
    <row r="2492" spans="1:10" x14ac:dyDescent="0.25">
      <c r="A2492" s="1">
        <v>45332</v>
      </c>
      <c r="B2492" t="str">
        <f>LOOKUP(H2492,SKU!I:I,SKU!A:A)</f>
        <v>TRO-Y-XS</v>
      </c>
      <c r="C2492" t="str" cm="1">
        <f t="array" ref="C2492">INDEX(Locations!A:A,'Stock Transactions'!J4979+1)</f>
        <v>PAR001</v>
      </c>
      <c r="D2492" t="str">
        <f>LOOKUP(I2492,'Order Status'!B:B,'Order Status'!A:A)</f>
        <v>Ordered</v>
      </c>
      <c r="E2492">
        <v>33</v>
      </c>
      <c r="F2492">
        <f>INDEX(SKU!J:J,MATCH(B2492,SKU!A:A,0))</f>
        <v>18</v>
      </c>
      <c r="G2492" t="str" cm="1">
        <f t="array" ref="G2492">INDEX(Locations!D:D,'Stock Transactions'!J4979+1)</f>
        <v>Clearly UK</v>
      </c>
      <c r="H2492">
        <v>119</v>
      </c>
      <c r="I2492">
        <v>2</v>
      </c>
      <c r="J2492">
        <v>8</v>
      </c>
    </row>
    <row r="2493" spans="1:10" x14ac:dyDescent="0.25">
      <c r="A2493" s="1">
        <v>45333</v>
      </c>
      <c r="B2493" t="str">
        <f>LOOKUP(H2493,SKU!I:I,SKU!A:A)</f>
        <v>HAT-B-XL</v>
      </c>
      <c r="C2493" t="str" cm="1">
        <f t="array" ref="C2493">INDEX(Locations!A:A,'Stock Transactions'!J1113+1)</f>
        <v>LON001</v>
      </c>
      <c r="D2493" t="str">
        <f>LOOKUP(I2493,'Order Status'!B:B,'Order Status'!A:A)</f>
        <v>Purchased</v>
      </c>
      <c r="E2493">
        <v>19</v>
      </c>
      <c r="F2493">
        <f>INDEX(SKU!J:J,MATCH(B2493,SKU!A:A,0))</f>
        <v>16</v>
      </c>
      <c r="G2493" t="str" cm="1">
        <f t="array" ref="G2493">INDEX(Locations!D:D,'Stock Transactions'!J1130+1)</f>
        <v>Clearly USA</v>
      </c>
      <c r="H2493">
        <v>27</v>
      </c>
      <c r="I2493">
        <v>1</v>
      </c>
      <c r="J2493">
        <v>9</v>
      </c>
    </row>
    <row r="2494" spans="1:10" x14ac:dyDescent="0.25">
      <c r="A2494" s="1">
        <v>45333</v>
      </c>
      <c r="B2494" t="str">
        <f>LOOKUP(H2494,SKU!I:I,SKU!A:A)</f>
        <v>SAN-Y-012</v>
      </c>
      <c r="C2494" t="str" cm="1">
        <f t="array" ref="C2494">INDEX(Locations!A:A,'Stock Transactions'!J2760+1)</f>
        <v>LON001</v>
      </c>
      <c r="D2494" t="str">
        <f>LOOKUP(I2494,'Order Status'!B:B,'Order Status'!A:A)</f>
        <v>Ordered</v>
      </c>
      <c r="E2494">
        <v>14</v>
      </c>
      <c r="F2494">
        <f>INDEX(SKU!J:J,MATCH(B2494,SKU!A:A,0))</f>
        <v>49</v>
      </c>
      <c r="G2494" t="str" cm="1">
        <f t="array" ref="G2494">INDEX(Locations!D:D,'Stock Transactions'!J2769+1)</f>
        <v>Clearly USA</v>
      </c>
      <c r="H2494">
        <v>390</v>
      </c>
      <c r="I2494">
        <v>2</v>
      </c>
      <c r="J2494">
        <v>1</v>
      </c>
    </row>
    <row r="2495" spans="1:10" x14ac:dyDescent="0.25">
      <c r="A2495" s="1">
        <v>45333</v>
      </c>
      <c r="B2495" t="str">
        <f>LOOKUP(H2495,SKU!I:I,SKU!A:A)</f>
        <v>SHO-B-005</v>
      </c>
      <c r="C2495" t="str" cm="1">
        <f t="array" ref="C2495">INDEX(Locations!A:A,'Stock Transactions'!J3398+1)</f>
        <v>NYC001</v>
      </c>
      <c r="D2495" t="str">
        <f>LOOKUP(I2495,'Order Status'!B:B,'Order Status'!A:A)</f>
        <v>Reserved</v>
      </c>
      <c r="E2495">
        <v>26</v>
      </c>
      <c r="F2495">
        <f>INDEX(SKU!J:J,MATCH(B2495,SKU!A:A,0))</f>
        <v>33</v>
      </c>
      <c r="G2495" t="str" cm="1">
        <f t="array" ref="G2495">INDEX(Locations!D:D,'Stock Transactions'!J3402+1)</f>
        <v>Clearly UK</v>
      </c>
      <c r="H2495">
        <v>156</v>
      </c>
      <c r="I2495">
        <v>4</v>
      </c>
      <c r="J2495">
        <v>7</v>
      </c>
    </row>
    <row r="2496" spans="1:10" x14ac:dyDescent="0.25">
      <c r="A2496" s="1">
        <v>45333</v>
      </c>
      <c r="B2496" t="str">
        <f>LOOKUP(H2496,SKU!I:I,SKU!A:A)</f>
        <v>SHO-W-001</v>
      </c>
      <c r="C2496" t="str" cm="1">
        <f t="array" ref="C2496">INDEX(Locations!A:A,'Stock Transactions'!J4160+1)</f>
        <v>ROM001</v>
      </c>
      <c r="D2496" t="str">
        <f>LOOKUP(I2496,'Order Status'!B:B,'Order Status'!A:A)</f>
        <v>Reserved</v>
      </c>
      <c r="E2496">
        <v>12</v>
      </c>
      <c r="F2496">
        <f>INDEX(SKU!J:J,MATCH(B2496,SKU!A:A,0))</f>
        <v>14</v>
      </c>
      <c r="G2496" t="str" cm="1">
        <f t="array" ref="G2496">INDEX(Locations!D:D,'Stock Transactions'!J4161+1)</f>
        <v>Clearly USA</v>
      </c>
      <c r="H2496">
        <v>127</v>
      </c>
      <c r="I2496">
        <v>4</v>
      </c>
      <c r="J2496">
        <v>9</v>
      </c>
    </row>
    <row r="2497" spans="1:10" x14ac:dyDescent="0.25">
      <c r="A2497" s="1">
        <v>45334</v>
      </c>
      <c r="B2497" t="str">
        <f>LOOKUP(H2497,SKU!I:I,SKU!A:A)</f>
        <v>SHI-G-XL</v>
      </c>
      <c r="C2497" t="str" cm="1">
        <f t="array" ref="C2497">INDEX(Locations!A:A,'Stock Transactions'!J2917+1)</f>
        <v>MIL001</v>
      </c>
      <c r="D2497" t="str">
        <f>LOOKUP(I2497,'Order Status'!B:B,'Order Status'!A:A)</f>
        <v>Sold</v>
      </c>
      <c r="E2497">
        <v>-17</v>
      </c>
      <c r="F2497">
        <f>INDEX(SKU!J:J,MATCH(B2497,SKU!A:A,0))</f>
        <v>11</v>
      </c>
      <c r="G2497" t="str" cm="1">
        <f t="array" ref="G2497">INDEX(Locations!D:D,'Stock Transactions'!J2926+1)</f>
        <v>Clearly UK</v>
      </c>
      <c r="H2497">
        <v>31</v>
      </c>
      <c r="I2497">
        <v>3</v>
      </c>
      <c r="J2497">
        <v>8</v>
      </c>
    </row>
    <row r="2498" spans="1:10" x14ac:dyDescent="0.25">
      <c r="A2498" s="1">
        <v>45334</v>
      </c>
      <c r="B2498" t="str">
        <f>LOOKUP(H2498,SKU!I:I,SKU!A:A)</f>
        <v>SHO-B-005</v>
      </c>
      <c r="C2498" t="str" cm="1">
        <f t="array" ref="C2498">INDEX(Locations!A:A,'Stock Transactions'!J3387+1)</f>
        <v>PAR001</v>
      </c>
      <c r="D2498" t="str">
        <f>LOOKUP(I2498,'Order Status'!B:B,'Order Status'!A:A)</f>
        <v>Reserved</v>
      </c>
      <c r="E2498">
        <v>-17</v>
      </c>
      <c r="F2498">
        <f>INDEX(SKU!J:J,MATCH(B2498,SKU!A:A,0))</f>
        <v>33</v>
      </c>
      <c r="G2498" t="str" cm="1">
        <f t="array" ref="G2498">INDEX(Locations!D:D,'Stock Transactions'!J3391+1)</f>
        <v>Clearly USA</v>
      </c>
      <c r="H2498">
        <v>156</v>
      </c>
      <c r="I2498">
        <v>4</v>
      </c>
      <c r="J2498">
        <v>9</v>
      </c>
    </row>
    <row r="2499" spans="1:10" x14ac:dyDescent="0.25">
      <c r="A2499" s="1">
        <v>45334</v>
      </c>
      <c r="B2499" t="str">
        <f>LOOKUP(H2499,SKU!I:I,SKU!A:A)</f>
        <v>TRO-Y-XS</v>
      </c>
      <c r="C2499" t="str" cm="1">
        <f t="array" ref="C2499">INDEX(Locations!A:A,'Stock Transactions'!J4980+1)</f>
        <v>MIL001</v>
      </c>
      <c r="D2499" t="str">
        <f>LOOKUP(I2499,'Order Status'!B:B,'Order Status'!A:A)</f>
        <v>Reserved</v>
      </c>
      <c r="E2499">
        <v>43</v>
      </c>
      <c r="F2499">
        <f>INDEX(SKU!J:J,MATCH(B2499,SKU!A:A,0))</f>
        <v>18</v>
      </c>
      <c r="G2499" t="str" cm="1">
        <f t="array" ref="G2499">INDEX(Locations!D:D,'Stock Transactions'!J4980+1)</f>
        <v>Clearly USA</v>
      </c>
      <c r="H2499">
        <v>119</v>
      </c>
      <c r="I2499">
        <v>4</v>
      </c>
      <c r="J2499">
        <v>1</v>
      </c>
    </row>
    <row r="2500" spans="1:10" x14ac:dyDescent="0.25">
      <c r="A2500" s="1">
        <v>45335</v>
      </c>
      <c r="B2500" t="str">
        <f>LOOKUP(H2500,SKU!I:I,SKU!A:A)</f>
        <v>BOO-B-013</v>
      </c>
      <c r="C2500" t="str" cm="1">
        <f t="array" ref="C2500">INDEX(Locations!A:A,'Stock Transactions'!J166+1)</f>
        <v>LON02</v>
      </c>
      <c r="D2500" t="str">
        <f>LOOKUP(I2500,'Order Status'!B:B,'Order Status'!A:A)</f>
        <v>Purchased</v>
      </c>
      <c r="E2500">
        <v>1</v>
      </c>
      <c r="F2500">
        <f>INDEX(SKU!J:J,MATCH(B2500,SKU!A:A,0))</f>
        <v>17</v>
      </c>
      <c r="G2500" t="str" cm="1">
        <f t="array" ref="G2500">INDEX(Locations!D:D,'Stock Transactions'!J184+1)</f>
        <v>Clearly UK</v>
      </c>
      <c r="H2500">
        <v>303</v>
      </c>
      <c r="I2500">
        <v>1</v>
      </c>
      <c r="J2500">
        <v>3</v>
      </c>
    </row>
    <row r="2501" spans="1:10" x14ac:dyDescent="0.25">
      <c r="A2501" s="1">
        <v>45335</v>
      </c>
      <c r="B2501" t="str">
        <f>LOOKUP(H2501,SKU!I:I,SKU!A:A)</f>
        <v>BOO-P-005</v>
      </c>
      <c r="C2501" t="str" cm="1">
        <f t="array" ref="C2501">INDEX(Locations!A:A,'Stock Transactions'!J504+1)</f>
        <v>MAD001</v>
      </c>
      <c r="D2501" t="str">
        <f>LOOKUP(I2501,'Order Status'!B:B,'Order Status'!A:A)</f>
        <v>Purchased</v>
      </c>
      <c r="E2501">
        <v>18</v>
      </c>
      <c r="F2501">
        <f>INDEX(SKU!J:J,MATCH(B2501,SKU!A:A,0))</f>
        <v>8</v>
      </c>
      <c r="G2501" t="str" cm="1">
        <f t="array" ref="G2501">INDEX(Locations!D:D,'Stock Transactions'!J522+1)</f>
        <v>Clearly USA</v>
      </c>
      <c r="H2501">
        <v>251</v>
      </c>
      <c r="I2501">
        <v>1</v>
      </c>
      <c r="J2501">
        <v>7</v>
      </c>
    </row>
    <row r="2502" spans="1:10" x14ac:dyDescent="0.25">
      <c r="A2502" s="1">
        <v>45335</v>
      </c>
      <c r="B2502" t="str">
        <f>LOOKUP(H2502,SKU!I:I,SKU!A:A)</f>
        <v>SAN-R-002</v>
      </c>
      <c r="C2502" t="str" cm="1">
        <f t="array" ref="C2502">INDEX(Locations!A:A,'Stock Transactions'!J2297+1)</f>
        <v>WH-US</v>
      </c>
      <c r="D2502" t="str">
        <f>LOOKUP(I2502,'Order Status'!B:B,'Order Status'!A:A)</f>
        <v>Purchased</v>
      </c>
      <c r="E2502">
        <v>-19</v>
      </c>
      <c r="F2502">
        <f>INDEX(SKU!J:J,MATCH(B2502,SKU!A:A,0))</f>
        <v>42</v>
      </c>
      <c r="G2502" t="str" cm="1">
        <f t="array" ref="G2502">INDEX(Locations!D:D,'Stock Transactions'!J2308+1)</f>
        <v>Clearly UK</v>
      </c>
      <c r="H2502">
        <v>318</v>
      </c>
      <c r="I2502">
        <v>1</v>
      </c>
      <c r="J2502">
        <v>3</v>
      </c>
    </row>
    <row r="2503" spans="1:10" x14ac:dyDescent="0.25">
      <c r="A2503" s="1">
        <v>45335</v>
      </c>
      <c r="B2503" t="str">
        <f>LOOKUP(H2503,SKU!I:I,SKU!A:A)</f>
        <v>SAN-Y-002</v>
      </c>
      <c r="C2503" t="str" cm="1">
        <f t="array" ref="C2503">INDEX(Locations!A:A,'Stock Transactions'!J2611+1)</f>
        <v>PAR001</v>
      </c>
      <c r="D2503" t="str">
        <f>LOOKUP(I2503,'Order Status'!B:B,'Order Status'!A:A)</f>
        <v>Ordered</v>
      </c>
      <c r="E2503">
        <v>13</v>
      </c>
      <c r="F2503">
        <f>INDEX(SKU!J:J,MATCH(B2503,SKU!A:A,0))</f>
        <v>22</v>
      </c>
      <c r="G2503" t="str" cm="1">
        <f t="array" ref="G2503">INDEX(Locations!D:D,'Stock Transactions'!J2621+1)</f>
        <v>Clearly USA</v>
      </c>
      <c r="H2503">
        <v>320</v>
      </c>
      <c r="I2503">
        <v>2</v>
      </c>
      <c r="J2503">
        <v>8</v>
      </c>
    </row>
    <row r="2504" spans="1:10" x14ac:dyDescent="0.25">
      <c r="A2504" s="1">
        <v>45335</v>
      </c>
      <c r="B2504" t="str">
        <f>LOOKUP(H2504,SKU!I:I,SKU!A:A)</f>
        <v>SHO-G-008</v>
      </c>
      <c r="C2504" t="str" cm="1">
        <f t="array" ref="C2504">INDEX(Locations!A:A,'Stock Transactions'!J3589+1)</f>
        <v>ROM001</v>
      </c>
      <c r="D2504" t="str">
        <f>LOOKUP(I2504,'Order Status'!B:B,'Order Status'!A:A)</f>
        <v>Sold</v>
      </c>
      <c r="E2504">
        <v>-12</v>
      </c>
      <c r="F2504">
        <f>INDEX(SKU!J:J,MATCH(B2504,SKU!A:A,0))</f>
        <v>34</v>
      </c>
      <c r="G2504" t="str" cm="1">
        <f t="array" ref="G2504">INDEX(Locations!D:D,'Stock Transactions'!J3593+1)</f>
        <v>Clearly UK</v>
      </c>
      <c r="H2504">
        <v>179</v>
      </c>
      <c r="I2504">
        <v>3</v>
      </c>
      <c r="J2504">
        <v>1</v>
      </c>
    </row>
    <row r="2505" spans="1:10" x14ac:dyDescent="0.25">
      <c r="A2505" s="1">
        <v>45335</v>
      </c>
      <c r="B2505" t="str">
        <f>LOOKUP(H2505,SKU!I:I,SKU!A:A)</f>
        <v>SHO-Y-010</v>
      </c>
      <c r="C2505" t="str" cm="1">
        <f t="array" ref="C2505">INDEX(Locations!A:A,'Stock Transactions'!J4456+1)</f>
        <v>ROM001</v>
      </c>
      <c r="D2505" t="str">
        <f>LOOKUP(I2505,'Order Status'!B:B,'Order Status'!A:A)</f>
        <v>Sold</v>
      </c>
      <c r="E2505">
        <v>20</v>
      </c>
      <c r="F2505">
        <f>INDEX(SKU!J:J,MATCH(B2505,SKU!A:A,0))</f>
        <v>34</v>
      </c>
      <c r="G2505" t="str" cm="1">
        <f t="array" ref="G2505">INDEX(Locations!D:D,'Stock Transactions'!J4457+1)</f>
        <v>Clearly USA</v>
      </c>
      <c r="H2505">
        <v>194</v>
      </c>
      <c r="I2505">
        <v>3</v>
      </c>
      <c r="J2505">
        <v>8</v>
      </c>
    </row>
    <row r="2506" spans="1:10" x14ac:dyDescent="0.25">
      <c r="A2506" s="1">
        <v>45336</v>
      </c>
      <c r="B2506" t="str">
        <f>LOOKUP(H2506,SKU!I:I,SKU!A:A)</f>
        <v>BOO-B-010</v>
      </c>
      <c r="C2506" t="str" cm="1">
        <f t="array" ref="C2506">INDEX(Locations!A:A,'Stock Transactions'!J131+1)</f>
        <v>WH-FR</v>
      </c>
      <c r="D2506" t="str">
        <f>LOOKUP(I2506,'Order Status'!B:B,'Order Status'!A:A)</f>
        <v>Purchased</v>
      </c>
      <c r="E2506">
        <v>6</v>
      </c>
      <c r="F2506">
        <f>INDEX(SKU!J:J,MATCH(B2506,SKU!A:A,0))</f>
        <v>23</v>
      </c>
      <c r="G2506" t="str" cm="1">
        <f t="array" ref="G2506">INDEX(Locations!D:D,'Stock Transactions'!J149+1)</f>
        <v>Clearly USA</v>
      </c>
      <c r="H2506">
        <v>282</v>
      </c>
      <c r="I2506">
        <v>1</v>
      </c>
      <c r="J2506">
        <v>7</v>
      </c>
    </row>
    <row r="2507" spans="1:10" x14ac:dyDescent="0.25">
      <c r="A2507" s="1">
        <v>45336</v>
      </c>
      <c r="B2507" t="str">
        <f>LOOKUP(H2507,SKU!I:I,SKU!A:A)</f>
        <v>HAT-W-M</v>
      </c>
      <c r="C2507" t="str" cm="1">
        <f t="array" ref="C2507">INDEX(Locations!A:A,'Stock Transactions'!J1471+1)</f>
        <v>LON001</v>
      </c>
      <c r="D2507" t="str">
        <f>LOOKUP(I2507,'Order Status'!B:B,'Order Status'!A:A)</f>
        <v>Reserved</v>
      </c>
      <c r="E2507">
        <v>22</v>
      </c>
      <c r="F2507">
        <f>INDEX(SKU!J:J,MATCH(B2507,SKU!A:A,0))</f>
        <v>18</v>
      </c>
      <c r="G2507" t="str" cm="1">
        <f t="array" ref="G2507">INDEX(Locations!D:D,'Stock Transactions'!J1483+1)</f>
        <v>Clearly UK</v>
      </c>
      <c r="H2507">
        <v>66</v>
      </c>
      <c r="I2507">
        <v>4</v>
      </c>
      <c r="J2507">
        <v>7</v>
      </c>
    </row>
    <row r="2508" spans="1:10" x14ac:dyDescent="0.25">
      <c r="A2508" s="1">
        <v>45336</v>
      </c>
      <c r="B2508" t="str">
        <f>LOOKUP(H2508,SKU!I:I,SKU!A:A)</f>
        <v>SHI-P-L</v>
      </c>
      <c r="C2508" t="str" cm="1">
        <f t="array" ref="C2508">INDEX(Locations!A:A,'Stock Transactions'!J3038+1)</f>
        <v>PAR001</v>
      </c>
      <c r="D2508" t="str">
        <f>LOOKUP(I2508,'Order Status'!B:B,'Order Status'!A:A)</f>
        <v>Sold</v>
      </c>
      <c r="E2508">
        <v>47</v>
      </c>
      <c r="F2508">
        <f>INDEX(SKU!J:J,MATCH(B2508,SKU!A:A,0))</f>
        <v>11</v>
      </c>
      <c r="G2508" t="str" cm="1">
        <f t="array" ref="G2508">INDEX(Locations!D:D,'Stock Transactions'!J3046+1)</f>
        <v>Clearly USA</v>
      </c>
      <c r="H2508">
        <v>58</v>
      </c>
      <c r="I2508">
        <v>3</v>
      </c>
      <c r="J2508">
        <v>6</v>
      </c>
    </row>
    <row r="2509" spans="1:10" x14ac:dyDescent="0.25">
      <c r="A2509" s="1">
        <v>45336</v>
      </c>
      <c r="B2509" t="str">
        <f>LOOKUP(H2509,SKU!I:I,SKU!A:A)</f>
        <v>SHO-W-001</v>
      </c>
      <c r="C2509" t="str" cm="1">
        <f t="array" ref="C2509">INDEX(Locations!A:A,'Stock Transactions'!J4164+1)</f>
        <v>LON001</v>
      </c>
      <c r="D2509" t="str">
        <f>LOOKUP(I2509,'Order Status'!B:B,'Order Status'!A:A)</f>
        <v>Reserved</v>
      </c>
      <c r="E2509">
        <v>0</v>
      </c>
      <c r="F2509">
        <f>INDEX(SKU!J:J,MATCH(B2509,SKU!A:A,0))</f>
        <v>14</v>
      </c>
      <c r="G2509" t="str" cm="1">
        <f t="array" ref="G2509">INDEX(Locations!D:D,'Stock Transactions'!J4165+1)</f>
        <v>Clearly USA</v>
      </c>
      <c r="H2509">
        <v>127</v>
      </c>
      <c r="I2509">
        <v>4</v>
      </c>
      <c r="J2509">
        <v>10</v>
      </c>
    </row>
    <row r="2510" spans="1:10" x14ac:dyDescent="0.25">
      <c r="A2510" s="1">
        <v>45336</v>
      </c>
      <c r="B2510" t="str">
        <f>LOOKUP(H2510,SKU!I:I,SKU!A:A)</f>
        <v>SHO-W-007</v>
      </c>
      <c r="C2510" t="str" cm="1">
        <f t="array" ref="C2510">INDEX(Locations!A:A,'Stock Transactions'!J4252+1)</f>
        <v>LON001</v>
      </c>
      <c r="D2510" t="str">
        <f>LOOKUP(I2510,'Order Status'!B:B,'Order Status'!A:A)</f>
        <v>Reserved</v>
      </c>
      <c r="E2510">
        <v>-17</v>
      </c>
      <c r="F2510">
        <f>INDEX(SKU!J:J,MATCH(B2510,SKU!A:A,0))</f>
        <v>31</v>
      </c>
      <c r="G2510" t="str" cm="1">
        <f t="array" ref="G2510">INDEX(Locations!D:D,'Stock Transactions'!J4253+1)</f>
        <v>Clearly USA</v>
      </c>
      <c r="H2510">
        <v>169</v>
      </c>
      <c r="I2510">
        <v>4</v>
      </c>
      <c r="J2510">
        <v>1</v>
      </c>
    </row>
    <row r="2511" spans="1:10" x14ac:dyDescent="0.25">
      <c r="A2511" s="1">
        <v>45336</v>
      </c>
      <c r="B2511" t="str">
        <f>LOOKUP(H2511,SKU!I:I,SKU!A:A)</f>
        <v>SHO-Y-012</v>
      </c>
      <c r="C2511" t="str" cm="1">
        <f t="array" ref="C2511">INDEX(Locations!A:A,'Stock Transactions'!J4479+1)</f>
        <v>PAR001</v>
      </c>
      <c r="D2511" t="str">
        <f>LOOKUP(I2511,'Order Status'!B:B,'Order Status'!A:A)</f>
        <v>Reserved</v>
      </c>
      <c r="E2511">
        <v>-11</v>
      </c>
      <c r="F2511">
        <f>INDEX(SKU!J:J,MATCH(B2511,SKU!A:A,0))</f>
        <v>35</v>
      </c>
      <c r="G2511" t="str" cm="1">
        <f t="array" ref="G2511">INDEX(Locations!D:D,'Stock Transactions'!J4480+1)</f>
        <v>Clearly UK</v>
      </c>
      <c r="H2511">
        <v>208</v>
      </c>
      <c r="I2511">
        <v>4</v>
      </c>
      <c r="J2511">
        <v>1</v>
      </c>
    </row>
    <row r="2512" spans="1:10" x14ac:dyDescent="0.25">
      <c r="A2512" s="1">
        <v>45337</v>
      </c>
      <c r="B2512" t="str">
        <f>LOOKUP(H2512,SKU!I:I,SKU!A:A)</f>
        <v>BOO-Y-006</v>
      </c>
      <c r="C2512" t="str" cm="1">
        <f t="array" ref="C2512">INDEX(Locations!A:A,'Stock Transactions'!J993+1)</f>
        <v>MIL001</v>
      </c>
      <c r="D2512" t="str">
        <f>LOOKUP(I2512,'Order Status'!B:B,'Order Status'!A:A)</f>
        <v>Reserved</v>
      </c>
      <c r="E2512">
        <v>46</v>
      </c>
      <c r="F2512">
        <f>INDEX(SKU!J:J,MATCH(B2512,SKU!A:A,0))</f>
        <v>12</v>
      </c>
      <c r="G2512" t="str" cm="1">
        <f t="array" ref="G2512">INDEX(Locations!D:D,'Stock Transactions'!J1010+1)</f>
        <v>Clearly USA</v>
      </c>
      <c r="H2512">
        <v>257</v>
      </c>
      <c r="I2512">
        <v>4</v>
      </c>
      <c r="J2512">
        <v>4</v>
      </c>
    </row>
    <row r="2513" spans="1:10" x14ac:dyDescent="0.25">
      <c r="A2513" s="1">
        <v>45337</v>
      </c>
      <c r="B2513" t="str">
        <f>LOOKUP(H2513,SKU!I:I,SKU!A:A)</f>
        <v>SAN-B-003</v>
      </c>
      <c r="C2513" t="str" cm="1">
        <f t="array" ref="C2513">INDEX(Locations!A:A,'Stock Transactions'!J1642+1)</f>
        <v>PAR001</v>
      </c>
      <c r="D2513" t="str">
        <f>LOOKUP(I2513,'Order Status'!B:B,'Order Status'!A:A)</f>
        <v>Purchased</v>
      </c>
      <c r="E2513">
        <v>25</v>
      </c>
      <c r="F2513">
        <f>INDEX(SKU!J:J,MATCH(B2513,SKU!A:A,0))</f>
        <v>37</v>
      </c>
      <c r="G2513" t="str" cm="1">
        <f t="array" ref="G2513">INDEX(Locations!D:D,'Stock Transactions'!J1654+1)</f>
        <v>Clearly USA</v>
      </c>
      <c r="H2513">
        <v>324</v>
      </c>
      <c r="I2513">
        <v>1</v>
      </c>
      <c r="J2513">
        <v>2</v>
      </c>
    </row>
    <row r="2514" spans="1:10" x14ac:dyDescent="0.25">
      <c r="A2514" s="1">
        <v>45337</v>
      </c>
      <c r="B2514" t="str">
        <f>LOOKUP(H2514,SKU!I:I,SKU!A:A)</f>
        <v>SHI-W-XL</v>
      </c>
      <c r="C2514" t="str" cm="1">
        <f t="array" ref="C2514">INDEX(Locations!A:A,'Stock Transactions'!J3227+1)</f>
        <v>PAR001</v>
      </c>
      <c r="D2514" t="str">
        <f>LOOKUP(I2514,'Order Status'!B:B,'Order Status'!A:A)</f>
        <v>Sold</v>
      </c>
      <c r="E2514">
        <v>33</v>
      </c>
      <c r="F2514">
        <f>INDEX(SKU!J:J,MATCH(B2514,SKU!A:A,0))</f>
        <v>28</v>
      </c>
      <c r="G2514" t="str" cm="1">
        <f t="array" ref="G2514">INDEX(Locations!D:D,'Stock Transactions'!J3233+1)</f>
        <v>Clearly UK</v>
      </c>
      <c r="H2514">
        <v>22</v>
      </c>
      <c r="I2514">
        <v>3</v>
      </c>
      <c r="J2514">
        <v>12</v>
      </c>
    </row>
    <row r="2515" spans="1:10" x14ac:dyDescent="0.25">
      <c r="A2515" s="1">
        <v>45337</v>
      </c>
      <c r="B2515" t="str">
        <f>LOOKUP(H2515,SKU!I:I,SKU!A:A)</f>
        <v>SHO-G-012</v>
      </c>
      <c r="C2515" t="str" cm="1">
        <f t="array" ref="C2515">INDEX(Locations!A:A,'Stock Transactions'!J3638+1)</f>
        <v>PAR001</v>
      </c>
      <c r="D2515" t="str">
        <f>LOOKUP(I2515,'Order Status'!B:B,'Order Status'!A:A)</f>
        <v>Purchased</v>
      </c>
      <c r="E2515">
        <v>30</v>
      </c>
      <c r="F2515">
        <f>INDEX(SKU!J:J,MATCH(B2515,SKU!A:A,0))</f>
        <v>36</v>
      </c>
      <c r="G2515" t="str" cm="1">
        <f t="array" ref="G2515">INDEX(Locations!D:D,'Stock Transactions'!J3642+1)</f>
        <v>Clearly USA</v>
      </c>
      <c r="H2515">
        <v>207</v>
      </c>
      <c r="I2515">
        <v>1</v>
      </c>
      <c r="J2515">
        <v>5</v>
      </c>
    </row>
    <row r="2516" spans="1:10" x14ac:dyDescent="0.25">
      <c r="A2516" s="1">
        <v>45338</v>
      </c>
      <c r="B2516" t="str">
        <f>LOOKUP(H2516,SKU!I:I,SKU!A:A)</f>
        <v>BOO-B-006</v>
      </c>
      <c r="C2516" t="str" cm="1">
        <f t="array" ref="C2516">INDEX(Locations!A:A,'Stock Transactions'!J76+1)</f>
        <v>ROM001</v>
      </c>
      <c r="D2516" t="str">
        <f>LOOKUP(I2516,'Order Status'!B:B,'Order Status'!A:A)</f>
        <v>Ordered</v>
      </c>
      <c r="E2516">
        <v>-5</v>
      </c>
      <c r="F2516">
        <f>INDEX(SKU!J:J,MATCH(B2516,SKU!A:A,0))</f>
        <v>42</v>
      </c>
      <c r="G2516" t="str" cm="1">
        <f t="array" ref="G2516">INDEX(Locations!D:D,'Stock Transactions'!J95+1)</f>
        <v>Clearly UK</v>
      </c>
      <c r="H2516">
        <v>254</v>
      </c>
      <c r="I2516">
        <v>2</v>
      </c>
      <c r="J2516">
        <v>11</v>
      </c>
    </row>
    <row r="2517" spans="1:10" x14ac:dyDescent="0.25">
      <c r="A2517" s="1">
        <v>45338</v>
      </c>
      <c r="B2517" t="str">
        <f>LOOKUP(H2517,SKU!I:I,SKU!A:A)</f>
        <v>BOO-R-012</v>
      </c>
      <c r="C2517" t="str" cm="1">
        <f t="array" ref="C2517">INDEX(Locations!A:A,'Stock Transactions'!J748+1)</f>
        <v>ROM001</v>
      </c>
      <c r="D2517" t="str">
        <f>LOOKUP(I2517,'Order Status'!B:B,'Order Status'!A:A)</f>
        <v>Ordered</v>
      </c>
      <c r="E2517">
        <v>-10</v>
      </c>
      <c r="F2517">
        <f>INDEX(SKU!J:J,MATCH(B2517,SKU!A:A,0))</f>
        <v>11</v>
      </c>
      <c r="G2517" t="str" cm="1">
        <f t="array" ref="G2517">INDEX(Locations!D:D,'Stock Transactions'!J766+1)</f>
        <v>Clearly UK</v>
      </c>
      <c r="H2517">
        <v>297</v>
      </c>
      <c r="I2517">
        <v>2</v>
      </c>
      <c r="J2517">
        <v>3</v>
      </c>
    </row>
    <row r="2518" spans="1:10" x14ac:dyDescent="0.25">
      <c r="A2518" s="1">
        <v>45338</v>
      </c>
      <c r="B2518" t="str">
        <f>LOOKUP(H2518,SKU!I:I,SKU!A:A)</f>
        <v>SAN-P-002</v>
      </c>
      <c r="C2518" t="str" cm="1">
        <f t="array" ref="C2518">INDEX(Locations!A:A,'Stock Transactions'!J2120+1)</f>
        <v>LON001</v>
      </c>
      <c r="D2518" t="str">
        <f>LOOKUP(I2518,'Order Status'!B:B,'Order Status'!A:A)</f>
        <v>Ordered</v>
      </c>
      <c r="E2518">
        <v>-7</v>
      </c>
      <c r="F2518">
        <f>INDEX(SKU!J:J,MATCH(B2518,SKU!A:A,0))</f>
        <v>42</v>
      </c>
      <c r="G2518" t="str" cm="1">
        <f t="array" ref="G2518">INDEX(Locations!D:D,'Stock Transactions'!J2131+1)</f>
        <v>Clearly UK</v>
      </c>
      <c r="H2518">
        <v>321</v>
      </c>
      <c r="I2518">
        <v>2</v>
      </c>
      <c r="J2518">
        <v>3</v>
      </c>
    </row>
    <row r="2519" spans="1:10" x14ac:dyDescent="0.25">
      <c r="A2519" s="1">
        <v>45338</v>
      </c>
      <c r="B2519" t="str">
        <f>LOOKUP(H2519,SKU!I:I,SKU!A:A)</f>
        <v>SAN-W-007</v>
      </c>
      <c r="C2519" t="str" cm="1">
        <f t="array" ref="C2519">INDEX(Locations!A:A,'Stock Transactions'!J2519+1)</f>
        <v>WH-SP</v>
      </c>
      <c r="D2519" t="str">
        <f>LOOKUP(I2519,'Order Status'!B:B,'Order Status'!A:A)</f>
        <v>Ordered</v>
      </c>
      <c r="E2519">
        <v>40</v>
      </c>
      <c r="F2519">
        <f>INDEX(SKU!J:J,MATCH(B2519,SKU!A:A,0))</f>
        <v>9</v>
      </c>
      <c r="G2519" t="str" cm="1">
        <f t="array" ref="G2519">INDEX(Locations!D:D,'Stock Transactions'!J2529+1)</f>
        <v>Clearly USA</v>
      </c>
      <c r="H2519">
        <v>351</v>
      </c>
      <c r="I2519">
        <v>2</v>
      </c>
      <c r="J2519">
        <v>12</v>
      </c>
    </row>
    <row r="2520" spans="1:10" x14ac:dyDescent="0.25">
      <c r="A2520" s="1">
        <v>45338</v>
      </c>
      <c r="B2520" t="str">
        <f>LOOKUP(H2520,SKU!I:I,SKU!A:A)</f>
        <v>SAN-Y-005</v>
      </c>
      <c r="C2520" t="str" cm="1">
        <f t="array" ref="C2520">INDEX(Locations!A:A,'Stock Transactions'!J2656+1)</f>
        <v>PAR001</v>
      </c>
      <c r="D2520" t="str">
        <f>LOOKUP(I2520,'Order Status'!B:B,'Order Status'!A:A)</f>
        <v>Reserved</v>
      </c>
      <c r="E2520">
        <v>13</v>
      </c>
      <c r="F2520">
        <f>INDEX(SKU!J:J,MATCH(B2520,SKU!A:A,0))</f>
        <v>44</v>
      </c>
      <c r="G2520" t="str" cm="1">
        <f t="array" ref="G2520">INDEX(Locations!D:D,'Stock Transactions'!J2666+1)</f>
        <v>Clearly UK</v>
      </c>
      <c r="H2520">
        <v>341</v>
      </c>
      <c r="I2520">
        <v>4</v>
      </c>
      <c r="J2520">
        <v>11</v>
      </c>
    </row>
    <row r="2521" spans="1:10" x14ac:dyDescent="0.25">
      <c r="A2521" s="1">
        <v>45338</v>
      </c>
      <c r="B2521" t="str">
        <f>LOOKUP(H2521,SKU!I:I,SKU!A:A)</f>
        <v>SHI-Y-S</v>
      </c>
      <c r="C2521" t="str" cm="1">
        <f t="array" ref="C2521">INDEX(Locations!A:A,'Stock Transactions'!J3281+1)</f>
        <v>NYC001</v>
      </c>
      <c r="D2521" t="str">
        <f>LOOKUP(I2521,'Order Status'!B:B,'Order Status'!A:A)</f>
        <v>Purchased</v>
      </c>
      <c r="E2521">
        <v>-20</v>
      </c>
      <c r="F2521">
        <f>INDEX(SKU!J:J,MATCH(B2521,SKU!A:A,0))</f>
        <v>19</v>
      </c>
      <c r="G2521" t="str" cm="1">
        <f t="array" ref="G2521">INDEX(Locations!D:D,'Stock Transactions'!J3287+1)</f>
        <v>Clearly UK</v>
      </c>
      <c r="H2521">
        <v>97</v>
      </c>
      <c r="I2521">
        <v>1</v>
      </c>
      <c r="J2521">
        <v>1</v>
      </c>
    </row>
    <row r="2522" spans="1:10" x14ac:dyDescent="0.25">
      <c r="A2522" s="1">
        <v>45338</v>
      </c>
      <c r="B2522" t="str">
        <f>LOOKUP(H2522,SKU!I:I,SKU!A:A)</f>
        <v>SHO-G-003</v>
      </c>
      <c r="C2522" t="str" cm="1">
        <f t="array" ref="C2522">INDEX(Locations!A:A,'Stock Transactions'!J3531+1)</f>
        <v>MAD001</v>
      </c>
      <c r="D2522" t="str">
        <f>LOOKUP(I2522,'Order Status'!B:B,'Order Status'!A:A)</f>
        <v>Reserved</v>
      </c>
      <c r="E2522">
        <v>24</v>
      </c>
      <c r="F2522">
        <f>INDEX(SKU!J:J,MATCH(B2522,SKU!A:A,0))</f>
        <v>14</v>
      </c>
      <c r="G2522" t="str" cm="1">
        <f t="array" ref="G2522">INDEX(Locations!D:D,'Stock Transactions'!J3535+1)</f>
        <v>Clearly UK</v>
      </c>
      <c r="H2522">
        <v>144</v>
      </c>
      <c r="I2522">
        <v>4</v>
      </c>
      <c r="J2522">
        <v>3</v>
      </c>
    </row>
    <row r="2523" spans="1:10" x14ac:dyDescent="0.25">
      <c r="A2523" s="1">
        <v>45338</v>
      </c>
      <c r="B2523" t="str">
        <f>LOOKUP(H2523,SKU!I:I,SKU!A:A)</f>
        <v>SHO-R-001</v>
      </c>
      <c r="C2523" t="str" cm="1">
        <f t="array" ref="C2523">INDEX(Locations!A:A,'Stock Transactions'!J3988+1)</f>
        <v>BAR001</v>
      </c>
      <c r="D2523" t="str">
        <f>LOOKUP(I2523,'Order Status'!B:B,'Order Status'!A:A)</f>
        <v>Ordered</v>
      </c>
      <c r="E2523">
        <v>-20</v>
      </c>
      <c r="F2523">
        <f>INDEX(SKU!J:J,MATCH(B2523,SKU!A:A,0))</f>
        <v>43</v>
      </c>
      <c r="G2523" t="str" cm="1">
        <f t="array" ref="G2523">INDEX(Locations!D:D,'Stock Transactions'!J3989+1)</f>
        <v>Clearly USA</v>
      </c>
      <c r="H2523">
        <v>129</v>
      </c>
      <c r="I2523">
        <v>2</v>
      </c>
      <c r="J2523">
        <v>12</v>
      </c>
    </row>
    <row r="2524" spans="1:10" x14ac:dyDescent="0.25">
      <c r="A2524" s="1">
        <v>45338</v>
      </c>
      <c r="B2524" t="str">
        <f>LOOKUP(H2524,SKU!I:I,SKU!A:A)</f>
        <v>SHO-R-009</v>
      </c>
      <c r="C2524" t="str" cm="1">
        <f t="array" ref="C2524">INDEX(Locations!A:A,'Stock Transactions'!J4092+1)</f>
        <v>ROM001</v>
      </c>
      <c r="D2524" t="str">
        <f>LOOKUP(I2524,'Order Status'!B:B,'Order Status'!A:A)</f>
        <v>Reserved</v>
      </c>
      <c r="E2524">
        <v>-6</v>
      </c>
      <c r="F2524">
        <f>INDEX(SKU!J:J,MATCH(B2524,SKU!A:A,0))</f>
        <v>23</v>
      </c>
      <c r="G2524" t="str" cm="1">
        <f t="array" ref="G2524">INDEX(Locations!D:D,'Stock Transactions'!J4093+1)</f>
        <v>Clearly USA</v>
      </c>
      <c r="H2524">
        <v>185</v>
      </c>
      <c r="I2524">
        <v>4</v>
      </c>
      <c r="J2524">
        <v>2</v>
      </c>
    </row>
    <row r="2525" spans="1:10" x14ac:dyDescent="0.25">
      <c r="A2525" s="1">
        <v>45338</v>
      </c>
      <c r="B2525" t="str">
        <f>LOOKUP(H2525,SKU!I:I,SKU!A:A)</f>
        <v>TRO-P-S</v>
      </c>
      <c r="C2525" t="str" cm="1">
        <f t="array" ref="C2525">INDEX(Locations!A:A,'Stock Transactions'!J4722+1)</f>
        <v>WH-UK</v>
      </c>
      <c r="D2525" t="str">
        <f>LOOKUP(I2525,'Order Status'!B:B,'Order Status'!A:A)</f>
        <v>Reserved</v>
      </c>
      <c r="E2525">
        <v>43</v>
      </c>
      <c r="F2525">
        <f>INDEX(SKU!J:J,MATCH(B2525,SKU!A:A,0))</f>
        <v>23</v>
      </c>
      <c r="G2525" t="str" cm="1">
        <f t="array" ref="G2525">INDEX(Locations!D:D,'Stock Transactions'!J4722+1)</f>
        <v>Clearly UK</v>
      </c>
      <c r="H2525">
        <v>101</v>
      </c>
      <c r="I2525">
        <v>4</v>
      </c>
      <c r="J2525">
        <v>9</v>
      </c>
    </row>
    <row r="2526" spans="1:10" x14ac:dyDescent="0.25">
      <c r="A2526" s="1">
        <v>45339</v>
      </c>
      <c r="B2526" t="str">
        <f>LOOKUP(H2526,SKU!I:I,SKU!A:A)</f>
        <v>BOO-P-011</v>
      </c>
      <c r="C2526" t="str" cm="1">
        <f t="array" ref="C2526">INDEX(Locations!A:A,'Stock Transactions'!J591+1)</f>
        <v>WH-US</v>
      </c>
      <c r="D2526" t="str">
        <f>LOOKUP(I2526,'Order Status'!B:B,'Order Status'!A:A)</f>
        <v>Ordered</v>
      </c>
      <c r="E2526">
        <v>37</v>
      </c>
      <c r="F2526">
        <f>INDEX(SKU!J:J,MATCH(B2526,SKU!A:A,0))</f>
        <v>36</v>
      </c>
      <c r="G2526" t="str" cm="1">
        <f t="array" ref="G2526">INDEX(Locations!D:D,'Stock Transactions'!J609+1)</f>
        <v>Clearly UK</v>
      </c>
      <c r="H2526">
        <v>293</v>
      </c>
      <c r="I2526">
        <v>2</v>
      </c>
      <c r="J2526">
        <v>8</v>
      </c>
    </row>
    <row r="2527" spans="1:10" x14ac:dyDescent="0.25">
      <c r="A2527" s="1">
        <v>45339</v>
      </c>
      <c r="B2527" t="str">
        <f>LOOKUP(H2527,SKU!I:I,SKU!A:A)</f>
        <v>BOO-R-013</v>
      </c>
      <c r="C2527" t="str" cm="1">
        <f t="array" ref="C2527">INDEX(Locations!A:A,'Stock Transactions'!J767+1)</f>
        <v>LON001</v>
      </c>
      <c r="D2527" t="str">
        <f>LOOKUP(I2527,'Order Status'!B:B,'Order Status'!A:A)</f>
        <v>Sold</v>
      </c>
      <c r="E2527">
        <v>-17</v>
      </c>
      <c r="F2527">
        <f>INDEX(SKU!J:J,MATCH(B2527,SKU!A:A,0))</f>
        <v>22</v>
      </c>
      <c r="G2527" t="str" cm="1">
        <f t="array" ref="G2527">INDEX(Locations!D:D,'Stock Transactions'!J785+1)</f>
        <v>Clearly USA</v>
      </c>
      <c r="H2527">
        <v>304</v>
      </c>
      <c r="I2527">
        <v>3</v>
      </c>
      <c r="J2527">
        <v>9</v>
      </c>
    </row>
    <row r="2528" spans="1:10" x14ac:dyDescent="0.25">
      <c r="A2528" s="1">
        <v>45339</v>
      </c>
      <c r="B2528" t="str">
        <f>LOOKUP(H2528,SKU!I:I,SKU!A:A)</f>
        <v>SAN-Y-005</v>
      </c>
      <c r="C2528" t="str" cm="1">
        <f t="array" ref="C2528">INDEX(Locations!A:A,'Stock Transactions'!J2654+1)</f>
        <v>ROM001</v>
      </c>
      <c r="D2528" t="str">
        <f>LOOKUP(I2528,'Order Status'!B:B,'Order Status'!A:A)</f>
        <v>Reserved</v>
      </c>
      <c r="E2528">
        <v>37</v>
      </c>
      <c r="F2528">
        <f>INDEX(SKU!J:J,MATCH(B2528,SKU!A:A,0))</f>
        <v>44</v>
      </c>
      <c r="G2528" t="str" cm="1">
        <f t="array" ref="G2528">INDEX(Locations!D:D,'Stock Transactions'!J2664+1)</f>
        <v>Clearly UK</v>
      </c>
      <c r="H2528">
        <v>341</v>
      </c>
      <c r="I2528">
        <v>4</v>
      </c>
      <c r="J2528">
        <v>2</v>
      </c>
    </row>
    <row r="2529" spans="1:10" x14ac:dyDescent="0.25">
      <c r="A2529" s="1">
        <v>45339</v>
      </c>
      <c r="B2529" t="str">
        <f>LOOKUP(H2529,SKU!I:I,SKU!A:A)</f>
        <v>SHI-N-XL</v>
      </c>
      <c r="C2529" t="str" cm="1">
        <f t="array" ref="C2529">INDEX(Locations!A:A,'Stock Transactions'!J2988+1)</f>
        <v>NYC001</v>
      </c>
      <c r="D2529" t="str">
        <f>LOOKUP(I2529,'Order Status'!B:B,'Order Status'!A:A)</f>
        <v>Reserved</v>
      </c>
      <c r="E2529">
        <v>-2</v>
      </c>
      <c r="F2529">
        <f>INDEX(SKU!J:J,MATCH(B2529,SKU!A:A,0))</f>
        <v>24</v>
      </c>
      <c r="G2529" t="str" cm="1">
        <f t="array" ref="G2529">INDEX(Locations!D:D,'Stock Transactions'!J2997+1)</f>
        <v>Clearly UK</v>
      </c>
      <c r="H2529">
        <v>40</v>
      </c>
      <c r="I2529">
        <v>4</v>
      </c>
      <c r="J2529">
        <v>10</v>
      </c>
    </row>
    <row r="2530" spans="1:10" x14ac:dyDescent="0.25">
      <c r="A2530" s="1">
        <v>45339</v>
      </c>
      <c r="B2530" t="str">
        <f>LOOKUP(H2530,SKU!I:I,SKU!A:A)</f>
        <v>SHO-G-008</v>
      </c>
      <c r="C2530" t="str" cm="1">
        <f t="array" ref="C2530">INDEX(Locations!A:A,'Stock Transactions'!J3577+1)</f>
        <v>ROM001</v>
      </c>
      <c r="D2530" t="str">
        <f>LOOKUP(I2530,'Order Status'!B:B,'Order Status'!A:A)</f>
        <v>Purchased</v>
      </c>
      <c r="E2530">
        <v>15</v>
      </c>
      <c r="F2530">
        <f>INDEX(SKU!J:J,MATCH(B2530,SKU!A:A,0))</f>
        <v>34</v>
      </c>
      <c r="G2530" t="str" cm="1">
        <f t="array" ref="G2530">INDEX(Locations!D:D,'Stock Transactions'!J3581+1)</f>
        <v>Clearly UK</v>
      </c>
      <c r="H2530">
        <v>179</v>
      </c>
      <c r="I2530">
        <v>1</v>
      </c>
      <c r="J2530">
        <v>6</v>
      </c>
    </row>
    <row r="2531" spans="1:10" x14ac:dyDescent="0.25">
      <c r="A2531" s="1">
        <v>45339</v>
      </c>
      <c r="B2531" t="str">
        <f>LOOKUP(H2531,SKU!I:I,SKU!A:A)</f>
        <v>SHO-Y-012</v>
      </c>
      <c r="C2531" t="str" cm="1">
        <f t="array" ref="C2531">INDEX(Locations!A:A,'Stock Transactions'!J4480+1)</f>
        <v>WH-UK</v>
      </c>
      <c r="D2531" t="str">
        <f>LOOKUP(I2531,'Order Status'!B:B,'Order Status'!A:A)</f>
        <v>Ordered</v>
      </c>
      <c r="E2531">
        <v>6</v>
      </c>
      <c r="F2531">
        <f>INDEX(SKU!J:J,MATCH(B2531,SKU!A:A,0))</f>
        <v>35</v>
      </c>
      <c r="G2531" t="str" cm="1">
        <f t="array" ref="G2531">INDEX(Locations!D:D,'Stock Transactions'!J4481+1)</f>
        <v>Clearly UK</v>
      </c>
      <c r="H2531">
        <v>208</v>
      </c>
      <c r="I2531">
        <v>2</v>
      </c>
      <c r="J2531">
        <v>9</v>
      </c>
    </row>
    <row r="2532" spans="1:10" x14ac:dyDescent="0.25">
      <c r="A2532" s="1">
        <v>45339</v>
      </c>
      <c r="B2532" t="str">
        <f>LOOKUP(H2532,SKU!I:I,SKU!A:A)</f>
        <v>TRO-R-S</v>
      </c>
      <c r="C2532" t="str" cm="1">
        <f t="array" ref="C2532">INDEX(Locations!A:A,'Stock Transactions'!J4813+1)</f>
        <v>MAD001</v>
      </c>
      <c r="D2532" t="str">
        <f>LOOKUP(I2532,'Order Status'!B:B,'Order Status'!A:A)</f>
        <v>Purchased</v>
      </c>
      <c r="E2532">
        <v>5</v>
      </c>
      <c r="F2532">
        <f>INDEX(SKU!J:J,MATCH(B2532,SKU!A:A,0))</f>
        <v>23</v>
      </c>
      <c r="G2532" t="str" cm="1">
        <f t="array" ref="G2532">INDEX(Locations!D:D,'Stock Transactions'!J4813+1)</f>
        <v>Clearly USA</v>
      </c>
      <c r="H2532">
        <v>92</v>
      </c>
      <c r="I2532">
        <v>1</v>
      </c>
      <c r="J2532">
        <v>10</v>
      </c>
    </row>
    <row r="2533" spans="1:10" x14ac:dyDescent="0.25">
      <c r="A2533" s="1">
        <v>45340</v>
      </c>
      <c r="B2533" t="str">
        <f>LOOKUP(H2533,SKU!I:I,SKU!A:A)</f>
        <v>BOO-R-013</v>
      </c>
      <c r="C2533" t="str" cm="1">
        <f t="array" ref="C2533">INDEX(Locations!A:A,'Stock Transactions'!J755+1)</f>
        <v>LON001</v>
      </c>
      <c r="D2533" t="str">
        <f>LOOKUP(I2533,'Order Status'!B:B,'Order Status'!A:A)</f>
        <v>Ordered</v>
      </c>
      <c r="E2533">
        <v>36</v>
      </c>
      <c r="F2533">
        <f>INDEX(SKU!J:J,MATCH(B2533,SKU!A:A,0))</f>
        <v>22</v>
      </c>
      <c r="G2533" t="str" cm="1">
        <f t="array" ref="G2533">INDEX(Locations!D:D,'Stock Transactions'!J773+1)</f>
        <v>Clearly USA</v>
      </c>
      <c r="H2533">
        <v>304</v>
      </c>
      <c r="I2533">
        <v>2</v>
      </c>
      <c r="J2533">
        <v>7</v>
      </c>
    </row>
    <row r="2534" spans="1:10" x14ac:dyDescent="0.25">
      <c r="A2534" s="1">
        <v>45340</v>
      </c>
      <c r="B2534" t="str">
        <f>LOOKUP(H2534,SKU!I:I,SKU!A:A)</f>
        <v>BOO-W-007</v>
      </c>
      <c r="C2534" t="str" cm="1">
        <f t="array" ref="C2534">INDEX(Locations!A:A,'Stock Transactions'!J843+1)</f>
        <v>NYC001</v>
      </c>
      <c r="D2534" t="str">
        <f>LOOKUP(I2534,'Order Status'!B:B,'Order Status'!A:A)</f>
        <v>Reserved</v>
      </c>
      <c r="E2534">
        <v>44</v>
      </c>
      <c r="F2534">
        <f>INDEX(SKU!J:J,MATCH(B2534,SKU!A:A,0))</f>
        <v>21</v>
      </c>
      <c r="G2534" t="str" cm="1">
        <f t="array" ref="G2534">INDEX(Locations!D:D,'Stock Transactions'!J861+1)</f>
        <v>Clearly UK</v>
      </c>
      <c r="H2534">
        <v>260</v>
      </c>
      <c r="I2534">
        <v>4</v>
      </c>
      <c r="J2534">
        <v>4</v>
      </c>
    </row>
    <row r="2535" spans="1:10" x14ac:dyDescent="0.25">
      <c r="A2535" s="1">
        <v>45340</v>
      </c>
      <c r="B2535" t="str">
        <f>LOOKUP(H2535,SKU!I:I,SKU!A:A)</f>
        <v>SAN-R-009</v>
      </c>
      <c r="C2535" t="str" cm="1">
        <f t="array" ref="C2535">INDEX(Locations!A:A,'Stock Transactions'!J2387+1)</f>
        <v>WH-FR</v>
      </c>
      <c r="D2535" t="str">
        <f>LOOKUP(I2535,'Order Status'!B:B,'Order Status'!A:A)</f>
        <v>Reserved</v>
      </c>
      <c r="E2535">
        <v>6</v>
      </c>
      <c r="F2535">
        <f>INDEX(SKU!J:J,MATCH(B2535,SKU!A:A,0))</f>
        <v>26</v>
      </c>
      <c r="G2535" t="str" cm="1">
        <f t="array" ref="G2535">INDEX(Locations!D:D,'Stock Transactions'!J2398+1)</f>
        <v>Clearly USA</v>
      </c>
      <c r="H2535">
        <v>367</v>
      </c>
      <c r="I2535">
        <v>4</v>
      </c>
      <c r="J2535">
        <v>10</v>
      </c>
    </row>
    <row r="2536" spans="1:10" x14ac:dyDescent="0.25">
      <c r="A2536" s="1">
        <v>45340</v>
      </c>
      <c r="B2536" t="str">
        <f>LOOKUP(H2536,SKU!I:I,SKU!A:A)</f>
        <v>SHI-W-XXL</v>
      </c>
      <c r="C2536" t="str" cm="1">
        <f t="array" ref="C2536">INDEX(Locations!A:A,'Stock Transactions'!J3251+1)</f>
        <v>MIL001</v>
      </c>
      <c r="D2536" t="str">
        <f>LOOKUP(I2536,'Order Status'!B:B,'Order Status'!A:A)</f>
        <v>Purchased</v>
      </c>
      <c r="E2536">
        <v>6</v>
      </c>
      <c r="F2536">
        <f>INDEX(SKU!J:J,MATCH(B2536,SKU!A:A,0))</f>
        <v>26</v>
      </c>
      <c r="G2536" t="str" cm="1">
        <f t="array" ref="G2536">INDEX(Locations!D:D,'Stock Transactions'!J3257+1)</f>
        <v>Clearly USA</v>
      </c>
      <c r="H2536">
        <v>1</v>
      </c>
      <c r="I2536">
        <v>1</v>
      </c>
      <c r="J2536">
        <v>7</v>
      </c>
    </row>
    <row r="2537" spans="1:10" x14ac:dyDescent="0.25">
      <c r="A2537" s="1">
        <v>45340</v>
      </c>
      <c r="B2537" t="str">
        <f>LOOKUP(H2537,SKU!I:I,SKU!A:A)</f>
        <v>SHO-B-005</v>
      </c>
      <c r="C2537" t="str" cm="1">
        <f t="array" ref="C2537">INDEX(Locations!A:A,'Stock Transactions'!J3399+1)</f>
        <v>WH-FR</v>
      </c>
      <c r="D2537" t="str">
        <f>LOOKUP(I2537,'Order Status'!B:B,'Order Status'!A:A)</f>
        <v>Sold</v>
      </c>
      <c r="E2537">
        <v>-20</v>
      </c>
      <c r="F2537">
        <f>INDEX(SKU!J:J,MATCH(B2537,SKU!A:A,0))</f>
        <v>33</v>
      </c>
      <c r="G2537" t="str" cm="1">
        <f t="array" ref="G2537">INDEX(Locations!D:D,'Stock Transactions'!J3403+1)</f>
        <v>Clearly USA</v>
      </c>
      <c r="H2537">
        <v>156</v>
      </c>
      <c r="I2537">
        <v>3</v>
      </c>
      <c r="J2537">
        <v>5</v>
      </c>
    </row>
    <row r="2538" spans="1:10" x14ac:dyDescent="0.25">
      <c r="A2538" s="1">
        <v>45340</v>
      </c>
      <c r="B2538" t="str">
        <f>LOOKUP(H2538,SKU!I:I,SKU!A:A)</f>
        <v>SHO-Y-008</v>
      </c>
      <c r="C2538" t="str" cm="1">
        <f t="array" ref="C2538">INDEX(Locations!A:A,'Stock Transactions'!J4429+1)</f>
        <v>NYC001</v>
      </c>
      <c r="D2538" t="str">
        <f>LOOKUP(I2538,'Order Status'!B:B,'Order Status'!A:A)</f>
        <v>Sold</v>
      </c>
      <c r="E2538">
        <v>-20</v>
      </c>
      <c r="F2538">
        <f>INDEX(SKU!J:J,MATCH(B2538,SKU!A:A,0))</f>
        <v>48</v>
      </c>
      <c r="G2538" t="str" cm="1">
        <f t="array" ref="G2538">INDEX(Locations!D:D,'Stock Transactions'!J4430+1)</f>
        <v>Clearly UK</v>
      </c>
      <c r="H2538">
        <v>180</v>
      </c>
      <c r="I2538">
        <v>3</v>
      </c>
      <c r="J2538">
        <v>7</v>
      </c>
    </row>
    <row r="2539" spans="1:10" x14ac:dyDescent="0.25">
      <c r="A2539" s="1">
        <v>45340</v>
      </c>
      <c r="B2539" t="str">
        <f>LOOKUP(H2539,SKU!I:I,SKU!A:A)</f>
        <v>TRO-P-XS</v>
      </c>
      <c r="C2539" t="str" cm="1">
        <f t="array" ref="C2539">INDEX(Locations!A:A,'Stock Transactions'!J4746+1)</f>
        <v>WH-UK</v>
      </c>
      <c r="D2539" t="str">
        <f>LOOKUP(I2539,'Order Status'!B:B,'Order Status'!A:A)</f>
        <v>Reserved</v>
      </c>
      <c r="E2539">
        <v>1</v>
      </c>
      <c r="F2539">
        <f>INDEX(SKU!J:J,MATCH(B2539,SKU!A:A,0))</f>
        <v>22</v>
      </c>
      <c r="G2539" t="str" cm="1">
        <f t="array" ref="G2539">INDEX(Locations!D:D,'Stock Transactions'!J4746+1)</f>
        <v>Clearly UK</v>
      </c>
      <c r="H2539">
        <v>122</v>
      </c>
      <c r="I2539">
        <v>4</v>
      </c>
      <c r="J2539">
        <v>1</v>
      </c>
    </row>
    <row r="2540" spans="1:10" x14ac:dyDescent="0.25">
      <c r="A2540" s="1">
        <v>45341</v>
      </c>
      <c r="B2540" t="str">
        <f>LOOKUP(H2540,SKU!I:I,SKU!A:A)</f>
        <v>BOO-G-003</v>
      </c>
      <c r="C2540" t="str" cm="1">
        <f t="array" ref="C2540">INDEX(Locations!A:A,'Stock Transactions'!J211+1)</f>
        <v>PAR001</v>
      </c>
      <c r="D2540" t="str">
        <f>LOOKUP(I2540,'Order Status'!B:B,'Order Status'!A:A)</f>
        <v>Reserved</v>
      </c>
      <c r="E2540">
        <v>-19</v>
      </c>
      <c r="F2540">
        <f>INDEX(SKU!J:J,MATCH(B2540,SKU!A:A,0))</f>
        <v>10</v>
      </c>
      <c r="G2540" t="str" cm="1">
        <f t="array" ref="G2540">INDEX(Locations!D:D,'Stock Transactions'!J229+1)</f>
        <v>Clearly UK</v>
      </c>
      <c r="H2540">
        <v>235</v>
      </c>
      <c r="I2540">
        <v>4</v>
      </c>
      <c r="J2540">
        <v>8</v>
      </c>
    </row>
    <row r="2541" spans="1:10" x14ac:dyDescent="0.25">
      <c r="A2541" s="1">
        <v>45341</v>
      </c>
      <c r="B2541" t="str">
        <f>LOOKUP(H2541,SKU!I:I,SKU!A:A)</f>
        <v>SAN-Y-005</v>
      </c>
      <c r="C2541" t="str" cm="1">
        <f t="array" ref="C2541">INDEX(Locations!A:A,'Stock Transactions'!J2655+1)</f>
        <v>LON001</v>
      </c>
      <c r="D2541" t="str">
        <f>LOOKUP(I2541,'Order Status'!B:B,'Order Status'!A:A)</f>
        <v>Purchased</v>
      </c>
      <c r="E2541">
        <v>18</v>
      </c>
      <c r="F2541">
        <f>INDEX(SKU!J:J,MATCH(B2541,SKU!A:A,0))</f>
        <v>44</v>
      </c>
      <c r="G2541" t="str" cm="1">
        <f t="array" ref="G2541">INDEX(Locations!D:D,'Stock Transactions'!J2665+1)</f>
        <v>Clearly UK</v>
      </c>
      <c r="H2541">
        <v>341</v>
      </c>
      <c r="I2541">
        <v>1</v>
      </c>
      <c r="J2541">
        <v>3</v>
      </c>
    </row>
    <row r="2542" spans="1:10" x14ac:dyDescent="0.25">
      <c r="A2542" s="1">
        <v>45341</v>
      </c>
      <c r="B2542" t="str">
        <f>LOOKUP(H2542,SKU!I:I,SKU!A:A)</f>
        <v>SHI-B-L</v>
      </c>
      <c r="C2542" t="str" cm="1">
        <f t="array" ref="C2542">INDEX(Locations!A:A,'Stock Transactions'!J2779+1)</f>
        <v>LON001</v>
      </c>
      <c r="D2542" t="str">
        <f>LOOKUP(I2542,'Order Status'!B:B,'Order Status'!A:A)</f>
        <v>Sold</v>
      </c>
      <c r="E2542">
        <v>45</v>
      </c>
      <c r="F2542">
        <f>INDEX(SKU!J:J,MATCH(B2542,SKU!A:A,0))</f>
        <v>25</v>
      </c>
      <c r="G2542" t="str" cm="1">
        <f t="array" ref="G2542">INDEX(Locations!D:D,'Stock Transactions'!J2788+1)</f>
        <v>Clearly USA</v>
      </c>
      <c r="H2542">
        <v>46</v>
      </c>
      <c r="I2542">
        <v>3</v>
      </c>
      <c r="J2542">
        <v>11</v>
      </c>
    </row>
    <row r="2543" spans="1:10" x14ac:dyDescent="0.25">
      <c r="A2543" s="1">
        <v>45341</v>
      </c>
      <c r="B2543" t="str">
        <f>LOOKUP(H2543,SKU!I:I,SKU!A:A)</f>
        <v>SHO-B-006</v>
      </c>
      <c r="C2543" t="str" cm="1">
        <f t="array" ref="C2543">INDEX(Locations!A:A,'Stock Transactions'!J3402+1)</f>
        <v>WH-FR</v>
      </c>
      <c r="D2543" t="str">
        <f>LOOKUP(I2543,'Order Status'!B:B,'Order Status'!A:A)</f>
        <v>Reserved</v>
      </c>
      <c r="E2543">
        <v>32</v>
      </c>
      <c r="F2543">
        <f>INDEX(SKU!J:J,MATCH(B2543,SKU!A:A,0))</f>
        <v>26</v>
      </c>
      <c r="G2543" t="str" cm="1">
        <f t="array" ref="G2543">INDEX(Locations!D:D,'Stock Transactions'!J3406+1)</f>
        <v>Clearly USA</v>
      </c>
      <c r="H2543">
        <v>163</v>
      </c>
      <c r="I2543">
        <v>4</v>
      </c>
      <c r="J2543">
        <v>5</v>
      </c>
    </row>
    <row r="2544" spans="1:10" x14ac:dyDescent="0.25">
      <c r="A2544" s="1">
        <v>45341</v>
      </c>
      <c r="B2544" t="str">
        <f>LOOKUP(H2544,SKU!I:I,SKU!A:A)</f>
        <v>SHO-B-009</v>
      </c>
      <c r="C2544" t="str" cm="1">
        <f t="array" ref="C2544">INDEX(Locations!A:A,'Stock Transactions'!J3434+1)</f>
        <v>WH-UK</v>
      </c>
      <c r="D2544" t="str">
        <f>LOOKUP(I2544,'Order Status'!B:B,'Order Status'!A:A)</f>
        <v>Reserved</v>
      </c>
      <c r="E2544">
        <v>14</v>
      </c>
      <c r="F2544">
        <f>INDEX(SKU!J:J,MATCH(B2544,SKU!A:A,0))</f>
        <v>33</v>
      </c>
      <c r="G2544" t="str" cm="1">
        <f t="array" ref="G2544">INDEX(Locations!D:D,'Stock Transactions'!J3438+1)</f>
        <v>Clearly USA</v>
      </c>
      <c r="H2544">
        <v>184</v>
      </c>
      <c r="I2544">
        <v>4</v>
      </c>
      <c r="J2544">
        <v>7</v>
      </c>
    </row>
    <row r="2545" spans="1:10" x14ac:dyDescent="0.25">
      <c r="A2545" s="1">
        <v>45341</v>
      </c>
      <c r="B2545" t="str">
        <f>LOOKUP(H2545,SKU!I:I,SKU!A:A)</f>
        <v>SHO-N-005</v>
      </c>
      <c r="C2545" t="str" cm="1">
        <f t="array" ref="C2545">INDEX(Locations!A:A,'Stock Transactions'!J3731+1)</f>
        <v>NYC001</v>
      </c>
      <c r="D2545" t="str">
        <f>LOOKUP(I2545,'Order Status'!B:B,'Order Status'!A:A)</f>
        <v>Ordered</v>
      </c>
      <c r="E2545">
        <v>-12</v>
      </c>
      <c r="F2545">
        <f>INDEX(SKU!J:J,MATCH(B2545,SKU!A:A,0))</f>
        <v>18</v>
      </c>
      <c r="G2545" t="str" cm="1">
        <f t="array" ref="G2545">INDEX(Locations!D:D,'Stock Transactions'!J3734+1)</f>
        <v>Clearly UK</v>
      </c>
      <c r="H2545">
        <v>161</v>
      </c>
      <c r="I2545">
        <v>2</v>
      </c>
      <c r="J2545">
        <v>9</v>
      </c>
    </row>
    <row r="2546" spans="1:10" x14ac:dyDescent="0.25">
      <c r="A2546" s="1">
        <v>45341</v>
      </c>
      <c r="B2546" t="str">
        <f>LOOKUP(H2546,SKU!I:I,SKU!A:A)</f>
        <v>SHO-R-011</v>
      </c>
      <c r="C2546" t="str" cm="1">
        <f t="array" ref="C2546">INDEX(Locations!A:A,'Stock Transactions'!J4127+1)</f>
        <v>NYC001</v>
      </c>
      <c r="D2546" t="str">
        <f>LOOKUP(I2546,'Order Status'!B:B,'Order Status'!A:A)</f>
        <v>Purchased</v>
      </c>
      <c r="E2546">
        <v>17</v>
      </c>
      <c r="F2546">
        <f>INDEX(SKU!J:J,MATCH(B2546,SKU!A:A,0))</f>
        <v>20</v>
      </c>
      <c r="G2546" t="str" cm="1">
        <f t="array" ref="G2546">INDEX(Locations!D:D,'Stock Transactions'!J4128+1)</f>
        <v>Clearly UK</v>
      </c>
      <c r="H2546">
        <v>199</v>
      </c>
      <c r="I2546">
        <v>1</v>
      </c>
      <c r="J2546">
        <v>11</v>
      </c>
    </row>
    <row r="2547" spans="1:10" x14ac:dyDescent="0.25">
      <c r="A2547" s="1">
        <v>45341</v>
      </c>
      <c r="B2547" t="str">
        <f>LOOKUP(H2547,SKU!I:I,SKU!A:A)</f>
        <v>SHO-Y-011</v>
      </c>
      <c r="C2547" t="str" cm="1">
        <f t="array" ref="C2547">INDEX(Locations!A:A,'Stock Transactions'!J4460+1)</f>
        <v>WH-US</v>
      </c>
      <c r="D2547" t="str">
        <f>LOOKUP(I2547,'Order Status'!B:B,'Order Status'!A:A)</f>
        <v>Ordered</v>
      </c>
      <c r="E2547">
        <v>15</v>
      </c>
      <c r="F2547">
        <f>INDEX(SKU!J:J,MATCH(B2547,SKU!A:A,0))</f>
        <v>45</v>
      </c>
      <c r="G2547" t="str" cm="1">
        <f t="array" ref="G2547">INDEX(Locations!D:D,'Stock Transactions'!J4461+1)</f>
        <v>Clearly UK</v>
      </c>
      <c r="H2547">
        <v>201</v>
      </c>
      <c r="I2547">
        <v>2</v>
      </c>
      <c r="J2547">
        <v>12</v>
      </c>
    </row>
    <row r="2548" spans="1:10" x14ac:dyDescent="0.25">
      <c r="A2548" s="1">
        <v>45342</v>
      </c>
      <c r="B2548" t="str">
        <f>LOOKUP(H2548,SKU!I:I,SKU!A:A)</f>
        <v>BOO-Y-012</v>
      </c>
      <c r="C2548" t="str" cm="1">
        <f t="array" ref="C2548">INDEX(Locations!A:A,'Stock Transactions'!J1062+1)</f>
        <v>PAR001</v>
      </c>
      <c r="D2548" t="str">
        <f>LOOKUP(I2548,'Order Status'!B:B,'Order Status'!A:A)</f>
        <v>Sold</v>
      </c>
      <c r="E2548">
        <v>-11</v>
      </c>
      <c r="F2548">
        <f>INDEX(SKU!J:J,MATCH(B2548,SKU!A:A,0))</f>
        <v>13</v>
      </c>
      <c r="G2548" t="str" cm="1">
        <f t="array" ref="G2548">INDEX(Locations!D:D,'Stock Transactions'!J1079+1)</f>
        <v>Clearly UK</v>
      </c>
      <c r="H2548">
        <v>299</v>
      </c>
      <c r="I2548">
        <v>3</v>
      </c>
      <c r="J2548">
        <v>6</v>
      </c>
    </row>
    <row r="2549" spans="1:10" x14ac:dyDescent="0.25">
      <c r="A2549" s="1">
        <v>45342</v>
      </c>
      <c r="B2549" t="str">
        <f>LOOKUP(H2549,SKU!I:I,SKU!A:A)</f>
        <v>HAT-Y-L</v>
      </c>
      <c r="C2549" t="str" cm="1">
        <f t="array" ref="C2549">INDEX(Locations!A:A,'Stock Transactions'!J1533+1)</f>
        <v>ROM001</v>
      </c>
      <c r="D2549" t="str">
        <f>LOOKUP(I2549,'Order Status'!B:B,'Order Status'!A:A)</f>
        <v>Reserved</v>
      </c>
      <c r="E2549">
        <v>-11</v>
      </c>
      <c r="F2549">
        <f>INDEX(SKU!J:J,MATCH(B2549,SKU!A:A,0))</f>
        <v>22</v>
      </c>
      <c r="G2549" t="str" cm="1">
        <f t="array" ref="G2549">INDEX(Locations!D:D,'Stock Transactions'!J1545+1)</f>
        <v>Clearly UK</v>
      </c>
      <c r="H2549">
        <v>57</v>
      </c>
      <c r="I2549">
        <v>4</v>
      </c>
      <c r="J2549">
        <v>5</v>
      </c>
    </row>
    <row r="2550" spans="1:10" x14ac:dyDescent="0.25">
      <c r="A2550" s="1">
        <v>45342</v>
      </c>
      <c r="B2550" t="str">
        <f>LOOKUP(H2550,SKU!I:I,SKU!A:A)</f>
        <v>SAN-P-001</v>
      </c>
      <c r="C2550" t="str" cm="1">
        <f t="array" ref="C2550">INDEX(Locations!A:A,'Stock Transactions'!J2107+1)</f>
        <v>PAR001</v>
      </c>
      <c r="D2550" t="str">
        <f>LOOKUP(I2550,'Order Status'!B:B,'Order Status'!A:A)</f>
        <v>Reserved</v>
      </c>
      <c r="E2550">
        <v>-15</v>
      </c>
      <c r="F2550">
        <f>INDEX(SKU!J:J,MATCH(B2550,SKU!A:A,0))</f>
        <v>39</v>
      </c>
      <c r="G2550" t="str" cm="1">
        <f t="array" ref="G2550">INDEX(Locations!D:D,'Stock Transactions'!J2118+1)</f>
        <v>Clearly UK</v>
      </c>
      <c r="H2550">
        <v>314</v>
      </c>
      <c r="I2550">
        <v>4</v>
      </c>
      <c r="J2550">
        <v>5</v>
      </c>
    </row>
    <row r="2551" spans="1:10" x14ac:dyDescent="0.25">
      <c r="A2551" s="1">
        <v>45342</v>
      </c>
      <c r="B2551" t="str">
        <f>LOOKUP(H2551,SKU!I:I,SKU!A:A)</f>
        <v>TRO-P-XXL</v>
      </c>
      <c r="C2551" t="str" cm="1">
        <f t="array" ref="C2551">INDEX(Locations!A:A,'Stock Transactions'!J4775+1)</f>
        <v>MIL001</v>
      </c>
      <c r="D2551" t="str">
        <f>LOOKUP(I2551,'Order Status'!B:B,'Order Status'!A:A)</f>
        <v>Purchased</v>
      </c>
      <c r="E2551">
        <v>-13</v>
      </c>
      <c r="F2551">
        <f>INDEX(SKU!J:J,MATCH(B2551,SKU!A:A,0))</f>
        <v>29</v>
      </c>
      <c r="G2551" t="str" cm="1">
        <f t="array" ref="G2551">INDEX(Locations!D:D,'Stock Transactions'!J4775+1)</f>
        <v>Clearly USA</v>
      </c>
      <c r="H2551">
        <v>17</v>
      </c>
      <c r="I2551">
        <v>1</v>
      </c>
      <c r="J2551">
        <v>3</v>
      </c>
    </row>
    <row r="2552" spans="1:10" x14ac:dyDescent="0.25">
      <c r="A2552" s="1">
        <v>45343</v>
      </c>
      <c r="B2552" t="str">
        <f>LOOKUP(H2552,SKU!I:I,SKU!A:A)</f>
        <v>BOO-G-002</v>
      </c>
      <c r="C2552" t="str" cm="1">
        <f t="array" ref="C2552">INDEX(Locations!A:A,'Stock Transactions'!J203+1)</f>
        <v>ROM001</v>
      </c>
      <c r="D2552" t="str">
        <f>LOOKUP(I2552,'Order Status'!B:B,'Order Status'!A:A)</f>
        <v>Reserved</v>
      </c>
      <c r="E2552">
        <v>37</v>
      </c>
      <c r="F2552">
        <f>INDEX(SKU!J:J,MATCH(B2552,SKU!A:A,0))</f>
        <v>31</v>
      </c>
      <c r="G2552" t="str" cm="1">
        <f t="array" ref="G2552">INDEX(Locations!D:D,'Stock Transactions'!J221+1)</f>
        <v>Clearly USA</v>
      </c>
      <c r="H2552">
        <v>228</v>
      </c>
      <c r="I2552">
        <v>4</v>
      </c>
      <c r="J2552">
        <v>5</v>
      </c>
    </row>
    <row r="2553" spans="1:10" x14ac:dyDescent="0.25">
      <c r="A2553" s="1">
        <v>45343</v>
      </c>
      <c r="B2553" t="str">
        <f>LOOKUP(H2553,SKU!I:I,SKU!A:A)</f>
        <v>BOO-G-012</v>
      </c>
      <c r="C2553" t="str" cm="1">
        <f t="array" ref="C2553">INDEX(Locations!A:A,'Stock Transactions'!J303+1)</f>
        <v>MIL001</v>
      </c>
      <c r="D2553" t="str">
        <f>LOOKUP(I2553,'Order Status'!B:B,'Order Status'!A:A)</f>
        <v>Reserved</v>
      </c>
      <c r="E2553">
        <v>1</v>
      </c>
      <c r="F2553">
        <f>INDEX(SKU!J:J,MATCH(B2553,SKU!A:A,0))</f>
        <v>36</v>
      </c>
      <c r="G2553" t="str" cm="1">
        <f t="array" ref="G2553">INDEX(Locations!D:D,'Stock Transactions'!J321+1)</f>
        <v>Clearly USA</v>
      </c>
      <c r="H2553">
        <v>298</v>
      </c>
      <c r="I2553">
        <v>4</v>
      </c>
      <c r="J2553">
        <v>4</v>
      </c>
    </row>
    <row r="2554" spans="1:10" x14ac:dyDescent="0.25">
      <c r="A2554" s="1">
        <v>45343</v>
      </c>
      <c r="B2554" t="str">
        <f>LOOKUP(H2554,SKU!I:I,SKU!A:A)</f>
        <v>BOO-Y-012</v>
      </c>
      <c r="C2554" t="str" cm="1">
        <f t="array" ref="C2554">INDEX(Locations!A:A,'Stock Transactions'!J1053+1)</f>
        <v>PAR001</v>
      </c>
      <c r="D2554" t="str">
        <f>LOOKUP(I2554,'Order Status'!B:B,'Order Status'!A:A)</f>
        <v>Ordered</v>
      </c>
      <c r="E2554">
        <v>30</v>
      </c>
      <c r="F2554">
        <f>INDEX(SKU!J:J,MATCH(B2554,SKU!A:A,0))</f>
        <v>13</v>
      </c>
      <c r="G2554" t="str" cm="1">
        <f t="array" ref="G2554">INDEX(Locations!D:D,'Stock Transactions'!J1070+1)</f>
        <v>Clearly UK</v>
      </c>
      <c r="H2554">
        <v>299</v>
      </c>
      <c r="I2554">
        <v>2</v>
      </c>
      <c r="J2554">
        <v>7</v>
      </c>
    </row>
    <row r="2555" spans="1:10" x14ac:dyDescent="0.25">
      <c r="A2555" s="1">
        <v>45343</v>
      </c>
      <c r="B2555" t="str">
        <f>LOOKUP(H2555,SKU!I:I,SKU!A:A)</f>
        <v>HAT-W-M</v>
      </c>
      <c r="C2555" t="str" cm="1">
        <f t="array" ref="C2555">INDEX(Locations!A:A,'Stock Transactions'!J1464+1)</f>
        <v>MAD001</v>
      </c>
      <c r="D2555" t="str">
        <f>LOOKUP(I2555,'Order Status'!B:B,'Order Status'!A:A)</f>
        <v>Ordered</v>
      </c>
      <c r="E2555">
        <v>9</v>
      </c>
      <c r="F2555">
        <f>INDEX(SKU!J:J,MATCH(B2555,SKU!A:A,0))</f>
        <v>18</v>
      </c>
      <c r="G2555" t="str" cm="1">
        <f t="array" ref="G2555">INDEX(Locations!D:D,'Stock Transactions'!J1476+1)</f>
        <v>Clearly UK</v>
      </c>
      <c r="H2555">
        <v>66</v>
      </c>
      <c r="I2555">
        <v>2</v>
      </c>
      <c r="J2555">
        <v>12</v>
      </c>
    </row>
    <row r="2556" spans="1:10" x14ac:dyDescent="0.25">
      <c r="A2556" s="1">
        <v>45343</v>
      </c>
      <c r="B2556" t="str">
        <f>LOOKUP(H2556,SKU!I:I,SKU!A:A)</f>
        <v>SAN-Y-002</v>
      </c>
      <c r="C2556" t="str" cm="1">
        <f t="array" ref="C2556">INDEX(Locations!A:A,'Stock Transactions'!J2617+1)</f>
        <v>ROM001</v>
      </c>
      <c r="D2556" t="str">
        <f>LOOKUP(I2556,'Order Status'!B:B,'Order Status'!A:A)</f>
        <v>Reserved</v>
      </c>
      <c r="E2556">
        <v>22</v>
      </c>
      <c r="F2556">
        <f>INDEX(SKU!J:J,MATCH(B2556,SKU!A:A,0))</f>
        <v>22</v>
      </c>
      <c r="G2556" t="str" cm="1">
        <f t="array" ref="G2556">INDEX(Locations!D:D,'Stock Transactions'!J2627+1)</f>
        <v>Clearly USA</v>
      </c>
      <c r="H2556">
        <v>320</v>
      </c>
      <c r="I2556">
        <v>4</v>
      </c>
      <c r="J2556">
        <v>6</v>
      </c>
    </row>
    <row r="2557" spans="1:10" x14ac:dyDescent="0.25">
      <c r="A2557" s="1">
        <v>45343</v>
      </c>
      <c r="B2557" t="str">
        <f>LOOKUP(H2557,SKU!I:I,SKU!A:A)</f>
        <v>SHO-P-012</v>
      </c>
      <c r="C2557" t="str" cm="1">
        <f t="array" ref="C2557">INDEX(Locations!A:A,'Stock Transactions'!J3966+1)</f>
        <v>LON001</v>
      </c>
      <c r="D2557" t="str">
        <f>LOOKUP(I2557,'Order Status'!B:B,'Order Status'!A:A)</f>
        <v>Sold</v>
      </c>
      <c r="E2557">
        <v>49</v>
      </c>
      <c r="F2557">
        <f>INDEX(SKU!J:J,MATCH(B2557,SKU!A:A,0))</f>
        <v>15</v>
      </c>
      <c r="G2557" t="str" cm="1">
        <f t="array" ref="G2557">INDEX(Locations!D:D,'Stock Transactions'!J3967+1)</f>
        <v>Clearly UK</v>
      </c>
      <c r="H2557">
        <v>209</v>
      </c>
      <c r="I2557">
        <v>3</v>
      </c>
      <c r="J2557">
        <v>9</v>
      </c>
    </row>
    <row r="2558" spans="1:10" x14ac:dyDescent="0.25">
      <c r="A2558" s="1">
        <v>45344</v>
      </c>
      <c r="B2558" t="str">
        <f>LOOKUP(H2558,SKU!I:I,SKU!A:A)</f>
        <v>HAT-P-M</v>
      </c>
      <c r="C2558" t="str" cm="1">
        <f t="array" ref="C2558">INDEX(Locations!A:A,'Stock Transactions'!J1327+1)</f>
        <v>BAR001</v>
      </c>
      <c r="D2558" t="str">
        <f>LOOKUP(I2558,'Order Status'!B:B,'Order Status'!A:A)</f>
        <v>Reserved</v>
      </c>
      <c r="E2558">
        <v>-7</v>
      </c>
      <c r="F2558">
        <f>INDEX(SKU!J:J,MATCH(B2558,SKU!A:A,0))</f>
        <v>27</v>
      </c>
      <c r="G2558" t="str" cm="1">
        <f t="array" ref="G2558">INDEX(Locations!D:D,'Stock Transactions'!J1340+1)</f>
        <v>Clearly UK</v>
      </c>
      <c r="H2558">
        <v>81</v>
      </c>
      <c r="I2558">
        <v>4</v>
      </c>
      <c r="J2558">
        <v>4</v>
      </c>
    </row>
    <row r="2559" spans="1:10" x14ac:dyDescent="0.25">
      <c r="A2559" s="1">
        <v>45344</v>
      </c>
      <c r="B2559" t="str">
        <f>LOOKUP(H2559,SKU!I:I,SKU!A:A)</f>
        <v>SAN-B-008</v>
      </c>
      <c r="C2559" t="str" cm="1">
        <f t="array" ref="C2559">INDEX(Locations!A:A,'Stock Transactions'!J1712+1)</f>
        <v>WH-UK</v>
      </c>
      <c r="D2559" t="str">
        <f>LOOKUP(I2559,'Order Status'!B:B,'Order Status'!A:A)</f>
        <v>Purchased</v>
      </c>
      <c r="E2559">
        <v>41</v>
      </c>
      <c r="F2559">
        <f>INDEX(SKU!J:J,MATCH(B2559,SKU!A:A,0))</f>
        <v>30</v>
      </c>
      <c r="G2559" t="str" cm="1">
        <f t="array" ref="G2559">INDEX(Locations!D:D,'Stock Transactions'!J1723+1)</f>
        <v>Clearly USA</v>
      </c>
      <c r="H2559">
        <v>359</v>
      </c>
      <c r="I2559">
        <v>1</v>
      </c>
      <c r="J2559">
        <v>10</v>
      </c>
    </row>
    <row r="2560" spans="1:10" x14ac:dyDescent="0.25">
      <c r="A2560" s="1">
        <v>45344</v>
      </c>
      <c r="B2560" t="str">
        <f>LOOKUP(H2560,SKU!I:I,SKU!A:A)</f>
        <v>SAN-W-007</v>
      </c>
      <c r="C2560" t="str" cm="1">
        <f t="array" ref="C2560">INDEX(Locations!A:A,'Stock Transactions'!J2520+1)</f>
        <v>WH-FR</v>
      </c>
      <c r="D2560" t="str">
        <f>LOOKUP(I2560,'Order Status'!B:B,'Order Status'!A:A)</f>
        <v>Ordered</v>
      </c>
      <c r="E2560">
        <v>41</v>
      </c>
      <c r="F2560">
        <f>INDEX(SKU!J:J,MATCH(B2560,SKU!A:A,0))</f>
        <v>9</v>
      </c>
      <c r="G2560" t="str" cm="1">
        <f t="array" ref="G2560">INDEX(Locations!D:D,'Stock Transactions'!J2530+1)</f>
        <v>Clearly UK</v>
      </c>
      <c r="H2560">
        <v>351</v>
      </c>
      <c r="I2560">
        <v>2</v>
      </c>
      <c r="J2560">
        <v>11</v>
      </c>
    </row>
    <row r="2561" spans="1:10" x14ac:dyDescent="0.25">
      <c r="A2561" s="1">
        <v>45344</v>
      </c>
      <c r="B2561" t="str">
        <f>LOOKUP(H2561,SKU!I:I,SKU!A:A)</f>
        <v>TRO-Y-XXL</v>
      </c>
      <c r="C2561" t="str" cm="1">
        <f t="array" ref="C2561">INDEX(Locations!A:A,'Stock Transactions'!J4991+1)</f>
        <v>WH-UK</v>
      </c>
      <c r="D2561" t="str">
        <f>LOOKUP(I2561,'Order Status'!B:B,'Order Status'!A:A)</f>
        <v>Sold</v>
      </c>
      <c r="E2561">
        <v>38</v>
      </c>
      <c r="F2561">
        <f>INDEX(SKU!J:J,MATCH(B2561,SKU!A:A,0))</f>
        <v>8</v>
      </c>
      <c r="G2561" t="str" cm="1">
        <f t="array" ref="G2561">INDEX(Locations!D:D,'Stock Transactions'!J4991+1)</f>
        <v>Clearly UK</v>
      </c>
      <c r="H2561">
        <v>14</v>
      </c>
      <c r="I2561">
        <v>3</v>
      </c>
      <c r="J2561">
        <v>4</v>
      </c>
    </row>
    <row r="2562" spans="1:10" x14ac:dyDescent="0.25">
      <c r="A2562" s="1">
        <v>45345</v>
      </c>
      <c r="B2562" t="str">
        <f>LOOKUP(H2562,SKU!I:I,SKU!A:A)</f>
        <v>HAT-G-XL</v>
      </c>
      <c r="C2562" t="str" cm="1">
        <f t="array" ref="C2562">INDEX(Locations!A:A,'Stock Transactions'!J1198+1)</f>
        <v>ROM001</v>
      </c>
      <c r="D2562" t="str">
        <f>LOOKUP(I2562,'Order Status'!B:B,'Order Status'!A:A)</f>
        <v>Sold</v>
      </c>
      <c r="E2562">
        <v>19</v>
      </c>
      <c r="F2562">
        <f>INDEX(SKU!J:J,MATCH(B2562,SKU!A:A,0))</f>
        <v>15</v>
      </c>
      <c r="G2562" t="str" cm="1">
        <f t="array" ref="G2562">INDEX(Locations!D:D,'Stock Transactions'!J1214+1)</f>
        <v>Clearly UK</v>
      </c>
      <c r="H2562">
        <v>33</v>
      </c>
      <c r="I2562">
        <v>3</v>
      </c>
      <c r="J2562">
        <v>11</v>
      </c>
    </row>
    <row r="2563" spans="1:10" x14ac:dyDescent="0.25">
      <c r="A2563" s="1">
        <v>45345</v>
      </c>
      <c r="B2563" t="str">
        <f>LOOKUP(H2563,SKU!I:I,SKU!A:A)</f>
        <v>HAT-W-XXL</v>
      </c>
      <c r="C2563" t="str" cm="1">
        <f t="array" ref="C2563">INDEX(Locations!A:A,'Stock Transactions'!J1518+1)</f>
        <v>LON02</v>
      </c>
      <c r="D2563" t="str">
        <f>LOOKUP(I2563,'Order Status'!B:B,'Order Status'!A:A)</f>
        <v>Purchased</v>
      </c>
      <c r="E2563">
        <v>38</v>
      </c>
      <c r="F2563">
        <f>INDEX(SKU!J:J,MATCH(B2563,SKU!A:A,0))</f>
        <v>27</v>
      </c>
      <c r="G2563" t="str" cm="1">
        <f t="array" ref="G2563">INDEX(Locations!D:D,'Stock Transactions'!J1530+1)</f>
        <v>Clearly USA</v>
      </c>
      <c r="H2563">
        <v>3</v>
      </c>
      <c r="I2563">
        <v>1</v>
      </c>
      <c r="J2563">
        <v>12</v>
      </c>
    </row>
    <row r="2564" spans="1:10" x14ac:dyDescent="0.25">
      <c r="A2564" s="1">
        <v>45345</v>
      </c>
      <c r="B2564" t="str">
        <f>LOOKUP(H2564,SKU!I:I,SKU!A:A)</f>
        <v>SAN-N-012</v>
      </c>
      <c r="C2564" t="str" cm="1">
        <f t="array" ref="C2564">INDEX(Locations!A:A,'Stock Transactions'!J2087+1)</f>
        <v>BAR001</v>
      </c>
      <c r="D2564" t="str">
        <f>LOOKUP(I2564,'Order Status'!B:B,'Order Status'!A:A)</f>
        <v>Sold</v>
      </c>
      <c r="E2564">
        <v>25</v>
      </c>
      <c r="F2564">
        <f>INDEX(SKU!J:J,MATCH(B2564,SKU!A:A,0))</f>
        <v>24</v>
      </c>
      <c r="G2564" t="str" cm="1">
        <f t="array" ref="G2564">INDEX(Locations!D:D,'Stock Transactions'!J2098+1)</f>
        <v>Clearly USA</v>
      </c>
      <c r="H2564">
        <v>392</v>
      </c>
      <c r="I2564">
        <v>3</v>
      </c>
      <c r="J2564">
        <v>11</v>
      </c>
    </row>
    <row r="2565" spans="1:10" x14ac:dyDescent="0.25">
      <c r="A2565" s="1">
        <v>45345</v>
      </c>
      <c r="B2565" t="str">
        <f>LOOKUP(H2565,SKU!I:I,SKU!A:A)</f>
        <v>SHO-G-010</v>
      </c>
      <c r="C2565" t="str" cm="1">
        <f t="array" ref="C2565">INDEX(Locations!A:A,'Stock Transactions'!J3610+1)</f>
        <v>LON001</v>
      </c>
      <c r="D2565" t="str">
        <f>LOOKUP(I2565,'Order Status'!B:B,'Order Status'!A:A)</f>
        <v>Purchased</v>
      </c>
      <c r="E2565">
        <v>21</v>
      </c>
      <c r="F2565">
        <f>INDEX(SKU!J:J,MATCH(B2565,SKU!A:A,0))</f>
        <v>13</v>
      </c>
      <c r="G2565" t="str" cm="1">
        <f t="array" ref="G2565">INDEX(Locations!D:D,'Stock Transactions'!J3614+1)</f>
        <v>Clearly UK</v>
      </c>
      <c r="H2565">
        <v>193</v>
      </c>
      <c r="I2565">
        <v>1</v>
      </c>
      <c r="J2565">
        <v>10</v>
      </c>
    </row>
    <row r="2566" spans="1:10" x14ac:dyDescent="0.25">
      <c r="A2566" s="1">
        <v>45345</v>
      </c>
      <c r="B2566" t="str">
        <f>LOOKUP(H2566,SKU!I:I,SKU!A:A)</f>
        <v>SHO-G-011</v>
      </c>
      <c r="C2566" t="str" cm="1">
        <f t="array" ref="C2566">INDEX(Locations!A:A,'Stock Transactions'!J3633+1)</f>
        <v>PAR001</v>
      </c>
      <c r="D2566" t="str">
        <f>LOOKUP(I2566,'Order Status'!B:B,'Order Status'!A:A)</f>
        <v>Reserved</v>
      </c>
      <c r="E2566">
        <v>-7</v>
      </c>
      <c r="F2566">
        <f>INDEX(SKU!J:J,MATCH(B2566,SKU!A:A,0))</f>
        <v>19</v>
      </c>
      <c r="G2566" t="str" cm="1">
        <f t="array" ref="G2566">INDEX(Locations!D:D,'Stock Transactions'!J3637+1)</f>
        <v>Clearly UK</v>
      </c>
      <c r="H2566">
        <v>200</v>
      </c>
      <c r="I2566">
        <v>4</v>
      </c>
      <c r="J2566">
        <v>4</v>
      </c>
    </row>
    <row r="2567" spans="1:10" x14ac:dyDescent="0.25">
      <c r="A2567" s="1">
        <v>45345</v>
      </c>
      <c r="B2567" t="str">
        <f>LOOKUP(H2567,SKU!I:I,SKU!A:A)</f>
        <v>SHO-R-013</v>
      </c>
      <c r="C2567" t="str" cm="1">
        <f t="array" ref="C2567">INDEX(Locations!A:A,'Stock Transactions'!J4152+1)</f>
        <v>WH-UK</v>
      </c>
      <c r="D2567" t="str">
        <f>LOOKUP(I2567,'Order Status'!B:B,'Order Status'!A:A)</f>
        <v>Reserved</v>
      </c>
      <c r="E2567">
        <v>-15</v>
      </c>
      <c r="F2567">
        <f>INDEX(SKU!J:J,MATCH(B2567,SKU!A:A,0))</f>
        <v>24</v>
      </c>
      <c r="G2567" t="str" cm="1">
        <f t="array" ref="G2567">INDEX(Locations!D:D,'Stock Transactions'!J4153+1)</f>
        <v>Clearly UK</v>
      </c>
      <c r="H2567">
        <v>213</v>
      </c>
      <c r="I2567">
        <v>4</v>
      </c>
      <c r="J2567">
        <v>8</v>
      </c>
    </row>
    <row r="2568" spans="1:10" x14ac:dyDescent="0.25">
      <c r="A2568" s="1">
        <v>45345</v>
      </c>
      <c r="B2568" t="str">
        <f>LOOKUP(H2568,SKU!I:I,SKU!A:A)</f>
        <v>SHO-W-008</v>
      </c>
      <c r="C2568" t="str" cm="1">
        <f t="array" ref="C2568">INDEX(Locations!A:A,'Stock Transactions'!J4264+1)</f>
        <v>WH-FR</v>
      </c>
      <c r="D2568" t="str">
        <f>LOOKUP(I2568,'Order Status'!B:B,'Order Status'!A:A)</f>
        <v>Sold</v>
      </c>
      <c r="E2568">
        <v>14</v>
      </c>
      <c r="F2568">
        <f>INDEX(SKU!J:J,MATCH(B2568,SKU!A:A,0))</f>
        <v>8</v>
      </c>
      <c r="G2568" t="str" cm="1">
        <f t="array" ref="G2568">INDEX(Locations!D:D,'Stock Transactions'!J4265+1)</f>
        <v>Clearly USA</v>
      </c>
      <c r="H2568">
        <v>176</v>
      </c>
      <c r="I2568">
        <v>3</v>
      </c>
      <c r="J2568">
        <v>9</v>
      </c>
    </row>
    <row r="2569" spans="1:10" x14ac:dyDescent="0.25">
      <c r="A2569" s="1">
        <v>45346</v>
      </c>
      <c r="B2569" t="str">
        <f>LOOKUP(H2569,SKU!I:I,SKU!A:A)</f>
        <v>BOO-B-003</v>
      </c>
      <c r="C2569" t="str" cm="1">
        <f t="array" ref="C2569">INDEX(Locations!A:A,'Stock Transactions'!J30+1)</f>
        <v>PAR001</v>
      </c>
      <c r="D2569" t="str">
        <f>LOOKUP(I2569,'Order Status'!B:B,'Order Status'!A:A)</f>
        <v>Ordered</v>
      </c>
      <c r="E2569">
        <v>-14</v>
      </c>
      <c r="F2569">
        <f>INDEX(SKU!J:J,MATCH(B2569,SKU!A:A,0))</f>
        <v>34</v>
      </c>
      <c r="G2569" t="str" cm="1">
        <f t="array" ref="G2569">INDEX(Locations!D:D,'Stock Transactions'!J49+1)</f>
        <v>Clearly USA</v>
      </c>
      <c r="H2569">
        <v>233</v>
      </c>
      <c r="I2569">
        <v>2</v>
      </c>
      <c r="J2569">
        <v>6</v>
      </c>
    </row>
    <row r="2570" spans="1:10" x14ac:dyDescent="0.25">
      <c r="A2570" s="1">
        <v>45346</v>
      </c>
      <c r="B2570" t="str">
        <f>LOOKUP(H2570,SKU!I:I,SKU!A:A)</f>
        <v>BOO-G-004</v>
      </c>
      <c r="C2570" t="str" cm="1">
        <f t="array" ref="C2570">INDEX(Locations!A:A,'Stock Transactions'!J221+1)</f>
        <v>MAD001</v>
      </c>
      <c r="D2570" t="str">
        <f>LOOKUP(I2570,'Order Status'!B:B,'Order Status'!A:A)</f>
        <v>Ordered</v>
      </c>
      <c r="E2570">
        <v>43</v>
      </c>
      <c r="F2570">
        <f>INDEX(SKU!J:J,MATCH(B2570,SKU!A:A,0))</f>
        <v>11</v>
      </c>
      <c r="G2570" t="str" cm="1">
        <f t="array" ref="G2570">INDEX(Locations!D:D,'Stock Transactions'!J239+1)</f>
        <v>Clearly UK</v>
      </c>
      <c r="H2570">
        <v>242</v>
      </c>
      <c r="I2570">
        <v>2</v>
      </c>
      <c r="J2570">
        <v>6</v>
      </c>
    </row>
    <row r="2571" spans="1:10" x14ac:dyDescent="0.25">
      <c r="A2571" s="1">
        <v>45346</v>
      </c>
      <c r="B2571" t="str">
        <f>LOOKUP(H2571,SKU!I:I,SKU!A:A)</f>
        <v>HAT-N-S</v>
      </c>
      <c r="C2571" t="str" cm="1">
        <f t="array" ref="C2571">INDEX(Locations!A:A,'Stock Transactions'!J1277+1)</f>
        <v>NYC001</v>
      </c>
      <c r="D2571" t="str">
        <f>LOOKUP(I2571,'Order Status'!B:B,'Order Status'!A:A)</f>
        <v>Sold</v>
      </c>
      <c r="E2571">
        <v>-14</v>
      </c>
      <c r="F2571">
        <f>INDEX(SKU!J:J,MATCH(B2571,SKU!A:A,0))</f>
        <v>7</v>
      </c>
      <c r="G2571" t="str" cm="1">
        <f t="array" ref="G2571">INDEX(Locations!D:D,'Stock Transactions'!J1290+1)</f>
        <v>Clearly UK</v>
      </c>
      <c r="H2571">
        <v>105</v>
      </c>
      <c r="I2571">
        <v>3</v>
      </c>
      <c r="J2571">
        <v>2</v>
      </c>
    </row>
    <row r="2572" spans="1:10" x14ac:dyDescent="0.25">
      <c r="A2572" s="1">
        <v>45346</v>
      </c>
      <c r="B2572" t="str">
        <f>LOOKUP(H2572,SKU!I:I,SKU!A:A)</f>
        <v>HAT-R-XL</v>
      </c>
      <c r="C2572" t="str" cm="1">
        <f t="array" ref="C2572">INDEX(Locations!A:A,'Stock Transactions'!J1429+1)</f>
        <v>MAD001</v>
      </c>
      <c r="D2572" t="str">
        <f>LOOKUP(I2572,'Order Status'!B:B,'Order Status'!A:A)</f>
        <v>Ordered</v>
      </c>
      <c r="E2572">
        <v>7</v>
      </c>
      <c r="F2572">
        <f>INDEX(SKU!J:J,MATCH(B2572,SKU!A:A,0))</f>
        <v>24</v>
      </c>
      <c r="G2572" t="str" cm="1">
        <f t="array" ref="G2572">INDEX(Locations!D:D,'Stock Transactions'!J1441+1)</f>
        <v>Clearly USA</v>
      </c>
      <c r="H2572">
        <v>30</v>
      </c>
      <c r="I2572">
        <v>2</v>
      </c>
      <c r="J2572">
        <v>9</v>
      </c>
    </row>
    <row r="2573" spans="1:10" x14ac:dyDescent="0.25">
      <c r="A2573" s="1">
        <v>45346</v>
      </c>
      <c r="B2573" t="str">
        <f>LOOKUP(H2573,SKU!I:I,SKU!A:A)</f>
        <v>SAN-B-010</v>
      </c>
      <c r="C2573" t="str" cm="1">
        <f t="array" ref="C2573">INDEX(Locations!A:A,'Stock Transactions'!J1737+1)</f>
        <v>PAR001</v>
      </c>
      <c r="D2573" t="str">
        <f>LOOKUP(I2573,'Order Status'!B:B,'Order Status'!A:A)</f>
        <v>Sold</v>
      </c>
      <c r="E2573">
        <v>3</v>
      </c>
      <c r="F2573">
        <f>INDEX(SKU!J:J,MATCH(B2573,SKU!A:A,0))</f>
        <v>12</v>
      </c>
      <c r="G2573" t="str" cm="1">
        <f t="array" ref="G2573">INDEX(Locations!D:D,'Stock Transactions'!J1748+1)</f>
        <v>Clearly USA</v>
      </c>
      <c r="H2573">
        <v>373</v>
      </c>
      <c r="I2573">
        <v>3</v>
      </c>
      <c r="J2573">
        <v>6</v>
      </c>
    </row>
    <row r="2574" spans="1:10" x14ac:dyDescent="0.25">
      <c r="A2574" s="1">
        <v>45346</v>
      </c>
      <c r="B2574" t="str">
        <f>LOOKUP(H2574,SKU!I:I,SKU!A:A)</f>
        <v>SAN-G-006</v>
      </c>
      <c r="C2574" t="str" cm="1">
        <f t="array" ref="C2574">INDEX(Locations!A:A,'Stock Transactions'!J1863+1)</f>
        <v>WH-UK</v>
      </c>
      <c r="D2574" t="str">
        <f>LOOKUP(I2574,'Order Status'!B:B,'Order Status'!A:A)</f>
        <v>Purchased</v>
      </c>
      <c r="E2574">
        <v>25</v>
      </c>
      <c r="F2574">
        <f>INDEX(SKU!J:J,MATCH(B2574,SKU!A:A,0))</f>
        <v>36</v>
      </c>
      <c r="G2574" t="str" cm="1">
        <f t="array" ref="G2574">INDEX(Locations!D:D,'Stock Transactions'!J1874+1)</f>
        <v>Clearly UK</v>
      </c>
      <c r="H2574">
        <v>347</v>
      </c>
      <c r="I2574">
        <v>1</v>
      </c>
      <c r="J2574">
        <v>2</v>
      </c>
    </row>
    <row r="2575" spans="1:10" x14ac:dyDescent="0.25">
      <c r="A2575" s="1">
        <v>45346</v>
      </c>
      <c r="B2575" t="str">
        <f>LOOKUP(H2575,SKU!I:I,SKU!A:A)</f>
        <v>SAN-R-005</v>
      </c>
      <c r="C2575" t="str" cm="1">
        <f t="array" ref="C2575">INDEX(Locations!A:A,'Stock Transactions'!J2343+1)</f>
        <v>ROM001</v>
      </c>
      <c r="D2575" t="str">
        <f>LOOKUP(I2575,'Order Status'!B:B,'Order Status'!A:A)</f>
        <v>Ordered</v>
      </c>
      <c r="E2575">
        <v>-10</v>
      </c>
      <c r="F2575">
        <f>INDEX(SKU!J:J,MATCH(B2575,SKU!A:A,0))</f>
        <v>21</v>
      </c>
      <c r="G2575" t="str" cm="1">
        <f t="array" ref="G2575">INDEX(Locations!D:D,'Stock Transactions'!J2354+1)</f>
        <v>Clearly USA</v>
      </c>
      <c r="H2575">
        <v>339</v>
      </c>
      <c r="I2575">
        <v>2</v>
      </c>
      <c r="J2575">
        <v>8</v>
      </c>
    </row>
    <row r="2576" spans="1:10" x14ac:dyDescent="0.25">
      <c r="A2576" s="1">
        <v>45346</v>
      </c>
      <c r="B2576" t="str">
        <f>LOOKUP(H2576,SKU!I:I,SKU!A:A)</f>
        <v>SHI-P-XS</v>
      </c>
      <c r="C2576" t="str" cm="1">
        <f t="array" ref="C2576">INDEX(Locations!A:A,'Stock Transactions'!J3083+1)</f>
        <v>MAD001</v>
      </c>
      <c r="D2576" t="str">
        <f>LOOKUP(I2576,'Order Status'!B:B,'Order Status'!A:A)</f>
        <v>Purchased</v>
      </c>
      <c r="E2576">
        <v>-7</v>
      </c>
      <c r="F2576">
        <f>INDEX(SKU!J:J,MATCH(B2576,SKU!A:A,0))</f>
        <v>19</v>
      </c>
      <c r="G2576" t="str" cm="1">
        <f t="array" ref="G2576">INDEX(Locations!D:D,'Stock Transactions'!J3091+1)</f>
        <v>Clearly UK</v>
      </c>
      <c r="H2576">
        <v>121</v>
      </c>
      <c r="I2576">
        <v>1</v>
      </c>
      <c r="J2576">
        <v>5</v>
      </c>
    </row>
    <row r="2577" spans="1:10" x14ac:dyDescent="0.25">
      <c r="A2577" s="1">
        <v>45346</v>
      </c>
      <c r="B2577" t="str">
        <f>LOOKUP(H2577,SKU!I:I,SKU!A:A)</f>
        <v>SHO-R-011</v>
      </c>
      <c r="C2577" t="str" cm="1">
        <f t="array" ref="C2577">INDEX(Locations!A:A,'Stock Transactions'!J4128+1)</f>
        <v>ROM001</v>
      </c>
      <c r="D2577" t="str">
        <f>LOOKUP(I2577,'Order Status'!B:B,'Order Status'!A:A)</f>
        <v>Ordered</v>
      </c>
      <c r="E2577">
        <v>-14</v>
      </c>
      <c r="F2577">
        <f>INDEX(SKU!J:J,MATCH(B2577,SKU!A:A,0))</f>
        <v>20</v>
      </c>
      <c r="G2577" t="str" cm="1">
        <f t="array" ref="G2577">INDEX(Locations!D:D,'Stock Transactions'!J4129+1)</f>
        <v>Clearly USA</v>
      </c>
      <c r="H2577">
        <v>199</v>
      </c>
      <c r="I2577">
        <v>2</v>
      </c>
      <c r="J2577">
        <v>12</v>
      </c>
    </row>
    <row r="2578" spans="1:10" x14ac:dyDescent="0.25">
      <c r="A2578" s="1">
        <v>45346</v>
      </c>
      <c r="B2578" t="str">
        <f>LOOKUP(H2578,SKU!I:I,SKU!A:A)</f>
        <v>SHO-W-013</v>
      </c>
      <c r="C2578" t="str" cm="1">
        <f t="array" ref="C2578">INDEX(Locations!A:A,'Stock Transactions'!J4317+1)</f>
        <v>PAR001</v>
      </c>
      <c r="D2578" t="str">
        <f>LOOKUP(I2578,'Order Status'!B:B,'Order Status'!A:A)</f>
        <v>Sold</v>
      </c>
      <c r="E2578">
        <v>44</v>
      </c>
      <c r="F2578">
        <f>INDEX(SKU!J:J,MATCH(B2578,SKU!A:A,0))</f>
        <v>46</v>
      </c>
      <c r="G2578" t="str" cm="1">
        <f t="array" ref="G2578">INDEX(Locations!D:D,'Stock Transactions'!J4318+1)</f>
        <v>Clearly USA</v>
      </c>
      <c r="H2578">
        <v>211</v>
      </c>
      <c r="I2578">
        <v>3</v>
      </c>
      <c r="J2578">
        <v>5</v>
      </c>
    </row>
    <row r="2579" spans="1:10" x14ac:dyDescent="0.25">
      <c r="A2579" s="1">
        <v>45347</v>
      </c>
      <c r="B2579" t="str">
        <f>LOOKUP(H2579,SKU!I:I,SKU!A:A)</f>
        <v>SHI-N-XS</v>
      </c>
      <c r="C2579" t="str" cm="1">
        <f t="array" ref="C2579">INDEX(Locations!A:A,'Stock Transactions'!J3003+1)</f>
        <v>WH-SP</v>
      </c>
      <c r="D2579" t="str">
        <f>LOOKUP(I2579,'Order Status'!B:B,'Order Status'!A:A)</f>
        <v>Reserved</v>
      </c>
      <c r="E2579">
        <v>32</v>
      </c>
      <c r="F2579">
        <f>INDEX(SKU!J:J,MATCH(B2579,SKU!A:A,0))</f>
        <v>23</v>
      </c>
      <c r="G2579" t="str" cm="1">
        <f t="array" ref="G2579">INDEX(Locations!D:D,'Stock Transactions'!J3012+1)</f>
        <v>Clearly USA</v>
      </c>
      <c r="H2579">
        <v>124</v>
      </c>
      <c r="I2579">
        <v>4</v>
      </c>
      <c r="J2579">
        <v>10</v>
      </c>
    </row>
    <row r="2580" spans="1:10" x14ac:dyDescent="0.25">
      <c r="A2580" s="1">
        <v>45347</v>
      </c>
      <c r="B2580" t="str">
        <f>LOOKUP(H2580,SKU!I:I,SKU!A:A)</f>
        <v>SHI-P-XS</v>
      </c>
      <c r="C2580" t="str" cm="1">
        <f t="array" ref="C2580">INDEX(Locations!A:A,'Stock Transactions'!J3092+1)</f>
        <v>WH-SP</v>
      </c>
      <c r="D2580" t="str">
        <f>LOOKUP(I2580,'Order Status'!B:B,'Order Status'!A:A)</f>
        <v>Ordered</v>
      </c>
      <c r="E2580">
        <v>18</v>
      </c>
      <c r="F2580">
        <f>INDEX(SKU!J:J,MATCH(B2580,SKU!A:A,0))</f>
        <v>19</v>
      </c>
      <c r="G2580" t="str" cm="1">
        <f t="array" ref="G2580">INDEX(Locations!D:D,'Stock Transactions'!J3100+1)</f>
        <v>Clearly USA</v>
      </c>
      <c r="H2580">
        <v>121</v>
      </c>
      <c r="I2580">
        <v>2</v>
      </c>
      <c r="J2580">
        <v>11</v>
      </c>
    </row>
    <row r="2581" spans="1:10" x14ac:dyDescent="0.25">
      <c r="A2581" s="1">
        <v>45347</v>
      </c>
      <c r="B2581" t="str">
        <f>LOOKUP(H2581,SKU!I:I,SKU!A:A)</f>
        <v>SHO-N-013</v>
      </c>
      <c r="C2581" t="str" cm="1">
        <f t="array" ref="C2581">INDEX(Locations!A:A,'Stock Transactions'!J3818+1)</f>
        <v>WH-UK</v>
      </c>
      <c r="D2581" t="str">
        <f>LOOKUP(I2581,'Order Status'!B:B,'Order Status'!A:A)</f>
        <v>Purchased</v>
      </c>
      <c r="E2581">
        <v>30</v>
      </c>
      <c r="F2581">
        <f>INDEX(SKU!J:J,MATCH(B2581,SKU!A:A,0))</f>
        <v>29</v>
      </c>
      <c r="G2581" t="str" cm="1">
        <f t="array" ref="G2581">INDEX(Locations!D:D,'Stock Transactions'!J3819+1)</f>
        <v>Clearly UK</v>
      </c>
      <c r="H2581">
        <v>217</v>
      </c>
      <c r="I2581">
        <v>1</v>
      </c>
      <c r="J2581">
        <v>11</v>
      </c>
    </row>
    <row r="2582" spans="1:10" x14ac:dyDescent="0.25">
      <c r="A2582" s="1">
        <v>45347</v>
      </c>
      <c r="B2582" t="str">
        <f>LOOKUP(H2582,SKU!I:I,SKU!A:A)</f>
        <v>SHO-P-006</v>
      </c>
      <c r="C2582" t="str" cm="1">
        <f t="array" ref="C2582">INDEX(Locations!A:A,'Stock Transactions'!J3887+1)</f>
        <v>LON02</v>
      </c>
      <c r="D2582" t="str">
        <f>LOOKUP(I2582,'Order Status'!B:B,'Order Status'!A:A)</f>
        <v>Purchased</v>
      </c>
      <c r="E2582">
        <v>17</v>
      </c>
      <c r="F2582">
        <f>INDEX(SKU!J:J,MATCH(B2582,SKU!A:A,0))</f>
        <v>43</v>
      </c>
      <c r="G2582" t="str" cm="1">
        <f t="array" ref="G2582">INDEX(Locations!D:D,'Stock Transactions'!J3888+1)</f>
        <v>Clearly UK</v>
      </c>
      <c r="H2582">
        <v>167</v>
      </c>
      <c r="I2582">
        <v>1</v>
      </c>
      <c r="J2582">
        <v>1</v>
      </c>
    </row>
    <row r="2583" spans="1:10" x14ac:dyDescent="0.25">
      <c r="A2583" s="1">
        <v>45347</v>
      </c>
      <c r="B2583" t="str">
        <f>LOOKUP(H2583,SKU!I:I,SKU!A:A)</f>
        <v>SHO-R-010</v>
      </c>
      <c r="C2583" t="str" cm="1">
        <f t="array" ref="C2583">INDEX(Locations!A:A,'Stock Transactions'!J4112+1)</f>
        <v>WH-FR</v>
      </c>
      <c r="D2583" t="str">
        <f>LOOKUP(I2583,'Order Status'!B:B,'Order Status'!A:A)</f>
        <v>Ordered</v>
      </c>
      <c r="E2583">
        <v>48</v>
      </c>
      <c r="F2583">
        <f>INDEX(SKU!J:J,MATCH(B2583,SKU!A:A,0))</f>
        <v>23</v>
      </c>
      <c r="G2583" t="str" cm="1">
        <f t="array" ref="G2583">INDEX(Locations!D:D,'Stock Transactions'!J4113+1)</f>
        <v>Clearly USA</v>
      </c>
      <c r="H2583">
        <v>192</v>
      </c>
      <c r="I2583">
        <v>2</v>
      </c>
      <c r="J2583">
        <v>9</v>
      </c>
    </row>
    <row r="2584" spans="1:10" x14ac:dyDescent="0.25">
      <c r="A2584" s="1">
        <v>45348</v>
      </c>
      <c r="B2584" t="str">
        <f>LOOKUP(H2584,SKU!I:I,SKU!A:A)</f>
        <v>BOO-N-004</v>
      </c>
      <c r="C2584" t="str" cm="1">
        <f t="array" ref="C2584">INDEX(Locations!A:A,'Stock Transactions'!J359+1)</f>
        <v>ROM001</v>
      </c>
      <c r="D2584" t="str">
        <f>LOOKUP(I2584,'Order Status'!B:B,'Order Status'!A:A)</f>
        <v>Purchased</v>
      </c>
      <c r="E2584">
        <v>24</v>
      </c>
      <c r="F2584">
        <f>INDEX(SKU!J:J,MATCH(B2584,SKU!A:A,0))</f>
        <v>37</v>
      </c>
      <c r="G2584" t="str" cm="1">
        <f t="array" ref="G2584">INDEX(Locations!D:D,'Stock Transactions'!J377+1)</f>
        <v>Clearly USA</v>
      </c>
      <c r="H2584">
        <v>245</v>
      </c>
      <c r="I2584">
        <v>1</v>
      </c>
      <c r="J2584">
        <v>3</v>
      </c>
    </row>
    <row r="2585" spans="1:10" x14ac:dyDescent="0.25">
      <c r="A2585" s="1">
        <v>45348</v>
      </c>
      <c r="B2585" t="str">
        <f>LOOKUP(H2585,SKU!I:I,SKU!A:A)</f>
        <v>BOO-R-001</v>
      </c>
      <c r="C2585" t="str" cm="1">
        <f t="array" ref="C2585">INDEX(Locations!A:A,'Stock Transactions'!J611+1)</f>
        <v>PAR001</v>
      </c>
      <c r="D2585" t="str">
        <f>LOOKUP(I2585,'Order Status'!B:B,'Order Status'!A:A)</f>
        <v>Purchased</v>
      </c>
      <c r="E2585">
        <v>-20</v>
      </c>
      <c r="F2585">
        <f>INDEX(SKU!J:J,MATCH(B2585,SKU!A:A,0))</f>
        <v>48</v>
      </c>
      <c r="G2585" t="str" cm="1">
        <f t="array" ref="G2585">INDEX(Locations!D:D,'Stock Transactions'!J629+1)</f>
        <v>Clearly USA</v>
      </c>
      <c r="H2585">
        <v>220</v>
      </c>
      <c r="I2585">
        <v>1</v>
      </c>
      <c r="J2585">
        <v>6</v>
      </c>
    </row>
    <row r="2586" spans="1:10" x14ac:dyDescent="0.25">
      <c r="A2586" s="1">
        <v>45348</v>
      </c>
      <c r="B2586" t="str">
        <f>LOOKUP(H2586,SKU!I:I,SKU!A:A)</f>
        <v>BOO-Y-011</v>
      </c>
      <c r="C2586" t="str" cm="1">
        <f t="array" ref="C2586">INDEX(Locations!A:A,'Stock Transactions'!J1045+1)</f>
        <v>BAR001</v>
      </c>
      <c r="D2586" t="str">
        <f>LOOKUP(I2586,'Order Status'!B:B,'Order Status'!A:A)</f>
        <v>Sold</v>
      </c>
      <c r="E2586">
        <v>11</v>
      </c>
      <c r="F2586">
        <f>INDEX(SKU!J:J,MATCH(B2586,SKU!A:A,0))</f>
        <v>43</v>
      </c>
      <c r="G2586" t="str" cm="1">
        <f t="array" ref="G2586">INDEX(Locations!D:D,'Stock Transactions'!J1062+1)</f>
        <v>Clearly UK</v>
      </c>
      <c r="H2586">
        <v>292</v>
      </c>
      <c r="I2586">
        <v>3</v>
      </c>
      <c r="J2586">
        <v>1</v>
      </c>
    </row>
    <row r="2587" spans="1:10" x14ac:dyDescent="0.25">
      <c r="A2587" s="1">
        <v>45348</v>
      </c>
      <c r="B2587" t="str">
        <f>LOOKUP(H2587,SKU!I:I,SKU!A:A)</f>
        <v>HAT-N-M</v>
      </c>
      <c r="C2587" t="str" cm="1">
        <f t="array" ref="C2587">INDEX(Locations!A:A,'Stock Transactions'!J1253+1)</f>
        <v>MIL001</v>
      </c>
      <c r="D2587" t="str">
        <f>LOOKUP(I2587,'Order Status'!B:B,'Order Status'!A:A)</f>
        <v>Sold</v>
      </c>
      <c r="E2587">
        <v>3</v>
      </c>
      <c r="F2587">
        <f>INDEX(SKU!J:J,MATCH(B2587,SKU!A:A,0))</f>
        <v>24</v>
      </c>
      <c r="G2587" t="str" cm="1">
        <f t="array" ref="G2587">INDEX(Locations!D:D,'Stock Transactions'!J1267+1)</f>
        <v>Clearly UK</v>
      </c>
      <c r="H2587">
        <v>84</v>
      </c>
      <c r="I2587">
        <v>3</v>
      </c>
      <c r="J2587">
        <v>1</v>
      </c>
    </row>
    <row r="2588" spans="1:10" x14ac:dyDescent="0.25">
      <c r="A2588" s="1">
        <v>45348</v>
      </c>
      <c r="B2588" t="str">
        <f>LOOKUP(H2588,SKU!I:I,SKU!A:A)</f>
        <v>SAN-Y-008</v>
      </c>
      <c r="C2588" t="str" cm="1">
        <f t="array" ref="C2588">INDEX(Locations!A:A,'Stock Transactions'!J2696+1)</f>
        <v>WH-FR</v>
      </c>
      <c r="D2588" t="str">
        <f>LOOKUP(I2588,'Order Status'!B:B,'Order Status'!A:A)</f>
        <v>Ordered</v>
      </c>
      <c r="E2588">
        <v>37</v>
      </c>
      <c r="F2588">
        <f>INDEX(SKU!J:J,MATCH(B2588,SKU!A:A,0))</f>
        <v>48</v>
      </c>
      <c r="G2588" t="str" cm="1">
        <f t="array" ref="G2588">INDEX(Locations!D:D,'Stock Transactions'!J2705+1)</f>
        <v>Clearly USA</v>
      </c>
      <c r="H2588">
        <v>362</v>
      </c>
      <c r="I2588">
        <v>2</v>
      </c>
      <c r="J2588">
        <v>9</v>
      </c>
    </row>
    <row r="2589" spans="1:10" x14ac:dyDescent="0.25">
      <c r="A2589" s="1">
        <v>45348</v>
      </c>
      <c r="B2589" t="str">
        <f>LOOKUP(H2589,SKU!I:I,SKU!A:A)</f>
        <v>SHI-P-L</v>
      </c>
      <c r="C2589" t="str" cm="1">
        <f t="array" ref="C2589">INDEX(Locations!A:A,'Stock Transactions'!J3029+1)</f>
        <v>WH-US</v>
      </c>
      <c r="D2589" t="str">
        <f>LOOKUP(I2589,'Order Status'!B:B,'Order Status'!A:A)</f>
        <v>Sold</v>
      </c>
      <c r="E2589">
        <v>1</v>
      </c>
      <c r="F2589">
        <f>INDEX(SKU!J:J,MATCH(B2589,SKU!A:A,0))</f>
        <v>11</v>
      </c>
      <c r="G2589" t="str" cm="1">
        <f t="array" ref="G2589">INDEX(Locations!D:D,'Stock Transactions'!J3037+1)</f>
        <v>Clearly USA</v>
      </c>
      <c r="H2589">
        <v>58</v>
      </c>
      <c r="I2589">
        <v>3</v>
      </c>
      <c r="J2589">
        <v>11</v>
      </c>
    </row>
    <row r="2590" spans="1:10" x14ac:dyDescent="0.25">
      <c r="A2590" s="1">
        <v>45348</v>
      </c>
      <c r="B2590" t="str">
        <f>LOOKUP(H2590,SKU!I:I,SKU!A:A)</f>
        <v>SHI-P-M</v>
      </c>
      <c r="C2590" t="str" cm="1">
        <f t="array" ref="C2590">INDEX(Locations!A:A,'Stock Transactions'!J3049+1)</f>
        <v>ROM001</v>
      </c>
      <c r="D2590" t="str">
        <f>LOOKUP(I2590,'Order Status'!B:B,'Order Status'!A:A)</f>
        <v>Sold</v>
      </c>
      <c r="E2590">
        <v>-16</v>
      </c>
      <c r="F2590">
        <f>INDEX(SKU!J:J,MATCH(B2590,SKU!A:A,0))</f>
        <v>7</v>
      </c>
      <c r="G2590" t="str" cm="1">
        <f t="array" ref="G2590">INDEX(Locations!D:D,'Stock Transactions'!J3057+1)</f>
        <v>Clearly USA</v>
      </c>
      <c r="H2590">
        <v>79</v>
      </c>
      <c r="I2590">
        <v>3</v>
      </c>
      <c r="J2590">
        <v>5</v>
      </c>
    </row>
    <row r="2591" spans="1:10" x14ac:dyDescent="0.25">
      <c r="A2591" s="1">
        <v>45348</v>
      </c>
      <c r="B2591" t="str">
        <f>LOOKUP(H2591,SKU!I:I,SKU!A:A)</f>
        <v>SHO-N-005</v>
      </c>
      <c r="C2591" t="str" cm="1">
        <f t="array" ref="C2591">INDEX(Locations!A:A,'Stock Transactions'!J3725+1)</f>
        <v>ROM001</v>
      </c>
      <c r="D2591" t="str">
        <f>LOOKUP(I2591,'Order Status'!B:B,'Order Status'!A:A)</f>
        <v>Purchased</v>
      </c>
      <c r="E2591">
        <v>35</v>
      </c>
      <c r="F2591">
        <f>INDEX(SKU!J:J,MATCH(B2591,SKU!A:A,0))</f>
        <v>18</v>
      </c>
      <c r="G2591" t="str" cm="1">
        <f t="array" ref="G2591">INDEX(Locations!D:D,'Stock Transactions'!J3728+1)</f>
        <v>Clearly UK</v>
      </c>
      <c r="H2591">
        <v>161</v>
      </c>
      <c r="I2591">
        <v>1</v>
      </c>
      <c r="J2591">
        <v>7</v>
      </c>
    </row>
    <row r="2592" spans="1:10" x14ac:dyDescent="0.25">
      <c r="A2592" s="1">
        <v>45348</v>
      </c>
      <c r="B2592" t="str">
        <f>LOOKUP(H2592,SKU!I:I,SKU!A:A)</f>
        <v>TRO-G-XXL</v>
      </c>
      <c r="C2592" t="str" cm="1">
        <f t="array" ref="C2592">INDEX(Locations!A:A,'Stock Transactions'!J4620+1)</f>
        <v>NYC001</v>
      </c>
      <c r="D2592" t="str">
        <f>LOOKUP(I2592,'Order Status'!B:B,'Order Status'!A:A)</f>
        <v>Reserved</v>
      </c>
      <c r="E2592">
        <v>0</v>
      </c>
      <c r="F2592">
        <f>INDEX(SKU!J:J,MATCH(B2592,SKU!A:A,0))</f>
        <v>23</v>
      </c>
      <c r="G2592" t="str" cm="1">
        <f t="array" ref="G2592">INDEX(Locations!D:D,'Stock Transactions'!J4620+1)</f>
        <v>Clearly USA</v>
      </c>
      <c r="H2592">
        <v>11</v>
      </c>
      <c r="I2592">
        <v>4</v>
      </c>
      <c r="J2592">
        <v>10</v>
      </c>
    </row>
    <row r="2593" spans="1:10" x14ac:dyDescent="0.25">
      <c r="A2593" s="1">
        <v>45349</v>
      </c>
      <c r="B2593" t="str">
        <f>LOOKUP(H2593,SKU!I:I,SKU!A:A)</f>
        <v>BOO-G-008</v>
      </c>
      <c r="C2593" t="str" cm="1">
        <f t="array" ref="C2593">INDEX(Locations!A:A,'Stock Transactions'!J262+1)</f>
        <v>PAR001</v>
      </c>
      <c r="D2593" t="str">
        <f>LOOKUP(I2593,'Order Status'!B:B,'Order Status'!A:A)</f>
        <v>Ordered</v>
      </c>
      <c r="E2593">
        <v>35</v>
      </c>
      <c r="F2593">
        <f>INDEX(SKU!J:J,MATCH(B2593,SKU!A:A,0))</f>
        <v>28</v>
      </c>
      <c r="G2593" t="str" cm="1">
        <f t="array" ref="G2593">INDEX(Locations!D:D,'Stock Transactions'!J280+1)</f>
        <v>Clearly USA</v>
      </c>
      <c r="H2593">
        <v>270</v>
      </c>
      <c r="I2593">
        <v>2</v>
      </c>
      <c r="J2593">
        <v>9</v>
      </c>
    </row>
    <row r="2594" spans="1:10" x14ac:dyDescent="0.25">
      <c r="A2594" s="1">
        <v>45349</v>
      </c>
      <c r="B2594" t="str">
        <f>LOOKUP(H2594,SKU!I:I,SKU!A:A)</f>
        <v>BOO-N-008</v>
      </c>
      <c r="C2594" t="str" cm="1">
        <f t="array" ref="C2594">INDEX(Locations!A:A,'Stock Transactions'!J400+1)</f>
        <v>LON02</v>
      </c>
      <c r="D2594" t="str">
        <f>LOOKUP(I2594,'Order Status'!B:B,'Order Status'!A:A)</f>
        <v>Sold</v>
      </c>
      <c r="E2594">
        <v>-18</v>
      </c>
      <c r="F2594">
        <f>INDEX(SKU!J:J,MATCH(B2594,SKU!A:A,0))</f>
        <v>9</v>
      </c>
      <c r="G2594" t="str" cm="1">
        <f t="array" ref="G2594">INDEX(Locations!D:D,'Stock Transactions'!J418+1)</f>
        <v>Clearly UK</v>
      </c>
      <c r="H2594">
        <v>273</v>
      </c>
      <c r="I2594">
        <v>3</v>
      </c>
      <c r="J2594">
        <v>9</v>
      </c>
    </row>
    <row r="2595" spans="1:10" x14ac:dyDescent="0.25">
      <c r="A2595" s="1">
        <v>45349</v>
      </c>
      <c r="B2595" t="str">
        <f>LOOKUP(H2595,SKU!I:I,SKU!A:A)</f>
        <v>BOO-W-008</v>
      </c>
      <c r="C2595" t="str" cm="1">
        <f t="array" ref="C2595">INDEX(Locations!A:A,'Stock Transactions'!J857+1)</f>
        <v>LON02</v>
      </c>
      <c r="D2595" t="str">
        <f>LOOKUP(I2595,'Order Status'!B:B,'Order Status'!A:A)</f>
        <v>Ordered</v>
      </c>
      <c r="E2595">
        <v>-14</v>
      </c>
      <c r="F2595">
        <f>INDEX(SKU!J:J,MATCH(B2595,SKU!A:A,0))</f>
        <v>5</v>
      </c>
      <c r="G2595" t="str" cm="1">
        <f t="array" ref="G2595">INDEX(Locations!D:D,'Stock Transactions'!J875+1)</f>
        <v>Clearly USA</v>
      </c>
      <c r="H2595">
        <v>267</v>
      </c>
      <c r="I2595">
        <v>2</v>
      </c>
      <c r="J2595">
        <v>3</v>
      </c>
    </row>
    <row r="2596" spans="1:10" x14ac:dyDescent="0.25">
      <c r="A2596" s="1">
        <v>45349</v>
      </c>
      <c r="B2596" t="str">
        <f>LOOKUP(H2596,SKU!I:I,SKU!A:A)</f>
        <v>BOO-Y-002</v>
      </c>
      <c r="C2596" t="str" cm="1">
        <f t="array" ref="C2596">INDEX(Locations!A:A,'Stock Transactions'!J942+1)</f>
        <v>WH-FR</v>
      </c>
      <c r="D2596" t="str">
        <f>LOOKUP(I2596,'Order Status'!B:B,'Order Status'!A:A)</f>
        <v>Ordered</v>
      </c>
      <c r="E2596">
        <v>-17</v>
      </c>
      <c r="F2596">
        <f>INDEX(SKU!J:J,MATCH(B2596,SKU!A:A,0))</f>
        <v>41</v>
      </c>
      <c r="G2596" t="str" cm="1">
        <f t="array" ref="G2596">INDEX(Locations!D:D,'Stock Transactions'!J959+1)</f>
        <v>Clearly UK</v>
      </c>
      <c r="H2596">
        <v>229</v>
      </c>
      <c r="I2596">
        <v>2</v>
      </c>
      <c r="J2596">
        <v>11</v>
      </c>
    </row>
    <row r="2597" spans="1:10" x14ac:dyDescent="0.25">
      <c r="A2597" s="1">
        <v>45349</v>
      </c>
      <c r="B2597" t="str">
        <f>LOOKUP(H2597,SKU!I:I,SKU!A:A)</f>
        <v>HAT-N-L</v>
      </c>
      <c r="C2597" t="str" cm="1">
        <f t="array" ref="C2597">INDEX(Locations!A:A,'Stock Transactions'!J1248+1)</f>
        <v>LON02</v>
      </c>
      <c r="D2597" t="str">
        <f>LOOKUP(I2597,'Order Status'!B:B,'Order Status'!A:A)</f>
        <v>Ordered</v>
      </c>
      <c r="E2597">
        <v>-18</v>
      </c>
      <c r="F2597">
        <f>INDEX(SKU!J:J,MATCH(B2597,SKU!A:A,0))</f>
        <v>11</v>
      </c>
      <c r="G2597" t="str" cm="1">
        <f t="array" ref="G2597">INDEX(Locations!D:D,'Stock Transactions'!J1263+1)</f>
        <v>Clearly UK</v>
      </c>
      <c r="H2597">
        <v>63</v>
      </c>
      <c r="I2597">
        <v>2</v>
      </c>
      <c r="J2597">
        <v>7</v>
      </c>
    </row>
    <row r="2598" spans="1:10" x14ac:dyDescent="0.25">
      <c r="A2598" s="1">
        <v>45349</v>
      </c>
      <c r="B2598" t="str">
        <f>LOOKUP(H2598,SKU!I:I,SKU!A:A)</f>
        <v>HAT-Y-XL</v>
      </c>
      <c r="C2598" t="str" cm="1">
        <f t="array" ref="C2598">INDEX(Locations!A:A,'Stock Transactions'!J1573+1)</f>
        <v>NYC001</v>
      </c>
      <c r="D2598" t="str">
        <f>LOOKUP(I2598,'Order Status'!B:B,'Order Status'!A:A)</f>
        <v>Purchased</v>
      </c>
      <c r="E2598">
        <v>47</v>
      </c>
      <c r="F2598">
        <f>INDEX(SKU!J:J,MATCH(B2598,SKU!A:A,0))</f>
        <v>18</v>
      </c>
      <c r="G2598" t="str" cm="1">
        <f t="array" ref="G2598">INDEX(Locations!D:D,'Stock Transactions'!J1585+1)</f>
        <v>Clearly USA</v>
      </c>
      <c r="H2598">
        <v>36</v>
      </c>
      <c r="I2598">
        <v>1</v>
      </c>
      <c r="J2598">
        <v>9</v>
      </c>
    </row>
    <row r="2599" spans="1:10" x14ac:dyDescent="0.25">
      <c r="A2599" s="1">
        <v>45349</v>
      </c>
      <c r="B2599" t="str">
        <f>LOOKUP(H2599,SKU!I:I,SKU!A:A)</f>
        <v>SAN-G-002</v>
      </c>
      <c r="C2599" t="str" cm="1">
        <f t="array" ref="C2599">INDEX(Locations!A:A,'Stock Transactions'!J1800+1)</f>
        <v>PAR001</v>
      </c>
      <c r="D2599" t="str">
        <f>LOOKUP(I2599,'Order Status'!B:B,'Order Status'!A:A)</f>
        <v>Ordered</v>
      </c>
      <c r="E2599">
        <v>-8</v>
      </c>
      <c r="F2599">
        <f>INDEX(SKU!J:J,MATCH(B2599,SKU!A:A,0))</f>
        <v>25</v>
      </c>
      <c r="G2599" t="str" cm="1">
        <f t="array" ref="G2599">INDEX(Locations!D:D,'Stock Transactions'!J1811+1)</f>
        <v>Clearly UK</v>
      </c>
      <c r="H2599">
        <v>319</v>
      </c>
      <c r="I2599">
        <v>2</v>
      </c>
      <c r="J2599">
        <v>4</v>
      </c>
    </row>
    <row r="2600" spans="1:10" x14ac:dyDescent="0.25">
      <c r="A2600" s="1">
        <v>45349</v>
      </c>
      <c r="B2600" t="str">
        <f>LOOKUP(H2600,SKU!I:I,SKU!A:A)</f>
        <v>SAN-P-006</v>
      </c>
      <c r="C2600" t="str" cm="1">
        <f t="array" ref="C2600">INDEX(Locations!A:A,'Stock Transactions'!J2182+1)</f>
        <v>MIL001</v>
      </c>
      <c r="D2600" t="str">
        <f>LOOKUP(I2600,'Order Status'!B:B,'Order Status'!A:A)</f>
        <v>Ordered</v>
      </c>
      <c r="E2600">
        <v>-7</v>
      </c>
      <c r="F2600">
        <f>INDEX(SKU!J:J,MATCH(B2600,SKU!A:A,0))</f>
        <v>30</v>
      </c>
      <c r="G2600" t="str" cm="1">
        <f t="array" ref="G2600">INDEX(Locations!D:D,'Stock Transactions'!J2193+1)</f>
        <v>Clearly UK</v>
      </c>
      <c r="H2600">
        <v>349</v>
      </c>
      <c r="I2600">
        <v>2</v>
      </c>
      <c r="J2600">
        <v>9</v>
      </c>
    </row>
    <row r="2601" spans="1:10" x14ac:dyDescent="0.25">
      <c r="A2601" s="1">
        <v>45349</v>
      </c>
      <c r="B2601" t="str">
        <f>LOOKUP(H2601,SKU!I:I,SKU!A:A)</f>
        <v>SHI-N-XS</v>
      </c>
      <c r="C2601" t="str" cm="1">
        <f t="array" ref="C2601">INDEX(Locations!A:A,'Stock Transactions'!J2996+1)</f>
        <v>WH-SP</v>
      </c>
      <c r="D2601" t="str">
        <f>LOOKUP(I2601,'Order Status'!B:B,'Order Status'!A:A)</f>
        <v>Ordered</v>
      </c>
      <c r="E2601">
        <v>24</v>
      </c>
      <c r="F2601">
        <f>INDEX(SKU!J:J,MATCH(B2601,SKU!A:A,0))</f>
        <v>23</v>
      </c>
      <c r="G2601" t="str" cm="1">
        <f t="array" ref="G2601">INDEX(Locations!D:D,'Stock Transactions'!J3005+1)</f>
        <v>Clearly USA</v>
      </c>
      <c r="H2601">
        <v>124</v>
      </c>
      <c r="I2601">
        <v>2</v>
      </c>
      <c r="J2601">
        <v>5</v>
      </c>
    </row>
    <row r="2602" spans="1:10" x14ac:dyDescent="0.25">
      <c r="A2602" s="1">
        <v>45349</v>
      </c>
      <c r="B2602" t="str">
        <f>LOOKUP(H2602,SKU!I:I,SKU!A:A)</f>
        <v>SHO-R-008</v>
      </c>
      <c r="C2602" t="str" cm="1">
        <f t="array" ref="C2602">INDEX(Locations!A:A,'Stock Transactions'!J4079+1)</f>
        <v>WH-US</v>
      </c>
      <c r="D2602" t="str">
        <f>LOOKUP(I2602,'Order Status'!B:B,'Order Status'!A:A)</f>
        <v>Ordered</v>
      </c>
      <c r="E2602">
        <v>22</v>
      </c>
      <c r="F2602">
        <f>INDEX(SKU!J:J,MATCH(B2602,SKU!A:A,0))</f>
        <v>18</v>
      </c>
      <c r="G2602" t="str" cm="1">
        <f t="array" ref="G2602">INDEX(Locations!D:D,'Stock Transactions'!J4080+1)</f>
        <v>Clearly UK</v>
      </c>
      <c r="H2602">
        <v>178</v>
      </c>
      <c r="I2602">
        <v>2</v>
      </c>
      <c r="J2602">
        <v>6</v>
      </c>
    </row>
    <row r="2603" spans="1:10" x14ac:dyDescent="0.25">
      <c r="A2603" s="1">
        <v>45349</v>
      </c>
      <c r="B2603" t="str">
        <f>LOOKUP(H2603,SKU!I:I,SKU!A:A)</f>
        <v>TRO-R-XL</v>
      </c>
      <c r="C2603" t="str" cm="1">
        <f t="array" ref="C2603">INDEX(Locations!A:A,'Stock Transactions'!J4818+1)</f>
        <v>MIL001</v>
      </c>
      <c r="D2603" t="str">
        <f>LOOKUP(I2603,'Order Status'!B:B,'Order Status'!A:A)</f>
        <v>Ordered</v>
      </c>
      <c r="E2603">
        <v>50</v>
      </c>
      <c r="F2603">
        <f>INDEX(SKU!J:J,MATCH(B2603,SKU!A:A,0))</f>
        <v>9</v>
      </c>
      <c r="G2603" t="str" cm="1">
        <f t="array" ref="G2603">INDEX(Locations!D:D,'Stock Transactions'!J4818+1)</f>
        <v>Clearly USA</v>
      </c>
      <c r="H2603">
        <v>29</v>
      </c>
      <c r="I2603">
        <v>2</v>
      </c>
      <c r="J2603">
        <v>4</v>
      </c>
    </row>
    <row r="2604" spans="1:10" x14ac:dyDescent="0.25">
      <c r="A2604" s="1">
        <v>45350</v>
      </c>
      <c r="B2604" t="str">
        <f>LOOKUP(H2604,SKU!I:I,SKU!A:A)</f>
        <v>BOO-B-001</v>
      </c>
      <c r="C2604" t="str" cm="1">
        <f t="array" ref="C2604">INDEX(Locations!A:A,'Stock Transactions'!J10+1)</f>
        <v>WH-FR</v>
      </c>
      <c r="D2604" t="str">
        <f>LOOKUP(I2604,'Order Status'!B:B,'Order Status'!A:A)</f>
        <v>Sold</v>
      </c>
      <c r="E2604">
        <v>-16</v>
      </c>
      <c r="F2604">
        <f>INDEX(SKU!J:J,MATCH(B2604,SKU!A:A,0))</f>
        <v>15</v>
      </c>
      <c r="G2604" t="str" cm="1">
        <f t="array" ref="G2604">INDEX(Locations!D:D,'Stock Transactions'!J29+1)</f>
        <v>Clearly UK</v>
      </c>
      <c r="H2604">
        <v>219</v>
      </c>
      <c r="I2604">
        <v>3</v>
      </c>
      <c r="J2604">
        <v>6</v>
      </c>
    </row>
    <row r="2605" spans="1:10" x14ac:dyDescent="0.25">
      <c r="A2605" s="1">
        <v>45350</v>
      </c>
      <c r="B2605" t="str">
        <f>LOOKUP(H2605,SKU!I:I,SKU!A:A)</f>
        <v>BOO-W-011</v>
      </c>
      <c r="C2605" t="str" cm="1">
        <f t="array" ref="C2605">INDEX(Locations!A:A,'Stock Transactions'!J900+1)</f>
        <v>ROM001</v>
      </c>
      <c r="D2605" t="str">
        <f>LOOKUP(I2605,'Order Status'!B:B,'Order Status'!A:A)</f>
        <v>Ordered</v>
      </c>
      <c r="E2605">
        <v>-2</v>
      </c>
      <c r="F2605">
        <f>INDEX(SKU!J:J,MATCH(B2605,SKU!A:A,0))</f>
        <v>37</v>
      </c>
      <c r="G2605" t="str" cm="1">
        <f t="array" ref="G2605">INDEX(Locations!D:D,'Stock Transactions'!J917+1)</f>
        <v>Clearly USA</v>
      </c>
      <c r="H2605">
        <v>288</v>
      </c>
      <c r="I2605">
        <v>2</v>
      </c>
      <c r="J2605">
        <v>12</v>
      </c>
    </row>
    <row r="2606" spans="1:10" x14ac:dyDescent="0.25">
      <c r="A2606" s="1">
        <v>45350</v>
      </c>
      <c r="B2606" t="str">
        <f>LOOKUP(H2606,SKU!I:I,SKU!A:A)</f>
        <v>HAT-B-XXL</v>
      </c>
      <c r="C2606" t="str" cm="1">
        <f t="array" ref="C2606">INDEX(Locations!A:A,'Stock Transactions'!J1143+1)</f>
        <v>PAR001</v>
      </c>
      <c r="D2606" t="str">
        <f>LOOKUP(I2606,'Order Status'!B:B,'Order Status'!A:A)</f>
        <v>Purchased</v>
      </c>
      <c r="E2606">
        <v>5</v>
      </c>
      <c r="F2606">
        <f>INDEX(SKU!J:J,MATCH(B2606,SKU!A:A,0))</f>
        <v>21</v>
      </c>
      <c r="G2606" t="str" cm="1">
        <f t="array" ref="G2606">INDEX(Locations!D:D,'Stock Transactions'!J1160+1)</f>
        <v>Clearly USA</v>
      </c>
      <c r="H2606">
        <v>6</v>
      </c>
      <c r="I2606">
        <v>1</v>
      </c>
      <c r="J2606">
        <v>5</v>
      </c>
    </row>
    <row r="2607" spans="1:10" x14ac:dyDescent="0.25">
      <c r="A2607" s="1">
        <v>45350</v>
      </c>
      <c r="B2607" t="str">
        <f>LOOKUP(H2607,SKU!I:I,SKU!A:A)</f>
        <v>SAN-P-006</v>
      </c>
      <c r="C2607" t="str" cm="1">
        <f t="array" ref="C2607">INDEX(Locations!A:A,'Stock Transactions'!J2170+1)</f>
        <v>MIL001</v>
      </c>
      <c r="D2607" t="str">
        <f>LOOKUP(I2607,'Order Status'!B:B,'Order Status'!A:A)</f>
        <v>Reserved</v>
      </c>
      <c r="E2607">
        <v>32</v>
      </c>
      <c r="F2607">
        <f>INDEX(SKU!J:J,MATCH(B2607,SKU!A:A,0))</f>
        <v>30</v>
      </c>
      <c r="G2607" t="str" cm="1">
        <f t="array" ref="G2607">INDEX(Locations!D:D,'Stock Transactions'!J2181+1)</f>
        <v>Clearly USA</v>
      </c>
      <c r="H2607">
        <v>349</v>
      </c>
      <c r="I2607">
        <v>4</v>
      </c>
      <c r="J2607">
        <v>5</v>
      </c>
    </row>
    <row r="2608" spans="1:10" x14ac:dyDescent="0.25">
      <c r="A2608" s="1">
        <v>45350</v>
      </c>
      <c r="B2608" t="str">
        <f>LOOKUP(H2608,SKU!I:I,SKU!A:A)</f>
        <v>SHO-N-003</v>
      </c>
      <c r="C2608" t="str" cm="1">
        <f t="array" ref="C2608">INDEX(Locations!A:A,'Stock Transactions'!J3701+1)</f>
        <v>ROM001</v>
      </c>
      <c r="D2608" t="str">
        <f>LOOKUP(I2608,'Order Status'!B:B,'Order Status'!A:A)</f>
        <v>Sold</v>
      </c>
      <c r="E2608">
        <v>42</v>
      </c>
      <c r="F2608">
        <f>INDEX(SKU!J:J,MATCH(B2608,SKU!A:A,0))</f>
        <v>6</v>
      </c>
      <c r="G2608" t="str" cm="1">
        <f t="array" ref="G2608">INDEX(Locations!D:D,'Stock Transactions'!J3705+1)</f>
        <v>Clearly USA</v>
      </c>
      <c r="H2608">
        <v>147</v>
      </c>
      <c r="I2608">
        <v>3</v>
      </c>
      <c r="J2608">
        <v>10</v>
      </c>
    </row>
    <row r="2609" spans="1:10" x14ac:dyDescent="0.25">
      <c r="A2609" s="1">
        <v>45350</v>
      </c>
      <c r="B2609" t="str">
        <f>LOOKUP(H2609,SKU!I:I,SKU!A:A)</f>
        <v>SHO-R-008</v>
      </c>
      <c r="C2609" t="str" cm="1">
        <f t="array" ref="C2609">INDEX(Locations!A:A,'Stock Transactions'!J4080+1)</f>
        <v>WH-FR</v>
      </c>
      <c r="D2609" t="str">
        <f>LOOKUP(I2609,'Order Status'!B:B,'Order Status'!A:A)</f>
        <v>Ordered</v>
      </c>
      <c r="E2609">
        <v>12</v>
      </c>
      <c r="F2609">
        <f>INDEX(SKU!J:J,MATCH(B2609,SKU!A:A,0))</f>
        <v>18</v>
      </c>
      <c r="G2609" t="str" cm="1">
        <f t="array" ref="G2609">INDEX(Locations!D:D,'Stock Transactions'!J4081+1)</f>
        <v>Clearly UK</v>
      </c>
      <c r="H2609">
        <v>178</v>
      </c>
      <c r="I2609">
        <v>2</v>
      </c>
      <c r="J2609">
        <v>6</v>
      </c>
    </row>
    <row r="2610" spans="1:10" x14ac:dyDescent="0.25">
      <c r="A2610" s="1">
        <v>45351</v>
      </c>
      <c r="B2610" t="str">
        <f>LOOKUP(H2610,SKU!I:I,SKU!A:A)</f>
        <v>BOO-Y-009</v>
      </c>
      <c r="C2610" t="str" cm="1">
        <f t="array" ref="C2610">INDEX(Locations!A:A,'Stock Transactions'!J1018+1)</f>
        <v>BAR001</v>
      </c>
      <c r="D2610" t="str">
        <f>LOOKUP(I2610,'Order Status'!B:B,'Order Status'!A:A)</f>
        <v>Reserved</v>
      </c>
      <c r="E2610">
        <v>37</v>
      </c>
      <c r="F2610">
        <f>INDEX(SKU!J:J,MATCH(B2610,SKU!A:A,0))</f>
        <v>42</v>
      </c>
      <c r="G2610" t="str" cm="1">
        <f t="array" ref="G2610">INDEX(Locations!D:D,'Stock Transactions'!J1035+1)</f>
        <v>Clearly UK</v>
      </c>
      <c r="H2610">
        <v>278</v>
      </c>
      <c r="I2610">
        <v>4</v>
      </c>
      <c r="J2610">
        <v>1</v>
      </c>
    </row>
    <row r="2611" spans="1:10" x14ac:dyDescent="0.25">
      <c r="A2611" s="1">
        <v>45351</v>
      </c>
      <c r="B2611" t="str">
        <f>LOOKUP(H2611,SKU!I:I,SKU!A:A)</f>
        <v>SAN-R-010</v>
      </c>
      <c r="C2611" t="str" cm="1">
        <f t="array" ref="C2611">INDEX(Locations!A:A,'Stock Transactions'!J2402+1)</f>
        <v>MIL001</v>
      </c>
      <c r="D2611" t="str">
        <f>LOOKUP(I2611,'Order Status'!B:B,'Order Status'!A:A)</f>
        <v>Sold</v>
      </c>
      <c r="E2611">
        <v>1</v>
      </c>
      <c r="F2611">
        <f>INDEX(SKU!J:J,MATCH(B2611,SKU!A:A,0))</f>
        <v>7</v>
      </c>
      <c r="G2611" t="str" cm="1">
        <f t="array" ref="G2611">INDEX(Locations!D:D,'Stock Transactions'!J2413+1)</f>
        <v>Clearly UK</v>
      </c>
      <c r="H2611">
        <v>374</v>
      </c>
      <c r="I2611">
        <v>3</v>
      </c>
      <c r="J2611">
        <v>5</v>
      </c>
    </row>
    <row r="2612" spans="1:10" x14ac:dyDescent="0.25">
      <c r="A2612" s="1">
        <v>45351</v>
      </c>
      <c r="B2612" t="str">
        <f>LOOKUP(H2612,SKU!I:I,SKU!A:A)</f>
        <v>SHO-P-003</v>
      </c>
      <c r="C2612" t="str" cm="1">
        <f t="array" ref="C2612">INDEX(Locations!A:A,'Stock Transactions'!J3850+1)</f>
        <v>MAD001</v>
      </c>
      <c r="D2612" t="str">
        <f>LOOKUP(I2612,'Order Status'!B:B,'Order Status'!A:A)</f>
        <v>Reserved</v>
      </c>
      <c r="E2612">
        <v>47</v>
      </c>
      <c r="F2612">
        <f>INDEX(SKU!J:J,MATCH(B2612,SKU!A:A,0))</f>
        <v>15</v>
      </c>
      <c r="G2612" t="str" cm="1">
        <f t="array" ref="G2612">INDEX(Locations!D:D,'Stock Transactions'!J3851+1)</f>
        <v>Clearly UK</v>
      </c>
      <c r="H2612">
        <v>146</v>
      </c>
      <c r="I2612">
        <v>4</v>
      </c>
      <c r="J2612">
        <v>8</v>
      </c>
    </row>
    <row r="2613" spans="1:10" x14ac:dyDescent="0.25">
      <c r="A2613" s="1">
        <v>45352</v>
      </c>
      <c r="B2613" t="str">
        <f>LOOKUP(H2613,SKU!I:I,SKU!A:A)</f>
        <v>HAT-W-M</v>
      </c>
      <c r="C2613" t="str" cm="1">
        <f t="array" ref="C2613">INDEX(Locations!A:A,'Stock Transactions'!J1465+1)</f>
        <v>PAR001</v>
      </c>
      <c r="D2613" t="str">
        <f>LOOKUP(I2613,'Order Status'!B:B,'Order Status'!A:A)</f>
        <v>Reserved</v>
      </c>
      <c r="E2613">
        <v>2</v>
      </c>
      <c r="F2613">
        <f>INDEX(SKU!J:J,MATCH(B2613,SKU!A:A,0))</f>
        <v>18</v>
      </c>
      <c r="G2613" t="str" cm="1">
        <f t="array" ref="G2613">INDEX(Locations!D:D,'Stock Transactions'!J1477+1)</f>
        <v>Clearly USA</v>
      </c>
      <c r="H2613">
        <v>66</v>
      </c>
      <c r="I2613">
        <v>4</v>
      </c>
      <c r="J2613">
        <v>4</v>
      </c>
    </row>
    <row r="2614" spans="1:10" x14ac:dyDescent="0.25">
      <c r="A2614" s="1">
        <v>45352</v>
      </c>
      <c r="B2614" t="str">
        <f>LOOKUP(H2614,SKU!I:I,SKU!A:A)</f>
        <v>SAN-R-002</v>
      </c>
      <c r="C2614" t="str" cm="1">
        <f t="array" ref="C2614">INDEX(Locations!A:A,'Stock Transactions'!J2298+1)</f>
        <v>LON02</v>
      </c>
      <c r="D2614" t="str">
        <f>LOOKUP(I2614,'Order Status'!B:B,'Order Status'!A:A)</f>
        <v>Ordered</v>
      </c>
      <c r="E2614">
        <v>9</v>
      </c>
      <c r="F2614">
        <f>INDEX(SKU!J:J,MATCH(B2614,SKU!A:A,0))</f>
        <v>42</v>
      </c>
      <c r="G2614" t="str" cm="1">
        <f t="array" ref="G2614">INDEX(Locations!D:D,'Stock Transactions'!J2309+1)</f>
        <v>Clearly USA</v>
      </c>
      <c r="H2614">
        <v>318</v>
      </c>
      <c r="I2614">
        <v>2</v>
      </c>
      <c r="J2614">
        <v>3</v>
      </c>
    </row>
    <row r="2615" spans="1:10" x14ac:dyDescent="0.25">
      <c r="A2615" s="1">
        <v>45352</v>
      </c>
      <c r="B2615" t="str">
        <f>LOOKUP(H2615,SKU!I:I,SKU!A:A)</f>
        <v>SHI-P-XL</v>
      </c>
      <c r="C2615" t="str" cm="1">
        <f t="array" ref="C2615">INDEX(Locations!A:A,'Stock Transactions'!J3075+1)</f>
        <v>WH-FR</v>
      </c>
      <c r="D2615" t="str">
        <f>LOOKUP(I2615,'Order Status'!B:B,'Order Status'!A:A)</f>
        <v>Reserved</v>
      </c>
      <c r="E2615">
        <v>47</v>
      </c>
      <c r="F2615">
        <f>INDEX(SKU!J:J,MATCH(B2615,SKU!A:A,0))</f>
        <v>12</v>
      </c>
      <c r="G2615" t="str" cm="1">
        <f t="array" ref="G2615">INDEX(Locations!D:D,'Stock Transactions'!J3083+1)</f>
        <v>Clearly USA</v>
      </c>
      <c r="H2615">
        <v>37</v>
      </c>
      <c r="I2615">
        <v>4</v>
      </c>
      <c r="J2615">
        <v>2</v>
      </c>
    </row>
    <row r="2616" spans="1:10" x14ac:dyDescent="0.25">
      <c r="A2616" s="1">
        <v>45353</v>
      </c>
      <c r="B2616" t="str">
        <f>LOOKUP(H2616,SKU!I:I,SKU!A:A)</f>
        <v>BOO-B-005</v>
      </c>
      <c r="C2616" t="str" cm="1">
        <f t="array" ref="C2616">INDEX(Locations!A:A,'Stock Transactions'!J56+1)</f>
        <v>WH-UK</v>
      </c>
      <c r="D2616" t="str">
        <f>LOOKUP(I2616,'Order Status'!B:B,'Order Status'!A:A)</f>
        <v>Ordered</v>
      </c>
      <c r="E2616">
        <v>-8</v>
      </c>
      <c r="F2616">
        <f>INDEX(SKU!J:J,MATCH(B2616,SKU!A:A,0))</f>
        <v>44</v>
      </c>
      <c r="G2616" t="str" cm="1">
        <f t="array" ref="G2616">INDEX(Locations!D:D,'Stock Transactions'!J75+1)</f>
        <v>Clearly UK</v>
      </c>
      <c r="H2616">
        <v>247</v>
      </c>
      <c r="I2616">
        <v>2</v>
      </c>
      <c r="J2616">
        <v>1</v>
      </c>
    </row>
    <row r="2617" spans="1:10" x14ac:dyDescent="0.25">
      <c r="A2617" s="1">
        <v>45353</v>
      </c>
      <c r="B2617" t="str">
        <f>LOOKUP(H2617,SKU!I:I,SKU!A:A)</f>
        <v>BOO-R-002</v>
      </c>
      <c r="C2617" t="str" cm="1">
        <f t="array" ref="C2617">INDEX(Locations!A:A,'Stock Transactions'!J631+1)</f>
        <v>ROM001</v>
      </c>
      <c r="D2617" t="str">
        <f>LOOKUP(I2617,'Order Status'!B:B,'Order Status'!A:A)</f>
        <v>Reserved</v>
      </c>
      <c r="E2617">
        <v>-15</v>
      </c>
      <c r="F2617">
        <f>INDEX(SKU!J:J,MATCH(B2617,SKU!A:A,0))</f>
        <v>5</v>
      </c>
      <c r="G2617" t="str" cm="1">
        <f t="array" ref="G2617">INDEX(Locations!D:D,'Stock Transactions'!J649+1)</f>
        <v>Clearly USA</v>
      </c>
      <c r="H2617">
        <v>227</v>
      </c>
      <c r="I2617">
        <v>4</v>
      </c>
      <c r="J2617">
        <v>8</v>
      </c>
    </row>
    <row r="2618" spans="1:10" x14ac:dyDescent="0.25">
      <c r="A2618" s="1">
        <v>45353</v>
      </c>
      <c r="B2618" t="str">
        <f>LOOKUP(H2618,SKU!I:I,SKU!A:A)</f>
        <v>SAN-N-002</v>
      </c>
      <c r="C2618" t="str" cm="1">
        <f t="array" ref="C2618">INDEX(Locations!A:A,'Stock Transactions'!J1972+1)</f>
        <v>WH-UK</v>
      </c>
      <c r="D2618" t="str">
        <f>LOOKUP(I2618,'Order Status'!B:B,'Order Status'!A:A)</f>
        <v>Sold</v>
      </c>
      <c r="E2618">
        <v>-6</v>
      </c>
      <c r="F2618">
        <f>INDEX(SKU!J:J,MATCH(B2618,SKU!A:A,0))</f>
        <v>28</v>
      </c>
      <c r="G2618" t="str" cm="1">
        <f t="array" ref="G2618">INDEX(Locations!D:D,'Stock Transactions'!J1983+1)</f>
        <v>Clearly USA</v>
      </c>
      <c r="H2618">
        <v>322</v>
      </c>
      <c r="I2618">
        <v>3</v>
      </c>
      <c r="J2618">
        <v>2</v>
      </c>
    </row>
    <row r="2619" spans="1:10" x14ac:dyDescent="0.25">
      <c r="A2619" s="1">
        <v>45353</v>
      </c>
      <c r="B2619" t="str">
        <f>LOOKUP(H2619,SKU!I:I,SKU!A:A)</f>
        <v>SAN-W-007</v>
      </c>
      <c r="C2619" t="str" cm="1">
        <f t="array" ref="C2619">INDEX(Locations!A:A,'Stock Transactions'!J2525+1)</f>
        <v>BAR001</v>
      </c>
      <c r="D2619" t="str">
        <f>LOOKUP(I2619,'Order Status'!B:B,'Order Status'!A:A)</f>
        <v>Purchased</v>
      </c>
      <c r="E2619">
        <v>43</v>
      </c>
      <c r="F2619">
        <f>INDEX(SKU!J:J,MATCH(B2619,SKU!A:A,0))</f>
        <v>9</v>
      </c>
      <c r="G2619" t="str" cm="1">
        <f t="array" ref="G2619">INDEX(Locations!D:D,'Stock Transactions'!J2535+1)</f>
        <v>Clearly USA</v>
      </c>
      <c r="H2619">
        <v>351</v>
      </c>
      <c r="I2619">
        <v>1</v>
      </c>
      <c r="J2619">
        <v>7</v>
      </c>
    </row>
    <row r="2620" spans="1:10" x14ac:dyDescent="0.25">
      <c r="A2620" s="1">
        <v>45354</v>
      </c>
      <c r="B2620" t="str">
        <f>LOOKUP(H2620,SKU!I:I,SKU!A:A)</f>
        <v>BOO-B-004</v>
      </c>
      <c r="C2620" t="str" cm="1">
        <f t="array" ref="C2620">INDEX(Locations!A:A,'Stock Transactions'!J46+1)</f>
        <v>LON001</v>
      </c>
      <c r="D2620" t="str">
        <f>LOOKUP(I2620,'Order Status'!B:B,'Order Status'!A:A)</f>
        <v>Purchased</v>
      </c>
      <c r="E2620">
        <v>24</v>
      </c>
      <c r="F2620">
        <f>INDEX(SKU!J:J,MATCH(B2620,SKU!A:A,0))</f>
        <v>50</v>
      </c>
      <c r="G2620" t="str" cm="1">
        <f t="array" ref="G2620">INDEX(Locations!D:D,'Stock Transactions'!J65+1)</f>
        <v>Clearly UK</v>
      </c>
      <c r="H2620">
        <v>240</v>
      </c>
      <c r="I2620">
        <v>1</v>
      </c>
      <c r="J2620">
        <v>8</v>
      </c>
    </row>
    <row r="2621" spans="1:10" x14ac:dyDescent="0.25">
      <c r="A2621" s="1">
        <v>45354</v>
      </c>
      <c r="B2621" t="str">
        <f>LOOKUP(H2621,SKU!I:I,SKU!A:A)</f>
        <v>BOO-G-009</v>
      </c>
      <c r="C2621" t="str" cm="1">
        <f t="array" ref="C2621">INDEX(Locations!A:A,'Stock Transactions'!J270+1)</f>
        <v>LON001</v>
      </c>
      <c r="D2621" t="str">
        <f>LOOKUP(I2621,'Order Status'!B:B,'Order Status'!A:A)</f>
        <v>Purchased</v>
      </c>
      <c r="E2621">
        <v>35</v>
      </c>
      <c r="F2621">
        <f>INDEX(SKU!J:J,MATCH(B2621,SKU!A:A,0))</f>
        <v>36</v>
      </c>
      <c r="G2621" t="str" cm="1">
        <f t="array" ref="G2621">INDEX(Locations!D:D,'Stock Transactions'!J288+1)</f>
        <v>Clearly UK</v>
      </c>
      <c r="H2621">
        <v>277</v>
      </c>
      <c r="I2621">
        <v>1</v>
      </c>
      <c r="J2621">
        <v>1</v>
      </c>
    </row>
    <row r="2622" spans="1:10" x14ac:dyDescent="0.25">
      <c r="A2622" s="1">
        <v>45354</v>
      </c>
      <c r="B2622" t="str">
        <f>LOOKUP(H2622,SKU!I:I,SKU!A:A)</f>
        <v>HAT-P-XXL</v>
      </c>
      <c r="C2622" t="str" cm="1">
        <f t="array" ref="C2622">INDEX(Locations!A:A,'Stock Transactions'!J1370+1)</f>
        <v>LON001</v>
      </c>
      <c r="D2622" t="str">
        <f>LOOKUP(I2622,'Order Status'!B:B,'Order Status'!A:A)</f>
        <v>Ordered</v>
      </c>
      <c r="E2622">
        <v>24</v>
      </c>
      <c r="F2622">
        <f>INDEX(SKU!J:J,MATCH(B2622,SKU!A:A,0))</f>
        <v>8</v>
      </c>
      <c r="G2622" t="str" cm="1">
        <f t="array" ref="G2622">INDEX(Locations!D:D,'Stock Transactions'!J1383+1)</f>
        <v>Clearly USA</v>
      </c>
      <c r="H2622">
        <v>18</v>
      </c>
      <c r="I2622">
        <v>2</v>
      </c>
      <c r="J2622">
        <v>10</v>
      </c>
    </row>
    <row r="2623" spans="1:10" x14ac:dyDescent="0.25">
      <c r="A2623" s="1">
        <v>45354</v>
      </c>
      <c r="B2623" t="str">
        <f>LOOKUP(H2623,SKU!I:I,SKU!A:A)</f>
        <v>SAN-B-012</v>
      </c>
      <c r="C2623" t="str" cm="1">
        <f t="array" ref="C2623">INDEX(Locations!A:A,'Stock Transactions'!J1749+1)</f>
        <v>MAD001</v>
      </c>
      <c r="D2623" t="str">
        <f>LOOKUP(I2623,'Order Status'!B:B,'Order Status'!A:A)</f>
        <v>Sold</v>
      </c>
      <c r="E2623">
        <v>27</v>
      </c>
      <c r="F2623">
        <f>INDEX(SKU!J:J,MATCH(B2623,SKU!A:A,0))</f>
        <v>8</v>
      </c>
      <c r="G2623" t="str" cm="1">
        <f t="array" ref="G2623">INDEX(Locations!D:D,'Stock Transactions'!J1760+1)</f>
        <v>Clearly USA</v>
      </c>
      <c r="H2623">
        <v>387</v>
      </c>
      <c r="I2623">
        <v>3</v>
      </c>
      <c r="J2623">
        <v>3</v>
      </c>
    </row>
    <row r="2624" spans="1:10" x14ac:dyDescent="0.25">
      <c r="A2624" s="1">
        <v>45354</v>
      </c>
      <c r="B2624" t="str">
        <f>LOOKUP(H2624,SKU!I:I,SKU!A:A)</f>
        <v>SHI-G-XL</v>
      </c>
      <c r="C2624" t="str" cm="1">
        <f t="array" ref="C2624">INDEX(Locations!A:A,'Stock Transactions'!J2913+1)</f>
        <v>WH-UK</v>
      </c>
      <c r="D2624" t="str">
        <f>LOOKUP(I2624,'Order Status'!B:B,'Order Status'!A:A)</f>
        <v>Sold</v>
      </c>
      <c r="E2624">
        <v>23</v>
      </c>
      <c r="F2624">
        <f>INDEX(SKU!J:J,MATCH(B2624,SKU!A:A,0))</f>
        <v>11</v>
      </c>
      <c r="G2624" t="str" cm="1">
        <f t="array" ref="G2624">INDEX(Locations!D:D,'Stock Transactions'!J2922+1)</f>
        <v>Clearly USA</v>
      </c>
      <c r="H2624">
        <v>31</v>
      </c>
      <c r="I2624">
        <v>3</v>
      </c>
      <c r="J2624">
        <v>8</v>
      </c>
    </row>
    <row r="2625" spans="1:10" x14ac:dyDescent="0.25">
      <c r="A2625" s="1">
        <v>45354</v>
      </c>
      <c r="B2625" t="str">
        <f>LOOKUP(H2625,SKU!I:I,SKU!A:A)</f>
        <v>SHO-N-012</v>
      </c>
      <c r="C2625" t="str" cm="1">
        <f t="array" ref="C2625">INDEX(Locations!A:A,'Stock Transactions'!J3816+1)</f>
        <v>NYC001</v>
      </c>
      <c r="D2625" t="str">
        <f>LOOKUP(I2625,'Order Status'!B:B,'Order Status'!A:A)</f>
        <v>Reserved</v>
      </c>
      <c r="E2625">
        <v>2</v>
      </c>
      <c r="F2625">
        <f>INDEX(SKU!J:J,MATCH(B2625,SKU!A:A,0))</f>
        <v>40</v>
      </c>
      <c r="G2625" t="str" cm="1">
        <f t="array" ref="G2625">INDEX(Locations!D:D,'Stock Transactions'!J3817+1)</f>
        <v>Clearly UK</v>
      </c>
      <c r="H2625">
        <v>210</v>
      </c>
      <c r="I2625">
        <v>4</v>
      </c>
      <c r="J2625">
        <v>4</v>
      </c>
    </row>
    <row r="2626" spans="1:10" x14ac:dyDescent="0.25">
      <c r="A2626" s="1">
        <v>45354</v>
      </c>
      <c r="B2626" t="str">
        <f>LOOKUP(H2626,SKU!I:I,SKU!A:A)</f>
        <v>SHO-N-013</v>
      </c>
      <c r="C2626" t="str" cm="1">
        <f t="array" ref="C2626">INDEX(Locations!A:A,'Stock Transactions'!J3822+1)</f>
        <v>WH-UK</v>
      </c>
      <c r="D2626" t="str">
        <f>LOOKUP(I2626,'Order Status'!B:B,'Order Status'!A:A)</f>
        <v>Purchased</v>
      </c>
      <c r="E2626">
        <v>-7</v>
      </c>
      <c r="F2626">
        <f>INDEX(SKU!J:J,MATCH(B2626,SKU!A:A,0))</f>
        <v>29</v>
      </c>
      <c r="G2626" t="str" cm="1">
        <f t="array" ref="G2626">INDEX(Locations!D:D,'Stock Transactions'!J3823+1)</f>
        <v>Clearly UK</v>
      </c>
      <c r="H2626">
        <v>217</v>
      </c>
      <c r="I2626">
        <v>1</v>
      </c>
      <c r="J2626">
        <v>8</v>
      </c>
    </row>
    <row r="2627" spans="1:10" x14ac:dyDescent="0.25">
      <c r="A2627" s="1">
        <v>45354</v>
      </c>
      <c r="B2627" t="str">
        <f>LOOKUP(H2627,SKU!I:I,SKU!A:A)</f>
        <v>TRO-N-M</v>
      </c>
      <c r="C2627" t="str" cm="1">
        <f t="array" ref="C2627">INDEX(Locations!A:A,'Stock Transactions'!J4643+1)</f>
        <v>WH-FR</v>
      </c>
      <c r="D2627" t="str">
        <f>LOOKUP(I2627,'Order Status'!B:B,'Order Status'!A:A)</f>
        <v>Sold</v>
      </c>
      <c r="E2627">
        <v>3</v>
      </c>
      <c r="F2627">
        <f>INDEX(SKU!J:J,MATCH(B2627,SKU!A:A,0))</f>
        <v>7</v>
      </c>
      <c r="G2627" t="str" cm="1">
        <f t="array" ref="G2627">INDEX(Locations!D:D,'Stock Transactions'!J4643+1)</f>
        <v>Clearly UK</v>
      </c>
      <c r="H2627">
        <v>83</v>
      </c>
      <c r="I2627">
        <v>3</v>
      </c>
      <c r="J2627">
        <v>9</v>
      </c>
    </row>
    <row r="2628" spans="1:10" x14ac:dyDescent="0.25">
      <c r="A2628" s="1">
        <v>45354</v>
      </c>
      <c r="B2628" t="str">
        <f>LOOKUP(H2628,SKU!I:I,SKU!A:A)</f>
        <v>TRO-N-XXL</v>
      </c>
      <c r="C2628" t="str" cm="1">
        <f t="array" ref="C2628">INDEX(Locations!A:A,'Stock Transactions'!J4679+1)</f>
        <v>PAR001</v>
      </c>
      <c r="D2628" t="str">
        <f>LOOKUP(I2628,'Order Status'!B:B,'Order Status'!A:A)</f>
        <v>Purchased</v>
      </c>
      <c r="E2628">
        <v>36</v>
      </c>
      <c r="F2628">
        <f>INDEX(SKU!J:J,MATCH(B2628,SKU!A:A,0))</f>
        <v>23</v>
      </c>
      <c r="G2628" t="str" cm="1">
        <f t="array" ref="G2628">INDEX(Locations!D:D,'Stock Transactions'!J4679+1)</f>
        <v>Clearly UK</v>
      </c>
      <c r="H2628">
        <v>20</v>
      </c>
      <c r="I2628">
        <v>1</v>
      </c>
      <c r="J2628">
        <v>11</v>
      </c>
    </row>
    <row r="2629" spans="1:10" x14ac:dyDescent="0.25">
      <c r="A2629" s="1">
        <v>45355</v>
      </c>
      <c r="B2629" t="str">
        <f>LOOKUP(H2629,SKU!I:I,SKU!A:A)</f>
        <v>BOO-G-003</v>
      </c>
      <c r="C2629" t="str" cm="1">
        <f t="array" ref="C2629">INDEX(Locations!A:A,'Stock Transactions'!J210+1)</f>
        <v>WH-US</v>
      </c>
      <c r="D2629" t="str">
        <f>LOOKUP(I2629,'Order Status'!B:B,'Order Status'!A:A)</f>
        <v>Reserved</v>
      </c>
      <c r="E2629">
        <v>5</v>
      </c>
      <c r="F2629">
        <f>INDEX(SKU!J:J,MATCH(B2629,SKU!A:A,0))</f>
        <v>10</v>
      </c>
      <c r="G2629" t="str" cm="1">
        <f t="array" ref="G2629">INDEX(Locations!D:D,'Stock Transactions'!J228+1)</f>
        <v>Clearly USA</v>
      </c>
      <c r="H2629">
        <v>235</v>
      </c>
      <c r="I2629">
        <v>4</v>
      </c>
      <c r="J2629">
        <v>1</v>
      </c>
    </row>
    <row r="2630" spans="1:10" x14ac:dyDescent="0.25">
      <c r="A2630" s="1">
        <v>45355</v>
      </c>
      <c r="B2630" t="str">
        <f>LOOKUP(H2630,SKU!I:I,SKU!A:A)</f>
        <v>SAN-Y-006</v>
      </c>
      <c r="C2630" t="str" cm="1">
        <f t="array" ref="C2630">INDEX(Locations!A:A,'Stock Transactions'!J2679+1)</f>
        <v>MAD001</v>
      </c>
      <c r="D2630" t="str">
        <f>LOOKUP(I2630,'Order Status'!B:B,'Order Status'!A:A)</f>
        <v>Sold</v>
      </c>
      <c r="E2630">
        <v>21</v>
      </c>
      <c r="F2630">
        <f>INDEX(SKU!J:J,MATCH(B2630,SKU!A:A,0))</f>
        <v>8</v>
      </c>
      <c r="G2630" t="str" cm="1">
        <f t="array" ref="G2630">INDEX(Locations!D:D,'Stock Transactions'!J2688+1)</f>
        <v>Clearly UK</v>
      </c>
      <c r="H2630">
        <v>348</v>
      </c>
      <c r="I2630">
        <v>3</v>
      </c>
      <c r="J2630">
        <v>6</v>
      </c>
    </row>
    <row r="2631" spans="1:10" x14ac:dyDescent="0.25">
      <c r="A2631" s="1">
        <v>45355</v>
      </c>
      <c r="B2631" t="str">
        <f>LOOKUP(H2631,SKU!I:I,SKU!A:A)</f>
        <v>SHO-W-012</v>
      </c>
      <c r="C2631" t="str" cm="1">
        <f t="array" ref="C2631">INDEX(Locations!A:A,'Stock Transactions'!J4306+1)</f>
        <v>PAR001</v>
      </c>
      <c r="D2631" t="str">
        <f>LOOKUP(I2631,'Order Status'!B:B,'Order Status'!A:A)</f>
        <v>Reserved</v>
      </c>
      <c r="E2631">
        <v>-13</v>
      </c>
      <c r="F2631">
        <f>INDEX(SKU!J:J,MATCH(B2631,SKU!A:A,0))</f>
        <v>13</v>
      </c>
      <c r="G2631" t="str" cm="1">
        <f t="array" ref="G2631">INDEX(Locations!D:D,'Stock Transactions'!J4307+1)</f>
        <v>Clearly UK</v>
      </c>
      <c r="H2631">
        <v>204</v>
      </c>
      <c r="I2631">
        <v>4</v>
      </c>
      <c r="J2631">
        <v>7</v>
      </c>
    </row>
    <row r="2632" spans="1:10" x14ac:dyDescent="0.25">
      <c r="A2632" s="1">
        <v>45355</v>
      </c>
      <c r="B2632" t="str">
        <f>LOOKUP(H2632,SKU!I:I,SKU!A:A)</f>
        <v>TRO-P-M</v>
      </c>
      <c r="C2632" t="str" cm="1">
        <f t="array" ref="C2632">INDEX(Locations!A:A,'Stock Transactions'!J4706+1)</f>
        <v>LON001</v>
      </c>
      <c r="D2632" t="str">
        <f>LOOKUP(I2632,'Order Status'!B:B,'Order Status'!A:A)</f>
        <v>Reserved</v>
      </c>
      <c r="E2632">
        <v>50</v>
      </c>
      <c r="F2632">
        <f>INDEX(SKU!J:J,MATCH(B2632,SKU!A:A,0))</f>
        <v>9</v>
      </c>
      <c r="G2632" t="str" cm="1">
        <f t="array" ref="G2632">INDEX(Locations!D:D,'Stock Transactions'!J4706+1)</f>
        <v>Clearly UK</v>
      </c>
      <c r="H2632">
        <v>80</v>
      </c>
      <c r="I2632">
        <v>4</v>
      </c>
      <c r="J2632">
        <v>5</v>
      </c>
    </row>
    <row r="2633" spans="1:10" x14ac:dyDescent="0.25">
      <c r="A2633" s="1">
        <v>45356</v>
      </c>
      <c r="B2633" t="str">
        <f>LOOKUP(H2633,SKU!I:I,SKU!A:A)</f>
        <v>BOO-B-011</v>
      </c>
      <c r="C2633" t="str" cm="1">
        <f t="array" ref="C2633">INDEX(Locations!A:A,'Stock Transactions'!J145+1)</f>
        <v>ROM001</v>
      </c>
      <c r="D2633" t="str">
        <f>LOOKUP(I2633,'Order Status'!B:B,'Order Status'!A:A)</f>
        <v>Purchased</v>
      </c>
      <c r="E2633">
        <v>-9</v>
      </c>
      <c r="F2633">
        <f>INDEX(SKU!J:J,MATCH(B2633,SKU!A:A,0))</f>
        <v>12</v>
      </c>
      <c r="G2633" t="str" cm="1">
        <f t="array" ref="G2633">INDEX(Locations!D:D,'Stock Transactions'!J163+1)</f>
        <v>Clearly UK</v>
      </c>
      <c r="H2633">
        <v>289</v>
      </c>
      <c r="I2633">
        <v>1</v>
      </c>
      <c r="J2633">
        <v>6</v>
      </c>
    </row>
    <row r="2634" spans="1:10" x14ac:dyDescent="0.25">
      <c r="A2634" s="1">
        <v>45356</v>
      </c>
      <c r="B2634" t="str">
        <f>LOOKUP(H2634,SKU!I:I,SKU!A:A)</f>
        <v>SAN-B-012</v>
      </c>
      <c r="C2634" t="str" cm="1">
        <f t="array" ref="C2634">INDEX(Locations!A:A,'Stock Transactions'!J1750+1)</f>
        <v>NYC001</v>
      </c>
      <c r="D2634" t="str">
        <f>LOOKUP(I2634,'Order Status'!B:B,'Order Status'!A:A)</f>
        <v>Reserved</v>
      </c>
      <c r="E2634">
        <v>11</v>
      </c>
      <c r="F2634">
        <f>INDEX(SKU!J:J,MATCH(B2634,SKU!A:A,0))</f>
        <v>8</v>
      </c>
      <c r="G2634" t="str" cm="1">
        <f t="array" ref="G2634">INDEX(Locations!D:D,'Stock Transactions'!J1761+1)</f>
        <v>Clearly USA</v>
      </c>
      <c r="H2634">
        <v>387</v>
      </c>
      <c r="I2634">
        <v>4</v>
      </c>
      <c r="J2634">
        <v>10</v>
      </c>
    </row>
    <row r="2635" spans="1:10" x14ac:dyDescent="0.25">
      <c r="A2635" s="1">
        <v>45356</v>
      </c>
      <c r="B2635" t="str">
        <f>LOOKUP(H2635,SKU!I:I,SKU!A:A)</f>
        <v>SAN-P-002</v>
      </c>
      <c r="C2635" t="str" cm="1">
        <f t="array" ref="C2635">INDEX(Locations!A:A,'Stock Transactions'!J2121+1)</f>
        <v>ROM001</v>
      </c>
      <c r="D2635" t="str">
        <f>LOOKUP(I2635,'Order Status'!B:B,'Order Status'!A:A)</f>
        <v>Ordered</v>
      </c>
      <c r="E2635">
        <v>35</v>
      </c>
      <c r="F2635">
        <f>INDEX(SKU!J:J,MATCH(B2635,SKU!A:A,0))</f>
        <v>42</v>
      </c>
      <c r="G2635" t="str" cm="1">
        <f t="array" ref="G2635">INDEX(Locations!D:D,'Stock Transactions'!J2132+1)</f>
        <v>Clearly USA</v>
      </c>
      <c r="H2635">
        <v>321</v>
      </c>
      <c r="I2635">
        <v>2</v>
      </c>
      <c r="J2635">
        <v>11</v>
      </c>
    </row>
    <row r="2636" spans="1:10" x14ac:dyDescent="0.25">
      <c r="A2636" s="1">
        <v>45356</v>
      </c>
      <c r="B2636" t="str">
        <f>LOOKUP(H2636,SKU!I:I,SKU!A:A)</f>
        <v>SHI-P-M</v>
      </c>
      <c r="C2636" t="str" cm="1">
        <f t="array" ref="C2636">INDEX(Locations!A:A,'Stock Transactions'!J3047+1)</f>
        <v>ROM001</v>
      </c>
      <c r="D2636" t="str">
        <f>LOOKUP(I2636,'Order Status'!B:B,'Order Status'!A:A)</f>
        <v>Sold</v>
      </c>
      <c r="E2636">
        <v>28</v>
      </c>
      <c r="F2636">
        <f>INDEX(SKU!J:J,MATCH(B2636,SKU!A:A,0))</f>
        <v>7</v>
      </c>
      <c r="G2636" t="str" cm="1">
        <f t="array" ref="G2636">INDEX(Locations!D:D,'Stock Transactions'!J3055+1)</f>
        <v>Clearly UK</v>
      </c>
      <c r="H2636">
        <v>79</v>
      </c>
      <c r="I2636">
        <v>3</v>
      </c>
      <c r="J2636">
        <v>5</v>
      </c>
    </row>
    <row r="2637" spans="1:10" x14ac:dyDescent="0.25">
      <c r="A2637" s="1">
        <v>45356</v>
      </c>
      <c r="B2637" t="str">
        <f>LOOKUP(H2637,SKU!I:I,SKU!A:A)</f>
        <v>SHI-Y-XXL</v>
      </c>
      <c r="C2637" t="str" cm="1">
        <f t="array" ref="C2637">INDEX(Locations!A:A,'Stock Transactions'!J3322+1)</f>
        <v>WH-FR</v>
      </c>
      <c r="D2637" t="str">
        <f>LOOKUP(I2637,'Order Status'!B:B,'Order Status'!A:A)</f>
        <v>Purchased</v>
      </c>
      <c r="E2637">
        <v>26</v>
      </c>
      <c r="F2637">
        <f>INDEX(SKU!J:J,MATCH(B2637,SKU!A:A,0))</f>
        <v>20</v>
      </c>
      <c r="G2637" t="str" cm="1">
        <f t="array" ref="G2637">INDEX(Locations!D:D,'Stock Transactions'!J3328+1)</f>
        <v>Clearly UK</v>
      </c>
      <c r="H2637">
        <v>13</v>
      </c>
      <c r="I2637">
        <v>1</v>
      </c>
      <c r="J2637">
        <v>9</v>
      </c>
    </row>
    <row r="2638" spans="1:10" x14ac:dyDescent="0.25">
      <c r="A2638" s="1">
        <v>45356</v>
      </c>
      <c r="B2638" t="str">
        <f>LOOKUP(H2638,SKU!I:I,SKU!A:A)</f>
        <v>SHO-G-009</v>
      </c>
      <c r="C2638" t="str" cm="1">
        <f t="array" ref="C2638">INDEX(Locations!A:A,'Stock Transactions'!J3602+1)</f>
        <v>WH-US</v>
      </c>
      <c r="D2638" t="str">
        <f>LOOKUP(I2638,'Order Status'!B:B,'Order Status'!A:A)</f>
        <v>Purchased</v>
      </c>
      <c r="E2638">
        <v>-11</v>
      </c>
      <c r="F2638">
        <f>INDEX(SKU!J:J,MATCH(B2638,SKU!A:A,0))</f>
        <v>35</v>
      </c>
      <c r="G2638" t="str" cm="1">
        <f t="array" ref="G2638">INDEX(Locations!D:D,'Stock Transactions'!J3606+1)</f>
        <v>Clearly USA</v>
      </c>
      <c r="H2638">
        <v>186</v>
      </c>
      <c r="I2638">
        <v>1</v>
      </c>
      <c r="J2638">
        <v>10</v>
      </c>
    </row>
    <row r="2639" spans="1:10" x14ac:dyDescent="0.25">
      <c r="A2639" s="1">
        <v>45356</v>
      </c>
      <c r="B2639" t="str">
        <f>LOOKUP(H2639,SKU!I:I,SKU!A:A)</f>
        <v>SHO-R-003</v>
      </c>
      <c r="C2639" t="str" cm="1">
        <f t="array" ref="C2639">INDEX(Locations!A:A,'Stock Transactions'!J4013+1)</f>
        <v>MIL001</v>
      </c>
      <c r="D2639" t="str">
        <f>LOOKUP(I2639,'Order Status'!B:B,'Order Status'!A:A)</f>
        <v>Sold</v>
      </c>
      <c r="E2639">
        <v>19</v>
      </c>
      <c r="F2639">
        <f>INDEX(SKU!J:J,MATCH(B2639,SKU!A:A,0))</f>
        <v>49</v>
      </c>
      <c r="G2639" t="str" cm="1">
        <f t="array" ref="G2639">INDEX(Locations!D:D,'Stock Transactions'!J4014+1)</f>
        <v>Clearly UK</v>
      </c>
      <c r="H2639">
        <v>143</v>
      </c>
      <c r="I2639">
        <v>3</v>
      </c>
      <c r="J2639">
        <v>7</v>
      </c>
    </row>
    <row r="2640" spans="1:10" x14ac:dyDescent="0.25">
      <c r="A2640" s="1">
        <v>45357</v>
      </c>
      <c r="B2640" t="str">
        <f>LOOKUP(H2640,SKU!I:I,SKU!A:A)</f>
        <v>BOO-B-009</v>
      </c>
      <c r="C2640" t="str" cm="1">
        <f t="array" ref="C2640">INDEX(Locations!A:A,'Stock Transactions'!J110+1)</f>
        <v>LON001</v>
      </c>
      <c r="D2640" t="str">
        <f>LOOKUP(I2640,'Order Status'!B:B,'Order Status'!A:A)</f>
        <v>Ordered</v>
      </c>
      <c r="E2640">
        <v>49</v>
      </c>
      <c r="F2640">
        <f>INDEX(SKU!J:J,MATCH(B2640,SKU!A:A,0))</f>
        <v>24</v>
      </c>
      <c r="G2640" t="str" cm="1">
        <f t="array" ref="G2640">INDEX(Locations!D:D,'Stock Transactions'!J129+1)</f>
        <v>Clearly UK</v>
      </c>
      <c r="H2640">
        <v>275</v>
      </c>
      <c r="I2640">
        <v>2</v>
      </c>
      <c r="J2640">
        <v>1</v>
      </c>
    </row>
    <row r="2641" spans="1:10" x14ac:dyDescent="0.25">
      <c r="A2641" s="1">
        <v>45357</v>
      </c>
      <c r="B2641" t="str">
        <f>LOOKUP(H2641,SKU!I:I,SKU!A:A)</f>
        <v>BOO-Y-008</v>
      </c>
      <c r="C2641" t="str" cm="1">
        <f t="array" ref="C2641">INDEX(Locations!A:A,'Stock Transactions'!J1004+1)</f>
        <v>WH-FR</v>
      </c>
      <c r="D2641" t="str">
        <f>LOOKUP(I2641,'Order Status'!B:B,'Order Status'!A:A)</f>
        <v>Sold</v>
      </c>
      <c r="E2641">
        <v>5</v>
      </c>
      <c r="F2641">
        <f>INDEX(SKU!J:J,MATCH(B2641,SKU!A:A,0))</f>
        <v>33</v>
      </c>
      <c r="G2641" t="str" cm="1">
        <f t="array" ref="G2641">INDEX(Locations!D:D,'Stock Transactions'!J1021+1)</f>
        <v>Clearly USA</v>
      </c>
      <c r="H2641">
        <v>271</v>
      </c>
      <c r="I2641">
        <v>3</v>
      </c>
      <c r="J2641">
        <v>9</v>
      </c>
    </row>
    <row r="2642" spans="1:10" x14ac:dyDescent="0.25">
      <c r="A2642" s="1">
        <v>45357</v>
      </c>
      <c r="B2642" t="str">
        <f>LOOKUP(H2642,SKU!I:I,SKU!A:A)</f>
        <v>SAN-G-010</v>
      </c>
      <c r="C2642" t="str" cm="1">
        <f t="array" ref="C2642">INDEX(Locations!A:A,'Stock Transactions'!J1911+1)</f>
        <v>ROM001</v>
      </c>
      <c r="D2642" t="str">
        <f>LOOKUP(I2642,'Order Status'!B:B,'Order Status'!A:A)</f>
        <v>Reserved</v>
      </c>
      <c r="E2642">
        <v>-10</v>
      </c>
      <c r="F2642">
        <f>INDEX(SKU!J:J,MATCH(B2642,SKU!A:A,0))</f>
        <v>45</v>
      </c>
      <c r="G2642" t="str" cm="1">
        <f t="array" ref="G2642">INDEX(Locations!D:D,'Stock Transactions'!J1922+1)</f>
        <v>Clearly UK</v>
      </c>
      <c r="H2642">
        <v>375</v>
      </c>
      <c r="I2642">
        <v>4</v>
      </c>
      <c r="J2642">
        <v>4</v>
      </c>
    </row>
    <row r="2643" spans="1:10" x14ac:dyDescent="0.25">
      <c r="A2643" s="1">
        <v>45357</v>
      </c>
      <c r="B2643" t="str">
        <f>LOOKUP(H2643,SKU!I:I,SKU!A:A)</f>
        <v>SAN-P-007</v>
      </c>
      <c r="C2643" t="str" cm="1">
        <f t="array" ref="C2643">INDEX(Locations!A:A,'Stock Transactions'!J2191+1)</f>
        <v>NYC001</v>
      </c>
      <c r="D2643" t="str">
        <f>LOOKUP(I2643,'Order Status'!B:B,'Order Status'!A:A)</f>
        <v>Reserved</v>
      </c>
      <c r="E2643">
        <v>-12</v>
      </c>
      <c r="F2643">
        <f>INDEX(SKU!J:J,MATCH(B2643,SKU!A:A,0))</f>
        <v>18</v>
      </c>
      <c r="G2643" t="str" cm="1">
        <f t="array" ref="G2643">INDEX(Locations!D:D,'Stock Transactions'!J2202+1)</f>
        <v>Clearly UK</v>
      </c>
      <c r="H2643">
        <v>356</v>
      </c>
      <c r="I2643">
        <v>4</v>
      </c>
      <c r="J2643">
        <v>1</v>
      </c>
    </row>
    <row r="2644" spans="1:10" x14ac:dyDescent="0.25">
      <c r="A2644" s="1">
        <v>45357</v>
      </c>
      <c r="B2644" t="str">
        <f>LOOKUP(H2644,SKU!I:I,SKU!A:A)</f>
        <v>SAN-W-003</v>
      </c>
      <c r="C2644" t="str" cm="1">
        <f t="array" ref="C2644">INDEX(Locations!A:A,'Stock Transactions'!J2480+1)</f>
        <v>MIL001</v>
      </c>
      <c r="D2644" t="str">
        <f>LOOKUP(I2644,'Order Status'!B:B,'Order Status'!A:A)</f>
        <v>Sold</v>
      </c>
      <c r="E2644">
        <v>3</v>
      </c>
      <c r="F2644">
        <f>INDEX(SKU!J:J,MATCH(B2644,SKU!A:A,0))</f>
        <v>15</v>
      </c>
      <c r="G2644" t="str" cm="1">
        <f t="array" ref="G2644">INDEX(Locations!D:D,'Stock Transactions'!J2490+1)</f>
        <v>Clearly USA</v>
      </c>
      <c r="H2644">
        <v>323</v>
      </c>
      <c r="I2644">
        <v>3</v>
      </c>
      <c r="J2644">
        <v>9</v>
      </c>
    </row>
    <row r="2645" spans="1:10" x14ac:dyDescent="0.25">
      <c r="A2645" s="1">
        <v>45357</v>
      </c>
      <c r="B2645" t="str">
        <f>LOOKUP(H2645,SKU!I:I,SKU!A:A)</f>
        <v>SHI-R-L</v>
      </c>
      <c r="C2645" t="str" cm="1">
        <f t="array" ref="C2645">INDEX(Locations!A:A,'Stock Transactions'!J3114+1)</f>
        <v>BAR001</v>
      </c>
      <c r="D2645" t="str">
        <f>LOOKUP(I2645,'Order Status'!B:B,'Order Status'!A:A)</f>
        <v>Ordered</v>
      </c>
      <c r="E2645">
        <v>20</v>
      </c>
      <c r="F2645">
        <f>INDEX(SKU!J:J,MATCH(B2645,SKU!A:A,0))</f>
        <v>9</v>
      </c>
      <c r="G2645" t="str" cm="1">
        <f t="array" ref="G2645">INDEX(Locations!D:D,'Stock Transactions'!J3122+1)</f>
        <v>Clearly USA</v>
      </c>
      <c r="H2645">
        <v>49</v>
      </c>
      <c r="I2645">
        <v>2</v>
      </c>
      <c r="J2645">
        <v>3</v>
      </c>
    </row>
    <row r="2646" spans="1:10" x14ac:dyDescent="0.25">
      <c r="A2646" s="1">
        <v>45357</v>
      </c>
      <c r="B2646" t="str">
        <f>LOOKUP(H2646,SKU!I:I,SKU!A:A)</f>
        <v>SHI-Y-XS</v>
      </c>
      <c r="C2646" t="str" cm="1">
        <f t="array" ref="C2646">INDEX(Locations!A:A,'Stock Transactions'!J3320+1)</f>
        <v>WH-UK</v>
      </c>
      <c r="D2646" t="str">
        <f>LOOKUP(I2646,'Order Status'!B:B,'Order Status'!A:A)</f>
        <v>Purchased</v>
      </c>
      <c r="E2646">
        <v>27</v>
      </c>
      <c r="F2646">
        <f>INDEX(SKU!J:J,MATCH(B2646,SKU!A:A,0))</f>
        <v>22</v>
      </c>
      <c r="G2646" t="str" cm="1">
        <f t="array" ref="G2646">INDEX(Locations!D:D,'Stock Transactions'!J3326+1)</f>
        <v>Clearly UK</v>
      </c>
      <c r="H2646">
        <v>118</v>
      </c>
      <c r="I2646">
        <v>1</v>
      </c>
      <c r="J2646">
        <v>5</v>
      </c>
    </row>
    <row r="2647" spans="1:10" x14ac:dyDescent="0.25">
      <c r="A2647" s="1">
        <v>45357</v>
      </c>
      <c r="B2647" t="str">
        <f>LOOKUP(H2647,SKU!I:I,SKU!A:A)</f>
        <v>SHO-N-008</v>
      </c>
      <c r="C2647" t="str" cm="1">
        <f t="array" ref="C2647">INDEX(Locations!A:A,'Stock Transactions'!J3769+1)</f>
        <v>BAR001</v>
      </c>
      <c r="D2647" t="str">
        <f>LOOKUP(I2647,'Order Status'!B:B,'Order Status'!A:A)</f>
        <v>Ordered</v>
      </c>
      <c r="E2647">
        <v>20</v>
      </c>
      <c r="F2647">
        <f>INDEX(SKU!J:J,MATCH(B2647,SKU!A:A,0))</f>
        <v>27</v>
      </c>
      <c r="G2647" t="str" cm="1">
        <f t="array" ref="G2647">INDEX(Locations!D:D,'Stock Transactions'!J3771+1)</f>
        <v>Clearly USA</v>
      </c>
      <c r="H2647">
        <v>182</v>
      </c>
      <c r="I2647">
        <v>2</v>
      </c>
      <c r="J2647">
        <v>4</v>
      </c>
    </row>
    <row r="2648" spans="1:10" x14ac:dyDescent="0.25">
      <c r="A2648" s="1">
        <v>45357</v>
      </c>
      <c r="B2648" t="str">
        <f>LOOKUP(H2648,SKU!I:I,SKU!A:A)</f>
        <v>TRO-Y-XL</v>
      </c>
      <c r="C2648" t="str" cm="1">
        <f t="array" ref="C2648">INDEX(Locations!A:A,'Stock Transactions'!J4974+1)</f>
        <v>LON02</v>
      </c>
      <c r="D2648" t="str">
        <f>LOOKUP(I2648,'Order Status'!B:B,'Order Status'!A:A)</f>
        <v>Ordered</v>
      </c>
      <c r="E2648">
        <v>-9</v>
      </c>
      <c r="F2648">
        <f>INDEX(SKU!J:J,MATCH(B2648,SKU!A:A,0))</f>
        <v>16</v>
      </c>
      <c r="G2648" t="str" cm="1">
        <f t="array" ref="G2648">INDEX(Locations!D:D,'Stock Transactions'!J4974+1)</f>
        <v>Clearly UK</v>
      </c>
      <c r="H2648">
        <v>35</v>
      </c>
      <c r="I2648">
        <v>2</v>
      </c>
      <c r="J2648">
        <v>1</v>
      </c>
    </row>
    <row r="2649" spans="1:10" x14ac:dyDescent="0.25">
      <c r="A2649" s="1">
        <v>45358</v>
      </c>
      <c r="B2649" t="str">
        <f>LOOKUP(H2649,SKU!I:I,SKU!A:A)</f>
        <v>BOO-N-002</v>
      </c>
      <c r="C2649" t="str" cm="1">
        <f t="array" ref="C2649">INDEX(Locations!A:A,'Stock Transactions'!J340+1)</f>
        <v>WH-UK</v>
      </c>
      <c r="D2649" t="str">
        <f>LOOKUP(I2649,'Order Status'!B:B,'Order Status'!A:A)</f>
        <v>Sold</v>
      </c>
      <c r="E2649">
        <v>-16</v>
      </c>
      <c r="F2649">
        <f>INDEX(SKU!J:J,MATCH(B2649,SKU!A:A,0))</f>
        <v>26</v>
      </c>
      <c r="G2649" t="str" cm="1">
        <f t="array" ref="G2649">INDEX(Locations!D:D,'Stock Transactions'!J358+1)</f>
        <v>Clearly UK</v>
      </c>
      <c r="H2649">
        <v>231</v>
      </c>
      <c r="I2649">
        <v>3</v>
      </c>
      <c r="J2649">
        <v>12</v>
      </c>
    </row>
    <row r="2650" spans="1:10" x14ac:dyDescent="0.25">
      <c r="A2650" s="1">
        <v>45358</v>
      </c>
      <c r="B2650" t="str">
        <f>LOOKUP(H2650,SKU!I:I,SKU!A:A)</f>
        <v>BOO-N-011</v>
      </c>
      <c r="C2650" t="str" cm="1">
        <f t="array" ref="C2650">INDEX(Locations!A:A,'Stock Transactions'!J437+1)</f>
        <v>WH-US</v>
      </c>
      <c r="D2650" t="str">
        <f>LOOKUP(I2650,'Order Status'!B:B,'Order Status'!A:A)</f>
        <v>Reserved</v>
      </c>
      <c r="E2650">
        <v>13</v>
      </c>
      <c r="F2650">
        <f>INDEX(SKU!J:J,MATCH(B2650,SKU!A:A,0))</f>
        <v>50</v>
      </c>
      <c r="G2650" t="str" cm="1">
        <f t="array" ref="G2650">INDEX(Locations!D:D,'Stock Transactions'!J455+1)</f>
        <v>Clearly UK</v>
      </c>
      <c r="H2650">
        <v>294</v>
      </c>
      <c r="I2650">
        <v>4</v>
      </c>
      <c r="J2650">
        <v>3</v>
      </c>
    </row>
    <row r="2651" spans="1:10" x14ac:dyDescent="0.25">
      <c r="A2651" s="1">
        <v>45358</v>
      </c>
      <c r="B2651" t="str">
        <f>LOOKUP(H2651,SKU!I:I,SKU!A:A)</f>
        <v>BOO-Y-005</v>
      </c>
      <c r="C2651" t="str" cm="1">
        <f t="array" ref="C2651">INDEX(Locations!A:A,'Stock Transactions'!J975+1)</f>
        <v>LON001</v>
      </c>
      <c r="D2651" t="str">
        <f>LOOKUP(I2651,'Order Status'!B:B,'Order Status'!A:A)</f>
        <v>Sold</v>
      </c>
      <c r="E2651">
        <v>27</v>
      </c>
      <c r="F2651">
        <f>INDEX(SKU!J:J,MATCH(B2651,SKU!A:A,0))</f>
        <v>11</v>
      </c>
      <c r="G2651" t="str" cm="1">
        <f t="array" ref="G2651">INDEX(Locations!D:D,'Stock Transactions'!J992+1)</f>
        <v>Clearly UK</v>
      </c>
      <c r="H2651">
        <v>250</v>
      </c>
      <c r="I2651">
        <v>3</v>
      </c>
      <c r="J2651">
        <v>9</v>
      </c>
    </row>
    <row r="2652" spans="1:10" x14ac:dyDescent="0.25">
      <c r="A2652" s="1">
        <v>45358</v>
      </c>
      <c r="B2652" t="str">
        <f>LOOKUP(H2652,SKU!I:I,SKU!A:A)</f>
        <v>HAT-P-L</v>
      </c>
      <c r="C2652" t="str" cm="1">
        <f t="array" ref="C2652">INDEX(Locations!A:A,'Stock Transactions'!J1320+1)</f>
        <v>MIL001</v>
      </c>
      <c r="D2652" t="str">
        <f>LOOKUP(I2652,'Order Status'!B:B,'Order Status'!A:A)</f>
        <v>Ordered</v>
      </c>
      <c r="E2652">
        <v>-14</v>
      </c>
      <c r="F2652">
        <f>INDEX(SKU!J:J,MATCH(B2652,SKU!A:A,0))</f>
        <v>22</v>
      </c>
      <c r="G2652" t="str" cm="1">
        <f t="array" ref="G2652">INDEX(Locations!D:D,'Stock Transactions'!J1333+1)</f>
        <v>Clearly USA</v>
      </c>
      <c r="H2652">
        <v>60</v>
      </c>
      <c r="I2652">
        <v>2</v>
      </c>
      <c r="J2652">
        <v>4</v>
      </c>
    </row>
    <row r="2653" spans="1:10" x14ac:dyDescent="0.25">
      <c r="A2653" s="1">
        <v>45358</v>
      </c>
      <c r="B2653" t="str">
        <f>LOOKUP(H2653,SKU!I:I,SKU!A:A)</f>
        <v>SHI-N-XS</v>
      </c>
      <c r="C2653" t="str" cm="1">
        <f t="array" ref="C2653">INDEX(Locations!A:A,'Stock Transactions'!J3004+1)</f>
        <v>PAR001</v>
      </c>
      <c r="D2653" t="str">
        <f>LOOKUP(I2653,'Order Status'!B:B,'Order Status'!A:A)</f>
        <v>Sold</v>
      </c>
      <c r="E2653">
        <v>43</v>
      </c>
      <c r="F2653">
        <f>INDEX(SKU!J:J,MATCH(B2653,SKU!A:A,0))</f>
        <v>23</v>
      </c>
      <c r="G2653" t="str" cm="1">
        <f t="array" ref="G2653">INDEX(Locations!D:D,'Stock Transactions'!J3013+1)</f>
        <v>Clearly UK</v>
      </c>
      <c r="H2653">
        <v>124</v>
      </c>
      <c r="I2653">
        <v>3</v>
      </c>
      <c r="J2653">
        <v>9</v>
      </c>
    </row>
    <row r="2654" spans="1:10" x14ac:dyDescent="0.25">
      <c r="A2654" s="1">
        <v>45358</v>
      </c>
      <c r="B2654" t="str">
        <f>LOOKUP(H2654,SKU!I:I,SKU!A:A)</f>
        <v>TRO-R-XXL</v>
      </c>
      <c r="C2654" t="str" cm="1">
        <f t="array" ref="C2654">INDEX(Locations!A:A,'Stock Transactions'!J4834+1)</f>
        <v>WH-UK</v>
      </c>
      <c r="D2654" t="str">
        <f>LOOKUP(I2654,'Order Status'!B:B,'Order Status'!A:A)</f>
        <v>Reserved</v>
      </c>
      <c r="E2654">
        <v>-2</v>
      </c>
      <c r="F2654">
        <f>INDEX(SKU!J:J,MATCH(B2654,SKU!A:A,0))</f>
        <v>15</v>
      </c>
      <c r="G2654" t="str" cm="1">
        <f t="array" ref="G2654">INDEX(Locations!D:D,'Stock Transactions'!J4834+1)</f>
        <v>Clearly UK</v>
      </c>
      <c r="H2654">
        <v>8</v>
      </c>
      <c r="I2654">
        <v>4</v>
      </c>
      <c r="J2654">
        <v>8</v>
      </c>
    </row>
    <row r="2655" spans="1:10" x14ac:dyDescent="0.25">
      <c r="A2655" s="1">
        <v>45359</v>
      </c>
      <c r="B2655" t="str">
        <f>LOOKUP(H2655,SKU!I:I,SKU!A:A)</f>
        <v>BOO-G-010</v>
      </c>
      <c r="C2655" t="str" cm="1">
        <f t="array" ref="C2655">INDEX(Locations!A:A,'Stock Transactions'!J281+1)</f>
        <v>LON02</v>
      </c>
      <c r="D2655" t="str">
        <f>LOOKUP(I2655,'Order Status'!B:B,'Order Status'!A:A)</f>
        <v>Sold</v>
      </c>
      <c r="E2655">
        <v>8</v>
      </c>
      <c r="F2655">
        <f>INDEX(SKU!J:J,MATCH(B2655,SKU!A:A,0))</f>
        <v>39</v>
      </c>
      <c r="G2655" t="str" cm="1">
        <f t="array" ref="G2655">INDEX(Locations!D:D,'Stock Transactions'!J299+1)</f>
        <v>Clearly USA</v>
      </c>
      <c r="H2655">
        <v>284</v>
      </c>
      <c r="I2655">
        <v>3</v>
      </c>
      <c r="J2655">
        <v>2</v>
      </c>
    </row>
    <row r="2656" spans="1:10" x14ac:dyDescent="0.25">
      <c r="A2656" s="1">
        <v>45359</v>
      </c>
      <c r="B2656" t="str">
        <f>LOOKUP(H2656,SKU!I:I,SKU!A:A)</f>
        <v>BOO-R-008</v>
      </c>
      <c r="C2656" t="str" cm="1">
        <f t="array" ref="C2656">INDEX(Locations!A:A,'Stock Transactions'!J699+1)</f>
        <v>NYC001</v>
      </c>
      <c r="D2656" t="str">
        <f>LOOKUP(I2656,'Order Status'!B:B,'Order Status'!A:A)</f>
        <v>Purchased</v>
      </c>
      <c r="E2656">
        <v>1</v>
      </c>
      <c r="F2656">
        <f>INDEX(SKU!J:J,MATCH(B2656,SKU!A:A,0))</f>
        <v>45</v>
      </c>
      <c r="G2656" t="str" cm="1">
        <f t="array" ref="G2656">INDEX(Locations!D:D,'Stock Transactions'!J717+1)</f>
        <v>Clearly USA</v>
      </c>
      <c r="H2656">
        <v>269</v>
      </c>
      <c r="I2656">
        <v>1</v>
      </c>
      <c r="J2656">
        <v>5</v>
      </c>
    </row>
    <row r="2657" spans="1:10" x14ac:dyDescent="0.25">
      <c r="A2657" s="1">
        <v>45359</v>
      </c>
      <c r="B2657" t="str">
        <f>LOOKUP(H2657,SKU!I:I,SKU!A:A)</f>
        <v>SAN-B-004</v>
      </c>
      <c r="C2657" t="str" cm="1">
        <f t="array" ref="C2657">INDEX(Locations!A:A,'Stock Transactions'!J1665+1)</f>
        <v>WH-US</v>
      </c>
      <c r="D2657" t="str">
        <f>LOOKUP(I2657,'Order Status'!B:B,'Order Status'!A:A)</f>
        <v>Ordered</v>
      </c>
      <c r="E2657">
        <v>45</v>
      </c>
      <c r="F2657">
        <f>INDEX(SKU!J:J,MATCH(B2657,SKU!A:A,0))</f>
        <v>25</v>
      </c>
      <c r="G2657" t="str" cm="1">
        <f t="array" ref="G2657">INDEX(Locations!D:D,'Stock Transactions'!J1677+1)</f>
        <v>Clearly USA</v>
      </c>
      <c r="H2657">
        <v>331</v>
      </c>
      <c r="I2657">
        <v>2</v>
      </c>
      <c r="J2657">
        <v>4</v>
      </c>
    </row>
    <row r="2658" spans="1:10" x14ac:dyDescent="0.25">
      <c r="A2658" s="1">
        <v>45359</v>
      </c>
      <c r="B2658" t="str">
        <f>LOOKUP(H2658,SKU!I:I,SKU!A:A)</f>
        <v>SAN-Y-006</v>
      </c>
      <c r="C2658" t="str" cm="1">
        <f t="array" ref="C2658">INDEX(Locations!A:A,'Stock Transactions'!J2669+1)</f>
        <v>LON02</v>
      </c>
      <c r="D2658" t="str">
        <f>LOOKUP(I2658,'Order Status'!B:B,'Order Status'!A:A)</f>
        <v>Ordered</v>
      </c>
      <c r="E2658">
        <v>28</v>
      </c>
      <c r="F2658">
        <f>INDEX(SKU!J:J,MATCH(B2658,SKU!A:A,0))</f>
        <v>8</v>
      </c>
      <c r="G2658" t="str" cm="1">
        <f t="array" ref="G2658">INDEX(Locations!D:D,'Stock Transactions'!J2678+1)</f>
        <v>Clearly USA</v>
      </c>
      <c r="H2658">
        <v>348</v>
      </c>
      <c r="I2658">
        <v>2</v>
      </c>
      <c r="J2658">
        <v>7</v>
      </c>
    </row>
    <row r="2659" spans="1:10" x14ac:dyDescent="0.25">
      <c r="A2659" s="1">
        <v>45359</v>
      </c>
      <c r="B2659" t="str">
        <f>LOOKUP(H2659,SKU!I:I,SKU!A:A)</f>
        <v>SHI-W-M</v>
      </c>
      <c r="C2659" t="str" cm="1">
        <f t="array" ref="C2659">INDEX(Locations!A:A,'Stock Transactions'!J3194+1)</f>
        <v>WH-US</v>
      </c>
      <c r="D2659" t="str">
        <f>LOOKUP(I2659,'Order Status'!B:B,'Order Status'!A:A)</f>
        <v>Purchased</v>
      </c>
      <c r="E2659">
        <v>22</v>
      </c>
      <c r="F2659">
        <f>INDEX(SKU!J:J,MATCH(B2659,SKU!A:A,0))</f>
        <v>27</v>
      </c>
      <c r="G2659" t="str" cm="1">
        <f t="array" ref="G2659">INDEX(Locations!D:D,'Stock Transactions'!J3202+1)</f>
        <v>Clearly USA</v>
      </c>
      <c r="H2659">
        <v>64</v>
      </c>
      <c r="I2659">
        <v>1</v>
      </c>
      <c r="J2659">
        <v>10</v>
      </c>
    </row>
    <row r="2660" spans="1:10" x14ac:dyDescent="0.25">
      <c r="A2660" s="1">
        <v>45359</v>
      </c>
      <c r="B2660" t="str">
        <f>LOOKUP(H2660,SKU!I:I,SKU!A:A)</f>
        <v>SHO-B-012</v>
      </c>
      <c r="C2660" t="str" cm="1">
        <f t="array" ref="C2660">INDEX(Locations!A:A,'Stock Transactions'!J3466+1)</f>
        <v>WH-SP</v>
      </c>
      <c r="D2660" t="str">
        <f>LOOKUP(I2660,'Order Status'!B:B,'Order Status'!A:A)</f>
        <v>Sold</v>
      </c>
      <c r="E2660">
        <v>28</v>
      </c>
      <c r="F2660">
        <f>INDEX(SKU!J:J,MATCH(B2660,SKU!A:A,0))</f>
        <v>45</v>
      </c>
      <c r="G2660" t="str" cm="1">
        <f t="array" ref="G2660">INDEX(Locations!D:D,'Stock Transactions'!J3470+1)</f>
        <v>Clearly UK</v>
      </c>
      <c r="H2660">
        <v>205</v>
      </c>
      <c r="I2660">
        <v>3</v>
      </c>
      <c r="J2660">
        <v>2</v>
      </c>
    </row>
    <row r="2661" spans="1:10" x14ac:dyDescent="0.25">
      <c r="A2661" s="1">
        <v>45359</v>
      </c>
      <c r="B2661" t="str">
        <f>LOOKUP(H2661,SKU!I:I,SKU!A:A)</f>
        <v>SHO-G-013</v>
      </c>
      <c r="C2661" t="str" cm="1">
        <f t="array" ref="C2661">INDEX(Locations!A:A,'Stock Transactions'!J3657+1)</f>
        <v>BAR001</v>
      </c>
      <c r="D2661" t="str">
        <f>LOOKUP(I2661,'Order Status'!B:B,'Order Status'!A:A)</f>
        <v>Ordered</v>
      </c>
      <c r="E2661">
        <v>19</v>
      </c>
      <c r="F2661">
        <f>INDEX(SKU!J:J,MATCH(B2661,SKU!A:A,0))</f>
        <v>21</v>
      </c>
      <c r="G2661" t="str" cm="1">
        <f t="array" ref="G2661">INDEX(Locations!D:D,'Stock Transactions'!J3661+1)</f>
        <v>Clearly USA</v>
      </c>
      <c r="H2661">
        <v>214</v>
      </c>
      <c r="I2661">
        <v>2</v>
      </c>
      <c r="J2661">
        <v>1</v>
      </c>
    </row>
    <row r="2662" spans="1:10" x14ac:dyDescent="0.25">
      <c r="A2662" s="1">
        <v>45359</v>
      </c>
      <c r="B2662" t="str">
        <f>LOOKUP(H2662,SKU!I:I,SKU!A:A)</f>
        <v>SHO-P-006</v>
      </c>
      <c r="C2662" t="str" cm="1">
        <f t="array" ref="C2662">INDEX(Locations!A:A,'Stock Transactions'!J3888+1)</f>
        <v>LON02</v>
      </c>
      <c r="D2662" t="str">
        <f>LOOKUP(I2662,'Order Status'!B:B,'Order Status'!A:A)</f>
        <v>Ordered</v>
      </c>
      <c r="E2662">
        <v>17</v>
      </c>
      <c r="F2662">
        <f>INDEX(SKU!J:J,MATCH(B2662,SKU!A:A,0))</f>
        <v>43</v>
      </c>
      <c r="G2662" t="str" cm="1">
        <f t="array" ref="G2662">INDEX(Locations!D:D,'Stock Transactions'!J3889+1)</f>
        <v>Clearly USA</v>
      </c>
      <c r="H2662">
        <v>167</v>
      </c>
      <c r="I2662">
        <v>2</v>
      </c>
      <c r="J2662">
        <v>8</v>
      </c>
    </row>
    <row r="2663" spans="1:10" x14ac:dyDescent="0.25">
      <c r="A2663" s="1">
        <v>45360</v>
      </c>
      <c r="B2663" t="str">
        <f>LOOKUP(H2663,SKU!I:I,SKU!A:A)</f>
        <v>BOO-G-008</v>
      </c>
      <c r="C2663" t="str" cm="1">
        <f t="array" ref="C2663">INDEX(Locations!A:A,'Stock Transactions'!J265+1)</f>
        <v>WH-SP</v>
      </c>
      <c r="D2663" t="str">
        <f>LOOKUP(I2663,'Order Status'!B:B,'Order Status'!A:A)</f>
        <v>Purchased</v>
      </c>
      <c r="E2663">
        <v>32</v>
      </c>
      <c r="F2663">
        <f>INDEX(SKU!J:J,MATCH(B2663,SKU!A:A,0))</f>
        <v>28</v>
      </c>
      <c r="G2663" t="str" cm="1">
        <f t="array" ref="G2663">INDEX(Locations!D:D,'Stock Transactions'!J283+1)</f>
        <v>Clearly UK</v>
      </c>
      <c r="H2663">
        <v>270</v>
      </c>
      <c r="I2663">
        <v>1</v>
      </c>
      <c r="J2663">
        <v>8</v>
      </c>
    </row>
    <row r="2664" spans="1:10" x14ac:dyDescent="0.25">
      <c r="A2664" s="1">
        <v>45360</v>
      </c>
      <c r="B2664" t="str">
        <f>LOOKUP(H2664,SKU!I:I,SKU!A:A)</f>
        <v>HAT-G-M</v>
      </c>
      <c r="C2664" t="str" cm="1">
        <f t="array" ref="C2664">INDEX(Locations!A:A,'Stock Transactions'!J1187+1)</f>
        <v>BAR001</v>
      </c>
      <c r="D2664" t="str">
        <f>LOOKUP(I2664,'Order Status'!B:B,'Order Status'!A:A)</f>
        <v>Sold</v>
      </c>
      <c r="E2664">
        <v>25</v>
      </c>
      <c r="F2664">
        <f>INDEX(SKU!J:J,MATCH(B2664,SKU!A:A,0))</f>
        <v>22</v>
      </c>
      <c r="G2664" t="str" cm="1">
        <f t="array" ref="G2664">INDEX(Locations!D:D,'Stock Transactions'!J1203+1)</f>
        <v>Clearly UK</v>
      </c>
      <c r="H2664">
        <v>75</v>
      </c>
      <c r="I2664">
        <v>3</v>
      </c>
      <c r="J2664">
        <v>8</v>
      </c>
    </row>
    <row r="2665" spans="1:10" x14ac:dyDescent="0.25">
      <c r="A2665" s="1">
        <v>45360</v>
      </c>
      <c r="B2665" t="str">
        <f>LOOKUP(H2665,SKU!I:I,SKU!A:A)</f>
        <v>SAN-W-008</v>
      </c>
      <c r="C2665" t="str" cm="1">
        <f t="array" ref="C2665">INDEX(Locations!A:A,'Stock Transactions'!J2534+1)</f>
        <v>WH-US</v>
      </c>
      <c r="D2665" t="str">
        <f>LOOKUP(I2665,'Order Status'!B:B,'Order Status'!A:A)</f>
        <v>Reserved</v>
      </c>
      <c r="E2665">
        <v>-8</v>
      </c>
      <c r="F2665">
        <f>INDEX(SKU!J:J,MATCH(B2665,SKU!A:A,0))</f>
        <v>8</v>
      </c>
      <c r="G2665" t="str" cm="1">
        <f t="array" ref="G2665">INDEX(Locations!D:D,'Stock Transactions'!J2544+1)</f>
        <v>Clearly USA</v>
      </c>
      <c r="H2665">
        <v>358</v>
      </c>
      <c r="I2665">
        <v>4</v>
      </c>
      <c r="J2665">
        <v>11</v>
      </c>
    </row>
    <row r="2666" spans="1:10" x14ac:dyDescent="0.25">
      <c r="A2666" s="1">
        <v>45360</v>
      </c>
      <c r="B2666" t="str">
        <f>LOOKUP(H2666,SKU!I:I,SKU!A:A)</f>
        <v>SAN-W-012</v>
      </c>
      <c r="C2666" t="str" cm="1">
        <f t="array" ref="C2666">INDEX(Locations!A:A,'Stock Transactions'!J2584+1)</f>
        <v>WH-UK</v>
      </c>
      <c r="D2666" t="str">
        <f>LOOKUP(I2666,'Order Status'!B:B,'Order Status'!A:A)</f>
        <v>Ordered</v>
      </c>
      <c r="E2666">
        <v>0</v>
      </c>
      <c r="F2666">
        <f>INDEX(SKU!J:J,MATCH(B2666,SKU!A:A,0))</f>
        <v>27</v>
      </c>
      <c r="G2666" t="str" cm="1">
        <f t="array" ref="G2666">INDEX(Locations!D:D,'Stock Transactions'!J2594+1)</f>
        <v>Clearly USA</v>
      </c>
      <c r="H2666">
        <v>386</v>
      </c>
      <c r="I2666">
        <v>2</v>
      </c>
      <c r="J2666">
        <v>3</v>
      </c>
    </row>
    <row r="2667" spans="1:10" x14ac:dyDescent="0.25">
      <c r="A2667" s="1">
        <v>45360</v>
      </c>
      <c r="B2667" t="str">
        <f>LOOKUP(H2667,SKU!I:I,SKU!A:A)</f>
        <v>SHI-B-XS</v>
      </c>
      <c r="C2667" t="str" cm="1">
        <f t="array" ref="C2667">INDEX(Locations!A:A,'Stock Transactions'!J2843+1)</f>
        <v>PAR001</v>
      </c>
      <c r="D2667" t="str">
        <f>LOOKUP(I2667,'Order Status'!B:B,'Order Status'!A:A)</f>
        <v>Ordered</v>
      </c>
      <c r="E2667">
        <v>-8</v>
      </c>
      <c r="F2667">
        <f>INDEX(SKU!J:J,MATCH(B2667,SKU!A:A,0))</f>
        <v>9</v>
      </c>
      <c r="G2667" t="str" cm="1">
        <f t="array" ref="G2667">INDEX(Locations!D:D,'Stock Transactions'!J2852+1)</f>
        <v>Clearly USA</v>
      </c>
      <c r="H2667">
        <v>109</v>
      </c>
      <c r="I2667">
        <v>2</v>
      </c>
      <c r="J2667">
        <v>4</v>
      </c>
    </row>
    <row r="2668" spans="1:10" x14ac:dyDescent="0.25">
      <c r="A2668" s="1">
        <v>45360</v>
      </c>
      <c r="B2668" t="str">
        <f>LOOKUP(H2668,SKU!I:I,SKU!A:A)</f>
        <v>SHI-R-L</v>
      </c>
      <c r="C2668" t="str" cm="1">
        <f t="array" ref="C2668">INDEX(Locations!A:A,'Stock Transactions'!J3106+1)</f>
        <v>BAR001</v>
      </c>
      <c r="D2668" t="str">
        <f>LOOKUP(I2668,'Order Status'!B:B,'Order Status'!A:A)</f>
        <v>Purchased</v>
      </c>
      <c r="E2668">
        <v>47</v>
      </c>
      <c r="F2668">
        <f>INDEX(SKU!J:J,MATCH(B2668,SKU!A:A,0))</f>
        <v>9</v>
      </c>
      <c r="G2668" t="str" cm="1">
        <f t="array" ref="G2668">INDEX(Locations!D:D,'Stock Transactions'!J3114+1)</f>
        <v>Clearly USA</v>
      </c>
      <c r="H2668">
        <v>49</v>
      </c>
      <c r="I2668">
        <v>1</v>
      </c>
      <c r="J2668">
        <v>2</v>
      </c>
    </row>
    <row r="2669" spans="1:10" x14ac:dyDescent="0.25">
      <c r="A2669" s="1">
        <v>45360</v>
      </c>
      <c r="B2669" t="str">
        <f>LOOKUP(H2669,SKU!I:I,SKU!A:A)</f>
        <v>SHI-Y-XS</v>
      </c>
      <c r="C2669" t="str" cm="1">
        <f t="array" ref="C2669">INDEX(Locations!A:A,'Stock Transactions'!J3312+1)</f>
        <v>MIL001</v>
      </c>
      <c r="D2669" t="str">
        <f>LOOKUP(I2669,'Order Status'!B:B,'Order Status'!A:A)</f>
        <v>Ordered</v>
      </c>
      <c r="E2669">
        <v>30</v>
      </c>
      <c r="F2669">
        <f>INDEX(SKU!J:J,MATCH(B2669,SKU!A:A,0))</f>
        <v>22</v>
      </c>
      <c r="G2669" t="str" cm="1">
        <f t="array" ref="G2669">INDEX(Locations!D:D,'Stock Transactions'!J3318+1)</f>
        <v>Clearly USA</v>
      </c>
      <c r="H2669">
        <v>118</v>
      </c>
      <c r="I2669">
        <v>2</v>
      </c>
      <c r="J2669">
        <v>6</v>
      </c>
    </row>
    <row r="2670" spans="1:10" x14ac:dyDescent="0.25">
      <c r="A2670" s="1">
        <v>45360</v>
      </c>
      <c r="B2670" t="str">
        <f>LOOKUP(H2670,SKU!I:I,SKU!A:A)</f>
        <v>SHO-Y-005</v>
      </c>
      <c r="C2670" t="str" cm="1">
        <f t="array" ref="C2670">INDEX(Locations!A:A,'Stock Transactions'!J4373+1)</f>
        <v>WH-UK</v>
      </c>
      <c r="D2670" t="str">
        <f>LOOKUP(I2670,'Order Status'!B:B,'Order Status'!A:A)</f>
        <v>Reserved</v>
      </c>
      <c r="E2670">
        <v>-16</v>
      </c>
      <c r="F2670">
        <f>INDEX(SKU!J:J,MATCH(B2670,SKU!A:A,0))</f>
        <v>17</v>
      </c>
      <c r="G2670" t="str" cm="1">
        <f t="array" ref="G2670">INDEX(Locations!D:D,'Stock Transactions'!J4374+1)</f>
        <v>Clearly UK</v>
      </c>
      <c r="H2670">
        <v>159</v>
      </c>
      <c r="I2670">
        <v>4</v>
      </c>
      <c r="J2670">
        <v>6</v>
      </c>
    </row>
    <row r="2671" spans="1:10" x14ac:dyDescent="0.25">
      <c r="A2671" s="1">
        <v>45360</v>
      </c>
      <c r="B2671" t="str">
        <f>LOOKUP(H2671,SKU!I:I,SKU!A:A)</f>
        <v>TRO-B-M</v>
      </c>
      <c r="C2671" t="str" cm="1">
        <f t="array" ref="C2671">INDEX(Locations!A:A,'Stock Transactions'!J4518+1)</f>
        <v>LON001</v>
      </c>
      <c r="D2671" t="str">
        <f>LOOKUP(I2671,'Order Status'!B:B,'Order Status'!A:A)</f>
        <v>Ordered</v>
      </c>
      <c r="E2671">
        <v>28</v>
      </c>
      <c r="F2671">
        <f>INDEX(SKU!J:J,MATCH(B2671,SKU!A:A,0))</f>
        <v>22</v>
      </c>
      <c r="G2671" t="str" cm="1">
        <f t="array" ref="G2671">INDEX(Locations!D:D,'Stock Transactions'!J4519+1)</f>
        <v>Clearly USA</v>
      </c>
      <c r="H2671">
        <v>68</v>
      </c>
      <c r="I2671">
        <v>2</v>
      </c>
      <c r="J2671">
        <v>1</v>
      </c>
    </row>
    <row r="2672" spans="1:10" x14ac:dyDescent="0.25">
      <c r="A2672" s="1">
        <v>45360</v>
      </c>
      <c r="B2672" t="str">
        <f>LOOKUP(H2672,SKU!I:I,SKU!A:A)</f>
        <v>TRO-P-XXL</v>
      </c>
      <c r="C2672" t="str" cm="1">
        <f t="array" ref="C2672">INDEX(Locations!A:A,'Stock Transactions'!J4762+1)</f>
        <v>LON02</v>
      </c>
      <c r="D2672" t="str">
        <f>LOOKUP(I2672,'Order Status'!B:B,'Order Status'!A:A)</f>
        <v>Ordered</v>
      </c>
      <c r="E2672">
        <v>26</v>
      </c>
      <c r="F2672">
        <f>INDEX(SKU!J:J,MATCH(B2672,SKU!A:A,0))</f>
        <v>29</v>
      </c>
      <c r="G2672" t="str" cm="1">
        <f t="array" ref="G2672">INDEX(Locations!D:D,'Stock Transactions'!J4762+1)</f>
        <v>Clearly UK</v>
      </c>
      <c r="H2672">
        <v>17</v>
      </c>
      <c r="I2672">
        <v>2</v>
      </c>
      <c r="J2672">
        <v>3</v>
      </c>
    </row>
    <row r="2673" spans="1:10" x14ac:dyDescent="0.25">
      <c r="A2673" s="1">
        <v>45360</v>
      </c>
      <c r="B2673" t="str">
        <f>LOOKUP(H2673,SKU!I:I,SKU!A:A)</f>
        <v>TRO-W-L</v>
      </c>
      <c r="C2673" t="str" cm="1">
        <f t="array" ref="C2673">INDEX(Locations!A:A,'Stock Transactions'!J4855+1)</f>
        <v>WH-UK</v>
      </c>
      <c r="D2673" t="str">
        <f>LOOKUP(I2673,'Order Status'!B:B,'Order Status'!A:A)</f>
        <v>Purchased</v>
      </c>
      <c r="E2673">
        <v>38</v>
      </c>
      <c r="F2673">
        <f>INDEX(SKU!J:J,MATCH(B2673,SKU!A:A,0))</f>
        <v>8</v>
      </c>
      <c r="G2673" t="str" cm="1">
        <f t="array" ref="G2673">INDEX(Locations!D:D,'Stock Transactions'!J4855+1)</f>
        <v>Clearly UK</v>
      </c>
      <c r="H2673">
        <v>44</v>
      </c>
      <c r="I2673">
        <v>1</v>
      </c>
      <c r="J2673">
        <v>1</v>
      </c>
    </row>
    <row r="2674" spans="1:10" x14ac:dyDescent="0.25">
      <c r="A2674" s="1">
        <v>45361</v>
      </c>
      <c r="B2674" t="str">
        <f>LOOKUP(H2674,SKU!I:I,SKU!A:A)</f>
        <v>BOO-W-007</v>
      </c>
      <c r="C2674" t="str" cm="1">
        <f t="array" ref="C2674">INDEX(Locations!A:A,'Stock Transactions'!J844+1)</f>
        <v>BAR001</v>
      </c>
      <c r="D2674" t="str">
        <f>LOOKUP(I2674,'Order Status'!B:B,'Order Status'!A:A)</f>
        <v>Sold</v>
      </c>
      <c r="E2674">
        <v>-18</v>
      </c>
      <c r="F2674">
        <f>INDEX(SKU!J:J,MATCH(B2674,SKU!A:A,0))</f>
        <v>21</v>
      </c>
      <c r="G2674" t="str" cm="1">
        <f t="array" ref="G2674">INDEX(Locations!D:D,'Stock Transactions'!J862+1)</f>
        <v>Clearly USA</v>
      </c>
      <c r="H2674">
        <v>260</v>
      </c>
      <c r="I2674">
        <v>3</v>
      </c>
      <c r="J2674">
        <v>2</v>
      </c>
    </row>
    <row r="2675" spans="1:10" x14ac:dyDescent="0.25">
      <c r="A2675" s="1">
        <v>45361</v>
      </c>
      <c r="B2675" t="str">
        <f>LOOKUP(H2675,SKU!I:I,SKU!A:A)</f>
        <v>HAT-R-L</v>
      </c>
      <c r="C2675" t="str" cm="1">
        <f t="array" ref="C2675">INDEX(Locations!A:A,'Stock Transactions'!J1390+1)</f>
        <v>WH-US</v>
      </c>
      <c r="D2675" t="str">
        <f>LOOKUP(I2675,'Order Status'!B:B,'Order Status'!A:A)</f>
        <v>Purchased</v>
      </c>
      <c r="E2675">
        <v>48</v>
      </c>
      <c r="F2675">
        <f>INDEX(SKU!J:J,MATCH(B2675,SKU!A:A,0))</f>
        <v>7</v>
      </c>
      <c r="G2675" t="str" cm="1">
        <f t="array" ref="G2675">INDEX(Locations!D:D,'Stock Transactions'!J1402+1)</f>
        <v>Clearly USA</v>
      </c>
      <c r="H2675">
        <v>51</v>
      </c>
      <c r="I2675">
        <v>1</v>
      </c>
      <c r="J2675">
        <v>11</v>
      </c>
    </row>
    <row r="2676" spans="1:10" x14ac:dyDescent="0.25">
      <c r="A2676" s="1">
        <v>45361</v>
      </c>
      <c r="B2676" t="str">
        <f>LOOKUP(H2676,SKU!I:I,SKU!A:A)</f>
        <v>HAT-R-XL</v>
      </c>
      <c r="C2676" t="str" cm="1">
        <f t="array" ref="C2676">INDEX(Locations!A:A,'Stock Transactions'!J1424+1)</f>
        <v>PAR001</v>
      </c>
      <c r="D2676" t="str">
        <f>LOOKUP(I2676,'Order Status'!B:B,'Order Status'!A:A)</f>
        <v>Ordered</v>
      </c>
      <c r="E2676">
        <v>45</v>
      </c>
      <c r="F2676">
        <f>INDEX(SKU!J:J,MATCH(B2676,SKU!A:A,0))</f>
        <v>24</v>
      </c>
      <c r="G2676" t="str" cm="1">
        <f t="array" ref="G2676">INDEX(Locations!D:D,'Stock Transactions'!J1436+1)</f>
        <v>Clearly USA</v>
      </c>
      <c r="H2676">
        <v>30</v>
      </c>
      <c r="I2676">
        <v>2</v>
      </c>
      <c r="J2676">
        <v>10</v>
      </c>
    </row>
    <row r="2677" spans="1:10" x14ac:dyDescent="0.25">
      <c r="A2677" s="1">
        <v>45361</v>
      </c>
      <c r="B2677" t="str">
        <f>LOOKUP(H2677,SKU!I:I,SKU!A:A)</f>
        <v>SAN-Y-004</v>
      </c>
      <c r="C2677" t="str" cm="1">
        <f t="array" ref="C2677">INDEX(Locations!A:A,'Stock Transactions'!J2644+1)</f>
        <v>BAR001</v>
      </c>
      <c r="D2677" t="str">
        <f>LOOKUP(I2677,'Order Status'!B:B,'Order Status'!A:A)</f>
        <v>Reserved</v>
      </c>
      <c r="E2677">
        <v>42</v>
      </c>
      <c r="F2677">
        <f>INDEX(SKU!J:J,MATCH(B2677,SKU!A:A,0))</f>
        <v>26</v>
      </c>
      <c r="G2677" t="str" cm="1">
        <f t="array" ref="G2677">INDEX(Locations!D:D,'Stock Transactions'!J2654+1)</f>
        <v>Clearly UK</v>
      </c>
      <c r="H2677">
        <v>334</v>
      </c>
      <c r="I2677">
        <v>4</v>
      </c>
      <c r="J2677">
        <v>3</v>
      </c>
    </row>
    <row r="2678" spans="1:10" x14ac:dyDescent="0.25">
      <c r="A2678" s="1">
        <v>45361</v>
      </c>
      <c r="B2678" t="str">
        <f>LOOKUP(H2678,SKU!I:I,SKU!A:A)</f>
        <v>SHO-W-006</v>
      </c>
      <c r="C2678" t="str" cm="1">
        <f t="array" ref="C2678">INDEX(Locations!A:A,'Stock Transactions'!J4240+1)</f>
        <v>WH-UK</v>
      </c>
      <c r="D2678" t="str">
        <f>LOOKUP(I2678,'Order Status'!B:B,'Order Status'!A:A)</f>
        <v>Reserved</v>
      </c>
      <c r="E2678">
        <v>23</v>
      </c>
      <c r="F2678">
        <f>INDEX(SKU!J:J,MATCH(B2678,SKU!A:A,0))</f>
        <v>11</v>
      </c>
      <c r="G2678" t="str" cm="1">
        <f t="array" ref="G2678">INDEX(Locations!D:D,'Stock Transactions'!J4241+1)</f>
        <v>Clearly USA</v>
      </c>
      <c r="H2678">
        <v>162</v>
      </c>
      <c r="I2678">
        <v>4</v>
      </c>
      <c r="J2678">
        <v>4</v>
      </c>
    </row>
    <row r="2679" spans="1:10" x14ac:dyDescent="0.25">
      <c r="A2679" s="1">
        <v>45361</v>
      </c>
      <c r="B2679" t="str">
        <f>LOOKUP(H2679,SKU!I:I,SKU!A:A)</f>
        <v>SHO-Y-011</v>
      </c>
      <c r="C2679" t="str" cm="1">
        <f t="array" ref="C2679">INDEX(Locations!A:A,'Stock Transactions'!J4461+1)</f>
        <v>LON02</v>
      </c>
      <c r="D2679" t="str">
        <f>LOOKUP(I2679,'Order Status'!B:B,'Order Status'!A:A)</f>
        <v>Purchased</v>
      </c>
      <c r="E2679">
        <v>-3</v>
      </c>
      <c r="F2679">
        <f>INDEX(SKU!J:J,MATCH(B2679,SKU!A:A,0))</f>
        <v>45</v>
      </c>
      <c r="G2679" t="str" cm="1">
        <f t="array" ref="G2679">INDEX(Locations!D:D,'Stock Transactions'!J4462+1)</f>
        <v>Clearly USA</v>
      </c>
      <c r="H2679">
        <v>201</v>
      </c>
      <c r="I2679">
        <v>1</v>
      </c>
      <c r="J2679">
        <v>7</v>
      </c>
    </row>
    <row r="2680" spans="1:10" x14ac:dyDescent="0.25">
      <c r="A2680" s="1">
        <v>45361</v>
      </c>
      <c r="B2680" t="str">
        <f>LOOKUP(H2680,SKU!I:I,SKU!A:A)</f>
        <v>TRO-B-L</v>
      </c>
      <c r="C2680" t="str" cm="1">
        <f t="array" ref="C2680">INDEX(Locations!A:A,'Stock Transactions'!J4510+1)</f>
        <v>MIL001</v>
      </c>
      <c r="D2680" t="str">
        <f>LOOKUP(I2680,'Order Status'!B:B,'Order Status'!A:A)</f>
        <v>Reserved</v>
      </c>
      <c r="E2680">
        <v>34</v>
      </c>
      <c r="F2680">
        <f>INDEX(SKU!J:J,MATCH(B2680,SKU!A:A,0))</f>
        <v>17</v>
      </c>
      <c r="G2680" t="str" cm="1">
        <f t="array" ref="G2680">INDEX(Locations!D:D,'Stock Transactions'!J4511+1)</f>
        <v>Clearly USA</v>
      </c>
      <c r="H2680">
        <v>47</v>
      </c>
      <c r="I2680">
        <v>4</v>
      </c>
      <c r="J2680">
        <v>4</v>
      </c>
    </row>
    <row r="2681" spans="1:10" x14ac:dyDescent="0.25">
      <c r="A2681" s="1">
        <v>45362</v>
      </c>
      <c r="B2681" t="str">
        <f>LOOKUP(H2681,SKU!I:I,SKU!A:A)</f>
        <v>BOO-N-009</v>
      </c>
      <c r="C2681" t="str" cm="1">
        <f t="array" ref="C2681">INDEX(Locations!A:A,'Stock Transactions'!J416+1)</f>
        <v>WH-US</v>
      </c>
      <c r="D2681" t="str">
        <f>LOOKUP(I2681,'Order Status'!B:B,'Order Status'!A:A)</f>
        <v>Sold</v>
      </c>
      <c r="E2681">
        <v>27</v>
      </c>
      <c r="F2681">
        <f>INDEX(SKU!J:J,MATCH(B2681,SKU!A:A,0))</f>
        <v>39</v>
      </c>
      <c r="G2681" t="str" cm="1">
        <f t="array" ref="G2681">INDEX(Locations!D:D,'Stock Transactions'!J434+1)</f>
        <v>Clearly USA</v>
      </c>
      <c r="H2681">
        <v>280</v>
      </c>
      <c r="I2681">
        <v>3</v>
      </c>
      <c r="J2681">
        <v>6</v>
      </c>
    </row>
    <row r="2682" spans="1:10" x14ac:dyDescent="0.25">
      <c r="A2682" s="1">
        <v>45362</v>
      </c>
      <c r="B2682" t="str">
        <f>LOOKUP(H2682,SKU!I:I,SKU!A:A)</f>
        <v>BOO-P-005</v>
      </c>
      <c r="C2682" t="str" cm="1">
        <f t="array" ref="C2682">INDEX(Locations!A:A,'Stock Transactions'!J512+1)</f>
        <v>BAR001</v>
      </c>
      <c r="D2682" t="str">
        <f>LOOKUP(I2682,'Order Status'!B:B,'Order Status'!A:A)</f>
        <v>Purchased</v>
      </c>
      <c r="E2682">
        <v>31</v>
      </c>
      <c r="F2682">
        <f>INDEX(SKU!J:J,MATCH(B2682,SKU!A:A,0))</f>
        <v>8</v>
      </c>
      <c r="G2682" t="str" cm="1">
        <f t="array" ref="G2682">INDEX(Locations!D:D,'Stock Transactions'!J530+1)</f>
        <v>Clearly USA</v>
      </c>
      <c r="H2682">
        <v>251</v>
      </c>
      <c r="I2682">
        <v>1</v>
      </c>
      <c r="J2682">
        <v>1</v>
      </c>
    </row>
    <row r="2683" spans="1:10" x14ac:dyDescent="0.25">
      <c r="A2683" s="1">
        <v>45362</v>
      </c>
      <c r="B2683" t="str">
        <f>LOOKUP(H2683,SKU!I:I,SKU!A:A)</f>
        <v>BOO-P-009</v>
      </c>
      <c r="C2683" t="str" cm="1">
        <f t="array" ref="C2683">INDEX(Locations!A:A,'Stock Transactions'!J563+1)</f>
        <v>WH-UK</v>
      </c>
      <c r="D2683" t="str">
        <f>LOOKUP(I2683,'Order Status'!B:B,'Order Status'!A:A)</f>
        <v>Sold</v>
      </c>
      <c r="E2683">
        <v>1</v>
      </c>
      <c r="F2683">
        <f>INDEX(SKU!J:J,MATCH(B2683,SKU!A:A,0))</f>
        <v>11</v>
      </c>
      <c r="G2683" t="str" cm="1">
        <f t="array" ref="G2683">INDEX(Locations!D:D,'Stock Transactions'!J581+1)</f>
        <v>Clearly UK</v>
      </c>
      <c r="H2683">
        <v>279</v>
      </c>
      <c r="I2683">
        <v>3</v>
      </c>
      <c r="J2683">
        <v>12</v>
      </c>
    </row>
    <row r="2684" spans="1:10" x14ac:dyDescent="0.25">
      <c r="A2684" s="1">
        <v>45362</v>
      </c>
      <c r="B2684" t="str">
        <f>LOOKUP(H2684,SKU!I:I,SKU!A:A)</f>
        <v>SAN-G-004</v>
      </c>
      <c r="C2684" t="str" cm="1">
        <f t="array" ref="C2684">INDEX(Locations!A:A,'Stock Transactions'!J1831+1)</f>
        <v>LON02</v>
      </c>
      <c r="D2684" t="str">
        <f>LOOKUP(I2684,'Order Status'!B:B,'Order Status'!A:A)</f>
        <v>Sold</v>
      </c>
      <c r="E2684">
        <v>-17</v>
      </c>
      <c r="F2684">
        <f>INDEX(SKU!J:J,MATCH(B2684,SKU!A:A,0))</f>
        <v>42</v>
      </c>
      <c r="G2684" t="str" cm="1">
        <f t="array" ref="G2684">INDEX(Locations!D:D,'Stock Transactions'!J1842+1)</f>
        <v>Clearly USA</v>
      </c>
      <c r="H2684">
        <v>333</v>
      </c>
      <c r="I2684">
        <v>3</v>
      </c>
      <c r="J2684">
        <v>10</v>
      </c>
    </row>
    <row r="2685" spans="1:10" x14ac:dyDescent="0.25">
      <c r="A2685" s="1">
        <v>45362</v>
      </c>
      <c r="B2685" t="str">
        <f>LOOKUP(H2685,SKU!I:I,SKU!A:A)</f>
        <v>SAN-Y-005</v>
      </c>
      <c r="C2685" t="str" cm="1">
        <f t="array" ref="C2685">INDEX(Locations!A:A,'Stock Transactions'!J2651+1)</f>
        <v>BAR001</v>
      </c>
      <c r="D2685" t="str">
        <f>LOOKUP(I2685,'Order Status'!B:B,'Order Status'!A:A)</f>
        <v>Sold</v>
      </c>
      <c r="E2685">
        <v>5</v>
      </c>
      <c r="F2685">
        <f>INDEX(SKU!J:J,MATCH(B2685,SKU!A:A,0))</f>
        <v>44</v>
      </c>
      <c r="G2685" t="str" cm="1">
        <f t="array" ref="G2685">INDEX(Locations!D:D,'Stock Transactions'!J2661+1)</f>
        <v>Clearly USA</v>
      </c>
      <c r="H2685">
        <v>341</v>
      </c>
      <c r="I2685">
        <v>3</v>
      </c>
      <c r="J2685">
        <v>7</v>
      </c>
    </row>
    <row r="2686" spans="1:10" x14ac:dyDescent="0.25">
      <c r="A2686" s="1">
        <v>45362</v>
      </c>
      <c r="B2686" t="str">
        <f>LOOKUP(H2686,SKU!I:I,SKU!A:A)</f>
        <v>SHO-G-002</v>
      </c>
      <c r="C2686" t="str" cm="1">
        <f t="array" ref="C2686">INDEX(Locations!A:A,'Stock Transactions'!J3506+1)</f>
        <v>LON02</v>
      </c>
      <c r="D2686" t="str">
        <f>LOOKUP(I2686,'Order Status'!B:B,'Order Status'!A:A)</f>
        <v>Sold</v>
      </c>
      <c r="E2686">
        <v>14</v>
      </c>
      <c r="F2686">
        <f>INDEX(SKU!J:J,MATCH(B2686,SKU!A:A,0))</f>
        <v>25</v>
      </c>
      <c r="G2686" t="str" cm="1">
        <f t="array" ref="G2686">INDEX(Locations!D:D,'Stock Transactions'!J3510+1)</f>
        <v>Clearly USA</v>
      </c>
      <c r="H2686">
        <v>137</v>
      </c>
      <c r="I2686">
        <v>3</v>
      </c>
      <c r="J2686">
        <v>9</v>
      </c>
    </row>
    <row r="2687" spans="1:10" x14ac:dyDescent="0.25">
      <c r="A2687" s="1">
        <v>45362</v>
      </c>
      <c r="B2687" t="str">
        <f>LOOKUP(H2687,SKU!I:I,SKU!A:A)</f>
        <v>TRO-Y-XL</v>
      </c>
      <c r="C2687" t="str" cm="1">
        <f t="array" ref="C2687">INDEX(Locations!A:A,'Stock Transactions'!J4958+1)</f>
        <v>MAD001</v>
      </c>
      <c r="D2687" t="str">
        <f>LOOKUP(I2687,'Order Status'!B:B,'Order Status'!A:A)</f>
        <v>Sold</v>
      </c>
      <c r="E2687">
        <v>-6</v>
      </c>
      <c r="F2687">
        <f>INDEX(SKU!J:J,MATCH(B2687,SKU!A:A,0))</f>
        <v>16</v>
      </c>
      <c r="G2687" t="str" cm="1">
        <f t="array" ref="G2687">INDEX(Locations!D:D,'Stock Transactions'!J4958+1)</f>
        <v>Clearly USA</v>
      </c>
      <c r="H2687">
        <v>35</v>
      </c>
      <c r="I2687">
        <v>3</v>
      </c>
      <c r="J2687">
        <v>7</v>
      </c>
    </row>
    <row r="2688" spans="1:10" x14ac:dyDescent="0.25">
      <c r="A2688" s="1">
        <v>45363</v>
      </c>
      <c r="B2688" t="str">
        <f>LOOKUP(H2688,SKU!I:I,SKU!A:A)</f>
        <v>BOO-P-013</v>
      </c>
      <c r="C2688" t="str" cm="1">
        <f t="array" ref="C2688">INDEX(Locations!A:A,'Stock Transactions'!J609+1)</f>
        <v>WH-UK</v>
      </c>
      <c r="D2688" t="str">
        <f>LOOKUP(I2688,'Order Status'!B:B,'Order Status'!A:A)</f>
        <v>Ordered</v>
      </c>
      <c r="E2688">
        <v>-10</v>
      </c>
      <c r="F2688">
        <f>INDEX(SKU!J:J,MATCH(B2688,SKU!A:A,0))</f>
        <v>8</v>
      </c>
      <c r="G2688" t="str" cm="1">
        <f t="array" ref="G2688">INDEX(Locations!D:D,'Stock Transactions'!J627+1)</f>
        <v>Clearly UK</v>
      </c>
      <c r="H2688">
        <v>307</v>
      </c>
      <c r="I2688">
        <v>2</v>
      </c>
      <c r="J2688">
        <v>5</v>
      </c>
    </row>
    <row r="2689" spans="1:10" x14ac:dyDescent="0.25">
      <c r="A2689" s="1">
        <v>45363</v>
      </c>
      <c r="B2689" t="str">
        <f>LOOKUP(H2689,SKU!I:I,SKU!A:A)</f>
        <v>SAN-G-005</v>
      </c>
      <c r="C2689" t="str" cm="1">
        <f t="array" ref="C2689">INDEX(Locations!A:A,'Stock Transactions'!J1839+1)</f>
        <v>MAD001</v>
      </c>
      <c r="D2689" t="str">
        <f>LOOKUP(I2689,'Order Status'!B:B,'Order Status'!A:A)</f>
        <v>Ordered</v>
      </c>
      <c r="E2689">
        <v>-6</v>
      </c>
      <c r="F2689">
        <f>INDEX(SKU!J:J,MATCH(B2689,SKU!A:A,0))</f>
        <v>43</v>
      </c>
      <c r="G2689" t="str" cm="1">
        <f t="array" ref="G2689">INDEX(Locations!D:D,'Stock Transactions'!J1850+1)</f>
        <v>Clearly USA</v>
      </c>
      <c r="H2689">
        <v>340</v>
      </c>
      <c r="I2689">
        <v>2</v>
      </c>
      <c r="J2689">
        <v>7</v>
      </c>
    </row>
    <row r="2690" spans="1:10" x14ac:dyDescent="0.25">
      <c r="A2690" s="1">
        <v>45363</v>
      </c>
      <c r="B2690" t="str">
        <f>LOOKUP(H2690,SKU!I:I,SKU!A:A)</f>
        <v>SAN-W-010</v>
      </c>
      <c r="C2690" t="str" cm="1">
        <f t="array" ref="C2690">INDEX(Locations!A:A,'Stock Transactions'!J2560+1)</f>
        <v>WH-FR</v>
      </c>
      <c r="D2690" t="str">
        <f>LOOKUP(I2690,'Order Status'!B:B,'Order Status'!A:A)</f>
        <v>Ordered</v>
      </c>
      <c r="E2690">
        <v>-13</v>
      </c>
      <c r="F2690">
        <f>INDEX(SKU!J:J,MATCH(B2690,SKU!A:A,0))</f>
        <v>13</v>
      </c>
      <c r="G2690" t="str" cm="1">
        <f t="array" ref="G2690">INDEX(Locations!D:D,'Stock Transactions'!J2570+1)</f>
        <v>Clearly UK</v>
      </c>
      <c r="H2690">
        <v>372</v>
      </c>
      <c r="I2690">
        <v>2</v>
      </c>
      <c r="J2690">
        <v>4</v>
      </c>
    </row>
    <row r="2691" spans="1:10" x14ac:dyDescent="0.25">
      <c r="A2691" s="1">
        <v>45363</v>
      </c>
      <c r="B2691" t="str">
        <f>LOOKUP(H2691,SKU!I:I,SKU!A:A)</f>
        <v>SHI-W-S</v>
      </c>
      <c r="C2691" t="str" cm="1">
        <f t="array" ref="C2691">INDEX(Locations!A:A,'Stock Transactions'!J3205+1)</f>
        <v>MAD001</v>
      </c>
      <c r="D2691" t="str">
        <f>LOOKUP(I2691,'Order Status'!B:B,'Order Status'!A:A)</f>
        <v>Sold</v>
      </c>
      <c r="E2691">
        <v>44</v>
      </c>
      <c r="F2691">
        <f>INDEX(SKU!J:J,MATCH(B2691,SKU!A:A,0))</f>
        <v>24</v>
      </c>
      <c r="G2691" t="str" cm="1">
        <f t="array" ref="G2691">INDEX(Locations!D:D,'Stock Transactions'!J3212+1)</f>
        <v>Clearly UK</v>
      </c>
      <c r="H2691">
        <v>85</v>
      </c>
      <c r="I2691">
        <v>3</v>
      </c>
      <c r="J2691">
        <v>8</v>
      </c>
    </row>
    <row r="2692" spans="1:10" x14ac:dyDescent="0.25">
      <c r="A2692" s="1">
        <v>45364</v>
      </c>
      <c r="B2692" t="str">
        <f>LOOKUP(H2692,SKU!I:I,SKU!A:A)</f>
        <v>BOO-B-011</v>
      </c>
      <c r="C2692" t="str" cm="1">
        <f t="array" ref="C2692">INDEX(Locations!A:A,'Stock Transactions'!J152+1)</f>
        <v>MAD001</v>
      </c>
      <c r="D2692" t="str">
        <f>LOOKUP(I2692,'Order Status'!B:B,'Order Status'!A:A)</f>
        <v>Purchased</v>
      </c>
      <c r="E2692">
        <v>-14</v>
      </c>
      <c r="F2692">
        <f>INDEX(SKU!J:J,MATCH(B2692,SKU!A:A,0))</f>
        <v>12</v>
      </c>
      <c r="G2692" t="str" cm="1">
        <f t="array" ref="G2692">INDEX(Locations!D:D,'Stock Transactions'!J170+1)</f>
        <v>Clearly USA</v>
      </c>
      <c r="H2692">
        <v>289</v>
      </c>
      <c r="I2692">
        <v>1</v>
      </c>
      <c r="J2692">
        <v>12</v>
      </c>
    </row>
    <row r="2693" spans="1:10" x14ac:dyDescent="0.25">
      <c r="A2693" s="1">
        <v>45364</v>
      </c>
      <c r="B2693" t="str">
        <f>LOOKUP(H2693,SKU!I:I,SKU!A:A)</f>
        <v>BOO-Y-006</v>
      </c>
      <c r="C2693" t="str" cm="1">
        <f t="array" ref="C2693">INDEX(Locations!A:A,'Stock Transactions'!J989+1)</f>
        <v>PAR001</v>
      </c>
      <c r="D2693" t="str">
        <f>LOOKUP(I2693,'Order Status'!B:B,'Order Status'!A:A)</f>
        <v>Reserved</v>
      </c>
      <c r="E2693">
        <v>29</v>
      </c>
      <c r="F2693">
        <f>INDEX(SKU!J:J,MATCH(B2693,SKU!A:A,0))</f>
        <v>12</v>
      </c>
      <c r="G2693" t="str" cm="1">
        <f t="array" ref="G2693">INDEX(Locations!D:D,'Stock Transactions'!J1006+1)</f>
        <v>Clearly UK</v>
      </c>
      <c r="H2693">
        <v>257</v>
      </c>
      <c r="I2693">
        <v>4</v>
      </c>
      <c r="J2693">
        <v>9</v>
      </c>
    </row>
    <row r="2694" spans="1:10" x14ac:dyDescent="0.25">
      <c r="A2694" s="1">
        <v>45364</v>
      </c>
      <c r="B2694" t="str">
        <f>LOOKUP(H2694,SKU!I:I,SKU!A:A)</f>
        <v>SHO-B-013</v>
      </c>
      <c r="C2694" t="str" cm="1">
        <f t="array" ref="C2694">INDEX(Locations!A:A,'Stock Transactions'!J3479+1)</f>
        <v>WH-SP</v>
      </c>
      <c r="D2694" t="str">
        <f>LOOKUP(I2694,'Order Status'!B:B,'Order Status'!A:A)</f>
        <v>Ordered</v>
      </c>
      <c r="E2694">
        <v>16</v>
      </c>
      <c r="F2694">
        <f>INDEX(SKU!J:J,MATCH(B2694,SKU!A:A,0))</f>
        <v>22</v>
      </c>
      <c r="G2694" t="str" cm="1">
        <f t="array" ref="G2694">INDEX(Locations!D:D,'Stock Transactions'!J3483+1)</f>
        <v>Clearly USA</v>
      </c>
      <c r="H2694">
        <v>212</v>
      </c>
      <c r="I2694">
        <v>2</v>
      </c>
      <c r="J2694">
        <v>3</v>
      </c>
    </row>
    <row r="2695" spans="1:10" x14ac:dyDescent="0.25">
      <c r="A2695" s="1">
        <v>45364</v>
      </c>
      <c r="B2695" t="str">
        <f>LOOKUP(H2695,SKU!I:I,SKU!A:A)</f>
        <v>SHO-R-012</v>
      </c>
      <c r="C2695" t="str" cm="1">
        <f t="array" ref="C2695">INDEX(Locations!A:A,'Stock Transactions'!J4140+1)</f>
        <v>LON001</v>
      </c>
      <c r="D2695" t="str">
        <f>LOOKUP(I2695,'Order Status'!B:B,'Order Status'!A:A)</f>
        <v>Ordered</v>
      </c>
      <c r="E2695">
        <v>36</v>
      </c>
      <c r="F2695">
        <f>INDEX(SKU!J:J,MATCH(B2695,SKU!A:A,0))</f>
        <v>38</v>
      </c>
      <c r="G2695" t="str" cm="1">
        <f t="array" ref="G2695">INDEX(Locations!D:D,'Stock Transactions'!J4141+1)</f>
        <v>Clearly UK</v>
      </c>
      <c r="H2695">
        <v>206</v>
      </c>
      <c r="I2695">
        <v>2</v>
      </c>
      <c r="J2695">
        <v>11</v>
      </c>
    </row>
    <row r="2696" spans="1:10" x14ac:dyDescent="0.25">
      <c r="A2696" s="1">
        <v>45365</v>
      </c>
      <c r="B2696" t="str">
        <f>LOOKUP(H2696,SKU!I:I,SKU!A:A)</f>
        <v>BOO-G-009</v>
      </c>
      <c r="C2696" t="str" cm="1">
        <f t="array" ref="C2696">INDEX(Locations!A:A,'Stock Transactions'!J272+1)</f>
        <v>MIL001</v>
      </c>
      <c r="D2696" t="str">
        <f>LOOKUP(I2696,'Order Status'!B:B,'Order Status'!A:A)</f>
        <v>Purchased</v>
      </c>
      <c r="E2696">
        <v>10</v>
      </c>
      <c r="F2696">
        <f>INDEX(SKU!J:J,MATCH(B2696,SKU!A:A,0))</f>
        <v>36</v>
      </c>
      <c r="G2696" t="str" cm="1">
        <f t="array" ref="G2696">INDEX(Locations!D:D,'Stock Transactions'!J290+1)</f>
        <v>Clearly USA</v>
      </c>
      <c r="H2696">
        <v>277</v>
      </c>
      <c r="I2696">
        <v>1</v>
      </c>
      <c r="J2696">
        <v>11</v>
      </c>
    </row>
    <row r="2697" spans="1:10" x14ac:dyDescent="0.25">
      <c r="A2697" s="1">
        <v>45365</v>
      </c>
      <c r="B2697" t="str">
        <f>LOOKUP(H2697,SKU!I:I,SKU!A:A)</f>
        <v>SHO-G-001</v>
      </c>
      <c r="C2697" t="str" cm="1">
        <f t="array" ref="C2697">INDEX(Locations!A:A,'Stock Transactions'!J3498+1)</f>
        <v>WH-FR</v>
      </c>
      <c r="D2697" t="str">
        <f>LOOKUP(I2697,'Order Status'!B:B,'Order Status'!A:A)</f>
        <v>Purchased</v>
      </c>
      <c r="E2697">
        <v>5</v>
      </c>
      <c r="F2697">
        <f>INDEX(SKU!J:J,MATCH(B2697,SKU!A:A,0))</f>
        <v>24</v>
      </c>
      <c r="G2697" t="str" cm="1">
        <f t="array" ref="G2697">INDEX(Locations!D:D,'Stock Transactions'!J3502+1)</f>
        <v>Clearly UK</v>
      </c>
      <c r="H2697">
        <v>130</v>
      </c>
      <c r="I2697">
        <v>1</v>
      </c>
      <c r="J2697">
        <v>10</v>
      </c>
    </row>
    <row r="2698" spans="1:10" x14ac:dyDescent="0.25">
      <c r="A2698" s="1">
        <v>45365</v>
      </c>
      <c r="B2698" t="str">
        <f>LOOKUP(H2698,SKU!I:I,SKU!A:A)</f>
        <v>SHO-W-006</v>
      </c>
      <c r="C2698" t="str" cm="1">
        <f t="array" ref="C2698">INDEX(Locations!A:A,'Stock Transactions'!J4233+1)</f>
        <v>WH-UK</v>
      </c>
      <c r="D2698" t="str">
        <f>LOOKUP(I2698,'Order Status'!B:B,'Order Status'!A:A)</f>
        <v>Reserved</v>
      </c>
      <c r="E2698">
        <v>31</v>
      </c>
      <c r="F2698">
        <f>INDEX(SKU!J:J,MATCH(B2698,SKU!A:A,0))</f>
        <v>11</v>
      </c>
      <c r="G2698" t="str" cm="1">
        <f t="array" ref="G2698">INDEX(Locations!D:D,'Stock Transactions'!J4234+1)</f>
        <v>Clearly UK</v>
      </c>
      <c r="H2698">
        <v>162</v>
      </c>
      <c r="I2698">
        <v>4</v>
      </c>
      <c r="J2698">
        <v>12</v>
      </c>
    </row>
    <row r="2699" spans="1:10" x14ac:dyDescent="0.25">
      <c r="A2699" s="1">
        <v>45365</v>
      </c>
      <c r="B2699" t="str">
        <f>LOOKUP(H2699,SKU!I:I,SKU!A:A)</f>
        <v>SHO-Y-007</v>
      </c>
      <c r="C2699" t="str" cm="1">
        <f t="array" ref="C2699">INDEX(Locations!A:A,'Stock Transactions'!J4417+1)</f>
        <v>MIL001</v>
      </c>
      <c r="D2699" t="str">
        <f>LOOKUP(I2699,'Order Status'!B:B,'Order Status'!A:A)</f>
        <v>Ordered</v>
      </c>
      <c r="E2699">
        <v>-17</v>
      </c>
      <c r="F2699">
        <f>INDEX(SKU!J:J,MATCH(B2699,SKU!A:A,0))</f>
        <v>9</v>
      </c>
      <c r="G2699" t="str" cm="1">
        <f t="array" ref="G2699">INDEX(Locations!D:D,'Stock Transactions'!J4418+1)</f>
        <v>Clearly UK</v>
      </c>
      <c r="H2699">
        <v>173</v>
      </c>
      <c r="I2699">
        <v>2</v>
      </c>
      <c r="J2699">
        <v>5</v>
      </c>
    </row>
    <row r="2700" spans="1:10" x14ac:dyDescent="0.25">
      <c r="A2700" s="1">
        <v>45365</v>
      </c>
      <c r="B2700" t="str">
        <f>LOOKUP(H2700,SKU!I:I,SKU!A:A)</f>
        <v>TRO-N-XXL</v>
      </c>
      <c r="C2700" t="str" cm="1">
        <f t="array" ref="C2700">INDEX(Locations!A:A,'Stock Transactions'!J4684+1)</f>
        <v>WH-US</v>
      </c>
      <c r="D2700" t="str">
        <f>LOOKUP(I2700,'Order Status'!B:B,'Order Status'!A:A)</f>
        <v>Sold</v>
      </c>
      <c r="E2700">
        <v>14</v>
      </c>
      <c r="F2700">
        <f>INDEX(SKU!J:J,MATCH(B2700,SKU!A:A,0))</f>
        <v>23</v>
      </c>
      <c r="G2700" t="str" cm="1">
        <f t="array" ref="G2700">INDEX(Locations!D:D,'Stock Transactions'!J4684+1)</f>
        <v>Clearly USA</v>
      </c>
      <c r="H2700">
        <v>20</v>
      </c>
      <c r="I2700">
        <v>3</v>
      </c>
      <c r="J2700">
        <v>8</v>
      </c>
    </row>
    <row r="2701" spans="1:10" x14ac:dyDescent="0.25">
      <c r="A2701" s="1">
        <v>45366</v>
      </c>
      <c r="B2701" t="str">
        <f>LOOKUP(H2701,SKU!I:I,SKU!A:A)</f>
        <v>BOO-N-009</v>
      </c>
      <c r="C2701" t="str" cm="1">
        <f t="array" ref="C2701">INDEX(Locations!A:A,'Stock Transactions'!J419+1)</f>
        <v>MIL001</v>
      </c>
      <c r="D2701" t="str">
        <f>LOOKUP(I2701,'Order Status'!B:B,'Order Status'!A:A)</f>
        <v>Reserved</v>
      </c>
      <c r="E2701">
        <v>18</v>
      </c>
      <c r="F2701">
        <f>INDEX(SKU!J:J,MATCH(B2701,SKU!A:A,0))</f>
        <v>39</v>
      </c>
      <c r="G2701" t="str" cm="1">
        <f t="array" ref="G2701">INDEX(Locations!D:D,'Stock Transactions'!J437+1)</f>
        <v>Clearly USA</v>
      </c>
      <c r="H2701">
        <v>280</v>
      </c>
      <c r="I2701">
        <v>4</v>
      </c>
      <c r="J2701">
        <v>3</v>
      </c>
    </row>
    <row r="2702" spans="1:10" x14ac:dyDescent="0.25">
      <c r="A2702" s="1">
        <v>45366</v>
      </c>
      <c r="B2702" t="str">
        <f>LOOKUP(H2702,SKU!I:I,SKU!A:A)</f>
        <v>BOO-W-001</v>
      </c>
      <c r="C2702" t="str" cm="1">
        <f t="array" ref="C2702">INDEX(Locations!A:A,'Stock Transactions'!J770+1)</f>
        <v>WH-FR</v>
      </c>
      <c r="D2702" t="str">
        <f>LOOKUP(I2702,'Order Status'!B:B,'Order Status'!A:A)</f>
        <v>Purchased</v>
      </c>
      <c r="E2702">
        <v>39</v>
      </c>
      <c r="F2702">
        <f>INDEX(SKU!J:J,MATCH(B2702,SKU!A:A,0))</f>
        <v>44</v>
      </c>
      <c r="G2702" t="str" cm="1">
        <f t="array" ref="G2702">INDEX(Locations!D:D,'Stock Transactions'!J788+1)</f>
        <v>Clearly USA</v>
      </c>
      <c r="H2702">
        <v>218</v>
      </c>
      <c r="I2702">
        <v>1</v>
      </c>
      <c r="J2702">
        <v>7</v>
      </c>
    </row>
    <row r="2703" spans="1:10" x14ac:dyDescent="0.25">
      <c r="A2703" s="1">
        <v>45366</v>
      </c>
      <c r="B2703" t="str">
        <f>LOOKUP(H2703,SKU!I:I,SKU!A:A)</f>
        <v>SHI-N-XS</v>
      </c>
      <c r="C2703" t="str" cm="1">
        <f t="array" ref="C2703">INDEX(Locations!A:A,'Stock Transactions'!J3005+1)</f>
        <v>NYC001</v>
      </c>
      <c r="D2703" t="str">
        <f>LOOKUP(I2703,'Order Status'!B:B,'Order Status'!A:A)</f>
        <v>Purchased</v>
      </c>
      <c r="E2703">
        <v>40</v>
      </c>
      <c r="F2703">
        <f>INDEX(SKU!J:J,MATCH(B2703,SKU!A:A,0))</f>
        <v>23</v>
      </c>
      <c r="G2703" t="str" cm="1">
        <f t="array" ref="G2703">INDEX(Locations!D:D,'Stock Transactions'!J3014+1)</f>
        <v>Clearly USA</v>
      </c>
      <c r="H2703">
        <v>124</v>
      </c>
      <c r="I2703">
        <v>1</v>
      </c>
      <c r="J2703">
        <v>9</v>
      </c>
    </row>
    <row r="2704" spans="1:10" x14ac:dyDescent="0.25">
      <c r="A2704" s="1">
        <v>45366</v>
      </c>
      <c r="B2704" t="str">
        <f>LOOKUP(H2704,SKU!I:I,SKU!A:A)</f>
        <v>SHO-G-004</v>
      </c>
      <c r="C2704" t="str" cm="1">
        <f t="array" ref="C2704">INDEX(Locations!A:A,'Stock Transactions'!J3536+1)</f>
        <v>LON02</v>
      </c>
      <c r="D2704" t="str">
        <f>LOOKUP(I2704,'Order Status'!B:B,'Order Status'!A:A)</f>
        <v>Purchased</v>
      </c>
      <c r="E2704">
        <v>-14</v>
      </c>
      <c r="F2704">
        <f>INDEX(SKU!J:J,MATCH(B2704,SKU!A:A,0))</f>
        <v>11</v>
      </c>
      <c r="G2704" t="str" cm="1">
        <f t="array" ref="G2704">INDEX(Locations!D:D,'Stock Transactions'!J3540+1)</f>
        <v>Clearly UK</v>
      </c>
      <c r="H2704">
        <v>151</v>
      </c>
      <c r="I2704">
        <v>1</v>
      </c>
      <c r="J2704">
        <v>7</v>
      </c>
    </row>
    <row r="2705" spans="1:10" x14ac:dyDescent="0.25">
      <c r="A2705" s="1">
        <v>45366</v>
      </c>
      <c r="B2705" t="str">
        <f>LOOKUP(H2705,SKU!I:I,SKU!A:A)</f>
        <v>SHO-G-010</v>
      </c>
      <c r="C2705" t="str" cm="1">
        <f t="array" ref="C2705">INDEX(Locations!A:A,'Stock Transactions'!J3611+1)</f>
        <v>LON02</v>
      </c>
      <c r="D2705" t="str">
        <f>LOOKUP(I2705,'Order Status'!B:B,'Order Status'!A:A)</f>
        <v>Sold</v>
      </c>
      <c r="E2705">
        <v>45</v>
      </c>
      <c r="F2705">
        <f>INDEX(SKU!J:J,MATCH(B2705,SKU!A:A,0))</f>
        <v>13</v>
      </c>
      <c r="G2705" t="str" cm="1">
        <f t="array" ref="G2705">INDEX(Locations!D:D,'Stock Transactions'!J3615+1)</f>
        <v>Clearly UK</v>
      </c>
      <c r="H2705">
        <v>193</v>
      </c>
      <c r="I2705">
        <v>3</v>
      </c>
      <c r="J2705">
        <v>1</v>
      </c>
    </row>
    <row r="2706" spans="1:10" x14ac:dyDescent="0.25">
      <c r="A2706" s="1">
        <v>45366</v>
      </c>
      <c r="B2706" t="str">
        <f>LOOKUP(H2706,SKU!I:I,SKU!A:A)</f>
        <v>TRO-Y-S</v>
      </c>
      <c r="C2706" t="str" cm="1">
        <f t="array" ref="C2706">INDEX(Locations!A:A,'Stock Transactions'!J4955+1)</f>
        <v>MAD001</v>
      </c>
      <c r="D2706" t="str">
        <f>LOOKUP(I2706,'Order Status'!B:B,'Order Status'!A:A)</f>
        <v>Sold</v>
      </c>
      <c r="E2706">
        <v>18</v>
      </c>
      <c r="F2706">
        <f>INDEX(SKU!J:J,MATCH(B2706,SKU!A:A,0))</f>
        <v>13</v>
      </c>
      <c r="G2706" t="str" cm="1">
        <f t="array" ref="G2706">INDEX(Locations!D:D,'Stock Transactions'!J4955+1)</f>
        <v>Clearly USA</v>
      </c>
      <c r="H2706">
        <v>98</v>
      </c>
      <c r="I2706">
        <v>3</v>
      </c>
      <c r="J2706">
        <v>9</v>
      </c>
    </row>
    <row r="2707" spans="1:10" x14ac:dyDescent="0.25">
      <c r="A2707" s="1">
        <v>45367</v>
      </c>
      <c r="B2707" t="str">
        <f>LOOKUP(H2707,SKU!I:I,SKU!A:A)</f>
        <v>BOO-B-010</v>
      </c>
      <c r="C2707" t="str" cm="1">
        <f t="array" ref="C2707">INDEX(Locations!A:A,'Stock Transactions'!J136+1)</f>
        <v>LON02</v>
      </c>
      <c r="D2707" t="str">
        <f>LOOKUP(I2707,'Order Status'!B:B,'Order Status'!A:A)</f>
        <v>Purchased</v>
      </c>
      <c r="E2707">
        <v>11</v>
      </c>
      <c r="F2707">
        <f>INDEX(SKU!J:J,MATCH(B2707,SKU!A:A,0))</f>
        <v>23</v>
      </c>
      <c r="G2707" t="str" cm="1">
        <f t="array" ref="G2707">INDEX(Locations!D:D,'Stock Transactions'!J154+1)</f>
        <v>Clearly UK</v>
      </c>
      <c r="H2707">
        <v>282</v>
      </c>
      <c r="I2707">
        <v>1</v>
      </c>
      <c r="J2707">
        <v>2</v>
      </c>
    </row>
    <row r="2708" spans="1:10" x14ac:dyDescent="0.25">
      <c r="A2708" s="1">
        <v>45367</v>
      </c>
      <c r="B2708" t="str">
        <f>LOOKUP(H2708,SKU!I:I,SKU!A:A)</f>
        <v>BOO-P-003</v>
      </c>
      <c r="C2708" t="str" cm="1">
        <f t="array" ref="C2708">INDEX(Locations!A:A,'Stock Transactions'!J491+1)</f>
        <v>LON001</v>
      </c>
      <c r="D2708" t="str">
        <f>LOOKUP(I2708,'Order Status'!B:B,'Order Status'!A:A)</f>
        <v>Purchased</v>
      </c>
      <c r="E2708">
        <v>19</v>
      </c>
      <c r="F2708">
        <f>INDEX(SKU!J:J,MATCH(B2708,SKU!A:A,0))</f>
        <v>17</v>
      </c>
      <c r="G2708" t="str" cm="1">
        <f t="array" ref="G2708">INDEX(Locations!D:D,'Stock Transactions'!J509+1)</f>
        <v>Clearly UK</v>
      </c>
      <c r="H2708">
        <v>237</v>
      </c>
      <c r="I2708">
        <v>1</v>
      </c>
      <c r="J2708">
        <v>5</v>
      </c>
    </row>
    <row r="2709" spans="1:10" x14ac:dyDescent="0.25">
      <c r="A2709" s="1">
        <v>45367</v>
      </c>
      <c r="B2709" t="str">
        <f>LOOKUP(H2709,SKU!I:I,SKU!A:A)</f>
        <v>BOO-P-007</v>
      </c>
      <c r="C2709" t="str" cm="1">
        <f t="array" ref="C2709">INDEX(Locations!A:A,'Stock Transactions'!J534+1)</f>
        <v>NYC001</v>
      </c>
      <c r="D2709" t="str">
        <f>LOOKUP(I2709,'Order Status'!B:B,'Order Status'!A:A)</f>
        <v>Sold</v>
      </c>
      <c r="E2709">
        <v>24</v>
      </c>
      <c r="F2709">
        <f>INDEX(SKU!J:J,MATCH(B2709,SKU!A:A,0))</f>
        <v>14</v>
      </c>
      <c r="G2709" t="str" cm="1">
        <f t="array" ref="G2709">INDEX(Locations!D:D,'Stock Transactions'!J552+1)</f>
        <v>Clearly USA</v>
      </c>
      <c r="H2709">
        <v>265</v>
      </c>
      <c r="I2709">
        <v>3</v>
      </c>
      <c r="J2709">
        <v>10</v>
      </c>
    </row>
    <row r="2710" spans="1:10" x14ac:dyDescent="0.25">
      <c r="A2710" s="1">
        <v>45367</v>
      </c>
      <c r="B2710" t="str">
        <f>LOOKUP(H2710,SKU!I:I,SKU!A:A)</f>
        <v>SAN-G-001</v>
      </c>
      <c r="C2710" t="str" cm="1">
        <f t="array" ref="C2710">INDEX(Locations!A:A,'Stock Transactions'!J1780+1)</f>
        <v>LON001</v>
      </c>
      <c r="D2710" t="str">
        <f>LOOKUP(I2710,'Order Status'!B:B,'Order Status'!A:A)</f>
        <v>Purchased</v>
      </c>
      <c r="E2710">
        <v>45</v>
      </c>
      <c r="F2710">
        <f>INDEX(SKU!J:J,MATCH(B2710,SKU!A:A,0))</f>
        <v>35</v>
      </c>
      <c r="G2710" t="str" cm="1">
        <f t="array" ref="G2710">INDEX(Locations!D:D,'Stock Transactions'!J1791+1)</f>
        <v>Clearly UK</v>
      </c>
      <c r="H2710">
        <v>312</v>
      </c>
      <c r="I2710">
        <v>1</v>
      </c>
      <c r="J2710">
        <v>8</v>
      </c>
    </row>
    <row r="2711" spans="1:10" x14ac:dyDescent="0.25">
      <c r="A2711" s="1">
        <v>45367</v>
      </c>
      <c r="B2711" t="str">
        <f>LOOKUP(H2711,SKU!I:I,SKU!A:A)</f>
        <v>SAN-N-012</v>
      </c>
      <c r="C2711" t="str" cm="1">
        <f t="array" ref="C2711">INDEX(Locations!A:A,'Stock Transactions'!J2077+1)</f>
        <v>WH-SP</v>
      </c>
      <c r="D2711" t="str">
        <f>LOOKUP(I2711,'Order Status'!B:B,'Order Status'!A:A)</f>
        <v>Reserved</v>
      </c>
      <c r="E2711">
        <v>14</v>
      </c>
      <c r="F2711">
        <f>INDEX(SKU!J:J,MATCH(B2711,SKU!A:A,0))</f>
        <v>24</v>
      </c>
      <c r="G2711" t="str" cm="1">
        <f t="array" ref="G2711">INDEX(Locations!D:D,'Stock Transactions'!J2088+1)</f>
        <v>Clearly UK</v>
      </c>
      <c r="H2711">
        <v>392</v>
      </c>
      <c r="I2711">
        <v>4</v>
      </c>
      <c r="J2711">
        <v>12</v>
      </c>
    </row>
    <row r="2712" spans="1:10" x14ac:dyDescent="0.25">
      <c r="A2712" s="1">
        <v>45367</v>
      </c>
      <c r="B2712" t="str">
        <f>LOOKUP(H2712,SKU!I:I,SKU!A:A)</f>
        <v>SAN-P-005</v>
      </c>
      <c r="C2712" t="str" cm="1">
        <f t="array" ref="C2712">INDEX(Locations!A:A,'Stock Transactions'!J2156+1)</f>
        <v>LON001</v>
      </c>
      <c r="D2712" t="str">
        <f>LOOKUP(I2712,'Order Status'!B:B,'Order Status'!A:A)</f>
        <v>Purchased</v>
      </c>
      <c r="E2712">
        <v>31</v>
      </c>
      <c r="F2712">
        <f>INDEX(SKU!J:J,MATCH(B2712,SKU!A:A,0))</f>
        <v>13</v>
      </c>
      <c r="G2712" t="str" cm="1">
        <f t="array" ref="G2712">INDEX(Locations!D:D,'Stock Transactions'!J2167+1)</f>
        <v>Clearly UK</v>
      </c>
      <c r="H2712">
        <v>342</v>
      </c>
      <c r="I2712">
        <v>1</v>
      </c>
      <c r="J2712">
        <v>12</v>
      </c>
    </row>
    <row r="2713" spans="1:10" x14ac:dyDescent="0.25">
      <c r="A2713" s="1">
        <v>45367</v>
      </c>
      <c r="B2713" t="str">
        <f>LOOKUP(H2713,SKU!I:I,SKU!A:A)</f>
        <v>SAN-Y-010</v>
      </c>
      <c r="C2713" t="str" cm="1">
        <f t="array" ref="C2713">INDEX(Locations!A:A,'Stock Transactions'!J2724+1)</f>
        <v>WH-SP</v>
      </c>
      <c r="D2713" t="str">
        <f>LOOKUP(I2713,'Order Status'!B:B,'Order Status'!A:A)</f>
        <v>Ordered</v>
      </c>
      <c r="E2713">
        <v>7</v>
      </c>
      <c r="F2713">
        <f>INDEX(SKU!J:J,MATCH(B2713,SKU!A:A,0))</f>
        <v>20</v>
      </c>
      <c r="G2713" t="str" cm="1">
        <f t="array" ref="G2713">INDEX(Locations!D:D,'Stock Transactions'!J2733+1)</f>
        <v>Clearly UK</v>
      </c>
      <c r="H2713">
        <v>376</v>
      </c>
      <c r="I2713">
        <v>2</v>
      </c>
      <c r="J2713">
        <v>3</v>
      </c>
    </row>
    <row r="2714" spans="1:10" x14ac:dyDescent="0.25">
      <c r="A2714" s="1">
        <v>45367</v>
      </c>
      <c r="B2714" t="str">
        <f>LOOKUP(H2714,SKU!I:I,SKU!A:A)</f>
        <v>SHI-B-M</v>
      </c>
      <c r="C2714" t="str" cm="1">
        <f t="array" ref="C2714">INDEX(Locations!A:A,'Stock Transactions'!J2813+1)</f>
        <v>LON001</v>
      </c>
      <c r="D2714" t="str">
        <f>LOOKUP(I2714,'Order Status'!B:B,'Order Status'!A:A)</f>
        <v>Sold</v>
      </c>
      <c r="E2714">
        <v>35</v>
      </c>
      <c r="F2714">
        <f>INDEX(SKU!J:J,MATCH(B2714,SKU!A:A,0))</f>
        <v>22</v>
      </c>
      <c r="G2714" t="str" cm="1">
        <f t="array" ref="G2714">INDEX(Locations!D:D,'Stock Transactions'!J2822+1)</f>
        <v>Clearly USA</v>
      </c>
      <c r="H2714">
        <v>67</v>
      </c>
      <c r="I2714">
        <v>3</v>
      </c>
      <c r="J2714">
        <v>5</v>
      </c>
    </row>
    <row r="2715" spans="1:10" x14ac:dyDescent="0.25">
      <c r="A2715" s="1">
        <v>45368</v>
      </c>
      <c r="B2715" t="str">
        <f>LOOKUP(H2715,SKU!I:I,SKU!A:A)</f>
        <v>BOO-R-004</v>
      </c>
      <c r="C2715" t="str" cm="1">
        <f t="array" ref="C2715">INDEX(Locations!A:A,'Stock Transactions'!J645+1)</f>
        <v>NYC001</v>
      </c>
      <c r="D2715" t="str">
        <f>LOOKUP(I2715,'Order Status'!B:B,'Order Status'!A:A)</f>
        <v>Sold</v>
      </c>
      <c r="E2715">
        <v>31</v>
      </c>
      <c r="F2715">
        <f>INDEX(SKU!J:J,MATCH(B2715,SKU!A:A,0))</f>
        <v>31</v>
      </c>
      <c r="G2715" t="str" cm="1">
        <f t="array" ref="G2715">INDEX(Locations!D:D,'Stock Transactions'!J663+1)</f>
        <v>Clearly USA</v>
      </c>
      <c r="H2715">
        <v>241</v>
      </c>
      <c r="I2715">
        <v>3</v>
      </c>
      <c r="J2715">
        <v>6</v>
      </c>
    </row>
    <row r="2716" spans="1:10" x14ac:dyDescent="0.25">
      <c r="A2716" s="1">
        <v>45368</v>
      </c>
      <c r="B2716" t="str">
        <f>LOOKUP(H2716,SKU!I:I,SKU!A:A)</f>
        <v>BOO-Y-002</v>
      </c>
      <c r="C2716" t="str" cm="1">
        <f t="array" ref="C2716">INDEX(Locations!A:A,'Stock Transactions'!J947+1)</f>
        <v>MIL001</v>
      </c>
      <c r="D2716" t="str">
        <f>LOOKUP(I2716,'Order Status'!B:B,'Order Status'!A:A)</f>
        <v>Reserved</v>
      </c>
      <c r="E2716">
        <v>5</v>
      </c>
      <c r="F2716">
        <f>INDEX(SKU!J:J,MATCH(B2716,SKU!A:A,0))</f>
        <v>41</v>
      </c>
      <c r="G2716" t="str" cm="1">
        <f t="array" ref="G2716">INDEX(Locations!D:D,'Stock Transactions'!J964+1)</f>
        <v>Clearly USA</v>
      </c>
      <c r="H2716">
        <v>229</v>
      </c>
      <c r="I2716">
        <v>4</v>
      </c>
      <c r="J2716">
        <v>2</v>
      </c>
    </row>
    <row r="2717" spans="1:10" x14ac:dyDescent="0.25">
      <c r="A2717" s="1">
        <v>45368</v>
      </c>
      <c r="B2717" t="str">
        <f>LOOKUP(H2717,SKU!I:I,SKU!A:A)</f>
        <v>BOO-Y-003</v>
      </c>
      <c r="C2717" t="str" cm="1">
        <f t="array" ref="C2717">INDEX(Locations!A:A,'Stock Transactions'!J952+1)</f>
        <v>LON02</v>
      </c>
      <c r="D2717" t="str">
        <f>LOOKUP(I2717,'Order Status'!B:B,'Order Status'!A:A)</f>
        <v>Sold</v>
      </c>
      <c r="E2717">
        <v>32</v>
      </c>
      <c r="F2717">
        <f>INDEX(SKU!J:J,MATCH(B2717,SKU!A:A,0))</f>
        <v>49</v>
      </c>
      <c r="G2717" t="str" cm="1">
        <f t="array" ref="G2717">INDEX(Locations!D:D,'Stock Transactions'!J969+1)</f>
        <v>Clearly USA</v>
      </c>
      <c r="H2717">
        <v>236</v>
      </c>
      <c r="I2717">
        <v>3</v>
      </c>
      <c r="J2717">
        <v>6</v>
      </c>
    </row>
    <row r="2718" spans="1:10" x14ac:dyDescent="0.25">
      <c r="A2718" s="1">
        <v>45368</v>
      </c>
      <c r="B2718" t="str">
        <f>LOOKUP(H2718,SKU!I:I,SKU!A:A)</f>
        <v>HAT-R-XS</v>
      </c>
      <c r="C2718" t="str" cm="1">
        <f t="array" ref="C2718">INDEX(Locations!A:A,'Stock Transactions'!J1439+1)</f>
        <v>LON001</v>
      </c>
      <c r="D2718" t="str">
        <f>LOOKUP(I2718,'Order Status'!B:B,'Order Status'!A:A)</f>
        <v>Reserved</v>
      </c>
      <c r="E2718">
        <v>-19</v>
      </c>
      <c r="F2718">
        <f>INDEX(SKU!J:J,MATCH(B2718,SKU!A:A,0))</f>
        <v>10</v>
      </c>
      <c r="G2718" t="str" cm="1">
        <f t="array" ref="G2718">INDEX(Locations!D:D,'Stock Transactions'!J1451+1)</f>
        <v>Clearly USA</v>
      </c>
      <c r="H2718">
        <v>114</v>
      </c>
      <c r="I2718">
        <v>4</v>
      </c>
      <c r="J2718">
        <v>8</v>
      </c>
    </row>
    <row r="2719" spans="1:10" x14ac:dyDescent="0.25">
      <c r="A2719" s="1">
        <v>45368</v>
      </c>
      <c r="B2719" t="str">
        <f>LOOKUP(H2719,SKU!I:I,SKU!A:A)</f>
        <v>SAN-W-008</v>
      </c>
      <c r="C2719" t="str" cm="1">
        <f t="array" ref="C2719">INDEX(Locations!A:A,'Stock Transactions'!J2535+1)</f>
        <v>MIL001</v>
      </c>
      <c r="D2719" t="str">
        <f>LOOKUP(I2719,'Order Status'!B:B,'Order Status'!A:A)</f>
        <v>Purchased</v>
      </c>
      <c r="E2719">
        <v>10</v>
      </c>
      <c r="F2719">
        <f>INDEX(SKU!J:J,MATCH(B2719,SKU!A:A,0))</f>
        <v>8</v>
      </c>
      <c r="G2719" t="str" cm="1">
        <f t="array" ref="G2719">INDEX(Locations!D:D,'Stock Transactions'!J2545+1)</f>
        <v>Clearly USA</v>
      </c>
      <c r="H2719">
        <v>358</v>
      </c>
      <c r="I2719">
        <v>1</v>
      </c>
      <c r="J2719">
        <v>10</v>
      </c>
    </row>
    <row r="2720" spans="1:10" x14ac:dyDescent="0.25">
      <c r="A2720" s="1">
        <v>45369</v>
      </c>
      <c r="B2720" t="str">
        <f>LOOKUP(H2720,SKU!I:I,SKU!A:A)</f>
        <v>BOO-B-001</v>
      </c>
      <c r="C2720" t="str" cm="1">
        <f t="array" ref="C2720">INDEX(Locations!A:A,'Stock Transactions'!J7+1)</f>
        <v>BAR001</v>
      </c>
      <c r="D2720" t="str">
        <f>LOOKUP(I2720,'Order Status'!B:B,'Order Status'!A:A)</f>
        <v>Sold</v>
      </c>
      <c r="E2720">
        <v>-17</v>
      </c>
      <c r="F2720">
        <f>INDEX(SKU!J:J,MATCH(B2720,SKU!A:A,0))</f>
        <v>15</v>
      </c>
      <c r="G2720" t="str" cm="1">
        <f t="array" ref="G2720">INDEX(Locations!D:D,'Stock Transactions'!J26+1)</f>
        <v>Clearly USA</v>
      </c>
      <c r="H2720">
        <v>219</v>
      </c>
      <c r="I2720">
        <v>3</v>
      </c>
      <c r="J2720">
        <v>10</v>
      </c>
    </row>
    <row r="2721" spans="1:10" x14ac:dyDescent="0.25">
      <c r="A2721" s="1">
        <v>45369</v>
      </c>
      <c r="B2721" t="str">
        <f>LOOKUP(H2721,SKU!I:I,SKU!A:A)</f>
        <v>HAT-B-L</v>
      </c>
      <c r="C2721" t="str" cm="1">
        <f t="array" ref="C2721">INDEX(Locations!A:A,'Stock Transactions'!J1082+1)</f>
        <v>PAR001</v>
      </c>
      <c r="D2721" t="str">
        <f>LOOKUP(I2721,'Order Status'!B:B,'Order Status'!A:A)</f>
        <v>Purchased</v>
      </c>
      <c r="E2721">
        <v>38</v>
      </c>
      <c r="F2721">
        <f>INDEX(SKU!J:J,MATCH(B2721,SKU!A:A,0))</f>
        <v>22</v>
      </c>
      <c r="G2721" t="str" cm="1">
        <f t="array" ref="G2721">INDEX(Locations!D:D,'Stock Transactions'!J1099+1)</f>
        <v>Clearly USA</v>
      </c>
      <c r="H2721">
        <v>48</v>
      </c>
      <c r="I2721">
        <v>1</v>
      </c>
      <c r="J2721">
        <v>12</v>
      </c>
    </row>
    <row r="2722" spans="1:10" x14ac:dyDescent="0.25">
      <c r="A2722" s="1">
        <v>45369</v>
      </c>
      <c r="B2722" t="str">
        <f>LOOKUP(H2722,SKU!I:I,SKU!A:A)</f>
        <v>SAN-R-011</v>
      </c>
      <c r="C2722" t="str" cm="1">
        <f t="array" ref="C2722">INDEX(Locations!A:A,'Stock Transactions'!J2406+1)</f>
        <v>MAD001</v>
      </c>
      <c r="D2722" t="str">
        <f>LOOKUP(I2722,'Order Status'!B:B,'Order Status'!A:A)</f>
        <v>Reserved</v>
      </c>
      <c r="E2722">
        <v>36</v>
      </c>
      <c r="F2722">
        <f>INDEX(SKU!J:J,MATCH(B2722,SKU!A:A,0))</f>
        <v>20</v>
      </c>
      <c r="G2722" t="str" cm="1">
        <f t="array" ref="G2722">INDEX(Locations!D:D,'Stock Transactions'!J2416+1)</f>
        <v>Clearly UK</v>
      </c>
      <c r="H2722">
        <v>381</v>
      </c>
      <c r="I2722">
        <v>4</v>
      </c>
      <c r="J2722">
        <v>4</v>
      </c>
    </row>
    <row r="2723" spans="1:10" x14ac:dyDescent="0.25">
      <c r="A2723" s="1">
        <v>45369</v>
      </c>
      <c r="B2723" t="str">
        <f>LOOKUP(H2723,SKU!I:I,SKU!A:A)</f>
        <v>SAN-W-004</v>
      </c>
      <c r="C2723" t="str" cm="1">
        <f t="array" ref="C2723">INDEX(Locations!A:A,'Stock Transactions'!J2483+1)</f>
        <v>BAR001</v>
      </c>
      <c r="D2723" t="str">
        <f>LOOKUP(I2723,'Order Status'!B:B,'Order Status'!A:A)</f>
        <v>Reserved</v>
      </c>
      <c r="E2723">
        <v>49</v>
      </c>
      <c r="F2723">
        <f>INDEX(SKU!J:J,MATCH(B2723,SKU!A:A,0))</f>
        <v>50</v>
      </c>
      <c r="G2723" t="str" cm="1">
        <f t="array" ref="G2723">INDEX(Locations!D:D,'Stock Transactions'!J2493+1)</f>
        <v>Clearly USA</v>
      </c>
      <c r="H2723">
        <v>330</v>
      </c>
      <c r="I2723">
        <v>4</v>
      </c>
      <c r="J2723">
        <v>12</v>
      </c>
    </row>
    <row r="2724" spans="1:10" x14ac:dyDescent="0.25">
      <c r="A2724" s="1">
        <v>45369</v>
      </c>
      <c r="B2724" t="str">
        <f>LOOKUP(H2724,SKU!I:I,SKU!A:A)</f>
        <v>SAN-W-006</v>
      </c>
      <c r="C2724" t="str" cm="1">
        <f t="array" ref="C2724">INDEX(Locations!A:A,'Stock Transactions'!J2515+1)</f>
        <v>PAR001</v>
      </c>
      <c r="D2724" t="str">
        <f>LOOKUP(I2724,'Order Status'!B:B,'Order Status'!A:A)</f>
        <v>Sold</v>
      </c>
      <c r="E2724">
        <v>48</v>
      </c>
      <c r="F2724">
        <f>INDEX(SKU!J:J,MATCH(B2724,SKU!A:A,0))</f>
        <v>30</v>
      </c>
      <c r="G2724" t="str" cm="1">
        <f t="array" ref="G2724">INDEX(Locations!D:D,'Stock Transactions'!J2525+1)</f>
        <v>Clearly USA</v>
      </c>
      <c r="H2724">
        <v>344</v>
      </c>
      <c r="I2724">
        <v>3</v>
      </c>
      <c r="J2724">
        <v>12</v>
      </c>
    </row>
    <row r="2725" spans="1:10" x14ac:dyDescent="0.25">
      <c r="A2725" s="1">
        <v>45369</v>
      </c>
      <c r="B2725" t="str">
        <f>LOOKUP(H2725,SKU!I:I,SKU!A:A)</f>
        <v>SHO-N-004</v>
      </c>
      <c r="C2725" t="str" cm="1">
        <f t="array" ref="C2725">INDEX(Locations!A:A,'Stock Transactions'!J3719+1)</f>
        <v>LON001</v>
      </c>
      <c r="D2725" t="str">
        <f>LOOKUP(I2725,'Order Status'!B:B,'Order Status'!A:A)</f>
        <v>Ordered</v>
      </c>
      <c r="E2725">
        <v>-7</v>
      </c>
      <c r="F2725">
        <f>INDEX(SKU!J:J,MATCH(B2725,SKU!A:A,0))</f>
        <v>30</v>
      </c>
      <c r="G2725" t="str" cm="1">
        <f t="array" ref="G2725">INDEX(Locations!D:D,'Stock Transactions'!J3722+1)</f>
        <v>Clearly USA</v>
      </c>
      <c r="H2725">
        <v>154</v>
      </c>
      <c r="I2725">
        <v>2</v>
      </c>
      <c r="J2725">
        <v>11</v>
      </c>
    </row>
    <row r="2726" spans="1:10" x14ac:dyDescent="0.25">
      <c r="A2726" s="1">
        <v>45369</v>
      </c>
      <c r="B2726" t="str">
        <f>LOOKUP(H2726,SKU!I:I,SKU!A:A)</f>
        <v>SHO-R-001</v>
      </c>
      <c r="C2726" t="str" cm="1">
        <f t="array" ref="C2726">INDEX(Locations!A:A,'Stock Transactions'!J3983+1)</f>
        <v>NYC001</v>
      </c>
      <c r="D2726" t="str">
        <f>LOOKUP(I2726,'Order Status'!B:B,'Order Status'!A:A)</f>
        <v>Purchased</v>
      </c>
      <c r="E2726">
        <v>5</v>
      </c>
      <c r="F2726">
        <f>INDEX(SKU!J:J,MATCH(B2726,SKU!A:A,0))</f>
        <v>43</v>
      </c>
      <c r="G2726" t="str" cm="1">
        <f t="array" ref="G2726">INDEX(Locations!D:D,'Stock Transactions'!J3984+1)</f>
        <v>Clearly USA</v>
      </c>
      <c r="H2726">
        <v>129</v>
      </c>
      <c r="I2726">
        <v>1</v>
      </c>
      <c r="J2726">
        <v>8</v>
      </c>
    </row>
    <row r="2727" spans="1:10" x14ac:dyDescent="0.25">
      <c r="A2727" s="1">
        <v>45369</v>
      </c>
      <c r="B2727" t="str">
        <f>LOOKUP(H2727,SKU!I:I,SKU!A:A)</f>
        <v>TRO-G-XXL</v>
      </c>
      <c r="C2727" t="str" cm="1">
        <f t="array" ref="C2727">INDEX(Locations!A:A,'Stock Transactions'!J4628+1)</f>
        <v>PAR001</v>
      </c>
      <c r="D2727" t="str">
        <f>LOOKUP(I2727,'Order Status'!B:B,'Order Status'!A:A)</f>
        <v>Ordered</v>
      </c>
      <c r="E2727">
        <v>26</v>
      </c>
      <c r="F2727">
        <f>INDEX(SKU!J:J,MATCH(B2727,SKU!A:A,0))</f>
        <v>23</v>
      </c>
      <c r="G2727" t="str" cm="1">
        <f t="array" ref="G2727">INDEX(Locations!D:D,'Stock Transactions'!J4628+1)</f>
        <v>Clearly UK</v>
      </c>
      <c r="H2727">
        <v>11</v>
      </c>
      <c r="I2727">
        <v>2</v>
      </c>
      <c r="J2727">
        <v>5</v>
      </c>
    </row>
    <row r="2728" spans="1:10" x14ac:dyDescent="0.25">
      <c r="A2728" s="1">
        <v>45370</v>
      </c>
      <c r="B2728" t="str">
        <f>LOOKUP(H2728,SKU!I:I,SKU!A:A)</f>
        <v>BOO-P-010</v>
      </c>
      <c r="C2728" t="str" cm="1">
        <f t="array" ref="C2728">INDEX(Locations!A:A,'Stock Transactions'!J570+1)</f>
        <v>LON02</v>
      </c>
      <c r="D2728" t="str">
        <f>LOOKUP(I2728,'Order Status'!B:B,'Order Status'!A:A)</f>
        <v>Ordered</v>
      </c>
      <c r="E2728">
        <v>-7</v>
      </c>
      <c r="F2728">
        <f>INDEX(SKU!J:J,MATCH(B2728,SKU!A:A,0))</f>
        <v>34</v>
      </c>
      <c r="G2728" t="str" cm="1">
        <f t="array" ref="G2728">INDEX(Locations!D:D,'Stock Transactions'!J588+1)</f>
        <v>Clearly UK</v>
      </c>
      <c r="H2728">
        <v>286</v>
      </c>
      <c r="I2728">
        <v>2</v>
      </c>
      <c r="J2728">
        <v>7</v>
      </c>
    </row>
    <row r="2729" spans="1:10" x14ac:dyDescent="0.25">
      <c r="A2729" s="1">
        <v>45370</v>
      </c>
      <c r="B2729" t="str">
        <f>LOOKUP(H2729,SKU!I:I,SKU!A:A)</f>
        <v>SAN-P-010</v>
      </c>
      <c r="C2729" t="str" cm="1">
        <f t="array" ref="C2729">INDEX(Locations!A:A,'Stock Transactions'!J2221+1)</f>
        <v>WH-FR</v>
      </c>
      <c r="D2729" t="str">
        <f>LOOKUP(I2729,'Order Status'!B:B,'Order Status'!A:A)</f>
        <v>Sold</v>
      </c>
      <c r="E2729">
        <v>21</v>
      </c>
      <c r="F2729">
        <f>INDEX(SKU!J:J,MATCH(B2729,SKU!A:A,0))</f>
        <v>13</v>
      </c>
      <c r="G2729" t="str" cm="1">
        <f t="array" ref="G2729">INDEX(Locations!D:D,'Stock Transactions'!J2232+1)</f>
        <v>Clearly UK</v>
      </c>
      <c r="H2729">
        <v>377</v>
      </c>
      <c r="I2729">
        <v>3</v>
      </c>
      <c r="J2729">
        <v>3</v>
      </c>
    </row>
    <row r="2730" spans="1:10" x14ac:dyDescent="0.25">
      <c r="A2730" s="1">
        <v>45370</v>
      </c>
      <c r="B2730" t="str">
        <f>LOOKUP(H2730,SKU!I:I,SKU!A:A)</f>
        <v>SHO-B-011</v>
      </c>
      <c r="C2730" t="str" cm="1">
        <f t="array" ref="C2730">INDEX(Locations!A:A,'Stock Transactions'!J3454+1)</f>
        <v>MIL001</v>
      </c>
      <c r="D2730" t="str">
        <f>LOOKUP(I2730,'Order Status'!B:B,'Order Status'!A:A)</f>
        <v>Purchased</v>
      </c>
      <c r="E2730">
        <v>33</v>
      </c>
      <c r="F2730">
        <f>INDEX(SKU!J:J,MATCH(B2730,SKU!A:A,0))</f>
        <v>23</v>
      </c>
      <c r="G2730" t="str" cm="1">
        <f t="array" ref="G2730">INDEX(Locations!D:D,'Stock Transactions'!J3458+1)</f>
        <v>Clearly UK</v>
      </c>
      <c r="H2730">
        <v>198</v>
      </c>
      <c r="I2730">
        <v>1</v>
      </c>
      <c r="J2730">
        <v>7</v>
      </c>
    </row>
    <row r="2731" spans="1:10" x14ac:dyDescent="0.25">
      <c r="A2731" s="1">
        <v>45370</v>
      </c>
      <c r="B2731" t="str">
        <f>LOOKUP(H2731,SKU!I:I,SKU!A:A)</f>
        <v>SHO-G-013</v>
      </c>
      <c r="C2731" t="str" cm="1">
        <f t="array" ref="C2731">INDEX(Locations!A:A,'Stock Transactions'!J3658+1)</f>
        <v>WH-SP</v>
      </c>
      <c r="D2731" t="str">
        <f>LOOKUP(I2731,'Order Status'!B:B,'Order Status'!A:A)</f>
        <v>Sold</v>
      </c>
      <c r="E2731">
        <v>8</v>
      </c>
      <c r="F2731">
        <f>INDEX(SKU!J:J,MATCH(B2731,SKU!A:A,0))</f>
        <v>21</v>
      </c>
      <c r="G2731" t="str" cm="1">
        <f t="array" ref="G2731">INDEX(Locations!D:D,'Stock Transactions'!J3662+1)</f>
        <v>Clearly USA</v>
      </c>
      <c r="H2731">
        <v>214</v>
      </c>
      <c r="I2731">
        <v>3</v>
      </c>
      <c r="J2731">
        <v>2</v>
      </c>
    </row>
    <row r="2732" spans="1:10" x14ac:dyDescent="0.25">
      <c r="A2732" s="1">
        <v>45370</v>
      </c>
      <c r="B2732" t="str">
        <f>LOOKUP(H2732,SKU!I:I,SKU!A:A)</f>
        <v>SHO-R-010</v>
      </c>
      <c r="C2732" t="str" cm="1">
        <f t="array" ref="C2732">INDEX(Locations!A:A,'Stock Transactions'!J4116+1)</f>
        <v>LON02</v>
      </c>
      <c r="D2732" t="str">
        <f>LOOKUP(I2732,'Order Status'!B:B,'Order Status'!A:A)</f>
        <v>Reserved</v>
      </c>
      <c r="E2732">
        <v>22</v>
      </c>
      <c r="F2732">
        <f>INDEX(SKU!J:J,MATCH(B2732,SKU!A:A,0))</f>
        <v>23</v>
      </c>
      <c r="G2732" t="str" cm="1">
        <f t="array" ref="G2732">INDEX(Locations!D:D,'Stock Transactions'!J4117+1)</f>
        <v>Clearly UK</v>
      </c>
      <c r="H2732">
        <v>192</v>
      </c>
      <c r="I2732">
        <v>4</v>
      </c>
      <c r="J2732">
        <v>8</v>
      </c>
    </row>
    <row r="2733" spans="1:10" x14ac:dyDescent="0.25">
      <c r="A2733" s="1">
        <v>45370</v>
      </c>
      <c r="B2733" t="str">
        <f>LOOKUP(H2733,SKU!I:I,SKU!A:A)</f>
        <v>TRO-P-M</v>
      </c>
      <c r="C2733" t="str" cm="1">
        <f t="array" ref="C2733">INDEX(Locations!A:A,'Stock Transactions'!J4707+1)</f>
        <v>MAD001</v>
      </c>
      <c r="D2733" t="str">
        <f>LOOKUP(I2733,'Order Status'!B:B,'Order Status'!A:A)</f>
        <v>Reserved</v>
      </c>
      <c r="E2733">
        <v>32</v>
      </c>
      <c r="F2733">
        <f>INDEX(SKU!J:J,MATCH(B2733,SKU!A:A,0))</f>
        <v>9</v>
      </c>
      <c r="G2733" t="str" cm="1">
        <f t="array" ref="G2733">INDEX(Locations!D:D,'Stock Transactions'!J4707+1)</f>
        <v>Clearly USA</v>
      </c>
      <c r="H2733">
        <v>80</v>
      </c>
      <c r="I2733">
        <v>4</v>
      </c>
      <c r="J2733">
        <v>5</v>
      </c>
    </row>
    <row r="2734" spans="1:10" x14ac:dyDescent="0.25">
      <c r="A2734" s="1">
        <v>45371</v>
      </c>
      <c r="B2734" t="str">
        <f>LOOKUP(H2734,SKU!I:I,SKU!A:A)</f>
        <v>SAN-R-006</v>
      </c>
      <c r="C2734" t="str" cm="1">
        <f t="array" ref="C2734">INDEX(Locations!A:A,'Stock Transactions'!J2355+1)</f>
        <v>MIL001</v>
      </c>
      <c r="D2734" t="str">
        <f>LOOKUP(I2734,'Order Status'!B:B,'Order Status'!A:A)</f>
        <v>Sold</v>
      </c>
      <c r="E2734">
        <v>9</v>
      </c>
      <c r="F2734">
        <f>INDEX(SKU!J:J,MATCH(B2734,SKU!A:A,0))</f>
        <v>42</v>
      </c>
      <c r="G2734" t="str" cm="1">
        <f t="array" ref="G2734">INDEX(Locations!D:D,'Stock Transactions'!J2366+1)</f>
        <v>Clearly UK</v>
      </c>
      <c r="H2734">
        <v>346</v>
      </c>
      <c r="I2734">
        <v>3</v>
      </c>
      <c r="J2734">
        <v>10</v>
      </c>
    </row>
    <row r="2735" spans="1:10" x14ac:dyDescent="0.25">
      <c r="A2735" s="1">
        <v>45371</v>
      </c>
      <c r="B2735" t="str">
        <f>LOOKUP(H2735,SKU!I:I,SKU!A:A)</f>
        <v>SHI-P-XXL</v>
      </c>
      <c r="C2735" t="str" cm="1">
        <f t="array" ref="C2735">INDEX(Locations!A:A,'Stock Transactions'!J3095+1)</f>
        <v>WH-FR</v>
      </c>
      <c r="D2735" t="str">
        <f>LOOKUP(I2735,'Order Status'!B:B,'Order Status'!A:A)</f>
        <v>Reserved</v>
      </c>
      <c r="E2735">
        <v>-16</v>
      </c>
      <c r="F2735">
        <f>INDEX(SKU!J:J,MATCH(B2735,SKU!A:A,0))</f>
        <v>20</v>
      </c>
      <c r="G2735" t="str" cm="1">
        <f t="array" ref="G2735">INDEX(Locations!D:D,'Stock Transactions'!J3103+1)</f>
        <v>Clearly UK</v>
      </c>
      <c r="H2735">
        <v>16</v>
      </c>
      <c r="I2735">
        <v>4</v>
      </c>
      <c r="J2735">
        <v>5</v>
      </c>
    </row>
    <row r="2736" spans="1:10" x14ac:dyDescent="0.25">
      <c r="A2736" s="1">
        <v>45371</v>
      </c>
      <c r="B2736" t="str">
        <f>LOOKUP(H2736,SKU!I:I,SKU!A:A)</f>
        <v>SHO-R-005</v>
      </c>
      <c r="C2736" t="str" cm="1">
        <f t="array" ref="C2736">INDEX(Locations!A:A,'Stock Transactions'!J4045+1)</f>
        <v>WH-SP</v>
      </c>
      <c r="D2736" t="str">
        <f>LOOKUP(I2736,'Order Status'!B:B,'Order Status'!A:A)</f>
        <v>Sold</v>
      </c>
      <c r="E2736">
        <v>21</v>
      </c>
      <c r="F2736">
        <f>INDEX(SKU!J:J,MATCH(B2736,SKU!A:A,0))</f>
        <v>7</v>
      </c>
      <c r="G2736" t="str" cm="1">
        <f t="array" ref="G2736">INDEX(Locations!D:D,'Stock Transactions'!J4046+1)</f>
        <v>Clearly UK</v>
      </c>
      <c r="H2736">
        <v>157</v>
      </c>
      <c r="I2736">
        <v>3</v>
      </c>
      <c r="J2736">
        <v>11</v>
      </c>
    </row>
    <row r="2737" spans="1:10" x14ac:dyDescent="0.25">
      <c r="A2737" s="1">
        <v>45371</v>
      </c>
      <c r="B2737" t="str">
        <f>LOOKUP(H2737,SKU!I:I,SKU!A:A)</f>
        <v>SHO-Y-002</v>
      </c>
      <c r="C2737" t="str" cm="1">
        <f t="array" ref="C2737">INDEX(Locations!A:A,'Stock Transactions'!J4343+1)</f>
        <v>WH-US</v>
      </c>
      <c r="D2737" t="str">
        <f>LOOKUP(I2737,'Order Status'!B:B,'Order Status'!A:A)</f>
        <v>Ordered</v>
      </c>
      <c r="E2737">
        <v>41</v>
      </c>
      <c r="F2737">
        <f>INDEX(SKU!J:J,MATCH(B2737,SKU!A:A,0))</f>
        <v>49</v>
      </c>
      <c r="G2737" t="str" cm="1">
        <f t="array" ref="G2737">INDEX(Locations!D:D,'Stock Transactions'!J4344+1)</f>
        <v>Clearly USA</v>
      </c>
      <c r="H2737">
        <v>138</v>
      </c>
      <c r="I2737">
        <v>2</v>
      </c>
      <c r="J2737">
        <v>3</v>
      </c>
    </row>
    <row r="2738" spans="1:10" x14ac:dyDescent="0.25">
      <c r="A2738" s="1">
        <v>45372</v>
      </c>
      <c r="B2738" t="str">
        <f>LOOKUP(H2738,SKU!I:I,SKU!A:A)</f>
        <v>BOO-G-003</v>
      </c>
      <c r="C2738" t="str" cm="1">
        <f t="array" ref="C2738">INDEX(Locations!A:A,'Stock Transactions'!J213+1)</f>
        <v>NYC001</v>
      </c>
      <c r="D2738" t="str">
        <f>LOOKUP(I2738,'Order Status'!B:B,'Order Status'!A:A)</f>
        <v>Sold</v>
      </c>
      <c r="E2738">
        <v>-8</v>
      </c>
      <c r="F2738">
        <f>INDEX(SKU!J:J,MATCH(B2738,SKU!A:A,0))</f>
        <v>10</v>
      </c>
      <c r="G2738" t="str" cm="1">
        <f t="array" ref="G2738">INDEX(Locations!D:D,'Stock Transactions'!J231+1)</f>
        <v>Clearly USA</v>
      </c>
      <c r="H2738">
        <v>235</v>
      </c>
      <c r="I2738">
        <v>3</v>
      </c>
      <c r="J2738">
        <v>8</v>
      </c>
    </row>
    <row r="2739" spans="1:10" x14ac:dyDescent="0.25">
      <c r="A2739" s="1">
        <v>45372</v>
      </c>
      <c r="B2739" t="str">
        <f>LOOKUP(H2739,SKU!I:I,SKU!A:A)</f>
        <v>BOO-N-002</v>
      </c>
      <c r="C2739" t="str" cm="1">
        <f t="array" ref="C2739">INDEX(Locations!A:A,'Stock Transactions'!J342+1)</f>
        <v>LON02</v>
      </c>
      <c r="D2739" t="str">
        <f>LOOKUP(I2739,'Order Status'!B:B,'Order Status'!A:A)</f>
        <v>Reserved</v>
      </c>
      <c r="E2739">
        <v>-18</v>
      </c>
      <c r="F2739">
        <f>INDEX(SKU!J:J,MATCH(B2739,SKU!A:A,0))</f>
        <v>26</v>
      </c>
      <c r="G2739" t="str" cm="1">
        <f t="array" ref="G2739">INDEX(Locations!D:D,'Stock Transactions'!J360+1)</f>
        <v>Clearly USA</v>
      </c>
      <c r="H2739">
        <v>231</v>
      </c>
      <c r="I2739">
        <v>4</v>
      </c>
      <c r="J2739">
        <v>10</v>
      </c>
    </row>
    <row r="2740" spans="1:10" x14ac:dyDescent="0.25">
      <c r="A2740" s="1">
        <v>45372</v>
      </c>
      <c r="B2740" t="str">
        <f>LOOKUP(H2740,SKU!I:I,SKU!A:A)</f>
        <v>BOO-N-006</v>
      </c>
      <c r="C2740" t="str" cm="1">
        <f t="array" ref="C2740">INDEX(Locations!A:A,'Stock Transactions'!J386+1)</f>
        <v>LON001</v>
      </c>
      <c r="D2740" t="str">
        <f>LOOKUP(I2740,'Order Status'!B:B,'Order Status'!A:A)</f>
        <v>Ordered</v>
      </c>
      <c r="E2740">
        <v>-11</v>
      </c>
      <c r="F2740">
        <f>INDEX(SKU!J:J,MATCH(B2740,SKU!A:A,0))</f>
        <v>31</v>
      </c>
      <c r="G2740" t="str" cm="1">
        <f t="array" ref="G2740">INDEX(Locations!D:D,'Stock Transactions'!J404+1)</f>
        <v>Clearly USA</v>
      </c>
      <c r="H2740">
        <v>259</v>
      </c>
      <c r="I2740">
        <v>2</v>
      </c>
      <c r="J2740">
        <v>2</v>
      </c>
    </row>
    <row r="2741" spans="1:10" x14ac:dyDescent="0.25">
      <c r="A2741" s="1">
        <v>45372</v>
      </c>
      <c r="B2741" t="str">
        <f>LOOKUP(H2741,SKU!I:I,SKU!A:A)</f>
        <v>BOO-Y-012</v>
      </c>
      <c r="C2741" t="str" cm="1">
        <f t="array" ref="C2741">INDEX(Locations!A:A,'Stock Transactions'!J1063+1)</f>
        <v>MAD001</v>
      </c>
      <c r="D2741" t="str">
        <f>LOOKUP(I2741,'Order Status'!B:B,'Order Status'!A:A)</f>
        <v>Ordered</v>
      </c>
      <c r="E2741">
        <v>5</v>
      </c>
      <c r="F2741">
        <f>INDEX(SKU!J:J,MATCH(B2741,SKU!A:A,0))</f>
        <v>13</v>
      </c>
      <c r="G2741" t="str" cm="1">
        <f t="array" ref="G2741">INDEX(Locations!D:D,'Stock Transactions'!J1080+1)</f>
        <v>Clearly UK</v>
      </c>
      <c r="H2741">
        <v>299</v>
      </c>
      <c r="I2741">
        <v>2</v>
      </c>
      <c r="J2741">
        <v>3</v>
      </c>
    </row>
    <row r="2742" spans="1:10" x14ac:dyDescent="0.25">
      <c r="A2742" s="1">
        <v>45372</v>
      </c>
      <c r="B2742" t="str">
        <f>LOOKUP(H2742,SKU!I:I,SKU!A:A)</f>
        <v>SHO-B-003</v>
      </c>
      <c r="C2742" t="str" cm="1">
        <f t="array" ref="C2742">INDEX(Locations!A:A,'Stock Transactions'!J3363+1)</f>
        <v>WH-FR</v>
      </c>
      <c r="D2742" t="str">
        <f>LOOKUP(I2742,'Order Status'!B:B,'Order Status'!A:A)</f>
        <v>Ordered</v>
      </c>
      <c r="E2742">
        <v>14</v>
      </c>
      <c r="F2742">
        <f>INDEX(SKU!J:J,MATCH(B2742,SKU!A:A,0))</f>
        <v>29</v>
      </c>
      <c r="G2742" t="str" cm="1">
        <f t="array" ref="G2742">INDEX(Locations!D:D,'Stock Transactions'!J3367+1)</f>
        <v>Clearly USA</v>
      </c>
      <c r="H2742">
        <v>142</v>
      </c>
      <c r="I2742">
        <v>2</v>
      </c>
      <c r="J2742">
        <v>7</v>
      </c>
    </row>
    <row r="2743" spans="1:10" x14ac:dyDescent="0.25">
      <c r="A2743" s="1">
        <v>45372</v>
      </c>
      <c r="B2743" t="str">
        <f>LOOKUP(H2743,SKU!I:I,SKU!A:A)</f>
        <v>SHO-R-006</v>
      </c>
      <c r="C2743" t="str" cm="1">
        <f t="array" ref="C2743">INDEX(Locations!A:A,'Stock Transactions'!J4055+1)</f>
        <v>NYC001</v>
      </c>
      <c r="D2743" t="str">
        <f>LOOKUP(I2743,'Order Status'!B:B,'Order Status'!A:A)</f>
        <v>Reserved</v>
      </c>
      <c r="E2743">
        <v>45</v>
      </c>
      <c r="F2743">
        <f>INDEX(SKU!J:J,MATCH(B2743,SKU!A:A,0))</f>
        <v>19</v>
      </c>
      <c r="G2743" t="str" cm="1">
        <f t="array" ref="G2743">INDEX(Locations!D:D,'Stock Transactions'!J4056+1)</f>
        <v>Clearly UK</v>
      </c>
      <c r="H2743">
        <v>164</v>
      </c>
      <c r="I2743">
        <v>4</v>
      </c>
      <c r="J2743">
        <v>2</v>
      </c>
    </row>
    <row r="2744" spans="1:10" x14ac:dyDescent="0.25">
      <c r="A2744" s="1">
        <v>45373</v>
      </c>
      <c r="B2744" t="str">
        <f>LOOKUP(H2744,SKU!I:I,SKU!A:A)</f>
        <v>BOO-B-012</v>
      </c>
      <c r="C2744" t="str" cm="1">
        <f t="array" ref="C2744">INDEX(Locations!A:A,'Stock Transactions'!J163+1)</f>
        <v>ROM001</v>
      </c>
      <c r="D2744" t="str">
        <f>LOOKUP(I2744,'Order Status'!B:B,'Order Status'!A:A)</f>
        <v>Purchased</v>
      </c>
      <c r="E2744">
        <v>7</v>
      </c>
      <c r="F2744">
        <f>INDEX(SKU!J:J,MATCH(B2744,SKU!A:A,0))</f>
        <v>26</v>
      </c>
      <c r="G2744" t="str" cm="1">
        <f t="array" ref="G2744">INDEX(Locations!D:D,'Stock Transactions'!J181+1)</f>
        <v>Clearly USA</v>
      </c>
      <c r="H2744">
        <v>296</v>
      </c>
      <c r="I2744">
        <v>1</v>
      </c>
      <c r="J2744">
        <v>3</v>
      </c>
    </row>
    <row r="2745" spans="1:10" x14ac:dyDescent="0.25">
      <c r="A2745" s="1">
        <v>45373</v>
      </c>
      <c r="B2745" t="str">
        <f>LOOKUP(H2745,SKU!I:I,SKU!A:A)</f>
        <v>BOO-W-003</v>
      </c>
      <c r="C2745" t="str" cm="1">
        <f t="array" ref="C2745">INDEX(Locations!A:A,'Stock Transactions'!J789+1)</f>
        <v>NYC001</v>
      </c>
      <c r="D2745" t="str">
        <f>LOOKUP(I2745,'Order Status'!B:B,'Order Status'!A:A)</f>
        <v>Reserved</v>
      </c>
      <c r="E2745">
        <v>47</v>
      </c>
      <c r="F2745">
        <f>INDEX(SKU!J:J,MATCH(B2745,SKU!A:A,0))</f>
        <v>8</v>
      </c>
      <c r="G2745" t="str" cm="1">
        <f t="array" ref="G2745">INDEX(Locations!D:D,'Stock Transactions'!J807+1)</f>
        <v>Clearly USA</v>
      </c>
      <c r="H2745">
        <v>232</v>
      </c>
      <c r="I2745">
        <v>4</v>
      </c>
      <c r="J2745">
        <v>6</v>
      </c>
    </row>
    <row r="2746" spans="1:10" x14ac:dyDescent="0.25">
      <c r="A2746" s="1">
        <v>45373</v>
      </c>
      <c r="B2746" t="str">
        <f>LOOKUP(H2746,SKU!I:I,SKU!A:A)</f>
        <v>HAT-N-L</v>
      </c>
      <c r="C2746" t="str" cm="1">
        <f t="array" ref="C2746">INDEX(Locations!A:A,'Stock Transactions'!J1246+1)</f>
        <v>LON001</v>
      </c>
      <c r="D2746" t="str">
        <f>LOOKUP(I2746,'Order Status'!B:B,'Order Status'!A:A)</f>
        <v>Purchased</v>
      </c>
      <c r="E2746">
        <v>20</v>
      </c>
      <c r="F2746">
        <f>INDEX(SKU!J:J,MATCH(B2746,SKU!A:A,0))</f>
        <v>11</v>
      </c>
      <c r="G2746" t="str" cm="1">
        <f t="array" ref="G2746">INDEX(Locations!D:D,'Stock Transactions'!J1261+1)</f>
        <v>Clearly USA</v>
      </c>
      <c r="H2746">
        <v>63</v>
      </c>
      <c r="I2746">
        <v>1</v>
      </c>
      <c r="J2746">
        <v>5</v>
      </c>
    </row>
    <row r="2747" spans="1:10" x14ac:dyDescent="0.25">
      <c r="A2747" s="1">
        <v>45373</v>
      </c>
      <c r="B2747" t="str">
        <f>LOOKUP(H2747,SKU!I:I,SKU!A:A)</f>
        <v>SAN-P-005</v>
      </c>
      <c r="C2747" t="str" cm="1">
        <f t="array" ref="C2747">INDEX(Locations!A:A,'Stock Transactions'!J2165+1)</f>
        <v>NYC001</v>
      </c>
      <c r="D2747" t="str">
        <f>LOOKUP(I2747,'Order Status'!B:B,'Order Status'!A:A)</f>
        <v>Sold</v>
      </c>
      <c r="E2747">
        <v>-3</v>
      </c>
      <c r="F2747">
        <f>INDEX(SKU!J:J,MATCH(B2747,SKU!A:A,0))</f>
        <v>13</v>
      </c>
      <c r="G2747" t="str" cm="1">
        <f t="array" ref="G2747">INDEX(Locations!D:D,'Stock Transactions'!J2176+1)</f>
        <v>Clearly USA</v>
      </c>
      <c r="H2747">
        <v>342</v>
      </c>
      <c r="I2747">
        <v>3</v>
      </c>
      <c r="J2747">
        <v>12</v>
      </c>
    </row>
    <row r="2748" spans="1:10" x14ac:dyDescent="0.25">
      <c r="A2748" s="1">
        <v>45373</v>
      </c>
      <c r="B2748" t="str">
        <f>LOOKUP(H2748,SKU!I:I,SKU!A:A)</f>
        <v>SAN-Y-013</v>
      </c>
      <c r="C2748" t="str" cm="1">
        <f t="array" ref="C2748">INDEX(Locations!A:A,'Stock Transactions'!J2762+1)</f>
        <v>BAR001</v>
      </c>
      <c r="D2748" t="str">
        <f>LOOKUP(I2748,'Order Status'!B:B,'Order Status'!A:A)</f>
        <v>Sold</v>
      </c>
      <c r="E2748">
        <v>35</v>
      </c>
      <c r="F2748">
        <f>INDEX(SKU!J:J,MATCH(B2748,SKU!A:A,0))</f>
        <v>48</v>
      </c>
      <c r="G2748" t="str" cm="1">
        <f t="array" ref="G2748">INDEX(Locations!D:D,'Stock Transactions'!J2771+1)</f>
        <v>Clearly USA</v>
      </c>
      <c r="H2748">
        <v>397</v>
      </c>
      <c r="I2748">
        <v>3</v>
      </c>
      <c r="J2748">
        <v>1</v>
      </c>
    </row>
    <row r="2749" spans="1:10" x14ac:dyDescent="0.25">
      <c r="A2749" s="1">
        <v>45373</v>
      </c>
      <c r="B2749" t="str">
        <f>LOOKUP(H2749,SKU!I:I,SKU!A:A)</f>
        <v>SHO-Y-004</v>
      </c>
      <c r="C2749" t="str" cm="1">
        <f t="array" ref="C2749">INDEX(Locations!A:A,'Stock Transactions'!J4359+1)</f>
        <v>LON001</v>
      </c>
      <c r="D2749" t="str">
        <f>LOOKUP(I2749,'Order Status'!B:B,'Order Status'!A:A)</f>
        <v>Sold</v>
      </c>
      <c r="E2749">
        <v>46</v>
      </c>
      <c r="F2749">
        <f>INDEX(SKU!J:J,MATCH(B2749,SKU!A:A,0))</f>
        <v>36</v>
      </c>
      <c r="G2749" t="str" cm="1">
        <f t="array" ref="G2749">INDEX(Locations!D:D,'Stock Transactions'!J4360+1)</f>
        <v>Clearly UK</v>
      </c>
      <c r="H2749">
        <v>152</v>
      </c>
      <c r="I2749">
        <v>3</v>
      </c>
      <c r="J2749">
        <v>6</v>
      </c>
    </row>
    <row r="2750" spans="1:10" x14ac:dyDescent="0.25">
      <c r="A2750" s="1">
        <v>45374</v>
      </c>
      <c r="B2750" t="str">
        <f>LOOKUP(H2750,SKU!I:I,SKU!A:A)</f>
        <v>BOO-B-005</v>
      </c>
      <c r="C2750" t="str" cm="1">
        <f t="array" ref="C2750">INDEX(Locations!A:A,'Stock Transactions'!J64+1)</f>
        <v>LON02</v>
      </c>
      <c r="D2750" t="str">
        <f>LOOKUP(I2750,'Order Status'!B:B,'Order Status'!A:A)</f>
        <v>Ordered</v>
      </c>
      <c r="E2750">
        <v>-19</v>
      </c>
      <c r="F2750">
        <f>INDEX(SKU!J:J,MATCH(B2750,SKU!A:A,0))</f>
        <v>44</v>
      </c>
      <c r="G2750" t="str" cm="1">
        <f t="array" ref="G2750">INDEX(Locations!D:D,'Stock Transactions'!J83+1)</f>
        <v>Clearly USA</v>
      </c>
      <c r="H2750">
        <v>247</v>
      </c>
      <c r="I2750">
        <v>2</v>
      </c>
      <c r="J2750">
        <v>11</v>
      </c>
    </row>
    <row r="2751" spans="1:10" x14ac:dyDescent="0.25">
      <c r="A2751" s="1">
        <v>45374</v>
      </c>
      <c r="B2751" t="str">
        <f>LOOKUP(H2751,SKU!I:I,SKU!A:A)</f>
        <v>BOO-G-002</v>
      </c>
      <c r="C2751" t="str" cm="1">
        <f t="array" ref="C2751">INDEX(Locations!A:A,'Stock Transactions'!J194+1)</f>
        <v>NYC001</v>
      </c>
      <c r="D2751" t="str">
        <f>LOOKUP(I2751,'Order Status'!B:B,'Order Status'!A:A)</f>
        <v>Purchased</v>
      </c>
      <c r="E2751">
        <v>-18</v>
      </c>
      <c r="F2751">
        <f>INDEX(SKU!J:J,MATCH(B2751,SKU!A:A,0))</f>
        <v>31</v>
      </c>
      <c r="G2751" t="str" cm="1">
        <f t="array" ref="G2751">INDEX(Locations!D:D,'Stock Transactions'!J212+1)</f>
        <v>Clearly USA</v>
      </c>
      <c r="H2751">
        <v>228</v>
      </c>
      <c r="I2751">
        <v>1</v>
      </c>
      <c r="J2751">
        <v>12</v>
      </c>
    </row>
    <row r="2752" spans="1:10" x14ac:dyDescent="0.25">
      <c r="A2752" s="1">
        <v>45374</v>
      </c>
      <c r="B2752" t="str">
        <f>LOOKUP(H2752,SKU!I:I,SKU!A:A)</f>
        <v>HAT-B-XL</v>
      </c>
      <c r="C2752" t="str" cm="1">
        <f t="array" ref="C2752">INDEX(Locations!A:A,'Stock Transactions'!J1114+1)</f>
        <v>ROM001</v>
      </c>
      <c r="D2752" t="str">
        <f>LOOKUP(I2752,'Order Status'!B:B,'Order Status'!A:A)</f>
        <v>Purchased</v>
      </c>
      <c r="E2752">
        <v>-7</v>
      </c>
      <c r="F2752">
        <f>INDEX(SKU!J:J,MATCH(B2752,SKU!A:A,0))</f>
        <v>16</v>
      </c>
      <c r="G2752" t="str" cm="1">
        <f t="array" ref="G2752">INDEX(Locations!D:D,'Stock Transactions'!J1131+1)</f>
        <v>Clearly USA</v>
      </c>
      <c r="H2752">
        <v>27</v>
      </c>
      <c r="I2752">
        <v>1</v>
      </c>
      <c r="J2752">
        <v>11</v>
      </c>
    </row>
    <row r="2753" spans="1:10" x14ac:dyDescent="0.25">
      <c r="A2753" s="1">
        <v>45374</v>
      </c>
      <c r="B2753" t="str">
        <f>LOOKUP(H2753,SKU!I:I,SKU!A:A)</f>
        <v>SAN-G-011</v>
      </c>
      <c r="C2753" t="str" cm="1">
        <f t="array" ref="C2753">INDEX(Locations!A:A,'Stock Transactions'!J1926+1)</f>
        <v>WH-US</v>
      </c>
      <c r="D2753" t="str">
        <f>LOOKUP(I2753,'Order Status'!B:B,'Order Status'!A:A)</f>
        <v>Ordered</v>
      </c>
      <c r="E2753">
        <v>30</v>
      </c>
      <c r="F2753">
        <f>INDEX(SKU!J:J,MATCH(B2753,SKU!A:A,0))</f>
        <v>47</v>
      </c>
      <c r="G2753" t="str" cm="1">
        <f t="array" ref="G2753">INDEX(Locations!D:D,'Stock Transactions'!J1937+1)</f>
        <v>Clearly UK</v>
      </c>
      <c r="H2753">
        <v>382</v>
      </c>
      <c r="I2753">
        <v>2</v>
      </c>
      <c r="J2753">
        <v>4</v>
      </c>
    </row>
    <row r="2754" spans="1:10" x14ac:dyDescent="0.25">
      <c r="A2754" s="1">
        <v>45374</v>
      </c>
      <c r="B2754" t="str">
        <f>LOOKUP(H2754,SKU!I:I,SKU!A:A)</f>
        <v>SAN-N-012</v>
      </c>
      <c r="C2754" t="str" cm="1">
        <f t="array" ref="C2754">INDEX(Locations!A:A,'Stock Transactions'!J2084+1)</f>
        <v>NYC001</v>
      </c>
      <c r="D2754" t="str">
        <f>LOOKUP(I2754,'Order Status'!B:B,'Order Status'!A:A)</f>
        <v>Purchased</v>
      </c>
      <c r="E2754">
        <v>18</v>
      </c>
      <c r="F2754">
        <f>INDEX(SKU!J:J,MATCH(B2754,SKU!A:A,0))</f>
        <v>24</v>
      </c>
      <c r="G2754" t="str" cm="1">
        <f t="array" ref="G2754">INDEX(Locations!D:D,'Stock Transactions'!J2095+1)</f>
        <v>Clearly USA</v>
      </c>
      <c r="H2754">
        <v>392</v>
      </c>
      <c r="I2754">
        <v>1</v>
      </c>
      <c r="J2754">
        <v>10</v>
      </c>
    </row>
    <row r="2755" spans="1:10" x14ac:dyDescent="0.25">
      <c r="A2755" s="1">
        <v>45374</v>
      </c>
      <c r="B2755" t="str">
        <f>LOOKUP(H2755,SKU!I:I,SKU!A:A)</f>
        <v>SHI-Y-XL</v>
      </c>
      <c r="C2755" t="str" cm="1">
        <f t="array" ref="C2755">INDEX(Locations!A:A,'Stock Transactions'!J3295+1)</f>
        <v>LON001</v>
      </c>
      <c r="D2755" t="str">
        <f>LOOKUP(I2755,'Order Status'!B:B,'Order Status'!A:A)</f>
        <v>Purchased</v>
      </c>
      <c r="E2755">
        <v>-8</v>
      </c>
      <c r="F2755">
        <f>INDEX(SKU!J:J,MATCH(B2755,SKU!A:A,0))</f>
        <v>13</v>
      </c>
      <c r="G2755" t="str" cm="1">
        <f t="array" ref="G2755">INDEX(Locations!D:D,'Stock Transactions'!J3301+1)</f>
        <v>Clearly UK</v>
      </c>
      <c r="H2755">
        <v>34</v>
      </c>
      <c r="I2755">
        <v>1</v>
      </c>
      <c r="J2755">
        <v>5</v>
      </c>
    </row>
    <row r="2756" spans="1:10" x14ac:dyDescent="0.25">
      <c r="A2756" s="1">
        <v>45374</v>
      </c>
      <c r="B2756" t="str">
        <f>LOOKUP(H2756,SKU!I:I,SKU!A:A)</f>
        <v>TRO-P-XL</v>
      </c>
      <c r="C2756" t="str" cm="1">
        <f t="array" ref="C2756">INDEX(Locations!A:A,'Stock Transactions'!J4742+1)</f>
        <v>WH-FR</v>
      </c>
      <c r="D2756" t="str">
        <f>LOOKUP(I2756,'Order Status'!B:B,'Order Status'!A:A)</f>
        <v>Purchased</v>
      </c>
      <c r="E2756">
        <v>39</v>
      </c>
      <c r="F2756">
        <f>INDEX(SKU!J:J,MATCH(B2756,SKU!A:A,0))</f>
        <v>20</v>
      </c>
      <c r="G2756" t="str" cm="1">
        <f t="array" ref="G2756">INDEX(Locations!D:D,'Stock Transactions'!J4742+1)</f>
        <v>Clearly UK</v>
      </c>
      <c r="H2756">
        <v>38</v>
      </c>
      <c r="I2756">
        <v>1</v>
      </c>
      <c r="J2756">
        <v>5</v>
      </c>
    </row>
    <row r="2757" spans="1:10" x14ac:dyDescent="0.25">
      <c r="A2757" s="1">
        <v>45374</v>
      </c>
      <c r="B2757" t="str">
        <f>LOOKUP(H2757,SKU!I:I,SKU!A:A)</f>
        <v>TRO-Y-L</v>
      </c>
      <c r="C2757" t="str" cm="1">
        <f t="array" ref="C2757">INDEX(Locations!A:A,'Stock Transactions'!J4908+1)</f>
        <v>WH-FR</v>
      </c>
      <c r="D2757" t="str">
        <f>LOOKUP(I2757,'Order Status'!B:B,'Order Status'!A:A)</f>
        <v>Purchased</v>
      </c>
      <c r="E2757">
        <v>-8</v>
      </c>
      <c r="F2757">
        <f>INDEX(SKU!J:J,MATCH(B2757,SKU!A:A,0))</f>
        <v>15</v>
      </c>
      <c r="G2757" t="str" cm="1">
        <f t="array" ref="G2757">INDEX(Locations!D:D,'Stock Transactions'!J4908+1)</f>
        <v>Clearly UK</v>
      </c>
      <c r="H2757">
        <v>56</v>
      </c>
      <c r="I2757">
        <v>1</v>
      </c>
      <c r="J2757">
        <v>1</v>
      </c>
    </row>
    <row r="2758" spans="1:10" x14ac:dyDescent="0.25">
      <c r="A2758" s="1">
        <v>45375</v>
      </c>
      <c r="B2758" t="str">
        <f>LOOKUP(H2758,SKU!I:I,SKU!A:A)</f>
        <v>SAN-W-003</v>
      </c>
      <c r="C2758" t="str" cm="1">
        <f t="array" ref="C2758">INDEX(Locations!A:A,'Stock Transactions'!J2471+1)</f>
        <v>MAD001</v>
      </c>
      <c r="D2758" t="str">
        <f>LOOKUP(I2758,'Order Status'!B:B,'Order Status'!A:A)</f>
        <v>Reserved</v>
      </c>
      <c r="E2758">
        <v>8</v>
      </c>
      <c r="F2758">
        <f>INDEX(SKU!J:J,MATCH(B2758,SKU!A:A,0))</f>
        <v>15</v>
      </c>
      <c r="G2758" t="str" cm="1">
        <f t="array" ref="G2758">INDEX(Locations!D:D,'Stock Transactions'!J2481+1)</f>
        <v>Clearly UK</v>
      </c>
      <c r="H2758">
        <v>323</v>
      </c>
      <c r="I2758">
        <v>4</v>
      </c>
      <c r="J2758">
        <v>9</v>
      </c>
    </row>
    <row r="2759" spans="1:10" x14ac:dyDescent="0.25">
      <c r="A2759" s="1">
        <v>45375</v>
      </c>
      <c r="B2759" t="str">
        <f>LOOKUP(H2759,SKU!I:I,SKU!A:A)</f>
        <v>SAN-Y-012</v>
      </c>
      <c r="C2759" t="str" cm="1">
        <f t="array" ref="C2759">INDEX(Locations!A:A,'Stock Transactions'!J2755+1)</f>
        <v>PAR001</v>
      </c>
      <c r="D2759" t="str">
        <f>LOOKUP(I2759,'Order Status'!B:B,'Order Status'!A:A)</f>
        <v>Sold</v>
      </c>
      <c r="E2759">
        <v>29</v>
      </c>
      <c r="F2759">
        <f>INDEX(SKU!J:J,MATCH(B2759,SKU!A:A,0))</f>
        <v>49</v>
      </c>
      <c r="G2759" t="str" cm="1">
        <f t="array" ref="G2759">INDEX(Locations!D:D,'Stock Transactions'!J2764+1)</f>
        <v>Clearly USA</v>
      </c>
      <c r="H2759">
        <v>390</v>
      </c>
      <c r="I2759">
        <v>3</v>
      </c>
      <c r="J2759">
        <v>3</v>
      </c>
    </row>
    <row r="2760" spans="1:10" x14ac:dyDescent="0.25">
      <c r="A2760" s="1">
        <v>45375</v>
      </c>
      <c r="B2760" t="str">
        <f>LOOKUP(H2760,SKU!I:I,SKU!A:A)</f>
        <v>SHI-N-M</v>
      </c>
      <c r="C2760" t="str" cm="1">
        <f t="array" ref="C2760">INDEX(Locations!A:A,'Stock Transactions'!J2961+1)</f>
        <v>MAD001</v>
      </c>
      <c r="D2760" t="str">
        <f>LOOKUP(I2760,'Order Status'!B:B,'Order Status'!A:A)</f>
        <v>Purchased</v>
      </c>
      <c r="E2760">
        <v>36</v>
      </c>
      <c r="F2760">
        <f>INDEX(SKU!J:J,MATCH(B2760,SKU!A:A,0))</f>
        <v>10</v>
      </c>
      <c r="G2760" t="str" cm="1">
        <f t="array" ref="G2760">INDEX(Locations!D:D,'Stock Transactions'!J2970+1)</f>
        <v>Clearly UK</v>
      </c>
      <c r="H2760">
        <v>82</v>
      </c>
      <c r="I2760">
        <v>1</v>
      </c>
      <c r="J2760">
        <v>2</v>
      </c>
    </row>
    <row r="2761" spans="1:10" x14ac:dyDescent="0.25">
      <c r="A2761" s="1">
        <v>45375</v>
      </c>
      <c r="B2761" t="str">
        <f>LOOKUP(H2761,SKU!I:I,SKU!A:A)</f>
        <v>SHI-W-L</v>
      </c>
      <c r="C2761" t="str" cm="1">
        <f t="array" ref="C2761">INDEX(Locations!A:A,'Stock Transactions'!J3182+1)</f>
        <v>WH-UK</v>
      </c>
      <c r="D2761" t="str">
        <f>LOOKUP(I2761,'Order Status'!B:B,'Order Status'!A:A)</f>
        <v>Sold</v>
      </c>
      <c r="E2761">
        <v>-19</v>
      </c>
      <c r="F2761">
        <f>INDEX(SKU!J:J,MATCH(B2761,SKU!A:A,0))</f>
        <v>18</v>
      </c>
      <c r="G2761" t="str" cm="1">
        <f t="array" ref="G2761">INDEX(Locations!D:D,'Stock Transactions'!J3190+1)</f>
        <v>Clearly USA</v>
      </c>
      <c r="H2761">
        <v>43</v>
      </c>
      <c r="I2761">
        <v>3</v>
      </c>
      <c r="J2761">
        <v>7</v>
      </c>
    </row>
    <row r="2762" spans="1:10" x14ac:dyDescent="0.25">
      <c r="A2762" s="1">
        <v>45375</v>
      </c>
      <c r="B2762" t="str">
        <f>LOOKUP(H2762,SKU!I:I,SKU!A:A)</f>
        <v>SHO-Y-009</v>
      </c>
      <c r="C2762" t="str" cm="1">
        <f t="array" ref="C2762">INDEX(Locations!A:A,'Stock Transactions'!J4433+1)</f>
        <v>MAD001</v>
      </c>
      <c r="D2762" t="str">
        <f>LOOKUP(I2762,'Order Status'!B:B,'Order Status'!A:A)</f>
        <v>Sold</v>
      </c>
      <c r="E2762">
        <v>46</v>
      </c>
      <c r="F2762">
        <f>INDEX(SKU!J:J,MATCH(B2762,SKU!A:A,0))</f>
        <v>45</v>
      </c>
      <c r="G2762" t="str" cm="1">
        <f t="array" ref="G2762">INDEX(Locations!D:D,'Stock Transactions'!J4434+1)</f>
        <v>Clearly USA</v>
      </c>
      <c r="H2762">
        <v>187</v>
      </c>
      <c r="I2762">
        <v>3</v>
      </c>
      <c r="J2762">
        <v>9</v>
      </c>
    </row>
    <row r="2763" spans="1:10" x14ac:dyDescent="0.25">
      <c r="A2763" s="1">
        <v>45376</v>
      </c>
      <c r="B2763" t="str">
        <f>LOOKUP(H2763,SKU!I:I,SKU!A:A)</f>
        <v>BOO-Y-006</v>
      </c>
      <c r="C2763" t="str" cm="1">
        <f t="array" ref="C2763">INDEX(Locations!A:A,'Stock Transactions'!J987+1)</f>
        <v>WH-SP</v>
      </c>
      <c r="D2763" t="str">
        <f>LOOKUP(I2763,'Order Status'!B:B,'Order Status'!A:A)</f>
        <v>Sold</v>
      </c>
      <c r="E2763">
        <v>32</v>
      </c>
      <c r="F2763">
        <f>INDEX(SKU!J:J,MATCH(B2763,SKU!A:A,0))</f>
        <v>12</v>
      </c>
      <c r="G2763" t="str" cm="1">
        <f t="array" ref="G2763">INDEX(Locations!D:D,'Stock Transactions'!J1004+1)</f>
        <v>Clearly UK</v>
      </c>
      <c r="H2763">
        <v>257</v>
      </c>
      <c r="I2763">
        <v>3</v>
      </c>
      <c r="J2763">
        <v>3</v>
      </c>
    </row>
    <row r="2764" spans="1:10" x14ac:dyDescent="0.25">
      <c r="A2764" s="1">
        <v>45376</v>
      </c>
      <c r="B2764" t="str">
        <f>LOOKUP(H2764,SKU!I:I,SKU!A:A)</f>
        <v>SHI-N-L</v>
      </c>
      <c r="C2764" t="str" cm="1">
        <f t="array" ref="C2764">INDEX(Locations!A:A,'Stock Transactions'!J2946+1)</f>
        <v>LON02</v>
      </c>
      <c r="D2764" t="str">
        <f>LOOKUP(I2764,'Order Status'!B:B,'Order Status'!A:A)</f>
        <v>Sold</v>
      </c>
      <c r="E2764">
        <v>-9</v>
      </c>
      <c r="F2764">
        <f>INDEX(SKU!J:J,MATCH(B2764,SKU!A:A,0))</f>
        <v>16</v>
      </c>
      <c r="G2764" t="str" cm="1">
        <f t="array" ref="G2764">INDEX(Locations!D:D,'Stock Transactions'!J2955+1)</f>
        <v>Clearly UK</v>
      </c>
      <c r="H2764">
        <v>61</v>
      </c>
      <c r="I2764">
        <v>3</v>
      </c>
      <c r="J2764">
        <v>4</v>
      </c>
    </row>
    <row r="2765" spans="1:10" x14ac:dyDescent="0.25">
      <c r="A2765" s="1">
        <v>45376</v>
      </c>
      <c r="B2765" t="str">
        <f>LOOKUP(H2765,SKU!I:I,SKU!A:A)</f>
        <v>SHO-G-005</v>
      </c>
      <c r="C2765" t="str" cm="1">
        <f t="array" ref="C2765">INDEX(Locations!A:A,'Stock Transactions'!J3547+1)</f>
        <v>WH-UK</v>
      </c>
      <c r="D2765" t="str">
        <f>LOOKUP(I2765,'Order Status'!B:B,'Order Status'!A:A)</f>
        <v>Ordered</v>
      </c>
      <c r="E2765">
        <v>28</v>
      </c>
      <c r="F2765">
        <f>INDEX(SKU!J:J,MATCH(B2765,SKU!A:A,0))</f>
        <v>6</v>
      </c>
      <c r="G2765" t="str" cm="1">
        <f t="array" ref="G2765">INDEX(Locations!D:D,'Stock Transactions'!J3551+1)</f>
        <v>Clearly UK</v>
      </c>
      <c r="H2765">
        <v>158</v>
      </c>
      <c r="I2765">
        <v>2</v>
      </c>
      <c r="J2765">
        <v>6</v>
      </c>
    </row>
    <row r="2766" spans="1:10" x14ac:dyDescent="0.25">
      <c r="A2766" s="1">
        <v>45376</v>
      </c>
      <c r="B2766" t="str">
        <f>LOOKUP(H2766,SKU!I:I,SKU!A:A)</f>
        <v>SHO-G-009</v>
      </c>
      <c r="C2766" t="str" cm="1">
        <f t="array" ref="C2766">INDEX(Locations!A:A,'Stock Transactions'!J3603+1)</f>
        <v>MAD001</v>
      </c>
      <c r="D2766" t="str">
        <f>LOOKUP(I2766,'Order Status'!B:B,'Order Status'!A:A)</f>
        <v>Sold</v>
      </c>
      <c r="E2766">
        <v>32</v>
      </c>
      <c r="F2766">
        <f>INDEX(SKU!J:J,MATCH(B2766,SKU!A:A,0))</f>
        <v>35</v>
      </c>
      <c r="G2766" t="str" cm="1">
        <f t="array" ref="G2766">INDEX(Locations!D:D,'Stock Transactions'!J3607+1)</f>
        <v>Clearly USA</v>
      </c>
      <c r="H2766">
        <v>186</v>
      </c>
      <c r="I2766">
        <v>3</v>
      </c>
      <c r="J2766">
        <v>5</v>
      </c>
    </row>
    <row r="2767" spans="1:10" x14ac:dyDescent="0.25">
      <c r="A2767" s="1">
        <v>45376</v>
      </c>
      <c r="B2767" t="str">
        <f>LOOKUP(H2767,SKU!I:I,SKU!A:A)</f>
        <v>SHO-R-008</v>
      </c>
      <c r="C2767" t="str" cm="1">
        <f t="array" ref="C2767">INDEX(Locations!A:A,'Stock Transactions'!J4081+1)</f>
        <v>LON001</v>
      </c>
      <c r="D2767" t="str">
        <f>LOOKUP(I2767,'Order Status'!B:B,'Order Status'!A:A)</f>
        <v>Purchased</v>
      </c>
      <c r="E2767">
        <v>7</v>
      </c>
      <c r="F2767">
        <f>INDEX(SKU!J:J,MATCH(B2767,SKU!A:A,0))</f>
        <v>18</v>
      </c>
      <c r="G2767" t="str" cm="1">
        <f t="array" ref="G2767">INDEX(Locations!D:D,'Stock Transactions'!J4082+1)</f>
        <v>Clearly UK</v>
      </c>
      <c r="H2767">
        <v>178</v>
      </c>
      <c r="I2767">
        <v>1</v>
      </c>
      <c r="J2767">
        <v>9</v>
      </c>
    </row>
    <row r="2768" spans="1:10" x14ac:dyDescent="0.25">
      <c r="A2768" s="1">
        <v>45377</v>
      </c>
      <c r="B2768" t="str">
        <f>LOOKUP(H2768,SKU!I:I,SKU!A:A)</f>
        <v>BOO-N-013</v>
      </c>
      <c r="C2768" t="str" cm="1">
        <f t="array" ref="C2768">INDEX(Locations!A:A,'Stock Transactions'!J455+1)</f>
        <v>WH-FR</v>
      </c>
      <c r="D2768" t="str">
        <f>LOOKUP(I2768,'Order Status'!B:B,'Order Status'!A:A)</f>
        <v>Reserved</v>
      </c>
      <c r="E2768">
        <v>36</v>
      </c>
      <c r="F2768">
        <f>INDEX(SKU!J:J,MATCH(B2768,SKU!A:A,0))</f>
        <v>40</v>
      </c>
      <c r="G2768" t="str" cm="1">
        <f t="array" ref="G2768">INDEX(Locations!D:D,'Stock Transactions'!J473+1)</f>
        <v>Clearly USA</v>
      </c>
      <c r="H2768">
        <v>308</v>
      </c>
      <c r="I2768">
        <v>4</v>
      </c>
      <c r="J2768">
        <v>3</v>
      </c>
    </row>
    <row r="2769" spans="1:10" x14ac:dyDescent="0.25">
      <c r="A2769" s="1">
        <v>45377</v>
      </c>
      <c r="B2769" t="str">
        <f>LOOKUP(H2769,SKU!I:I,SKU!A:A)</f>
        <v>BOO-P-002</v>
      </c>
      <c r="C2769" t="str" cm="1">
        <f t="array" ref="C2769">INDEX(Locations!A:A,'Stock Transactions'!J477+1)</f>
        <v>MIL001</v>
      </c>
      <c r="D2769" t="str">
        <f>LOOKUP(I2769,'Order Status'!B:B,'Order Status'!A:A)</f>
        <v>Sold</v>
      </c>
      <c r="E2769">
        <v>-3</v>
      </c>
      <c r="F2769">
        <f>INDEX(SKU!J:J,MATCH(B2769,SKU!A:A,0))</f>
        <v>29</v>
      </c>
      <c r="G2769" t="str" cm="1">
        <f t="array" ref="G2769">INDEX(Locations!D:D,'Stock Transactions'!J495+1)</f>
        <v>Clearly UK</v>
      </c>
      <c r="H2769">
        <v>230</v>
      </c>
      <c r="I2769">
        <v>3</v>
      </c>
      <c r="J2769">
        <v>12</v>
      </c>
    </row>
    <row r="2770" spans="1:10" x14ac:dyDescent="0.25">
      <c r="A2770" s="1">
        <v>45377</v>
      </c>
      <c r="B2770" t="str">
        <f>LOOKUP(H2770,SKU!I:I,SKU!A:A)</f>
        <v>BOO-Y-002</v>
      </c>
      <c r="C2770" t="str" cm="1">
        <f t="array" ref="C2770">INDEX(Locations!A:A,'Stock Transactions'!J936+1)</f>
        <v>BAR001</v>
      </c>
      <c r="D2770" t="str">
        <f>LOOKUP(I2770,'Order Status'!B:B,'Order Status'!A:A)</f>
        <v>Purchased</v>
      </c>
      <c r="E2770">
        <v>-8</v>
      </c>
      <c r="F2770">
        <f>INDEX(SKU!J:J,MATCH(B2770,SKU!A:A,0))</f>
        <v>41</v>
      </c>
      <c r="G2770" t="str" cm="1">
        <f t="array" ref="G2770">INDEX(Locations!D:D,'Stock Transactions'!J953+1)</f>
        <v>Clearly USA</v>
      </c>
      <c r="H2770">
        <v>229</v>
      </c>
      <c r="I2770">
        <v>1</v>
      </c>
      <c r="J2770">
        <v>1</v>
      </c>
    </row>
    <row r="2771" spans="1:10" x14ac:dyDescent="0.25">
      <c r="A2771" s="1">
        <v>45377</v>
      </c>
      <c r="B2771" t="str">
        <f>LOOKUP(H2771,SKU!I:I,SKU!A:A)</f>
        <v>HAT-N-M</v>
      </c>
      <c r="C2771" t="str" cm="1">
        <f t="array" ref="C2771">INDEX(Locations!A:A,'Stock Transactions'!J1254+1)</f>
        <v>LON001</v>
      </c>
      <c r="D2771" t="str">
        <f>LOOKUP(I2771,'Order Status'!B:B,'Order Status'!A:A)</f>
        <v>Ordered</v>
      </c>
      <c r="E2771">
        <v>25</v>
      </c>
      <c r="F2771">
        <f>INDEX(SKU!J:J,MATCH(B2771,SKU!A:A,0))</f>
        <v>24</v>
      </c>
      <c r="G2771" t="str" cm="1">
        <f t="array" ref="G2771">INDEX(Locations!D:D,'Stock Transactions'!J1268+1)</f>
        <v>Clearly USA</v>
      </c>
      <c r="H2771">
        <v>84</v>
      </c>
      <c r="I2771">
        <v>2</v>
      </c>
      <c r="J2771">
        <v>10</v>
      </c>
    </row>
    <row r="2772" spans="1:10" x14ac:dyDescent="0.25">
      <c r="A2772" s="1">
        <v>45377</v>
      </c>
      <c r="B2772" t="str">
        <f>LOOKUP(H2772,SKU!I:I,SKU!A:A)</f>
        <v>HAT-P-XS</v>
      </c>
      <c r="C2772" t="str" cm="1">
        <f t="array" ref="C2772">INDEX(Locations!A:A,'Stock Transactions'!J1363+1)</f>
        <v>WH-FR</v>
      </c>
      <c r="D2772" t="str">
        <f>LOOKUP(I2772,'Order Status'!B:B,'Order Status'!A:A)</f>
        <v>Ordered</v>
      </c>
      <c r="E2772">
        <v>12</v>
      </c>
      <c r="F2772">
        <f>INDEX(SKU!J:J,MATCH(B2772,SKU!A:A,0))</f>
        <v>7</v>
      </c>
      <c r="G2772" t="str" cm="1">
        <f t="array" ref="G2772">INDEX(Locations!D:D,'Stock Transactions'!J1376+1)</f>
        <v>Clearly UK</v>
      </c>
      <c r="H2772">
        <v>123</v>
      </c>
      <c r="I2772">
        <v>2</v>
      </c>
      <c r="J2772">
        <v>5</v>
      </c>
    </row>
    <row r="2773" spans="1:10" x14ac:dyDescent="0.25">
      <c r="A2773" s="1">
        <v>45377</v>
      </c>
      <c r="B2773" t="str">
        <f>LOOKUP(H2773,SKU!I:I,SKU!A:A)</f>
        <v>SAN-N-001</v>
      </c>
      <c r="C2773" t="str" cm="1">
        <f t="array" ref="C2773">INDEX(Locations!A:A,'Stock Transactions'!J1948+1)</f>
        <v>LON001</v>
      </c>
      <c r="D2773" t="str">
        <f>LOOKUP(I2773,'Order Status'!B:B,'Order Status'!A:A)</f>
        <v>Reserved</v>
      </c>
      <c r="E2773">
        <v>-15</v>
      </c>
      <c r="F2773">
        <f>INDEX(SKU!J:J,MATCH(B2773,SKU!A:A,0))</f>
        <v>22</v>
      </c>
      <c r="G2773" t="str" cm="1">
        <f t="array" ref="G2773">INDEX(Locations!D:D,'Stock Transactions'!J1959+1)</f>
        <v>Clearly USA</v>
      </c>
      <c r="H2773">
        <v>315</v>
      </c>
      <c r="I2773">
        <v>4</v>
      </c>
      <c r="J2773">
        <v>2</v>
      </c>
    </row>
    <row r="2774" spans="1:10" x14ac:dyDescent="0.25">
      <c r="A2774" s="1">
        <v>45377</v>
      </c>
      <c r="B2774" t="str">
        <f>LOOKUP(H2774,SKU!I:I,SKU!A:A)</f>
        <v>SHO-R-005</v>
      </c>
      <c r="C2774" t="str" cm="1">
        <f t="array" ref="C2774">INDEX(Locations!A:A,'Stock Transactions'!J4037+1)</f>
        <v>LON02</v>
      </c>
      <c r="D2774" t="str">
        <f>LOOKUP(I2774,'Order Status'!B:B,'Order Status'!A:A)</f>
        <v>Purchased</v>
      </c>
      <c r="E2774">
        <v>-2</v>
      </c>
      <c r="F2774">
        <f>INDEX(SKU!J:J,MATCH(B2774,SKU!A:A,0))</f>
        <v>7</v>
      </c>
      <c r="G2774" t="str" cm="1">
        <f t="array" ref="G2774">INDEX(Locations!D:D,'Stock Transactions'!J4038+1)</f>
        <v>Clearly USA</v>
      </c>
      <c r="H2774">
        <v>157</v>
      </c>
      <c r="I2774">
        <v>1</v>
      </c>
      <c r="J2774">
        <v>3</v>
      </c>
    </row>
    <row r="2775" spans="1:10" x14ac:dyDescent="0.25">
      <c r="A2775" s="1">
        <v>45377</v>
      </c>
      <c r="B2775" t="str">
        <f>LOOKUP(H2775,SKU!I:I,SKU!A:A)</f>
        <v>SHO-W-013</v>
      </c>
      <c r="C2775" t="str" cm="1">
        <f t="array" ref="C2775">INDEX(Locations!A:A,'Stock Transactions'!J4313+1)</f>
        <v>WH-FR</v>
      </c>
      <c r="D2775" t="str">
        <f>LOOKUP(I2775,'Order Status'!B:B,'Order Status'!A:A)</f>
        <v>Purchased</v>
      </c>
      <c r="E2775">
        <v>7</v>
      </c>
      <c r="F2775">
        <f>INDEX(SKU!J:J,MATCH(B2775,SKU!A:A,0))</f>
        <v>46</v>
      </c>
      <c r="G2775" t="str" cm="1">
        <f t="array" ref="G2775">INDEX(Locations!D:D,'Stock Transactions'!J4314+1)</f>
        <v>Clearly USA</v>
      </c>
      <c r="H2775">
        <v>211</v>
      </c>
      <c r="I2775">
        <v>1</v>
      </c>
      <c r="J2775">
        <v>6</v>
      </c>
    </row>
    <row r="2776" spans="1:10" x14ac:dyDescent="0.25">
      <c r="A2776" s="1">
        <v>45378</v>
      </c>
      <c r="B2776" t="str">
        <f>LOOKUP(H2776,SKU!I:I,SKU!A:A)</f>
        <v>BOO-B-013</v>
      </c>
      <c r="C2776" t="str" cm="1">
        <f t="array" ref="C2776">INDEX(Locations!A:A,'Stock Transactions'!J174+1)</f>
        <v>WH-FR</v>
      </c>
      <c r="D2776" t="str">
        <f>LOOKUP(I2776,'Order Status'!B:B,'Order Status'!A:A)</f>
        <v>Ordered</v>
      </c>
      <c r="E2776">
        <v>22</v>
      </c>
      <c r="F2776">
        <f>INDEX(SKU!J:J,MATCH(B2776,SKU!A:A,0))</f>
        <v>17</v>
      </c>
      <c r="G2776" t="str" cm="1">
        <f t="array" ref="G2776">INDEX(Locations!D:D,'Stock Transactions'!J192+1)</f>
        <v>Clearly UK</v>
      </c>
      <c r="H2776">
        <v>303</v>
      </c>
      <c r="I2776">
        <v>2</v>
      </c>
      <c r="J2776">
        <v>12</v>
      </c>
    </row>
    <row r="2777" spans="1:10" x14ac:dyDescent="0.25">
      <c r="A2777" s="1">
        <v>45378</v>
      </c>
      <c r="B2777" t="str">
        <f>LOOKUP(H2777,SKU!I:I,SKU!A:A)</f>
        <v>BOO-R-011</v>
      </c>
      <c r="C2777" t="str" cm="1">
        <f t="array" ref="C2777">INDEX(Locations!A:A,'Stock Transactions'!J727+1)</f>
        <v>LON02</v>
      </c>
      <c r="D2777" t="str">
        <f>LOOKUP(I2777,'Order Status'!B:B,'Order Status'!A:A)</f>
        <v>Ordered</v>
      </c>
      <c r="E2777">
        <v>37</v>
      </c>
      <c r="F2777">
        <f>INDEX(SKU!J:J,MATCH(B2777,SKU!A:A,0))</f>
        <v>43</v>
      </c>
      <c r="G2777" t="str" cm="1">
        <f t="array" ref="G2777">INDEX(Locations!D:D,'Stock Transactions'!J745+1)</f>
        <v>Clearly UK</v>
      </c>
      <c r="H2777">
        <v>290</v>
      </c>
      <c r="I2777">
        <v>2</v>
      </c>
      <c r="J2777">
        <v>4</v>
      </c>
    </row>
    <row r="2778" spans="1:10" x14ac:dyDescent="0.25">
      <c r="A2778" s="1">
        <v>45378</v>
      </c>
      <c r="B2778" t="str">
        <f>LOOKUP(H2778,SKU!I:I,SKU!A:A)</f>
        <v>SAN-G-007</v>
      </c>
      <c r="C2778" t="str" cm="1">
        <f t="array" ref="C2778">INDEX(Locations!A:A,'Stock Transactions'!J1872+1)</f>
        <v>WH-US</v>
      </c>
      <c r="D2778" t="str">
        <f>LOOKUP(I2778,'Order Status'!B:B,'Order Status'!A:A)</f>
        <v>Ordered</v>
      </c>
      <c r="E2778">
        <v>3</v>
      </c>
      <c r="F2778">
        <f>INDEX(SKU!J:J,MATCH(B2778,SKU!A:A,0))</f>
        <v>34</v>
      </c>
      <c r="G2778" t="str" cm="1">
        <f t="array" ref="G2778">INDEX(Locations!D:D,'Stock Transactions'!J1883+1)</f>
        <v>Clearly UK</v>
      </c>
      <c r="H2778">
        <v>354</v>
      </c>
      <c r="I2778">
        <v>2</v>
      </c>
      <c r="J2778">
        <v>11</v>
      </c>
    </row>
    <row r="2779" spans="1:10" x14ac:dyDescent="0.25">
      <c r="A2779" s="1">
        <v>45378</v>
      </c>
      <c r="B2779" t="str">
        <f>LOOKUP(H2779,SKU!I:I,SKU!A:A)</f>
        <v>SHO-B-004</v>
      </c>
      <c r="C2779" t="str" cm="1">
        <f t="array" ref="C2779">INDEX(Locations!A:A,'Stock Transactions'!J3374+1)</f>
        <v>MAD001</v>
      </c>
      <c r="D2779" t="str">
        <f>LOOKUP(I2779,'Order Status'!B:B,'Order Status'!A:A)</f>
        <v>Purchased</v>
      </c>
      <c r="E2779">
        <v>23</v>
      </c>
      <c r="F2779">
        <f>INDEX(SKU!J:J,MATCH(B2779,SKU!A:A,0))</f>
        <v>5</v>
      </c>
      <c r="G2779" t="str" cm="1">
        <f t="array" ref="G2779">INDEX(Locations!D:D,'Stock Transactions'!J3378+1)</f>
        <v>Clearly USA</v>
      </c>
      <c r="H2779">
        <v>149</v>
      </c>
      <c r="I2779">
        <v>1</v>
      </c>
      <c r="J2779">
        <v>2</v>
      </c>
    </row>
    <row r="2780" spans="1:10" x14ac:dyDescent="0.25">
      <c r="A2780" s="1">
        <v>45378</v>
      </c>
      <c r="B2780" t="str">
        <f>LOOKUP(H2780,SKU!I:I,SKU!A:A)</f>
        <v>SHO-P-011</v>
      </c>
      <c r="C2780" t="str" cm="1">
        <f t="array" ref="C2780">INDEX(Locations!A:A,'Stock Transactions'!J3952+1)</f>
        <v>MAD001</v>
      </c>
      <c r="D2780" t="str">
        <f>LOOKUP(I2780,'Order Status'!B:B,'Order Status'!A:A)</f>
        <v>Reserved</v>
      </c>
      <c r="E2780">
        <v>20</v>
      </c>
      <c r="F2780">
        <f>INDEX(SKU!J:J,MATCH(B2780,SKU!A:A,0))</f>
        <v>8</v>
      </c>
      <c r="G2780" t="str" cm="1">
        <f t="array" ref="G2780">INDEX(Locations!D:D,'Stock Transactions'!J3953+1)</f>
        <v>Clearly USA</v>
      </c>
      <c r="H2780">
        <v>202</v>
      </c>
      <c r="I2780">
        <v>4</v>
      </c>
      <c r="J2780">
        <v>4</v>
      </c>
    </row>
    <row r="2781" spans="1:10" x14ac:dyDescent="0.25">
      <c r="A2781" s="1">
        <v>45379</v>
      </c>
      <c r="B2781" t="str">
        <f>LOOKUP(H2781,SKU!I:I,SKU!A:A)</f>
        <v>BOO-B-001</v>
      </c>
      <c r="C2781" t="str" cm="1">
        <f t="array" ref="C2781">INDEX(Locations!A:A,'Stock Transactions'!J11+1)</f>
        <v>ROM001</v>
      </c>
      <c r="D2781" t="str">
        <f>LOOKUP(I2781,'Order Status'!B:B,'Order Status'!A:A)</f>
        <v>Reserved</v>
      </c>
      <c r="E2781">
        <v>46</v>
      </c>
      <c r="F2781">
        <f>INDEX(SKU!J:J,MATCH(B2781,SKU!A:A,0))</f>
        <v>15</v>
      </c>
      <c r="G2781" t="str" cm="1">
        <f t="array" ref="G2781">INDEX(Locations!D:D,'Stock Transactions'!J30+1)</f>
        <v>Clearly UK</v>
      </c>
      <c r="H2781">
        <v>219</v>
      </c>
      <c r="I2781">
        <v>4</v>
      </c>
      <c r="J2781">
        <v>7</v>
      </c>
    </row>
    <row r="2782" spans="1:10" x14ac:dyDescent="0.25">
      <c r="A2782" s="1">
        <v>45379</v>
      </c>
      <c r="B2782" t="str">
        <f>LOOKUP(H2782,SKU!I:I,SKU!A:A)</f>
        <v>BOO-B-004</v>
      </c>
      <c r="C2782" t="str" cm="1">
        <f t="array" ref="C2782">INDEX(Locations!A:A,'Stock Transactions'!J47+1)</f>
        <v>NYC001</v>
      </c>
      <c r="D2782" t="str">
        <f>LOOKUP(I2782,'Order Status'!B:B,'Order Status'!A:A)</f>
        <v>Reserved</v>
      </c>
      <c r="E2782">
        <v>30</v>
      </c>
      <c r="F2782">
        <f>INDEX(SKU!J:J,MATCH(B2782,SKU!A:A,0))</f>
        <v>50</v>
      </c>
      <c r="G2782" t="str" cm="1">
        <f t="array" ref="G2782">INDEX(Locations!D:D,'Stock Transactions'!J66+1)</f>
        <v>Clearly UK</v>
      </c>
      <c r="H2782">
        <v>240</v>
      </c>
      <c r="I2782">
        <v>4</v>
      </c>
      <c r="J2782">
        <v>9</v>
      </c>
    </row>
    <row r="2783" spans="1:10" x14ac:dyDescent="0.25">
      <c r="A2783" s="1">
        <v>45379</v>
      </c>
      <c r="B2783" t="str">
        <f>LOOKUP(H2783,SKU!I:I,SKU!A:A)</f>
        <v>SAN-Y-004</v>
      </c>
      <c r="C2783" t="str" cm="1">
        <f t="array" ref="C2783">INDEX(Locations!A:A,'Stock Transactions'!J2642+1)</f>
        <v>WH-US</v>
      </c>
      <c r="D2783" t="str">
        <f>LOOKUP(I2783,'Order Status'!B:B,'Order Status'!A:A)</f>
        <v>Purchased</v>
      </c>
      <c r="E2783">
        <v>10</v>
      </c>
      <c r="F2783">
        <f>INDEX(SKU!J:J,MATCH(B2783,SKU!A:A,0))</f>
        <v>26</v>
      </c>
      <c r="G2783" t="str" cm="1">
        <f t="array" ref="G2783">INDEX(Locations!D:D,'Stock Transactions'!J2652+1)</f>
        <v>Clearly USA</v>
      </c>
      <c r="H2783">
        <v>334</v>
      </c>
      <c r="I2783">
        <v>1</v>
      </c>
      <c r="J2783">
        <v>10</v>
      </c>
    </row>
    <row r="2784" spans="1:10" x14ac:dyDescent="0.25">
      <c r="A2784" s="1">
        <v>45379</v>
      </c>
      <c r="B2784" t="str">
        <f>LOOKUP(H2784,SKU!I:I,SKU!A:A)</f>
        <v>SHI-N-M</v>
      </c>
      <c r="C2784" t="str" cm="1">
        <f t="array" ref="C2784">INDEX(Locations!A:A,'Stock Transactions'!J2959+1)</f>
        <v>WH-SP</v>
      </c>
      <c r="D2784" t="str">
        <f>LOOKUP(I2784,'Order Status'!B:B,'Order Status'!A:A)</f>
        <v>Ordered</v>
      </c>
      <c r="E2784">
        <v>39</v>
      </c>
      <c r="F2784">
        <f>INDEX(SKU!J:J,MATCH(B2784,SKU!A:A,0))</f>
        <v>10</v>
      </c>
      <c r="G2784" t="str" cm="1">
        <f t="array" ref="G2784">INDEX(Locations!D:D,'Stock Transactions'!J2968+1)</f>
        <v>Clearly USA</v>
      </c>
      <c r="H2784">
        <v>82</v>
      </c>
      <c r="I2784">
        <v>2</v>
      </c>
      <c r="J2784">
        <v>3</v>
      </c>
    </row>
    <row r="2785" spans="1:10" x14ac:dyDescent="0.25">
      <c r="A2785" s="1">
        <v>45379</v>
      </c>
      <c r="B2785" t="str">
        <f>LOOKUP(H2785,SKU!I:I,SKU!A:A)</f>
        <v>SHO-R-002</v>
      </c>
      <c r="C2785" t="str" cm="1">
        <f t="array" ref="C2785">INDEX(Locations!A:A,'Stock Transactions'!J3997+1)</f>
        <v>MAD001</v>
      </c>
      <c r="D2785" t="str">
        <f>LOOKUP(I2785,'Order Status'!B:B,'Order Status'!A:A)</f>
        <v>Ordered</v>
      </c>
      <c r="E2785">
        <v>9</v>
      </c>
      <c r="F2785">
        <f>INDEX(SKU!J:J,MATCH(B2785,SKU!A:A,0))</f>
        <v>20</v>
      </c>
      <c r="G2785" t="str" cm="1">
        <f t="array" ref="G2785">INDEX(Locations!D:D,'Stock Transactions'!J3998+1)</f>
        <v>Clearly UK</v>
      </c>
      <c r="H2785">
        <v>136</v>
      </c>
      <c r="I2785">
        <v>2</v>
      </c>
      <c r="J2785">
        <v>1</v>
      </c>
    </row>
    <row r="2786" spans="1:10" x14ac:dyDescent="0.25">
      <c r="A2786" s="1">
        <v>45379</v>
      </c>
      <c r="B2786" t="str">
        <f>LOOKUP(H2786,SKU!I:I,SKU!A:A)</f>
        <v>SHO-Y-006</v>
      </c>
      <c r="C2786" t="str" cm="1">
        <f t="array" ref="C2786">INDEX(Locations!A:A,'Stock Transactions'!J4385+1)</f>
        <v>WH-FR</v>
      </c>
      <c r="D2786" t="str">
        <f>LOOKUP(I2786,'Order Status'!B:B,'Order Status'!A:A)</f>
        <v>Purchased</v>
      </c>
      <c r="E2786">
        <v>42</v>
      </c>
      <c r="F2786">
        <f>INDEX(SKU!J:J,MATCH(B2786,SKU!A:A,0))</f>
        <v>25</v>
      </c>
      <c r="G2786" t="str" cm="1">
        <f t="array" ref="G2786">INDEX(Locations!D:D,'Stock Transactions'!J4386+1)</f>
        <v>Clearly USA</v>
      </c>
      <c r="H2786">
        <v>166</v>
      </c>
      <c r="I2786">
        <v>1</v>
      </c>
      <c r="J2786">
        <v>5</v>
      </c>
    </row>
    <row r="2787" spans="1:10" x14ac:dyDescent="0.25">
      <c r="A2787" s="1">
        <v>45380</v>
      </c>
      <c r="B2787" t="str">
        <f>LOOKUP(H2787,SKU!I:I,SKU!A:A)</f>
        <v>BOO-Y-010</v>
      </c>
      <c r="C2787" t="str" cm="1">
        <f t="array" ref="C2787">INDEX(Locations!A:A,'Stock Transactions'!J1032+1)</f>
        <v>PAR001</v>
      </c>
      <c r="D2787" t="str">
        <f>LOOKUP(I2787,'Order Status'!B:B,'Order Status'!A:A)</f>
        <v>Purchased</v>
      </c>
      <c r="E2787">
        <v>10</v>
      </c>
      <c r="F2787">
        <f>INDEX(SKU!J:J,MATCH(B2787,SKU!A:A,0))</f>
        <v>35</v>
      </c>
      <c r="G2787" t="str" cm="1">
        <f t="array" ref="G2787">INDEX(Locations!D:D,'Stock Transactions'!J1049+1)</f>
        <v>Clearly USA</v>
      </c>
      <c r="H2787">
        <v>285</v>
      </c>
      <c r="I2787">
        <v>1</v>
      </c>
      <c r="J2787">
        <v>12</v>
      </c>
    </row>
    <row r="2788" spans="1:10" x14ac:dyDescent="0.25">
      <c r="A2788" s="1">
        <v>45380</v>
      </c>
      <c r="B2788" t="str">
        <f>LOOKUP(H2788,SKU!I:I,SKU!A:A)</f>
        <v>SHO-B-013</v>
      </c>
      <c r="C2788" t="str" cm="1">
        <f t="array" ref="C2788">INDEX(Locations!A:A,'Stock Transactions'!J3483+1)</f>
        <v>WH-US</v>
      </c>
      <c r="D2788" t="str">
        <f>LOOKUP(I2788,'Order Status'!B:B,'Order Status'!A:A)</f>
        <v>Sold</v>
      </c>
      <c r="E2788">
        <v>33</v>
      </c>
      <c r="F2788">
        <f>INDEX(SKU!J:J,MATCH(B2788,SKU!A:A,0))</f>
        <v>22</v>
      </c>
      <c r="G2788" t="str" cm="1">
        <f t="array" ref="G2788">INDEX(Locations!D:D,'Stock Transactions'!J3487+1)</f>
        <v>Clearly USA</v>
      </c>
      <c r="H2788">
        <v>212</v>
      </c>
      <c r="I2788">
        <v>3</v>
      </c>
      <c r="J2788">
        <v>4</v>
      </c>
    </row>
    <row r="2789" spans="1:10" x14ac:dyDescent="0.25">
      <c r="A2789" s="1">
        <v>45380</v>
      </c>
      <c r="B2789" t="str">
        <f>LOOKUP(H2789,SKU!I:I,SKU!A:A)</f>
        <v>SHO-G-002</v>
      </c>
      <c r="C2789" t="str" cm="1">
        <f t="array" ref="C2789">INDEX(Locations!A:A,'Stock Transactions'!J3507+1)</f>
        <v>ROM001</v>
      </c>
      <c r="D2789" t="str">
        <f>LOOKUP(I2789,'Order Status'!B:B,'Order Status'!A:A)</f>
        <v>Sold</v>
      </c>
      <c r="E2789">
        <v>45</v>
      </c>
      <c r="F2789">
        <f>INDEX(SKU!J:J,MATCH(B2789,SKU!A:A,0))</f>
        <v>25</v>
      </c>
      <c r="G2789" t="str" cm="1">
        <f t="array" ref="G2789">INDEX(Locations!D:D,'Stock Transactions'!J3511+1)</f>
        <v>Clearly UK</v>
      </c>
      <c r="H2789">
        <v>137</v>
      </c>
      <c r="I2789">
        <v>3</v>
      </c>
      <c r="J2789">
        <v>10</v>
      </c>
    </row>
    <row r="2790" spans="1:10" x14ac:dyDescent="0.25">
      <c r="A2790" s="1">
        <v>45380</v>
      </c>
      <c r="B2790" t="str">
        <f>LOOKUP(H2790,SKU!I:I,SKU!A:A)</f>
        <v>SHO-W-012</v>
      </c>
      <c r="C2790" t="str" cm="1">
        <f t="array" ref="C2790">INDEX(Locations!A:A,'Stock Transactions'!J4310+1)</f>
        <v>BAR001</v>
      </c>
      <c r="D2790" t="str">
        <f>LOOKUP(I2790,'Order Status'!B:B,'Order Status'!A:A)</f>
        <v>Ordered</v>
      </c>
      <c r="E2790">
        <v>-9</v>
      </c>
      <c r="F2790">
        <f>INDEX(SKU!J:J,MATCH(B2790,SKU!A:A,0))</f>
        <v>13</v>
      </c>
      <c r="G2790" t="str" cm="1">
        <f t="array" ref="G2790">INDEX(Locations!D:D,'Stock Transactions'!J4311+1)</f>
        <v>Clearly UK</v>
      </c>
      <c r="H2790">
        <v>204</v>
      </c>
      <c r="I2790">
        <v>2</v>
      </c>
      <c r="J2790">
        <v>8</v>
      </c>
    </row>
    <row r="2791" spans="1:10" x14ac:dyDescent="0.25">
      <c r="A2791" s="1">
        <v>45381</v>
      </c>
      <c r="B2791" t="str">
        <f>LOOKUP(H2791,SKU!I:I,SKU!A:A)</f>
        <v>SAN-G-013</v>
      </c>
      <c r="C2791" t="str" cm="1">
        <f t="array" ref="C2791">INDEX(Locations!A:A,'Stock Transactions'!J1942+1)</f>
        <v>WH-UK</v>
      </c>
      <c r="D2791" t="str">
        <f>LOOKUP(I2791,'Order Status'!B:B,'Order Status'!A:A)</f>
        <v>Purchased</v>
      </c>
      <c r="E2791">
        <v>-13</v>
      </c>
      <c r="F2791">
        <f>INDEX(SKU!J:J,MATCH(B2791,SKU!A:A,0))</f>
        <v>13</v>
      </c>
      <c r="G2791" t="str" cm="1">
        <f t="array" ref="G2791">INDEX(Locations!D:D,'Stock Transactions'!J1953+1)</f>
        <v>Clearly USA</v>
      </c>
      <c r="H2791">
        <v>396</v>
      </c>
      <c r="I2791">
        <v>1</v>
      </c>
      <c r="J2791">
        <v>10</v>
      </c>
    </row>
    <row r="2792" spans="1:10" x14ac:dyDescent="0.25">
      <c r="A2792" s="1">
        <v>45381</v>
      </c>
      <c r="B2792" t="str">
        <f>LOOKUP(H2792,SKU!I:I,SKU!A:A)</f>
        <v>SHO-B-013</v>
      </c>
      <c r="C2792" t="str" cm="1">
        <f t="array" ref="C2792">INDEX(Locations!A:A,'Stock Transactions'!J3487+1)</f>
        <v>NYC001</v>
      </c>
      <c r="D2792" t="str">
        <f>LOOKUP(I2792,'Order Status'!B:B,'Order Status'!A:A)</f>
        <v>Sold</v>
      </c>
      <c r="E2792">
        <v>9</v>
      </c>
      <c r="F2792">
        <f>INDEX(SKU!J:J,MATCH(B2792,SKU!A:A,0))</f>
        <v>22</v>
      </c>
      <c r="G2792" t="str" cm="1">
        <f t="array" ref="G2792">INDEX(Locations!D:D,'Stock Transactions'!J3491+1)</f>
        <v>Clearly UK</v>
      </c>
      <c r="H2792">
        <v>212</v>
      </c>
      <c r="I2792">
        <v>3</v>
      </c>
      <c r="J2792">
        <v>12</v>
      </c>
    </row>
    <row r="2793" spans="1:10" x14ac:dyDescent="0.25">
      <c r="A2793" s="1">
        <v>45381</v>
      </c>
      <c r="B2793" t="str">
        <f>LOOKUP(H2793,SKU!I:I,SKU!A:A)</f>
        <v>SHO-G-012</v>
      </c>
      <c r="C2793" t="str" cm="1">
        <f t="array" ref="C2793">INDEX(Locations!A:A,'Stock Transactions'!J3639+1)</f>
        <v>WH-SP</v>
      </c>
      <c r="D2793" t="str">
        <f>LOOKUP(I2793,'Order Status'!B:B,'Order Status'!A:A)</f>
        <v>Reserved</v>
      </c>
      <c r="E2793">
        <v>33</v>
      </c>
      <c r="F2793">
        <f>INDEX(SKU!J:J,MATCH(B2793,SKU!A:A,0))</f>
        <v>36</v>
      </c>
      <c r="G2793" t="str" cm="1">
        <f t="array" ref="G2793">INDEX(Locations!D:D,'Stock Transactions'!J3643+1)</f>
        <v>Clearly USA</v>
      </c>
      <c r="H2793">
        <v>207</v>
      </c>
      <c r="I2793">
        <v>4</v>
      </c>
      <c r="J2793">
        <v>3</v>
      </c>
    </row>
    <row r="2794" spans="1:10" x14ac:dyDescent="0.25">
      <c r="A2794" s="1">
        <v>45381</v>
      </c>
      <c r="B2794" t="str">
        <f>LOOKUP(H2794,SKU!I:I,SKU!A:A)</f>
        <v>SHO-P-004</v>
      </c>
      <c r="C2794" t="str" cm="1">
        <f t="array" ref="C2794">INDEX(Locations!A:A,'Stock Transactions'!J3863+1)</f>
        <v>WH-FR</v>
      </c>
      <c r="D2794" t="str">
        <f>LOOKUP(I2794,'Order Status'!B:B,'Order Status'!A:A)</f>
        <v>Purchased</v>
      </c>
      <c r="E2794">
        <v>38</v>
      </c>
      <c r="F2794">
        <f>INDEX(SKU!J:J,MATCH(B2794,SKU!A:A,0))</f>
        <v>49</v>
      </c>
      <c r="G2794" t="str" cm="1">
        <f t="array" ref="G2794">INDEX(Locations!D:D,'Stock Transactions'!J3864+1)</f>
        <v>Clearly UK</v>
      </c>
      <c r="H2794">
        <v>153</v>
      </c>
      <c r="I2794">
        <v>1</v>
      </c>
      <c r="J2794">
        <v>3</v>
      </c>
    </row>
    <row r="2795" spans="1:10" x14ac:dyDescent="0.25">
      <c r="A2795" s="1">
        <v>45382</v>
      </c>
      <c r="B2795" t="str">
        <f>LOOKUP(H2795,SKU!I:I,SKU!A:A)</f>
        <v>BOO-Y-013</v>
      </c>
      <c r="C2795" t="str" cm="1">
        <f t="array" ref="C2795">INDEX(Locations!A:A,'Stock Transactions'!J1067+1)</f>
        <v>WH-FR</v>
      </c>
      <c r="D2795" t="str">
        <f>LOOKUP(I2795,'Order Status'!B:B,'Order Status'!A:A)</f>
        <v>Reserved</v>
      </c>
      <c r="E2795">
        <v>39</v>
      </c>
      <c r="F2795">
        <f>INDEX(SKU!J:J,MATCH(B2795,SKU!A:A,0))</f>
        <v>8</v>
      </c>
      <c r="G2795" t="str" cm="1">
        <f t="array" ref="G2795">INDEX(Locations!D:D,'Stock Transactions'!J1084+1)</f>
        <v>Clearly USA</v>
      </c>
      <c r="H2795">
        <v>306</v>
      </c>
      <c r="I2795">
        <v>4</v>
      </c>
      <c r="J2795">
        <v>8</v>
      </c>
    </row>
    <row r="2796" spans="1:10" x14ac:dyDescent="0.25">
      <c r="A2796" s="1">
        <v>45382</v>
      </c>
      <c r="B2796" t="str">
        <f>LOOKUP(H2796,SKU!I:I,SKU!A:A)</f>
        <v>SHI-P-L</v>
      </c>
      <c r="C2796" t="str" cm="1">
        <f t="array" ref="C2796">INDEX(Locations!A:A,'Stock Transactions'!J3033+1)</f>
        <v>WH-FR</v>
      </c>
      <c r="D2796" t="str">
        <f>LOOKUP(I2796,'Order Status'!B:B,'Order Status'!A:A)</f>
        <v>Reserved</v>
      </c>
      <c r="E2796">
        <v>26</v>
      </c>
      <c r="F2796">
        <f>INDEX(SKU!J:J,MATCH(B2796,SKU!A:A,0))</f>
        <v>11</v>
      </c>
      <c r="G2796" t="str" cm="1">
        <f t="array" ref="G2796">INDEX(Locations!D:D,'Stock Transactions'!J3041+1)</f>
        <v>Clearly UK</v>
      </c>
      <c r="H2796">
        <v>58</v>
      </c>
      <c r="I2796">
        <v>4</v>
      </c>
      <c r="J2796">
        <v>7</v>
      </c>
    </row>
    <row r="2797" spans="1:10" x14ac:dyDescent="0.25">
      <c r="A2797" s="1">
        <v>45382</v>
      </c>
      <c r="B2797" t="str">
        <f>LOOKUP(H2797,SKU!I:I,SKU!A:A)</f>
        <v>SHO-W-004</v>
      </c>
      <c r="C2797" t="str" cm="1">
        <f t="array" ref="C2797">INDEX(Locations!A:A,'Stock Transactions'!J4193+1)</f>
        <v>LON02</v>
      </c>
      <c r="D2797" t="str">
        <f>LOOKUP(I2797,'Order Status'!B:B,'Order Status'!A:A)</f>
        <v>Ordered</v>
      </c>
      <c r="E2797">
        <v>11</v>
      </c>
      <c r="F2797">
        <f>INDEX(SKU!J:J,MATCH(B2797,SKU!A:A,0))</f>
        <v>25</v>
      </c>
      <c r="G2797" t="str" cm="1">
        <f t="array" ref="G2797">INDEX(Locations!D:D,'Stock Transactions'!J4194+1)</f>
        <v>Clearly UK</v>
      </c>
      <c r="H2797">
        <v>148</v>
      </c>
      <c r="I2797">
        <v>2</v>
      </c>
      <c r="J2797">
        <v>6</v>
      </c>
    </row>
    <row r="2798" spans="1:10" x14ac:dyDescent="0.25">
      <c r="A2798" s="1">
        <v>45382</v>
      </c>
      <c r="B2798" t="str">
        <f>LOOKUP(H2798,SKU!I:I,SKU!A:A)</f>
        <v>TRO-R-XS</v>
      </c>
      <c r="C2798" t="str" cm="1">
        <f t="array" ref="C2798">INDEX(Locations!A:A,'Stock Transactions'!J4832+1)</f>
        <v>LON001</v>
      </c>
      <c r="D2798" t="str">
        <f>LOOKUP(I2798,'Order Status'!B:B,'Order Status'!A:A)</f>
        <v>Purchased</v>
      </c>
      <c r="E2798">
        <v>16</v>
      </c>
      <c r="F2798">
        <f>INDEX(SKU!J:J,MATCH(B2798,SKU!A:A,0))</f>
        <v>8</v>
      </c>
      <c r="G2798" t="str" cm="1">
        <f t="array" ref="G2798">INDEX(Locations!D:D,'Stock Transactions'!J4832+1)</f>
        <v>Clearly UK</v>
      </c>
      <c r="H2798">
        <v>113</v>
      </c>
      <c r="I2798">
        <v>1</v>
      </c>
      <c r="J2798">
        <v>10</v>
      </c>
    </row>
    <row r="2799" spans="1:10" x14ac:dyDescent="0.25">
      <c r="A2799" s="1">
        <v>45383</v>
      </c>
      <c r="B2799" t="str">
        <f>LOOKUP(H2799,SKU!I:I,SKU!A:A)</f>
        <v>BOO-P-002</v>
      </c>
      <c r="C2799" t="str" cm="1">
        <f t="array" ref="C2799">INDEX(Locations!A:A,'Stock Transactions'!J479+1)</f>
        <v>WH-SP</v>
      </c>
      <c r="D2799" t="str">
        <f>LOOKUP(I2799,'Order Status'!B:B,'Order Status'!A:A)</f>
        <v>Reserved</v>
      </c>
      <c r="E2799">
        <v>24</v>
      </c>
      <c r="F2799">
        <f>INDEX(SKU!J:J,MATCH(B2799,SKU!A:A,0))</f>
        <v>29</v>
      </c>
      <c r="G2799" t="str" cm="1">
        <f t="array" ref="G2799">INDEX(Locations!D:D,'Stock Transactions'!J497+1)</f>
        <v>Clearly UK</v>
      </c>
      <c r="H2799">
        <v>230</v>
      </c>
      <c r="I2799">
        <v>4</v>
      </c>
      <c r="J2799">
        <v>9</v>
      </c>
    </row>
    <row r="2800" spans="1:10" x14ac:dyDescent="0.25">
      <c r="A2800" s="1">
        <v>45383</v>
      </c>
      <c r="B2800" t="str">
        <f>LOOKUP(H2800,SKU!I:I,SKU!A:A)</f>
        <v>BOO-Y-007</v>
      </c>
      <c r="C2800" t="str" cm="1">
        <f t="array" ref="C2800">INDEX(Locations!A:A,'Stock Transactions'!J997+1)</f>
        <v>WH-FR</v>
      </c>
      <c r="D2800" t="str">
        <f>LOOKUP(I2800,'Order Status'!B:B,'Order Status'!A:A)</f>
        <v>Purchased</v>
      </c>
      <c r="E2800">
        <v>0</v>
      </c>
      <c r="F2800">
        <f>INDEX(SKU!J:J,MATCH(B2800,SKU!A:A,0))</f>
        <v>18</v>
      </c>
      <c r="G2800" t="str" cm="1">
        <f t="array" ref="G2800">INDEX(Locations!D:D,'Stock Transactions'!J1014+1)</f>
        <v>Clearly UK</v>
      </c>
      <c r="H2800">
        <v>264</v>
      </c>
      <c r="I2800">
        <v>1</v>
      </c>
      <c r="J2800">
        <v>9</v>
      </c>
    </row>
    <row r="2801" spans="1:10" x14ac:dyDescent="0.25">
      <c r="A2801" s="1">
        <v>45383</v>
      </c>
      <c r="B2801" t="str">
        <f>LOOKUP(H2801,SKU!I:I,SKU!A:A)</f>
        <v>HAT-B-XS</v>
      </c>
      <c r="C2801" t="str" cm="1">
        <f t="array" ref="C2801">INDEX(Locations!A:A,'Stock Transactions'!J1131+1)</f>
        <v>NYC001</v>
      </c>
      <c r="D2801" t="str">
        <f>LOOKUP(I2801,'Order Status'!B:B,'Order Status'!A:A)</f>
        <v>Sold</v>
      </c>
      <c r="E2801">
        <v>8</v>
      </c>
      <c r="F2801">
        <f>INDEX(SKU!J:J,MATCH(B2801,SKU!A:A,0))</f>
        <v>16</v>
      </c>
      <c r="G2801" t="str" cm="1">
        <f t="array" ref="G2801">INDEX(Locations!D:D,'Stock Transactions'!J1148+1)</f>
        <v>Clearly USA</v>
      </c>
      <c r="H2801">
        <v>111</v>
      </c>
      <c r="I2801">
        <v>3</v>
      </c>
      <c r="J2801">
        <v>4</v>
      </c>
    </row>
    <row r="2802" spans="1:10" x14ac:dyDescent="0.25">
      <c r="A2802" s="1">
        <v>45383</v>
      </c>
      <c r="B2802" t="str">
        <f>LOOKUP(H2802,SKU!I:I,SKU!A:A)</f>
        <v>HAT-G-S</v>
      </c>
      <c r="C2802" t="str" cm="1">
        <f t="array" ref="C2802">INDEX(Locations!A:A,'Stock Transactions'!J1194+1)</f>
        <v>BAR001</v>
      </c>
      <c r="D2802" t="str">
        <f>LOOKUP(I2802,'Order Status'!B:B,'Order Status'!A:A)</f>
        <v>Reserved</v>
      </c>
      <c r="E2802">
        <v>27</v>
      </c>
      <c r="F2802">
        <f>INDEX(SKU!J:J,MATCH(B2802,SKU!A:A,0))</f>
        <v>24</v>
      </c>
      <c r="G2802" t="str" cm="1">
        <f t="array" ref="G2802">INDEX(Locations!D:D,'Stock Transactions'!J1210+1)</f>
        <v>Clearly USA</v>
      </c>
      <c r="H2802">
        <v>96</v>
      </c>
      <c r="I2802">
        <v>4</v>
      </c>
      <c r="J2802">
        <v>12</v>
      </c>
    </row>
    <row r="2803" spans="1:10" x14ac:dyDescent="0.25">
      <c r="A2803" s="1">
        <v>45383</v>
      </c>
      <c r="B2803" t="str">
        <f>LOOKUP(H2803,SKU!I:I,SKU!A:A)</f>
        <v>SAN-Y-012</v>
      </c>
      <c r="C2803" t="str" cm="1">
        <f t="array" ref="C2803">INDEX(Locations!A:A,'Stock Transactions'!J2758+1)</f>
        <v>BAR001</v>
      </c>
      <c r="D2803" t="str">
        <f>LOOKUP(I2803,'Order Status'!B:B,'Order Status'!A:A)</f>
        <v>Ordered</v>
      </c>
      <c r="E2803">
        <v>20</v>
      </c>
      <c r="F2803">
        <f>INDEX(SKU!J:J,MATCH(B2803,SKU!A:A,0))</f>
        <v>49</v>
      </c>
      <c r="G2803" t="str" cm="1">
        <f t="array" ref="G2803">INDEX(Locations!D:D,'Stock Transactions'!J2767+1)</f>
        <v>Clearly USA</v>
      </c>
      <c r="H2803">
        <v>390</v>
      </c>
      <c r="I2803">
        <v>2</v>
      </c>
      <c r="J2803">
        <v>7</v>
      </c>
    </row>
    <row r="2804" spans="1:10" x14ac:dyDescent="0.25">
      <c r="A2804" s="1">
        <v>45383</v>
      </c>
      <c r="B2804" t="str">
        <f>LOOKUP(H2804,SKU!I:I,SKU!A:A)</f>
        <v>SHI-N-XXL</v>
      </c>
      <c r="C2804" t="str" cm="1">
        <f t="array" ref="C2804">INDEX(Locations!A:A,'Stock Transactions'!J3024+1)</f>
        <v>BAR001</v>
      </c>
      <c r="D2804" t="str">
        <f>LOOKUP(I2804,'Order Status'!B:B,'Order Status'!A:A)</f>
        <v>Purchased</v>
      </c>
      <c r="E2804">
        <v>50</v>
      </c>
      <c r="F2804">
        <f>INDEX(SKU!J:J,MATCH(B2804,SKU!A:A,0))</f>
        <v>20</v>
      </c>
      <c r="G2804" t="str" cm="1">
        <f t="array" ref="G2804">INDEX(Locations!D:D,'Stock Transactions'!J3032+1)</f>
        <v>Clearly UK</v>
      </c>
      <c r="H2804">
        <v>19</v>
      </c>
      <c r="I2804">
        <v>1</v>
      </c>
      <c r="J2804">
        <v>12</v>
      </c>
    </row>
    <row r="2805" spans="1:10" x14ac:dyDescent="0.25">
      <c r="A2805" s="1">
        <v>45383</v>
      </c>
      <c r="B2805" t="str">
        <f>LOOKUP(H2805,SKU!I:I,SKU!A:A)</f>
        <v>SHI-R-XS</v>
      </c>
      <c r="C2805" t="str" cm="1">
        <f t="array" ref="C2805">INDEX(Locations!A:A,'Stock Transactions'!J3160+1)</f>
        <v>LON001</v>
      </c>
      <c r="D2805" t="str">
        <f>LOOKUP(I2805,'Order Status'!B:B,'Order Status'!A:A)</f>
        <v>Reserved</v>
      </c>
      <c r="E2805">
        <v>17</v>
      </c>
      <c r="F2805">
        <f>INDEX(SKU!J:J,MATCH(B2805,SKU!A:A,0))</f>
        <v>10</v>
      </c>
      <c r="G2805" t="str" cm="1">
        <f t="array" ref="G2805">INDEX(Locations!D:D,'Stock Transactions'!J3168+1)</f>
        <v>Clearly USA</v>
      </c>
      <c r="H2805">
        <v>112</v>
      </c>
      <c r="I2805">
        <v>4</v>
      </c>
      <c r="J2805">
        <v>1</v>
      </c>
    </row>
    <row r="2806" spans="1:10" x14ac:dyDescent="0.25">
      <c r="A2806" s="1">
        <v>45383</v>
      </c>
      <c r="B2806" t="str">
        <f>LOOKUP(H2806,SKU!I:I,SKU!A:A)</f>
        <v>SHO-Y-001</v>
      </c>
      <c r="C2806" t="str" cm="1">
        <f t="array" ref="C2806">INDEX(Locations!A:A,'Stock Transactions'!J4326+1)</f>
        <v>ROM001</v>
      </c>
      <c r="D2806" t="str">
        <f>LOOKUP(I2806,'Order Status'!B:B,'Order Status'!A:A)</f>
        <v>Sold</v>
      </c>
      <c r="E2806">
        <v>40</v>
      </c>
      <c r="F2806">
        <f>INDEX(SKU!J:J,MATCH(B2806,SKU!A:A,0))</f>
        <v>23</v>
      </c>
      <c r="G2806" t="str" cm="1">
        <f t="array" ref="G2806">INDEX(Locations!D:D,'Stock Transactions'!J4327+1)</f>
        <v>Clearly UK</v>
      </c>
      <c r="H2806">
        <v>131</v>
      </c>
      <c r="I2806">
        <v>3</v>
      </c>
      <c r="J2806">
        <v>6</v>
      </c>
    </row>
    <row r="2807" spans="1:10" x14ac:dyDescent="0.25">
      <c r="A2807" s="1">
        <v>45383</v>
      </c>
      <c r="B2807" t="str">
        <f>LOOKUP(H2807,SKU!I:I,SKU!A:A)</f>
        <v>TRO-Y-L</v>
      </c>
      <c r="C2807" t="str" cm="1">
        <f t="array" ref="C2807">INDEX(Locations!A:A,'Stock Transactions'!J4914+1)</f>
        <v>WH-FR</v>
      </c>
      <c r="D2807" t="str">
        <f>LOOKUP(I2807,'Order Status'!B:B,'Order Status'!A:A)</f>
        <v>Purchased</v>
      </c>
      <c r="E2807">
        <v>19</v>
      </c>
      <c r="F2807">
        <f>INDEX(SKU!J:J,MATCH(B2807,SKU!A:A,0))</f>
        <v>15</v>
      </c>
      <c r="G2807" t="str" cm="1">
        <f t="array" ref="G2807">INDEX(Locations!D:D,'Stock Transactions'!J4914+1)</f>
        <v>Clearly UK</v>
      </c>
      <c r="H2807">
        <v>56</v>
      </c>
      <c r="I2807">
        <v>1</v>
      </c>
      <c r="J2807">
        <v>1</v>
      </c>
    </row>
    <row r="2808" spans="1:10" x14ac:dyDescent="0.25">
      <c r="A2808" s="1">
        <v>45384</v>
      </c>
      <c r="B2808" t="str">
        <f>LOOKUP(H2808,SKU!I:I,SKU!A:A)</f>
        <v>BOO-G-007</v>
      </c>
      <c r="C2808" t="str" cm="1">
        <f t="array" ref="C2808">INDEX(Locations!A:A,'Stock Transactions'!J253+1)</f>
        <v>LON001</v>
      </c>
      <c r="D2808" t="str">
        <f>LOOKUP(I2808,'Order Status'!B:B,'Order Status'!A:A)</f>
        <v>Sold</v>
      </c>
      <c r="E2808">
        <v>43</v>
      </c>
      <c r="F2808">
        <f>INDEX(SKU!J:J,MATCH(B2808,SKU!A:A,0))</f>
        <v>40</v>
      </c>
      <c r="G2808" t="str" cm="1">
        <f t="array" ref="G2808">INDEX(Locations!D:D,'Stock Transactions'!J271+1)</f>
        <v>Clearly UK</v>
      </c>
      <c r="H2808">
        <v>263</v>
      </c>
      <c r="I2808">
        <v>3</v>
      </c>
      <c r="J2808">
        <v>6</v>
      </c>
    </row>
    <row r="2809" spans="1:10" x14ac:dyDescent="0.25">
      <c r="A2809" s="1">
        <v>45384</v>
      </c>
      <c r="B2809" t="str">
        <f>LOOKUP(H2809,SKU!I:I,SKU!A:A)</f>
        <v>BOO-Y-009</v>
      </c>
      <c r="C2809" t="str" cm="1">
        <f t="array" ref="C2809">INDEX(Locations!A:A,'Stock Transactions'!J1020+1)</f>
        <v>BAR001</v>
      </c>
      <c r="D2809" t="str">
        <f>LOOKUP(I2809,'Order Status'!B:B,'Order Status'!A:A)</f>
        <v>Purchased</v>
      </c>
      <c r="E2809">
        <v>13</v>
      </c>
      <c r="F2809">
        <f>INDEX(SKU!J:J,MATCH(B2809,SKU!A:A,0))</f>
        <v>42</v>
      </c>
      <c r="G2809" t="str" cm="1">
        <f t="array" ref="G2809">INDEX(Locations!D:D,'Stock Transactions'!J1037+1)</f>
        <v>Clearly UK</v>
      </c>
      <c r="H2809">
        <v>278</v>
      </c>
      <c r="I2809">
        <v>1</v>
      </c>
      <c r="J2809">
        <v>2</v>
      </c>
    </row>
    <row r="2810" spans="1:10" x14ac:dyDescent="0.25">
      <c r="A2810" s="1">
        <v>45384</v>
      </c>
      <c r="B2810" t="str">
        <f>LOOKUP(H2810,SKU!I:I,SKU!A:A)</f>
        <v>SAN-R-012</v>
      </c>
      <c r="C2810" t="str" cm="1">
        <f t="array" ref="C2810">INDEX(Locations!A:A,'Stock Transactions'!J2415+1)</f>
        <v>BAR001</v>
      </c>
      <c r="D2810" t="str">
        <f>LOOKUP(I2810,'Order Status'!B:B,'Order Status'!A:A)</f>
        <v>Reserved</v>
      </c>
      <c r="E2810">
        <v>31</v>
      </c>
      <c r="F2810">
        <f>INDEX(SKU!J:J,MATCH(B2810,SKU!A:A,0))</f>
        <v>9</v>
      </c>
      <c r="G2810" t="str" cm="1">
        <f t="array" ref="G2810">INDEX(Locations!D:D,'Stock Transactions'!J2425+1)</f>
        <v>Clearly UK</v>
      </c>
      <c r="H2810">
        <v>388</v>
      </c>
      <c r="I2810">
        <v>4</v>
      </c>
      <c r="J2810">
        <v>1</v>
      </c>
    </row>
    <row r="2811" spans="1:10" x14ac:dyDescent="0.25">
      <c r="A2811" s="1">
        <v>45384</v>
      </c>
      <c r="B2811" t="str">
        <f>LOOKUP(H2811,SKU!I:I,SKU!A:A)</f>
        <v>SHI-B-XL</v>
      </c>
      <c r="C2811" t="str" cm="1">
        <f t="array" ref="C2811">INDEX(Locations!A:A,'Stock Transactions'!J2838+1)</f>
        <v>LON02</v>
      </c>
      <c r="D2811" t="str">
        <f>LOOKUP(I2811,'Order Status'!B:B,'Order Status'!A:A)</f>
        <v>Reserved</v>
      </c>
      <c r="E2811">
        <v>4</v>
      </c>
      <c r="F2811">
        <f>INDEX(SKU!J:J,MATCH(B2811,SKU!A:A,0))</f>
        <v>21</v>
      </c>
      <c r="G2811" t="str" cm="1">
        <f t="array" ref="G2811">INDEX(Locations!D:D,'Stock Transactions'!J2847+1)</f>
        <v>Clearly USA</v>
      </c>
      <c r="H2811">
        <v>25</v>
      </c>
      <c r="I2811">
        <v>4</v>
      </c>
      <c r="J2811">
        <v>1</v>
      </c>
    </row>
    <row r="2812" spans="1:10" x14ac:dyDescent="0.25">
      <c r="A2812" s="1">
        <v>45384</v>
      </c>
      <c r="B2812" t="str">
        <f>LOOKUP(H2812,SKU!I:I,SKU!A:A)</f>
        <v>SHO-N-013</v>
      </c>
      <c r="C2812" t="str" cm="1">
        <f t="array" ref="C2812">INDEX(Locations!A:A,'Stock Transactions'!J3825+1)</f>
        <v>WH-SP</v>
      </c>
      <c r="D2812" t="str">
        <f>LOOKUP(I2812,'Order Status'!B:B,'Order Status'!A:A)</f>
        <v>Ordered</v>
      </c>
      <c r="E2812">
        <v>24</v>
      </c>
      <c r="F2812">
        <f>INDEX(SKU!J:J,MATCH(B2812,SKU!A:A,0))</f>
        <v>29</v>
      </c>
      <c r="G2812" t="str" cm="1">
        <f t="array" ref="G2812">INDEX(Locations!D:D,'Stock Transactions'!J3826+1)</f>
        <v>Clearly UK</v>
      </c>
      <c r="H2812">
        <v>217</v>
      </c>
      <c r="I2812">
        <v>2</v>
      </c>
      <c r="J2812">
        <v>2</v>
      </c>
    </row>
    <row r="2813" spans="1:10" x14ac:dyDescent="0.25">
      <c r="A2813" s="1">
        <v>45384</v>
      </c>
      <c r="B2813" t="str">
        <f>LOOKUP(H2813,SKU!I:I,SKU!A:A)</f>
        <v>SHO-P-003</v>
      </c>
      <c r="C2813" t="str" cm="1">
        <f t="array" ref="C2813">INDEX(Locations!A:A,'Stock Transactions'!J3852+1)</f>
        <v>MIL001</v>
      </c>
      <c r="D2813" t="str">
        <f>LOOKUP(I2813,'Order Status'!B:B,'Order Status'!A:A)</f>
        <v>Sold</v>
      </c>
      <c r="E2813">
        <v>37</v>
      </c>
      <c r="F2813">
        <f>INDEX(SKU!J:J,MATCH(B2813,SKU!A:A,0))</f>
        <v>15</v>
      </c>
      <c r="G2813" t="str" cm="1">
        <f t="array" ref="G2813">INDEX(Locations!D:D,'Stock Transactions'!J3853+1)</f>
        <v>Clearly UK</v>
      </c>
      <c r="H2813">
        <v>146</v>
      </c>
      <c r="I2813">
        <v>3</v>
      </c>
      <c r="J2813">
        <v>2</v>
      </c>
    </row>
    <row r="2814" spans="1:10" x14ac:dyDescent="0.25">
      <c r="A2814" s="1">
        <v>45384</v>
      </c>
      <c r="B2814" t="str">
        <f>LOOKUP(H2814,SKU!I:I,SKU!A:A)</f>
        <v>SHO-P-009</v>
      </c>
      <c r="C2814" t="str" cm="1">
        <f t="array" ref="C2814">INDEX(Locations!A:A,'Stock Transactions'!J3927+1)</f>
        <v>BAR001</v>
      </c>
      <c r="D2814" t="str">
        <f>LOOKUP(I2814,'Order Status'!B:B,'Order Status'!A:A)</f>
        <v>Purchased</v>
      </c>
      <c r="E2814">
        <v>-18</v>
      </c>
      <c r="F2814">
        <f>INDEX(SKU!J:J,MATCH(B2814,SKU!A:A,0))</f>
        <v>25</v>
      </c>
      <c r="G2814" t="str" cm="1">
        <f t="array" ref="G2814">INDEX(Locations!D:D,'Stock Transactions'!J3928+1)</f>
        <v>Clearly UK</v>
      </c>
      <c r="H2814">
        <v>188</v>
      </c>
      <c r="I2814">
        <v>1</v>
      </c>
      <c r="J2814">
        <v>1</v>
      </c>
    </row>
    <row r="2815" spans="1:10" x14ac:dyDescent="0.25">
      <c r="A2815" s="1">
        <v>45384</v>
      </c>
      <c r="B2815" t="str">
        <f>LOOKUP(H2815,SKU!I:I,SKU!A:A)</f>
        <v>SHO-W-003</v>
      </c>
      <c r="C2815" t="str" cm="1">
        <f t="array" ref="C2815">INDEX(Locations!A:A,'Stock Transactions'!J4190+1)</f>
        <v>PAR001</v>
      </c>
      <c r="D2815" t="str">
        <f>LOOKUP(I2815,'Order Status'!B:B,'Order Status'!A:A)</f>
        <v>Sold</v>
      </c>
      <c r="E2815">
        <v>-5</v>
      </c>
      <c r="F2815">
        <f>INDEX(SKU!J:J,MATCH(B2815,SKU!A:A,0))</f>
        <v>50</v>
      </c>
      <c r="G2815" t="str" cm="1">
        <f t="array" ref="G2815">INDEX(Locations!D:D,'Stock Transactions'!J4191+1)</f>
        <v>Clearly USA</v>
      </c>
      <c r="H2815">
        <v>141</v>
      </c>
      <c r="I2815">
        <v>3</v>
      </c>
      <c r="J2815">
        <v>12</v>
      </c>
    </row>
    <row r="2816" spans="1:10" x14ac:dyDescent="0.25">
      <c r="A2816" s="1">
        <v>45384</v>
      </c>
      <c r="B2816" t="str">
        <f>LOOKUP(H2816,SKU!I:I,SKU!A:A)</f>
        <v>SHO-Y-012</v>
      </c>
      <c r="C2816" t="str" cm="1">
        <f t="array" ref="C2816">INDEX(Locations!A:A,'Stock Transactions'!J4478+1)</f>
        <v>WH-SP</v>
      </c>
      <c r="D2816" t="str">
        <f>LOOKUP(I2816,'Order Status'!B:B,'Order Status'!A:A)</f>
        <v>Sold</v>
      </c>
      <c r="E2816">
        <v>-17</v>
      </c>
      <c r="F2816">
        <f>INDEX(SKU!J:J,MATCH(B2816,SKU!A:A,0))</f>
        <v>35</v>
      </c>
      <c r="G2816" t="str" cm="1">
        <f t="array" ref="G2816">INDEX(Locations!D:D,'Stock Transactions'!J4479+1)</f>
        <v>Clearly UK</v>
      </c>
      <c r="H2816">
        <v>208</v>
      </c>
      <c r="I2816">
        <v>3</v>
      </c>
      <c r="J2816">
        <v>2</v>
      </c>
    </row>
    <row r="2817" spans="1:10" x14ac:dyDescent="0.25">
      <c r="A2817" s="1">
        <v>45384</v>
      </c>
      <c r="B2817" t="str">
        <f>LOOKUP(H2817,SKU!I:I,SKU!A:A)</f>
        <v>TRO-P-L</v>
      </c>
      <c r="C2817" t="str" cm="1">
        <f t="array" ref="C2817">INDEX(Locations!A:A,'Stock Transactions'!J4695+1)</f>
        <v>PAR001</v>
      </c>
      <c r="D2817" t="str">
        <f>LOOKUP(I2817,'Order Status'!B:B,'Order Status'!A:A)</f>
        <v>Purchased</v>
      </c>
      <c r="E2817">
        <v>14</v>
      </c>
      <c r="F2817">
        <f>INDEX(SKU!J:J,MATCH(B2817,SKU!A:A,0))</f>
        <v>28</v>
      </c>
      <c r="G2817" t="str" cm="1">
        <f t="array" ref="G2817">INDEX(Locations!D:D,'Stock Transactions'!J4695+1)</f>
        <v>Clearly UK</v>
      </c>
      <c r="H2817">
        <v>59</v>
      </c>
      <c r="I2817">
        <v>1</v>
      </c>
      <c r="J2817">
        <v>8</v>
      </c>
    </row>
    <row r="2818" spans="1:10" x14ac:dyDescent="0.25">
      <c r="A2818" s="1">
        <v>45384</v>
      </c>
      <c r="B2818" t="str">
        <f>LOOKUP(H2818,SKU!I:I,SKU!A:A)</f>
        <v>TRO-P-XXL</v>
      </c>
      <c r="C2818" t="str" cm="1">
        <f t="array" ref="C2818">INDEX(Locations!A:A,'Stock Transactions'!J4774+1)</f>
        <v>WH-FR</v>
      </c>
      <c r="D2818" t="str">
        <f>LOOKUP(I2818,'Order Status'!B:B,'Order Status'!A:A)</f>
        <v>Ordered</v>
      </c>
      <c r="E2818">
        <v>18</v>
      </c>
      <c r="F2818">
        <f>INDEX(SKU!J:J,MATCH(B2818,SKU!A:A,0))</f>
        <v>29</v>
      </c>
      <c r="G2818" t="str" cm="1">
        <f t="array" ref="G2818">INDEX(Locations!D:D,'Stock Transactions'!J4774+1)</f>
        <v>Clearly UK</v>
      </c>
      <c r="H2818">
        <v>17</v>
      </c>
      <c r="I2818">
        <v>2</v>
      </c>
      <c r="J2818">
        <v>10</v>
      </c>
    </row>
    <row r="2819" spans="1:10" x14ac:dyDescent="0.25">
      <c r="A2819" s="1">
        <v>45385</v>
      </c>
      <c r="B2819" t="str">
        <f>LOOKUP(H2819,SKU!I:I,SKU!A:A)</f>
        <v>BOO-B-001</v>
      </c>
      <c r="C2819" t="str" cm="1">
        <f t="array" ref="C2819">INDEX(Locations!A:A,'Stock Transactions'!J2+1)</f>
        <v>WH-US</v>
      </c>
      <c r="D2819" t="str">
        <f>LOOKUP(I2819,'Order Status'!B:B,'Order Status'!A:A)</f>
        <v>Purchased</v>
      </c>
      <c r="E2819">
        <v>-20</v>
      </c>
      <c r="F2819">
        <f>INDEX(SKU!J:J,MATCH(B2819,SKU!A:A,0))</f>
        <v>15</v>
      </c>
      <c r="G2819" t="str" cm="1">
        <f t="array" ref="G2819">INDEX(Locations!D:D,'Stock Transactions'!J2+1)</f>
        <v>Clearly USA</v>
      </c>
      <c r="H2819">
        <v>219</v>
      </c>
      <c r="I2819">
        <v>1</v>
      </c>
      <c r="J2819">
        <v>5</v>
      </c>
    </row>
    <row r="2820" spans="1:10" x14ac:dyDescent="0.25">
      <c r="A2820" s="1">
        <v>45385</v>
      </c>
      <c r="B2820" t="str">
        <f>LOOKUP(H2820,SKU!I:I,SKU!A:A)</f>
        <v>BOO-P-008</v>
      </c>
      <c r="C2820" t="str" cm="1">
        <f t="array" ref="C2820">INDEX(Locations!A:A,'Stock Transactions'!J549+1)</f>
        <v>LON001</v>
      </c>
      <c r="D2820" t="str">
        <f>LOOKUP(I2820,'Order Status'!B:B,'Order Status'!A:A)</f>
        <v>Ordered</v>
      </c>
      <c r="E2820">
        <v>16</v>
      </c>
      <c r="F2820">
        <f>INDEX(SKU!J:J,MATCH(B2820,SKU!A:A,0))</f>
        <v>49</v>
      </c>
      <c r="G2820" t="str" cm="1">
        <f t="array" ref="G2820">INDEX(Locations!D:D,'Stock Transactions'!J567+1)</f>
        <v>Clearly USA</v>
      </c>
      <c r="H2820">
        <v>272</v>
      </c>
      <c r="I2820">
        <v>2</v>
      </c>
      <c r="J2820">
        <v>10</v>
      </c>
    </row>
    <row r="2821" spans="1:10" x14ac:dyDescent="0.25">
      <c r="A2821" s="1">
        <v>45385</v>
      </c>
      <c r="B2821" t="str">
        <f>LOOKUP(H2821,SKU!I:I,SKU!A:A)</f>
        <v>BOO-R-005</v>
      </c>
      <c r="C2821" t="str" cm="1">
        <f t="array" ref="C2821">INDEX(Locations!A:A,'Stock Transactions'!J672+1)</f>
        <v>BAR001</v>
      </c>
      <c r="D2821" t="str">
        <f>LOOKUP(I2821,'Order Status'!B:B,'Order Status'!A:A)</f>
        <v>Reserved</v>
      </c>
      <c r="E2821">
        <v>-16</v>
      </c>
      <c r="F2821">
        <f>INDEX(SKU!J:J,MATCH(B2821,SKU!A:A,0))</f>
        <v>10</v>
      </c>
      <c r="G2821" t="str" cm="1">
        <f t="array" ref="G2821">INDEX(Locations!D:D,'Stock Transactions'!J690+1)</f>
        <v>Clearly USA</v>
      </c>
      <c r="H2821">
        <v>248</v>
      </c>
      <c r="I2821">
        <v>4</v>
      </c>
      <c r="J2821">
        <v>11</v>
      </c>
    </row>
    <row r="2822" spans="1:10" x14ac:dyDescent="0.25">
      <c r="A2822" s="1">
        <v>45385</v>
      </c>
      <c r="B2822" t="str">
        <f>LOOKUP(H2822,SKU!I:I,SKU!A:A)</f>
        <v>BOO-R-010</v>
      </c>
      <c r="C2822" t="str" cm="1">
        <f t="array" ref="C2822">INDEX(Locations!A:A,'Stock Transactions'!J718+1)</f>
        <v>MIL001</v>
      </c>
      <c r="D2822" t="str">
        <f>LOOKUP(I2822,'Order Status'!B:B,'Order Status'!A:A)</f>
        <v>Reserved</v>
      </c>
      <c r="E2822">
        <v>6</v>
      </c>
      <c r="F2822">
        <f>INDEX(SKU!J:J,MATCH(B2822,SKU!A:A,0))</f>
        <v>18</v>
      </c>
      <c r="G2822" t="str" cm="1">
        <f t="array" ref="G2822">INDEX(Locations!D:D,'Stock Transactions'!J736+1)</f>
        <v>Clearly UK</v>
      </c>
      <c r="H2822">
        <v>283</v>
      </c>
      <c r="I2822">
        <v>4</v>
      </c>
      <c r="J2822">
        <v>9</v>
      </c>
    </row>
    <row r="2823" spans="1:10" x14ac:dyDescent="0.25">
      <c r="A2823" s="1">
        <v>45385</v>
      </c>
      <c r="B2823" t="str">
        <f>LOOKUP(H2823,SKU!I:I,SKU!A:A)</f>
        <v>SHI-R-S</v>
      </c>
      <c r="C2823" t="str" cm="1">
        <f t="array" ref="C2823">INDEX(Locations!A:A,'Stock Transactions'!J3129+1)</f>
        <v>WH-US</v>
      </c>
      <c r="D2823" t="str">
        <f>LOOKUP(I2823,'Order Status'!B:B,'Order Status'!A:A)</f>
        <v>Reserved</v>
      </c>
      <c r="E2823">
        <v>0</v>
      </c>
      <c r="F2823">
        <f>INDEX(SKU!J:J,MATCH(B2823,SKU!A:A,0))</f>
        <v>16</v>
      </c>
      <c r="G2823" t="str" cm="1">
        <f t="array" ref="G2823">INDEX(Locations!D:D,'Stock Transactions'!J3137+1)</f>
        <v>Clearly UK</v>
      </c>
      <c r="H2823">
        <v>91</v>
      </c>
      <c r="I2823">
        <v>4</v>
      </c>
      <c r="J2823">
        <v>5</v>
      </c>
    </row>
    <row r="2824" spans="1:10" x14ac:dyDescent="0.25">
      <c r="A2824" s="1">
        <v>45385</v>
      </c>
      <c r="B2824" t="str">
        <f>LOOKUP(H2824,SKU!I:I,SKU!A:A)</f>
        <v>SHO-W-008</v>
      </c>
      <c r="C2824" t="str" cm="1">
        <f t="array" ref="C2824">INDEX(Locations!A:A,'Stock Transactions'!J4267+1)</f>
        <v>LON001</v>
      </c>
      <c r="D2824" t="str">
        <f>LOOKUP(I2824,'Order Status'!B:B,'Order Status'!A:A)</f>
        <v>Sold</v>
      </c>
      <c r="E2824">
        <v>40</v>
      </c>
      <c r="F2824">
        <f>INDEX(SKU!J:J,MATCH(B2824,SKU!A:A,0))</f>
        <v>8</v>
      </c>
      <c r="G2824" t="str" cm="1">
        <f t="array" ref="G2824">INDEX(Locations!D:D,'Stock Transactions'!J4268+1)</f>
        <v>Clearly USA</v>
      </c>
      <c r="H2824">
        <v>176</v>
      </c>
      <c r="I2824">
        <v>3</v>
      </c>
      <c r="J2824">
        <v>3</v>
      </c>
    </row>
    <row r="2825" spans="1:10" x14ac:dyDescent="0.25">
      <c r="A2825" s="1">
        <v>45386</v>
      </c>
      <c r="B2825" t="str">
        <f>LOOKUP(H2825,SKU!I:I,SKU!A:A)</f>
        <v>BOO-P-001</v>
      </c>
      <c r="C2825" t="str" cm="1">
        <f t="array" ref="C2825">INDEX(Locations!A:A,'Stock Transactions'!J469+1)</f>
        <v>PAR001</v>
      </c>
      <c r="D2825" t="str">
        <f>LOOKUP(I2825,'Order Status'!B:B,'Order Status'!A:A)</f>
        <v>Sold</v>
      </c>
      <c r="E2825">
        <v>-1</v>
      </c>
      <c r="F2825">
        <f>INDEX(SKU!J:J,MATCH(B2825,SKU!A:A,0))</f>
        <v>39</v>
      </c>
      <c r="G2825" t="str" cm="1">
        <f t="array" ref="G2825">INDEX(Locations!D:D,'Stock Transactions'!J487+1)</f>
        <v>Clearly UK</v>
      </c>
      <c r="H2825">
        <v>223</v>
      </c>
      <c r="I2825">
        <v>3</v>
      </c>
      <c r="J2825">
        <v>10</v>
      </c>
    </row>
    <row r="2826" spans="1:10" x14ac:dyDescent="0.25">
      <c r="A2826" s="1">
        <v>45386</v>
      </c>
      <c r="B2826" t="str">
        <f>LOOKUP(H2826,SKU!I:I,SKU!A:A)</f>
        <v>HAT-Y-XS</v>
      </c>
      <c r="C2826" t="str" cm="1">
        <f t="array" ref="C2826">INDEX(Locations!A:A,'Stock Transactions'!J1585+1)</f>
        <v>MAD001</v>
      </c>
      <c r="D2826" t="str">
        <f>LOOKUP(I2826,'Order Status'!B:B,'Order Status'!A:A)</f>
        <v>Ordered</v>
      </c>
      <c r="E2826">
        <v>35</v>
      </c>
      <c r="F2826">
        <f>INDEX(SKU!J:J,MATCH(B2826,SKU!A:A,0))</f>
        <v>7</v>
      </c>
      <c r="G2826" t="str" cm="1">
        <f t="array" ref="G2826">INDEX(Locations!D:D,'Stock Transactions'!J1597+1)</f>
        <v>Clearly UK</v>
      </c>
      <c r="H2826">
        <v>120</v>
      </c>
      <c r="I2826">
        <v>2</v>
      </c>
      <c r="J2826">
        <v>7</v>
      </c>
    </row>
    <row r="2827" spans="1:10" x14ac:dyDescent="0.25">
      <c r="A2827" s="1">
        <v>45386</v>
      </c>
      <c r="B2827" t="str">
        <f>LOOKUP(H2827,SKU!I:I,SKU!A:A)</f>
        <v>SAN-B-001</v>
      </c>
      <c r="C2827" t="str" cm="1">
        <f t="array" ref="C2827">INDEX(Locations!A:A,'Stock Transactions'!J1611+1)</f>
        <v>WH-SP</v>
      </c>
      <c r="D2827" t="str">
        <f>LOOKUP(I2827,'Order Status'!B:B,'Order Status'!A:A)</f>
        <v>Ordered</v>
      </c>
      <c r="E2827">
        <v>14</v>
      </c>
      <c r="F2827">
        <f>INDEX(SKU!J:J,MATCH(B2827,SKU!A:A,0))</f>
        <v>15</v>
      </c>
      <c r="G2827" t="str" cm="1">
        <f t="array" ref="G2827">INDEX(Locations!D:D,'Stock Transactions'!J1623+1)</f>
        <v>Clearly UK</v>
      </c>
      <c r="H2827">
        <v>310</v>
      </c>
      <c r="I2827">
        <v>2</v>
      </c>
      <c r="J2827">
        <v>10</v>
      </c>
    </row>
    <row r="2828" spans="1:10" x14ac:dyDescent="0.25">
      <c r="A2828" s="1">
        <v>45386</v>
      </c>
      <c r="B2828" t="str">
        <f>LOOKUP(H2828,SKU!I:I,SKU!A:A)</f>
        <v>SAN-N-009</v>
      </c>
      <c r="C2828" t="str" cm="1">
        <f t="array" ref="C2828">INDEX(Locations!A:A,'Stock Transactions'!J2038+1)</f>
        <v>MAD001</v>
      </c>
      <c r="D2828" t="str">
        <f>LOOKUP(I2828,'Order Status'!B:B,'Order Status'!A:A)</f>
        <v>Ordered</v>
      </c>
      <c r="E2828">
        <v>-18</v>
      </c>
      <c r="F2828">
        <f>INDEX(SKU!J:J,MATCH(B2828,SKU!A:A,0))</f>
        <v>45</v>
      </c>
      <c r="G2828" t="str" cm="1">
        <f t="array" ref="G2828">INDEX(Locations!D:D,'Stock Transactions'!J2049+1)</f>
        <v>Clearly UK</v>
      </c>
      <c r="H2828">
        <v>371</v>
      </c>
      <c r="I2828">
        <v>2</v>
      </c>
      <c r="J2828">
        <v>2</v>
      </c>
    </row>
    <row r="2829" spans="1:10" x14ac:dyDescent="0.25">
      <c r="A2829" s="1">
        <v>45386</v>
      </c>
      <c r="B2829" t="str">
        <f>LOOKUP(H2829,SKU!I:I,SKU!A:A)</f>
        <v>SAN-Y-012</v>
      </c>
      <c r="C2829" t="str" cm="1">
        <f t="array" ref="C2829">INDEX(Locations!A:A,'Stock Transactions'!J2753+1)</f>
        <v>WH-US</v>
      </c>
      <c r="D2829" t="str">
        <f>LOOKUP(I2829,'Order Status'!B:B,'Order Status'!A:A)</f>
        <v>Purchased</v>
      </c>
      <c r="E2829">
        <v>14</v>
      </c>
      <c r="F2829">
        <f>INDEX(SKU!J:J,MATCH(B2829,SKU!A:A,0))</f>
        <v>49</v>
      </c>
      <c r="G2829" t="str" cm="1">
        <f t="array" ref="G2829">INDEX(Locations!D:D,'Stock Transactions'!J2762+1)</f>
        <v>Clearly USA</v>
      </c>
      <c r="H2829">
        <v>390</v>
      </c>
      <c r="I2829">
        <v>1</v>
      </c>
      <c r="J2829">
        <v>2</v>
      </c>
    </row>
    <row r="2830" spans="1:10" x14ac:dyDescent="0.25">
      <c r="A2830" s="1">
        <v>45386</v>
      </c>
      <c r="B2830" t="str">
        <f>LOOKUP(H2830,SKU!I:I,SKU!A:A)</f>
        <v>SHI-Y-S</v>
      </c>
      <c r="C2830" t="str" cm="1">
        <f t="array" ref="C2830">INDEX(Locations!A:A,'Stock Transactions'!J3289+1)</f>
        <v>BAR001</v>
      </c>
      <c r="D2830" t="str">
        <f>LOOKUP(I2830,'Order Status'!B:B,'Order Status'!A:A)</f>
        <v>Reserved</v>
      </c>
      <c r="E2830">
        <v>37</v>
      </c>
      <c r="F2830">
        <f>INDEX(SKU!J:J,MATCH(B2830,SKU!A:A,0))</f>
        <v>19</v>
      </c>
      <c r="G2830" t="str" cm="1">
        <f t="array" ref="G2830">INDEX(Locations!D:D,'Stock Transactions'!J3295+1)</f>
        <v>Clearly UK</v>
      </c>
      <c r="H2830">
        <v>97</v>
      </c>
      <c r="I2830">
        <v>4</v>
      </c>
      <c r="J2830">
        <v>12</v>
      </c>
    </row>
    <row r="2831" spans="1:10" x14ac:dyDescent="0.25">
      <c r="A2831" s="1">
        <v>45386</v>
      </c>
      <c r="B2831" t="str">
        <f>LOOKUP(H2831,SKU!I:I,SKU!A:A)</f>
        <v>SHI-Y-XL</v>
      </c>
      <c r="C2831" t="str" cm="1">
        <f t="array" ref="C2831">INDEX(Locations!A:A,'Stock Transactions'!J3296+1)</f>
        <v>MIL001</v>
      </c>
      <c r="D2831" t="str">
        <f>LOOKUP(I2831,'Order Status'!B:B,'Order Status'!A:A)</f>
        <v>Sold</v>
      </c>
      <c r="E2831">
        <v>-9</v>
      </c>
      <c r="F2831">
        <f>INDEX(SKU!J:J,MATCH(B2831,SKU!A:A,0))</f>
        <v>13</v>
      </c>
      <c r="G2831" t="str" cm="1">
        <f t="array" ref="G2831">INDEX(Locations!D:D,'Stock Transactions'!J3302+1)</f>
        <v>Clearly USA</v>
      </c>
      <c r="H2831">
        <v>34</v>
      </c>
      <c r="I2831">
        <v>3</v>
      </c>
      <c r="J2831">
        <v>9</v>
      </c>
    </row>
    <row r="2832" spans="1:10" x14ac:dyDescent="0.25">
      <c r="A2832" s="1">
        <v>45386</v>
      </c>
      <c r="B2832" t="str">
        <f>LOOKUP(H2832,SKU!I:I,SKU!A:A)</f>
        <v>SHO-B-009</v>
      </c>
      <c r="C2832" t="str" cm="1">
        <f t="array" ref="C2832">INDEX(Locations!A:A,'Stock Transactions'!J3431+1)</f>
        <v>MIL001</v>
      </c>
      <c r="D2832" t="str">
        <f>LOOKUP(I2832,'Order Status'!B:B,'Order Status'!A:A)</f>
        <v>Ordered</v>
      </c>
      <c r="E2832">
        <v>7</v>
      </c>
      <c r="F2832">
        <f>INDEX(SKU!J:J,MATCH(B2832,SKU!A:A,0))</f>
        <v>33</v>
      </c>
      <c r="G2832" t="str" cm="1">
        <f t="array" ref="G2832">INDEX(Locations!D:D,'Stock Transactions'!J3435+1)</f>
        <v>Clearly USA</v>
      </c>
      <c r="H2832">
        <v>184</v>
      </c>
      <c r="I2832">
        <v>2</v>
      </c>
      <c r="J2832">
        <v>10</v>
      </c>
    </row>
    <row r="2833" spans="1:10" x14ac:dyDescent="0.25">
      <c r="A2833" s="1">
        <v>45387</v>
      </c>
      <c r="B2833" t="str">
        <f>LOOKUP(H2833,SKU!I:I,SKU!A:A)</f>
        <v>BOO-G-012</v>
      </c>
      <c r="C2833" t="str" cm="1">
        <f t="array" ref="C2833">INDEX(Locations!A:A,'Stock Transactions'!J304+1)</f>
        <v>WH-UK</v>
      </c>
      <c r="D2833" t="str">
        <f>LOOKUP(I2833,'Order Status'!B:B,'Order Status'!A:A)</f>
        <v>Reserved</v>
      </c>
      <c r="E2833">
        <v>-3</v>
      </c>
      <c r="F2833">
        <f>INDEX(SKU!J:J,MATCH(B2833,SKU!A:A,0))</f>
        <v>36</v>
      </c>
      <c r="G2833" t="str" cm="1">
        <f t="array" ref="G2833">INDEX(Locations!D:D,'Stock Transactions'!J322+1)</f>
        <v>Clearly USA</v>
      </c>
      <c r="H2833">
        <v>298</v>
      </c>
      <c r="I2833">
        <v>4</v>
      </c>
      <c r="J2833">
        <v>3</v>
      </c>
    </row>
    <row r="2834" spans="1:10" x14ac:dyDescent="0.25">
      <c r="A2834" s="1">
        <v>45387</v>
      </c>
      <c r="B2834" t="str">
        <f>LOOKUP(H2834,SKU!I:I,SKU!A:A)</f>
        <v>BOO-W-010</v>
      </c>
      <c r="C2834" t="str" cm="1">
        <f t="array" ref="C2834">INDEX(Locations!A:A,'Stock Transactions'!J881+1)</f>
        <v>WH-SP</v>
      </c>
      <c r="D2834" t="str">
        <f>LOOKUP(I2834,'Order Status'!B:B,'Order Status'!A:A)</f>
        <v>Reserved</v>
      </c>
      <c r="E2834">
        <v>9</v>
      </c>
      <c r="F2834">
        <f>INDEX(SKU!J:J,MATCH(B2834,SKU!A:A,0))</f>
        <v>42</v>
      </c>
      <c r="G2834" t="str" cm="1">
        <f t="array" ref="G2834">INDEX(Locations!D:D,'Stock Transactions'!J898+1)</f>
        <v>Clearly USA</v>
      </c>
      <c r="H2834">
        <v>281</v>
      </c>
      <c r="I2834">
        <v>4</v>
      </c>
      <c r="J2834">
        <v>12</v>
      </c>
    </row>
    <row r="2835" spans="1:10" x14ac:dyDescent="0.25">
      <c r="A2835" s="1">
        <v>45387</v>
      </c>
      <c r="B2835" t="str">
        <f>LOOKUP(H2835,SKU!I:I,SKU!A:A)</f>
        <v>HAT-R-L</v>
      </c>
      <c r="C2835" t="str" cm="1">
        <f t="array" ref="C2835">INDEX(Locations!A:A,'Stock Transactions'!J1392+1)</f>
        <v>BAR001</v>
      </c>
      <c r="D2835" t="str">
        <f>LOOKUP(I2835,'Order Status'!B:B,'Order Status'!A:A)</f>
        <v>Sold</v>
      </c>
      <c r="E2835">
        <v>-13</v>
      </c>
      <c r="F2835">
        <f>INDEX(SKU!J:J,MATCH(B2835,SKU!A:A,0))</f>
        <v>7</v>
      </c>
      <c r="G2835" t="str" cm="1">
        <f t="array" ref="G2835">INDEX(Locations!D:D,'Stock Transactions'!J1404+1)</f>
        <v>Clearly USA</v>
      </c>
      <c r="H2835">
        <v>51</v>
      </c>
      <c r="I2835">
        <v>3</v>
      </c>
      <c r="J2835">
        <v>12</v>
      </c>
    </row>
    <row r="2836" spans="1:10" x14ac:dyDescent="0.25">
      <c r="A2836" s="1">
        <v>45387</v>
      </c>
      <c r="B2836" t="str">
        <f>LOOKUP(H2836,SKU!I:I,SKU!A:A)</f>
        <v>SAN-B-008</v>
      </c>
      <c r="C2836" t="str" cm="1">
        <f t="array" ref="C2836">INDEX(Locations!A:A,'Stock Transactions'!J1704+1)</f>
        <v>NYC001</v>
      </c>
      <c r="D2836" t="str">
        <f>LOOKUP(I2836,'Order Status'!B:B,'Order Status'!A:A)</f>
        <v>Purchased</v>
      </c>
      <c r="E2836">
        <v>22</v>
      </c>
      <c r="F2836">
        <f>INDEX(SKU!J:J,MATCH(B2836,SKU!A:A,0))</f>
        <v>30</v>
      </c>
      <c r="G2836" t="str" cm="1">
        <f t="array" ref="G2836">INDEX(Locations!D:D,'Stock Transactions'!J1715+1)</f>
        <v>Clearly UK</v>
      </c>
      <c r="H2836">
        <v>359</v>
      </c>
      <c r="I2836">
        <v>1</v>
      </c>
      <c r="J2836">
        <v>5</v>
      </c>
    </row>
    <row r="2837" spans="1:10" x14ac:dyDescent="0.25">
      <c r="A2837" s="1">
        <v>45387</v>
      </c>
      <c r="B2837" t="str">
        <f>LOOKUP(H2837,SKU!I:I,SKU!A:A)</f>
        <v>SHI-G-L</v>
      </c>
      <c r="C2837" t="str" cm="1">
        <f t="array" ref="C2837">INDEX(Locations!A:A,'Stock Transactions'!J2867+1)</f>
        <v>WH-FR</v>
      </c>
      <c r="D2837" t="str">
        <f>LOOKUP(I2837,'Order Status'!B:B,'Order Status'!A:A)</f>
        <v>Purchased</v>
      </c>
      <c r="E2837">
        <v>42</v>
      </c>
      <c r="F2837">
        <f>INDEX(SKU!J:J,MATCH(B2837,SKU!A:A,0))</f>
        <v>19</v>
      </c>
      <c r="G2837" t="str" cm="1">
        <f t="array" ref="G2837">INDEX(Locations!D:D,'Stock Transactions'!J2876+1)</f>
        <v>Clearly USA</v>
      </c>
      <c r="H2837">
        <v>52</v>
      </c>
      <c r="I2837">
        <v>1</v>
      </c>
      <c r="J2837">
        <v>8</v>
      </c>
    </row>
    <row r="2838" spans="1:10" x14ac:dyDescent="0.25">
      <c r="A2838" s="1">
        <v>45387</v>
      </c>
      <c r="B2838" t="str">
        <f>LOOKUP(H2838,SKU!I:I,SKU!A:A)</f>
        <v>SHI-Y-XS</v>
      </c>
      <c r="C2838" t="str" cm="1">
        <f t="array" ref="C2838">INDEX(Locations!A:A,'Stock Transactions'!J3316+1)</f>
        <v>WH-SP</v>
      </c>
      <c r="D2838" t="str">
        <f>LOOKUP(I2838,'Order Status'!B:B,'Order Status'!A:A)</f>
        <v>Ordered</v>
      </c>
      <c r="E2838">
        <v>11</v>
      </c>
      <c r="F2838">
        <f>INDEX(SKU!J:J,MATCH(B2838,SKU!A:A,0))</f>
        <v>22</v>
      </c>
      <c r="G2838" t="str" cm="1">
        <f t="array" ref="G2838">INDEX(Locations!D:D,'Stock Transactions'!J3322+1)</f>
        <v>Clearly UK</v>
      </c>
      <c r="H2838">
        <v>118</v>
      </c>
      <c r="I2838">
        <v>2</v>
      </c>
      <c r="J2838">
        <v>6</v>
      </c>
    </row>
    <row r="2839" spans="1:10" x14ac:dyDescent="0.25">
      <c r="A2839" s="1">
        <v>45388</v>
      </c>
      <c r="B2839" t="str">
        <f>LOOKUP(H2839,SKU!I:I,SKU!A:A)</f>
        <v>BOO-W-005</v>
      </c>
      <c r="C2839" t="str" cm="1">
        <f t="array" ref="C2839">INDEX(Locations!A:A,'Stock Transactions'!J824+1)</f>
        <v>WH-US</v>
      </c>
      <c r="D2839" t="str">
        <f>LOOKUP(I2839,'Order Status'!B:B,'Order Status'!A:A)</f>
        <v>Reserved</v>
      </c>
      <c r="E2839">
        <v>-2</v>
      </c>
      <c r="F2839">
        <f>INDEX(SKU!J:J,MATCH(B2839,SKU!A:A,0))</f>
        <v>47</v>
      </c>
      <c r="G2839" t="str" cm="1">
        <f t="array" ref="G2839">INDEX(Locations!D:D,'Stock Transactions'!J842+1)</f>
        <v>Clearly USA</v>
      </c>
      <c r="H2839">
        <v>246</v>
      </c>
      <c r="I2839">
        <v>4</v>
      </c>
      <c r="J2839">
        <v>11</v>
      </c>
    </row>
    <row r="2840" spans="1:10" x14ac:dyDescent="0.25">
      <c r="A2840" s="1">
        <v>45388</v>
      </c>
      <c r="B2840" t="str">
        <f>LOOKUP(H2840,SKU!I:I,SKU!A:A)</f>
        <v>BOO-Y-001</v>
      </c>
      <c r="C2840" t="str" cm="1">
        <f t="array" ref="C2840">INDEX(Locations!A:A,'Stock Transactions'!J933+1)</f>
        <v>WH-SP</v>
      </c>
      <c r="D2840" t="str">
        <f>LOOKUP(I2840,'Order Status'!B:B,'Order Status'!A:A)</f>
        <v>Ordered</v>
      </c>
      <c r="E2840">
        <v>39</v>
      </c>
      <c r="F2840">
        <f>INDEX(SKU!J:J,MATCH(B2840,SKU!A:A,0))</f>
        <v>39</v>
      </c>
      <c r="G2840" t="str" cm="1">
        <f t="array" ref="G2840">INDEX(Locations!D:D,'Stock Transactions'!J950+1)</f>
        <v>Clearly USA</v>
      </c>
      <c r="H2840">
        <v>222</v>
      </c>
      <c r="I2840">
        <v>2</v>
      </c>
      <c r="J2840">
        <v>6</v>
      </c>
    </row>
    <row r="2841" spans="1:10" x14ac:dyDescent="0.25">
      <c r="A2841" s="1">
        <v>45388</v>
      </c>
      <c r="B2841" t="str">
        <f>LOOKUP(H2841,SKU!I:I,SKU!A:A)</f>
        <v>HAT-B-M</v>
      </c>
      <c r="C2841" t="str" cm="1">
        <f t="array" ref="C2841">INDEX(Locations!A:A,'Stock Transactions'!J1094+1)</f>
        <v>WH-UK</v>
      </c>
      <c r="D2841" t="str">
        <f>LOOKUP(I2841,'Order Status'!B:B,'Order Status'!A:A)</f>
        <v>Ordered</v>
      </c>
      <c r="E2841">
        <v>-17</v>
      </c>
      <c r="F2841">
        <f>INDEX(SKU!J:J,MATCH(B2841,SKU!A:A,0))</f>
        <v>16</v>
      </c>
      <c r="G2841" t="str" cm="1">
        <f t="array" ref="G2841">INDEX(Locations!D:D,'Stock Transactions'!J1111+1)</f>
        <v>Clearly USA</v>
      </c>
      <c r="H2841">
        <v>69</v>
      </c>
      <c r="I2841">
        <v>2</v>
      </c>
      <c r="J2841">
        <v>10</v>
      </c>
    </row>
    <row r="2842" spans="1:10" x14ac:dyDescent="0.25">
      <c r="A2842" s="1">
        <v>45388</v>
      </c>
      <c r="B2842" t="str">
        <f>LOOKUP(H2842,SKU!I:I,SKU!A:A)</f>
        <v>HAT-B-XXL</v>
      </c>
      <c r="C2842" t="str" cm="1">
        <f t="array" ref="C2842">INDEX(Locations!A:A,'Stock Transactions'!J1142+1)</f>
        <v>WH-FR</v>
      </c>
      <c r="D2842" t="str">
        <f>LOOKUP(I2842,'Order Status'!B:B,'Order Status'!A:A)</f>
        <v>Purchased</v>
      </c>
      <c r="E2842">
        <v>-9</v>
      </c>
      <c r="F2842">
        <f>INDEX(SKU!J:J,MATCH(B2842,SKU!A:A,0))</f>
        <v>21</v>
      </c>
      <c r="G2842" t="str" cm="1">
        <f t="array" ref="G2842">INDEX(Locations!D:D,'Stock Transactions'!J1159+1)</f>
        <v>Clearly USA</v>
      </c>
      <c r="H2842">
        <v>6</v>
      </c>
      <c r="I2842">
        <v>1</v>
      </c>
      <c r="J2842">
        <v>9</v>
      </c>
    </row>
    <row r="2843" spans="1:10" x14ac:dyDescent="0.25">
      <c r="A2843" s="1">
        <v>45388</v>
      </c>
      <c r="B2843" t="str">
        <f>LOOKUP(H2843,SKU!I:I,SKU!A:A)</f>
        <v>SAN-W-009</v>
      </c>
      <c r="C2843" t="str" cm="1">
        <f t="array" ref="C2843">INDEX(Locations!A:A,'Stock Transactions'!J2542+1)</f>
        <v>WH-FR</v>
      </c>
      <c r="D2843" t="str">
        <f>LOOKUP(I2843,'Order Status'!B:B,'Order Status'!A:A)</f>
        <v>Purchased</v>
      </c>
      <c r="E2843">
        <v>50</v>
      </c>
      <c r="F2843">
        <f>INDEX(SKU!J:J,MATCH(B2843,SKU!A:A,0))</f>
        <v>34</v>
      </c>
      <c r="G2843" t="str" cm="1">
        <f t="array" ref="G2843">INDEX(Locations!D:D,'Stock Transactions'!J2552+1)</f>
        <v>Clearly UK</v>
      </c>
      <c r="H2843">
        <v>365</v>
      </c>
      <c r="I2843">
        <v>1</v>
      </c>
      <c r="J2843">
        <v>5</v>
      </c>
    </row>
    <row r="2844" spans="1:10" x14ac:dyDescent="0.25">
      <c r="A2844" s="1">
        <v>45388</v>
      </c>
      <c r="B2844" t="str">
        <f>LOOKUP(H2844,SKU!I:I,SKU!A:A)</f>
        <v>SHO-Y-010</v>
      </c>
      <c r="C2844" t="str" cm="1">
        <f t="array" ref="C2844">INDEX(Locations!A:A,'Stock Transactions'!J4455+1)</f>
        <v>BAR001</v>
      </c>
      <c r="D2844" t="str">
        <f>LOOKUP(I2844,'Order Status'!B:B,'Order Status'!A:A)</f>
        <v>Purchased</v>
      </c>
      <c r="E2844">
        <v>45</v>
      </c>
      <c r="F2844">
        <f>INDEX(SKU!J:J,MATCH(B2844,SKU!A:A,0))</f>
        <v>34</v>
      </c>
      <c r="G2844" t="str" cm="1">
        <f t="array" ref="G2844">INDEX(Locations!D:D,'Stock Transactions'!J4456+1)</f>
        <v>Clearly UK</v>
      </c>
      <c r="H2844">
        <v>194</v>
      </c>
      <c r="I2844">
        <v>1</v>
      </c>
      <c r="J2844">
        <v>4</v>
      </c>
    </row>
    <row r="2845" spans="1:10" x14ac:dyDescent="0.25">
      <c r="A2845" s="1">
        <v>45389</v>
      </c>
      <c r="B2845" t="str">
        <f>LOOKUP(H2845,SKU!I:I,SKU!A:A)</f>
        <v>BOO-B-005</v>
      </c>
      <c r="C2845" t="str" cm="1">
        <f t="array" ref="C2845">INDEX(Locations!A:A,'Stock Transactions'!J59+1)</f>
        <v>ROM001</v>
      </c>
      <c r="D2845" t="str">
        <f>LOOKUP(I2845,'Order Status'!B:B,'Order Status'!A:A)</f>
        <v>Ordered</v>
      </c>
      <c r="E2845">
        <v>46</v>
      </c>
      <c r="F2845">
        <f>INDEX(SKU!J:J,MATCH(B2845,SKU!A:A,0))</f>
        <v>44</v>
      </c>
      <c r="G2845" t="str" cm="1">
        <f t="array" ref="G2845">INDEX(Locations!D:D,'Stock Transactions'!J78+1)</f>
        <v>Clearly USA</v>
      </c>
      <c r="H2845">
        <v>247</v>
      </c>
      <c r="I2845">
        <v>2</v>
      </c>
      <c r="J2845">
        <v>10</v>
      </c>
    </row>
    <row r="2846" spans="1:10" x14ac:dyDescent="0.25">
      <c r="A2846" s="1">
        <v>45389</v>
      </c>
      <c r="B2846" t="str">
        <f>LOOKUP(H2846,SKU!I:I,SKU!A:A)</f>
        <v>HAT-N-M</v>
      </c>
      <c r="C2846" t="str" cm="1">
        <f t="array" ref="C2846">INDEX(Locations!A:A,'Stock Transactions'!J1258+1)</f>
        <v>WH-US</v>
      </c>
      <c r="D2846" t="str">
        <f>LOOKUP(I2846,'Order Status'!B:B,'Order Status'!A:A)</f>
        <v>Sold</v>
      </c>
      <c r="E2846">
        <v>50</v>
      </c>
      <c r="F2846">
        <f>INDEX(SKU!J:J,MATCH(B2846,SKU!A:A,0))</f>
        <v>24</v>
      </c>
      <c r="G2846" t="str" cm="1">
        <f t="array" ref="G2846">INDEX(Locations!D:D,'Stock Transactions'!J1272+1)</f>
        <v>Clearly UK</v>
      </c>
      <c r="H2846">
        <v>84</v>
      </c>
      <c r="I2846">
        <v>3</v>
      </c>
      <c r="J2846">
        <v>12</v>
      </c>
    </row>
    <row r="2847" spans="1:10" x14ac:dyDescent="0.25">
      <c r="A2847" s="1">
        <v>45389</v>
      </c>
      <c r="B2847" t="str">
        <f>LOOKUP(H2847,SKU!I:I,SKU!A:A)</f>
        <v>SAN-G-007</v>
      </c>
      <c r="C2847" t="str" cm="1">
        <f t="array" ref="C2847">INDEX(Locations!A:A,'Stock Transactions'!J1869+1)</f>
        <v>BAR001</v>
      </c>
      <c r="D2847" t="str">
        <f>LOOKUP(I2847,'Order Status'!B:B,'Order Status'!A:A)</f>
        <v>Purchased</v>
      </c>
      <c r="E2847">
        <v>10</v>
      </c>
      <c r="F2847">
        <f>INDEX(SKU!J:J,MATCH(B2847,SKU!A:A,0))</f>
        <v>34</v>
      </c>
      <c r="G2847" t="str" cm="1">
        <f t="array" ref="G2847">INDEX(Locations!D:D,'Stock Transactions'!J1880+1)</f>
        <v>Clearly USA</v>
      </c>
      <c r="H2847">
        <v>354</v>
      </c>
      <c r="I2847">
        <v>1</v>
      </c>
      <c r="J2847">
        <v>12</v>
      </c>
    </row>
    <row r="2848" spans="1:10" x14ac:dyDescent="0.25">
      <c r="A2848" s="1">
        <v>45389</v>
      </c>
      <c r="B2848" t="str">
        <f>LOOKUP(H2848,SKU!I:I,SKU!A:A)</f>
        <v>SHI-G-M</v>
      </c>
      <c r="C2848" t="str" cm="1">
        <f t="array" ref="C2848">INDEX(Locations!A:A,'Stock Transactions'!J2880+1)</f>
        <v>LON001</v>
      </c>
      <c r="D2848" t="str">
        <f>LOOKUP(I2848,'Order Status'!B:B,'Order Status'!A:A)</f>
        <v>Reserved</v>
      </c>
      <c r="E2848">
        <v>11</v>
      </c>
      <c r="F2848">
        <f>INDEX(SKU!J:J,MATCH(B2848,SKU!A:A,0))</f>
        <v>25</v>
      </c>
      <c r="G2848" t="str" cm="1">
        <f t="array" ref="G2848">INDEX(Locations!D:D,'Stock Transactions'!J2889+1)</f>
        <v>Clearly USA</v>
      </c>
      <c r="H2848">
        <v>73</v>
      </c>
      <c r="I2848">
        <v>4</v>
      </c>
      <c r="J2848">
        <v>11</v>
      </c>
    </row>
    <row r="2849" spans="1:10" x14ac:dyDescent="0.25">
      <c r="A2849" s="1">
        <v>45389</v>
      </c>
      <c r="B2849" t="str">
        <f>LOOKUP(H2849,SKU!I:I,SKU!A:A)</f>
        <v>TRO-P-XS</v>
      </c>
      <c r="C2849" t="str" cm="1">
        <f t="array" ref="C2849">INDEX(Locations!A:A,'Stock Transactions'!J4754+1)</f>
        <v>BAR001</v>
      </c>
      <c r="D2849" t="str">
        <f>LOOKUP(I2849,'Order Status'!B:B,'Order Status'!A:A)</f>
        <v>Purchased</v>
      </c>
      <c r="E2849">
        <v>49</v>
      </c>
      <c r="F2849">
        <f>INDEX(SKU!J:J,MATCH(B2849,SKU!A:A,0))</f>
        <v>22</v>
      </c>
      <c r="G2849" t="str" cm="1">
        <f t="array" ref="G2849">INDEX(Locations!D:D,'Stock Transactions'!J4754+1)</f>
        <v>Clearly USA</v>
      </c>
      <c r="H2849">
        <v>122</v>
      </c>
      <c r="I2849">
        <v>1</v>
      </c>
      <c r="J2849">
        <v>8</v>
      </c>
    </row>
    <row r="2850" spans="1:10" x14ac:dyDescent="0.25">
      <c r="A2850" s="1">
        <v>45390</v>
      </c>
      <c r="B2850" t="str">
        <f>LOOKUP(H2850,SKU!I:I,SKU!A:A)</f>
        <v>BOO-W-001</v>
      </c>
      <c r="C2850" t="str" cm="1">
        <f t="array" ref="C2850">INDEX(Locations!A:A,'Stock Transactions'!J771+1)</f>
        <v>LON001</v>
      </c>
      <c r="D2850" t="str">
        <f>LOOKUP(I2850,'Order Status'!B:B,'Order Status'!A:A)</f>
        <v>Sold</v>
      </c>
      <c r="E2850">
        <v>47</v>
      </c>
      <c r="F2850">
        <f>INDEX(SKU!J:J,MATCH(B2850,SKU!A:A,0))</f>
        <v>44</v>
      </c>
      <c r="G2850" t="str" cm="1">
        <f t="array" ref="G2850">INDEX(Locations!D:D,'Stock Transactions'!J789+1)</f>
        <v>Clearly USA</v>
      </c>
      <c r="H2850">
        <v>218</v>
      </c>
      <c r="I2850">
        <v>3</v>
      </c>
      <c r="J2850">
        <v>5</v>
      </c>
    </row>
    <row r="2851" spans="1:10" x14ac:dyDescent="0.25">
      <c r="A2851" s="1">
        <v>45390</v>
      </c>
      <c r="B2851" t="str">
        <f>LOOKUP(H2851,SKU!I:I,SKU!A:A)</f>
        <v>SAN-Y-011</v>
      </c>
      <c r="C2851" t="str" cm="1">
        <f t="array" ref="C2851">INDEX(Locations!A:A,'Stock Transactions'!J2736+1)</f>
        <v>WH-FR</v>
      </c>
      <c r="D2851" t="str">
        <f>LOOKUP(I2851,'Order Status'!B:B,'Order Status'!A:A)</f>
        <v>Purchased</v>
      </c>
      <c r="E2851">
        <v>29</v>
      </c>
      <c r="F2851">
        <f>INDEX(SKU!J:J,MATCH(B2851,SKU!A:A,0))</f>
        <v>26</v>
      </c>
      <c r="G2851" t="str" cm="1">
        <f t="array" ref="G2851">INDEX(Locations!D:D,'Stock Transactions'!J2745+1)</f>
        <v>Clearly UK</v>
      </c>
      <c r="H2851">
        <v>383</v>
      </c>
      <c r="I2851">
        <v>1</v>
      </c>
      <c r="J2851">
        <v>1</v>
      </c>
    </row>
    <row r="2852" spans="1:10" x14ac:dyDescent="0.25">
      <c r="A2852" s="1">
        <v>45390</v>
      </c>
      <c r="B2852" t="str">
        <f>LOOKUP(H2852,SKU!I:I,SKU!A:A)</f>
        <v>TRO-N-XS</v>
      </c>
      <c r="C2852" t="str" cm="1">
        <f t="array" ref="C2852">INDEX(Locations!A:A,'Stock Transactions'!J4669+1)</f>
        <v>LON001</v>
      </c>
      <c r="D2852" t="str">
        <f>LOOKUP(I2852,'Order Status'!B:B,'Order Status'!A:A)</f>
        <v>Sold</v>
      </c>
      <c r="E2852">
        <v>-11</v>
      </c>
      <c r="F2852">
        <f>INDEX(SKU!J:J,MATCH(B2852,SKU!A:A,0))</f>
        <v>7</v>
      </c>
      <c r="G2852" t="str" cm="1">
        <f t="array" ref="G2852">INDEX(Locations!D:D,'Stock Transactions'!J4669+1)</f>
        <v>Clearly UK</v>
      </c>
      <c r="H2852">
        <v>125</v>
      </c>
      <c r="I2852">
        <v>3</v>
      </c>
      <c r="J2852">
        <v>4</v>
      </c>
    </row>
    <row r="2853" spans="1:10" x14ac:dyDescent="0.25">
      <c r="A2853" s="1">
        <v>45391</v>
      </c>
      <c r="B2853" t="str">
        <f>LOOKUP(H2853,SKU!I:I,SKU!A:A)</f>
        <v>HAT-Y-XS</v>
      </c>
      <c r="C2853" t="str" cm="1">
        <f t="array" ref="C2853">INDEX(Locations!A:A,'Stock Transactions'!J1591+1)</f>
        <v>NYC001</v>
      </c>
      <c r="D2853" t="str">
        <f>LOOKUP(I2853,'Order Status'!B:B,'Order Status'!A:A)</f>
        <v>Purchased</v>
      </c>
      <c r="E2853">
        <v>31</v>
      </c>
      <c r="F2853">
        <f>INDEX(SKU!J:J,MATCH(B2853,SKU!A:A,0))</f>
        <v>7</v>
      </c>
      <c r="G2853" t="str" cm="1">
        <f t="array" ref="G2853">INDEX(Locations!D:D,'Stock Transactions'!J1603+1)</f>
        <v>Clearly UK</v>
      </c>
      <c r="H2853">
        <v>120</v>
      </c>
      <c r="I2853">
        <v>1</v>
      </c>
      <c r="J2853">
        <v>2</v>
      </c>
    </row>
    <row r="2854" spans="1:10" x14ac:dyDescent="0.25">
      <c r="A2854" s="1">
        <v>45391</v>
      </c>
      <c r="B2854" t="str">
        <f>LOOKUP(H2854,SKU!I:I,SKU!A:A)</f>
        <v>SAN-N-002</v>
      </c>
      <c r="C2854" t="str" cm="1">
        <f t="array" ref="C2854">INDEX(Locations!A:A,'Stock Transactions'!J1965+1)</f>
        <v>WH-US</v>
      </c>
      <c r="D2854" t="str">
        <f>LOOKUP(I2854,'Order Status'!B:B,'Order Status'!A:A)</f>
        <v>Purchased</v>
      </c>
      <c r="E2854">
        <v>6</v>
      </c>
      <c r="F2854">
        <f>INDEX(SKU!J:J,MATCH(B2854,SKU!A:A,0))</f>
        <v>28</v>
      </c>
      <c r="G2854" t="str" cm="1">
        <f t="array" ref="G2854">INDEX(Locations!D:D,'Stock Transactions'!J1976+1)</f>
        <v>Clearly UK</v>
      </c>
      <c r="H2854">
        <v>322</v>
      </c>
      <c r="I2854">
        <v>1</v>
      </c>
      <c r="J2854">
        <v>3</v>
      </c>
    </row>
    <row r="2855" spans="1:10" x14ac:dyDescent="0.25">
      <c r="A2855" s="1">
        <v>45391</v>
      </c>
      <c r="B2855" t="str">
        <f>LOOKUP(H2855,SKU!I:I,SKU!A:A)</f>
        <v>SHO-G-013</v>
      </c>
      <c r="C2855" t="str" cm="1">
        <f t="array" ref="C2855">INDEX(Locations!A:A,'Stock Transactions'!J3659+1)</f>
        <v>MAD001</v>
      </c>
      <c r="D2855" t="str">
        <f>LOOKUP(I2855,'Order Status'!B:B,'Order Status'!A:A)</f>
        <v>Ordered</v>
      </c>
      <c r="E2855">
        <v>8</v>
      </c>
      <c r="F2855">
        <f>INDEX(SKU!J:J,MATCH(B2855,SKU!A:A,0))</f>
        <v>21</v>
      </c>
      <c r="G2855" t="str" cm="1">
        <f t="array" ref="G2855">INDEX(Locations!D:D,'Stock Transactions'!J3663+1)</f>
        <v>Clearly USA</v>
      </c>
      <c r="H2855">
        <v>214</v>
      </c>
      <c r="I2855">
        <v>2</v>
      </c>
      <c r="J2855">
        <v>3</v>
      </c>
    </row>
    <row r="2856" spans="1:10" x14ac:dyDescent="0.25">
      <c r="A2856" s="1">
        <v>45391</v>
      </c>
      <c r="B2856" t="str">
        <f>LOOKUP(H2856,SKU!I:I,SKU!A:A)</f>
        <v>SHO-N-010</v>
      </c>
      <c r="C2856" t="str" cm="1">
        <f t="array" ref="C2856">INDEX(Locations!A:A,'Stock Transactions'!J3778+1)</f>
        <v>LON001</v>
      </c>
      <c r="D2856" t="str">
        <f>LOOKUP(I2856,'Order Status'!B:B,'Order Status'!A:A)</f>
        <v>Sold</v>
      </c>
      <c r="E2856">
        <v>26</v>
      </c>
      <c r="F2856">
        <f>INDEX(SKU!J:J,MATCH(B2856,SKU!A:A,0))</f>
        <v>38</v>
      </c>
      <c r="G2856" t="str" cm="1">
        <f t="array" ref="G2856">INDEX(Locations!D:D,'Stock Transactions'!J3780+1)</f>
        <v>Clearly USA</v>
      </c>
      <c r="H2856">
        <v>196</v>
      </c>
      <c r="I2856">
        <v>3</v>
      </c>
      <c r="J2856">
        <v>11</v>
      </c>
    </row>
    <row r="2857" spans="1:10" x14ac:dyDescent="0.25">
      <c r="A2857" s="1">
        <v>45392</v>
      </c>
      <c r="B2857" t="str">
        <f>LOOKUP(H2857,SKU!I:I,SKU!A:A)</f>
        <v>BOO-R-008</v>
      </c>
      <c r="C2857" t="str" cm="1">
        <f t="array" ref="C2857">INDEX(Locations!A:A,'Stock Transactions'!J705+1)</f>
        <v>LON02</v>
      </c>
      <c r="D2857" t="str">
        <f>LOOKUP(I2857,'Order Status'!B:B,'Order Status'!A:A)</f>
        <v>Purchased</v>
      </c>
      <c r="E2857">
        <v>29</v>
      </c>
      <c r="F2857">
        <f>INDEX(SKU!J:J,MATCH(B2857,SKU!A:A,0))</f>
        <v>45</v>
      </c>
      <c r="G2857" t="str" cm="1">
        <f t="array" ref="G2857">INDEX(Locations!D:D,'Stock Transactions'!J723+1)</f>
        <v>Clearly UK</v>
      </c>
      <c r="H2857">
        <v>269</v>
      </c>
      <c r="I2857">
        <v>1</v>
      </c>
      <c r="J2857">
        <v>10</v>
      </c>
    </row>
    <row r="2858" spans="1:10" x14ac:dyDescent="0.25">
      <c r="A2858" s="1">
        <v>45392</v>
      </c>
      <c r="B2858" t="str">
        <f>LOOKUP(H2858,SKU!I:I,SKU!A:A)</f>
        <v>SAN-G-004</v>
      </c>
      <c r="C2858" t="str" cm="1">
        <f t="array" ref="C2858">INDEX(Locations!A:A,'Stock Transactions'!J1828+1)</f>
        <v>WH-FR</v>
      </c>
      <c r="D2858" t="str">
        <f>LOOKUP(I2858,'Order Status'!B:B,'Order Status'!A:A)</f>
        <v>Ordered</v>
      </c>
      <c r="E2858">
        <v>-6</v>
      </c>
      <c r="F2858">
        <f>INDEX(SKU!J:J,MATCH(B2858,SKU!A:A,0))</f>
        <v>42</v>
      </c>
      <c r="G2858" t="str" cm="1">
        <f t="array" ref="G2858">INDEX(Locations!D:D,'Stock Transactions'!J1839+1)</f>
        <v>Clearly USA</v>
      </c>
      <c r="H2858">
        <v>333</v>
      </c>
      <c r="I2858">
        <v>2</v>
      </c>
      <c r="J2858">
        <v>10</v>
      </c>
    </row>
    <row r="2859" spans="1:10" x14ac:dyDescent="0.25">
      <c r="A2859" s="1">
        <v>45392</v>
      </c>
      <c r="B2859" t="str">
        <f>LOOKUP(H2859,SKU!I:I,SKU!A:A)</f>
        <v>SAN-N-012</v>
      </c>
      <c r="C2859" t="str" cm="1">
        <f t="array" ref="C2859">INDEX(Locations!A:A,'Stock Transactions'!J2079+1)</f>
        <v>LON001</v>
      </c>
      <c r="D2859" t="str">
        <f>LOOKUP(I2859,'Order Status'!B:B,'Order Status'!A:A)</f>
        <v>Reserved</v>
      </c>
      <c r="E2859">
        <v>4</v>
      </c>
      <c r="F2859">
        <f>INDEX(SKU!J:J,MATCH(B2859,SKU!A:A,0))</f>
        <v>24</v>
      </c>
      <c r="G2859" t="str" cm="1">
        <f t="array" ref="G2859">INDEX(Locations!D:D,'Stock Transactions'!J2090+1)</f>
        <v>Clearly USA</v>
      </c>
      <c r="H2859">
        <v>392</v>
      </c>
      <c r="I2859">
        <v>4</v>
      </c>
      <c r="J2859">
        <v>2</v>
      </c>
    </row>
    <row r="2860" spans="1:10" x14ac:dyDescent="0.25">
      <c r="A2860" s="1">
        <v>45392</v>
      </c>
      <c r="B2860" t="str">
        <f>LOOKUP(H2860,SKU!I:I,SKU!A:A)</f>
        <v>SAN-P-013</v>
      </c>
      <c r="C2860" t="str" cm="1">
        <f t="array" ref="C2860">INDEX(Locations!A:A,'Stock Transactions'!J2266+1)</f>
        <v>LON02</v>
      </c>
      <c r="D2860" t="str">
        <f>LOOKUP(I2860,'Order Status'!B:B,'Order Status'!A:A)</f>
        <v>Reserved</v>
      </c>
      <c r="E2860">
        <v>16</v>
      </c>
      <c r="F2860">
        <f>INDEX(SKU!J:J,MATCH(B2860,SKU!A:A,0))</f>
        <v>41</v>
      </c>
      <c r="G2860" t="str" cm="1">
        <f t="array" ref="G2860">INDEX(Locations!D:D,'Stock Transactions'!J2277+1)</f>
        <v>Clearly USA</v>
      </c>
      <c r="H2860">
        <v>398</v>
      </c>
      <c r="I2860">
        <v>4</v>
      </c>
      <c r="J2860">
        <v>2</v>
      </c>
    </row>
    <row r="2861" spans="1:10" x14ac:dyDescent="0.25">
      <c r="A2861" s="1">
        <v>45392</v>
      </c>
      <c r="B2861" t="str">
        <f>LOOKUP(H2861,SKU!I:I,SKU!A:A)</f>
        <v>SAN-P-013</v>
      </c>
      <c r="C2861" t="str" cm="1">
        <f t="array" ref="C2861">INDEX(Locations!A:A,'Stock Transactions'!J2269+1)</f>
        <v>WH-FR</v>
      </c>
      <c r="D2861" t="str">
        <f>LOOKUP(I2861,'Order Status'!B:B,'Order Status'!A:A)</f>
        <v>Sold</v>
      </c>
      <c r="E2861">
        <v>34</v>
      </c>
      <c r="F2861">
        <f>INDEX(SKU!J:J,MATCH(B2861,SKU!A:A,0))</f>
        <v>41</v>
      </c>
      <c r="G2861" t="str" cm="1">
        <f t="array" ref="G2861">INDEX(Locations!D:D,'Stock Transactions'!J2280+1)</f>
        <v>Clearly USA</v>
      </c>
      <c r="H2861">
        <v>398</v>
      </c>
      <c r="I2861">
        <v>3</v>
      </c>
      <c r="J2861">
        <v>1</v>
      </c>
    </row>
    <row r="2862" spans="1:10" x14ac:dyDescent="0.25">
      <c r="A2862" s="1">
        <v>45392</v>
      </c>
      <c r="B2862" t="str">
        <f>LOOKUP(H2862,SKU!I:I,SKU!A:A)</f>
        <v>SAN-R-003</v>
      </c>
      <c r="C2862" t="str" cm="1">
        <f t="array" ref="C2862">INDEX(Locations!A:A,'Stock Transactions'!J2307+1)</f>
        <v>PAR001</v>
      </c>
      <c r="D2862" t="str">
        <f>LOOKUP(I2862,'Order Status'!B:B,'Order Status'!A:A)</f>
        <v>Reserved</v>
      </c>
      <c r="E2862">
        <v>25</v>
      </c>
      <c r="F2862">
        <f>INDEX(SKU!J:J,MATCH(B2862,SKU!A:A,0))</f>
        <v>23</v>
      </c>
      <c r="G2862" t="str" cm="1">
        <f t="array" ref="G2862">INDEX(Locations!D:D,'Stock Transactions'!J2318+1)</f>
        <v>Clearly UK</v>
      </c>
      <c r="H2862">
        <v>325</v>
      </c>
      <c r="I2862">
        <v>4</v>
      </c>
      <c r="J2862">
        <v>7</v>
      </c>
    </row>
    <row r="2863" spans="1:10" x14ac:dyDescent="0.25">
      <c r="A2863" s="1">
        <v>45392</v>
      </c>
      <c r="B2863" t="str">
        <f>LOOKUP(H2863,SKU!I:I,SKU!A:A)</f>
        <v>SHI-Y-S</v>
      </c>
      <c r="C2863" t="str" cm="1">
        <f t="array" ref="C2863">INDEX(Locations!A:A,'Stock Transactions'!J3285+1)</f>
        <v>WH-US</v>
      </c>
      <c r="D2863" t="str">
        <f>LOOKUP(I2863,'Order Status'!B:B,'Order Status'!A:A)</f>
        <v>Ordered</v>
      </c>
      <c r="E2863">
        <v>-8</v>
      </c>
      <c r="F2863">
        <f>INDEX(SKU!J:J,MATCH(B2863,SKU!A:A,0))</f>
        <v>19</v>
      </c>
      <c r="G2863" t="str" cm="1">
        <f t="array" ref="G2863">INDEX(Locations!D:D,'Stock Transactions'!J3291+1)</f>
        <v>Clearly UK</v>
      </c>
      <c r="H2863">
        <v>97</v>
      </c>
      <c r="I2863">
        <v>2</v>
      </c>
      <c r="J2863">
        <v>7</v>
      </c>
    </row>
    <row r="2864" spans="1:10" x14ac:dyDescent="0.25">
      <c r="A2864" s="1">
        <v>45392</v>
      </c>
      <c r="B2864" t="str">
        <f>LOOKUP(H2864,SKU!I:I,SKU!A:A)</f>
        <v>SHO-R-009</v>
      </c>
      <c r="C2864" t="str" cm="1">
        <f t="array" ref="C2864">INDEX(Locations!A:A,'Stock Transactions'!J4099+1)</f>
        <v>NYC001</v>
      </c>
      <c r="D2864" t="str">
        <f>LOOKUP(I2864,'Order Status'!B:B,'Order Status'!A:A)</f>
        <v>Ordered</v>
      </c>
      <c r="E2864">
        <v>14</v>
      </c>
      <c r="F2864">
        <f>INDEX(SKU!J:J,MATCH(B2864,SKU!A:A,0))</f>
        <v>23</v>
      </c>
      <c r="G2864" t="str" cm="1">
        <f t="array" ref="G2864">INDEX(Locations!D:D,'Stock Transactions'!J4100+1)</f>
        <v>Clearly USA</v>
      </c>
      <c r="H2864">
        <v>185</v>
      </c>
      <c r="I2864">
        <v>2</v>
      </c>
      <c r="J2864">
        <v>7</v>
      </c>
    </row>
    <row r="2865" spans="1:10" x14ac:dyDescent="0.25">
      <c r="A2865" s="1">
        <v>45393</v>
      </c>
      <c r="B2865" t="str">
        <f>LOOKUP(H2865,SKU!I:I,SKU!A:A)</f>
        <v>BOO-N-006</v>
      </c>
      <c r="C2865" t="str" cm="1">
        <f t="array" ref="C2865">INDEX(Locations!A:A,'Stock Transactions'!J388+1)</f>
        <v>ROM001</v>
      </c>
      <c r="D2865" t="str">
        <f>LOOKUP(I2865,'Order Status'!B:B,'Order Status'!A:A)</f>
        <v>Sold</v>
      </c>
      <c r="E2865">
        <v>42</v>
      </c>
      <c r="F2865">
        <f>INDEX(SKU!J:J,MATCH(B2865,SKU!A:A,0))</f>
        <v>31</v>
      </c>
      <c r="G2865" t="str" cm="1">
        <f t="array" ref="G2865">INDEX(Locations!D:D,'Stock Transactions'!J406+1)</f>
        <v>Clearly USA</v>
      </c>
      <c r="H2865">
        <v>259</v>
      </c>
      <c r="I2865">
        <v>3</v>
      </c>
      <c r="J2865">
        <v>3</v>
      </c>
    </row>
    <row r="2866" spans="1:10" x14ac:dyDescent="0.25">
      <c r="A2866" s="1">
        <v>45393</v>
      </c>
      <c r="B2866" t="str">
        <f>LOOKUP(H2866,SKU!I:I,SKU!A:A)</f>
        <v>SAN-B-003</v>
      </c>
      <c r="C2866" t="str" cm="1">
        <f t="array" ref="C2866">INDEX(Locations!A:A,'Stock Transactions'!J1643+1)</f>
        <v>ROM001</v>
      </c>
      <c r="D2866" t="str">
        <f>LOOKUP(I2866,'Order Status'!B:B,'Order Status'!A:A)</f>
        <v>Ordered</v>
      </c>
      <c r="E2866">
        <v>46</v>
      </c>
      <c r="F2866">
        <f>INDEX(SKU!J:J,MATCH(B2866,SKU!A:A,0))</f>
        <v>37</v>
      </c>
      <c r="G2866" t="str" cm="1">
        <f t="array" ref="G2866">INDEX(Locations!D:D,'Stock Transactions'!J1655+1)</f>
        <v>Clearly USA</v>
      </c>
      <c r="H2866">
        <v>324</v>
      </c>
      <c r="I2866">
        <v>2</v>
      </c>
      <c r="J2866">
        <v>9</v>
      </c>
    </row>
    <row r="2867" spans="1:10" x14ac:dyDescent="0.25">
      <c r="A2867" s="1">
        <v>45393</v>
      </c>
      <c r="B2867" t="str">
        <f>LOOKUP(H2867,SKU!I:I,SKU!A:A)</f>
        <v>SAN-G-010</v>
      </c>
      <c r="C2867" t="str" cm="1">
        <f t="array" ref="C2867">INDEX(Locations!A:A,'Stock Transactions'!J1912+1)</f>
        <v>WH-SP</v>
      </c>
      <c r="D2867" t="str">
        <f>LOOKUP(I2867,'Order Status'!B:B,'Order Status'!A:A)</f>
        <v>Ordered</v>
      </c>
      <c r="E2867">
        <v>45</v>
      </c>
      <c r="F2867">
        <f>INDEX(SKU!J:J,MATCH(B2867,SKU!A:A,0))</f>
        <v>45</v>
      </c>
      <c r="G2867" t="str" cm="1">
        <f t="array" ref="G2867">INDEX(Locations!D:D,'Stock Transactions'!J1923+1)</f>
        <v>Clearly UK</v>
      </c>
      <c r="H2867">
        <v>375</v>
      </c>
      <c r="I2867">
        <v>2</v>
      </c>
      <c r="J2867">
        <v>11</v>
      </c>
    </row>
    <row r="2868" spans="1:10" x14ac:dyDescent="0.25">
      <c r="A2868" s="1">
        <v>45393</v>
      </c>
      <c r="B2868" t="str">
        <f>LOOKUP(H2868,SKU!I:I,SKU!A:A)</f>
        <v>SHO-R-003</v>
      </c>
      <c r="C2868" t="str" cm="1">
        <f t="array" ref="C2868">INDEX(Locations!A:A,'Stock Transactions'!J4014+1)</f>
        <v>LON001</v>
      </c>
      <c r="D2868" t="str">
        <f>LOOKUP(I2868,'Order Status'!B:B,'Order Status'!A:A)</f>
        <v>Purchased</v>
      </c>
      <c r="E2868">
        <v>23</v>
      </c>
      <c r="F2868">
        <f>INDEX(SKU!J:J,MATCH(B2868,SKU!A:A,0))</f>
        <v>49</v>
      </c>
      <c r="G2868" t="str" cm="1">
        <f t="array" ref="G2868">INDEX(Locations!D:D,'Stock Transactions'!J4015+1)</f>
        <v>Clearly USA</v>
      </c>
      <c r="H2868">
        <v>143</v>
      </c>
      <c r="I2868">
        <v>1</v>
      </c>
      <c r="J2868">
        <v>4</v>
      </c>
    </row>
    <row r="2869" spans="1:10" x14ac:dyDescent="0.25">
      <c r="A2869" s="1">
        <v>45394</v>
      </c>
      <c r="B2869" t="str">
        <f>LOOKUP(H2869,SKU!I:I,SKU!A:A)</f>
        <v>BOO-N-012</v>
      </c>
      <c r="C2869" t="str" cm="1">
        <f t="array" ref="C2869">INDEX(Locations!A:A,'Stock Transactions'!J441+1)</f>
        <v>LON02</v>
      </c>
      <c r="D2869" t="str">
        <f>LOOKUP(I2869,'Order Status'!B:B,'Order Status'!A:A)</f>
        <v>Sold</v>
      </c>
      <c r="E2869">
        <v>5</v>
      </c>
      <c r="F2869">
        <f>INDEX(SKU!J:J,MATCH(B2869,SKU!A:A,0))</f>
        <v>21</v>
      </c>
      <c r="G2869" t="str" cm="1">
        <f t="array" ref="G2869">INDEX(Locations!D:D,'Stock Transactions'!J459+1)</f>
        <v>Clearly USA</v>
      </c>
      <c r="H2869">
        <v>301</v>
      </c>
      <c r="I2869">
        <v>3</v>
      </c>
      <c r="J2869">
        <v>8</v>
      </c>
    </row>
    <row r="2870" spans="1:10" x14ac:dyDescent="0.25">
      <c r="A2870" s="1">
        <v>45394</v>
      </c>
      <c r="B2870" t="str">
        <f>LOOKUP(H2870,SKU!I:I,SKU!A:A)</f>
        <v>HAT-B-XXL</v>
      </c>
      <c r="C2870" t="str" cm="1">
        <f t="array" ref="C2870">INDEX(Locations!A:A,'Stock Transactions'!J1135+1)</f>
        <v>WH-UK</v>
      </c>
      <c r="D2870" t="str">
        <f>LOOKUP(I2870,'Order Status'!B:B,'Order Status'!A:A)</f>
        <v>Ordered</v>
      </c>
      <c r="E2870">
        <v>38</v>
      </c>
      <c r="F2870">
        <f>INDEX(SKU!J:J,MATCH(B2870,SKU!A:A,0))</f>
        <v>21</v>
      </c>
      <c r="G2870" t="str" cm="1">
        <f t="array" ref="G2870">INDEX(Locations!D:D,'Stock Transactions'!J1152+1)</f>
        <v>Clearly USA</v>
      </c>
      <c r="H2870">
        <v>6</v>
      </c>
      <c r="I2870">
        <v>2</v>
      </c>
      <c r="J2870">
        <v>5</v>
      </c>
    </row>
    <row r="2871" spans="1:10" x14ac:dyDescent="0.25">
      <c r="A2871" s="1">
        <v>45394</v>
      </c>
      <c r="B2871" t="str">
        <f>LOOKUP(H2871,SKU!I:I,SKU!A:A)</f>
        <v>HAT-N-M</v>
      </c>
      <c r="C2871" t="str" cm="1">
        <f t="array" ref="C2871">INDEX(Locations!A:A,'Stock Transactions'!J1255+1)</f>
        <v>PAR001</v>
      </c>
      <c r="D2871" t="str">
        <f>LOOKUP(I2871,'Order Status'!B:B,'Order Status'!A:A)</f>
        <v>Sold</v>
      </c>
      <c r="E2871">
        <v>49</v>
      </c>
      <c r="F2871">
        <f>INDEX(SKU!J:J,MATCH(B2871,SKU!A:A,0))</f>
        <v>24</v>
      </c>
      <c r="G2871" t="str" cm="1">
        <f t="array" ref="G2871">INDEX(Locations!D:D,'Stock Transactions'!J1269+1)</f>
        <v>Clearly USA</v>
      </c>
      <c r="H2871">
        <v>84</v>
      </c>
      <c r="I2871">
        <v>3</v>
      </c>
      <c r="J2871">
        <v>10</v>
      </c>
    </row>
    <row r="2872" spans="1:10" x14ac:dyDescent="0.25">
      <c r="A2872" s="1">
        <v>45394</v>
      </c>
      <c r="B2872" t="str">
        <f>LOOKUP(H2872,SKU!I:I,SKU!A:A)</f>
        <v>HAT-Y-XXL</v>
      </c>
      <c r="C2872" t="str" cm="1">
        <f t="array" ref="C2872">INDEX(Locations!A:A,'Stock Transactions'!J1608+1)</f>
        <v>LON001</v>
      </c>
      <c r="D2872" t="str">
        <f>LOOKUP(I2872,'Order Status'!B:B,'Order Status'!A:A)</f>
        <v>Reserved</v>
      </c>
      <c r="E2872">
        <v>23</v>
      </c>
      <c r="F2872">
        <f>INDEX(SKU!J:J,MATCH(B2872,SKU!A:A,0))</f>
        <v>28</v>
      </c>
      <c r="G2872" t="str" cm="1">
        <f t="array" ref="G2872">INDEX(Locations!D:D,'Stock Transactions'!J1620+1)</f>
        <v>Clearly UK</v>
      </c>
      <c r="H2872">
        <v>15</v>
      </c>
      <c r="I2872">
        <v>4</v>
      </c>
      <c r="J2872">
        <v>6</v>
      </c>
    </row>
    <row r="2873" spans="1:10" x14ac:dyDescent="0.25">
      <c r="A2873" s="1">
        <v>45394</v>
      </c>
      <c r="B2873" t="str">
        <f>LOOKUP(H2873,SKU!I:I,SKU!A:A)</f>
        <v>SAN-B-003</v>
      </c>
      <c r="C2873" t="str" cm="1">
        <f t="array" ref="C2873">INDEX(Locations!A:A,'Stock Transactions'!J1644+1)</f>
        <v>WH-UK</v>
      </c>
      <c r="D2873" t="str">
        <f>LOOKUP(I2873,'Order Status'!B:B,'Order Status'!A:A)</f>
        <v>Reserved</v>
      </c>
      <c r="E2873">
        <v>40</v>
      </c>
      <c r="F2873">
        <f>INDEX(SKU!J:J,MATCH(B2873,SKU!A:A,0))</f>
        <v>37</v>
      </c>
      <c r="G2873" t="str" cm="1">
        <f t="array" ref="G2873">INDEX(Locations!D:D,'Stock Transactions'!J1656+1)</f>
        <v>Clearly UK</v>
      </c>
      <c r="H2873">
        <v>324</v>
      </c>
      <c r="I2873">
        <v>4</v>
      </c>
      <c r="J2873">
        <v>1</v>
      </c>
    </row>
    <row r="2874" spans="1:10" x14ac:dyDescent="0.25">
      <c r="A2874" s="1">
        <v>45394</v>
      </c>
      <c r="B2874" t="str">
        <f>LOOKUP(H2874,SKU!I:I,SKU!A:A)</f>
        <v>SAN-B-008</v>
      </c>
      <c r="C2874" t="str" cm="1">
        <f t="array" ref="C2874">INDEX(Locations!A:A,'Stock Transactions'!J1705+1)</f>
        <v>WH-US</v>
      </c>
      <c r="D2874" t="str">
        <f>LOOKUP(I2874,'Order Status'!B:B,'Order Status'!A:A)</f>
        <v>Sold</v>
      </c>
      <c r="E2874">
        <v>42</v>
      </c>
      <c r="F2874">
        <f>INDEX(SKU!J:J,MATCH(B2874,SKU!A:A,0))</f>
        <v>30</v>
      </c>
      <c r="G2874" t="str" cm="1">
        <f t="array" ref="G2874">INDEX(Locations!D:D,'Stock Transactions'!J1716+1)</f>
        <v>Clearly USA</v>
      </c>
      <c r="H2874">
        <v>359</v>
      </c>
      <c r="I2874">
        <v>3</v>
      </c>
      <c r="J2874">
        <v>12</v>
      </c>
    </row>
    <row r="2875" spans="1:10" x14ac:dyDescent="0.25">
      <c r="A2875" s="1">
        <v>45394</v>
      </c>
      <c r="B2875" t="str">
        <f>LOOKUP(H2875,SKU!I:I,SKU!A:A)</f>
        <v>SAN-P-010</v>
      </c>
      <c r="C2875" t="str" cm="1">
        <f t="array" ref="C2875">INDEX(Locations!A:A,'Stock Transactions'!J2228+1)</f>
        <v>WH-US</v>
      </c>
      <c r="D2875" t="str">
        <f>LOOKUP(I2875,'Order Status'!B:B,'Order Status'!A:A)</f>
        <v>Reserved</v>
      </c>
      <c r="E2875">
        <v>4</v>
      </c>
      <c r="F2875">
        <f>INDEX(SKU!J:J,MATCH(B2875,SKU!A:A,0))</f>
        <v>13</v>
      </c>
      <c r="G2875" t="str" cm="1">
        <f t="array" ref="G2875">INDEX(Locations!D:D,'Stock Transactions'!J2239+1)</f>
        <v>Clearly UK</v>
      </c>
      <c r="H2875">
        <v>377</v>
      </c>
      <c r="I2875">
        <v>4</v>
      </c>
      <c r="J2875">
        <v>8</v>
      </c>
    </row>
    <row r="2876" spans="1:10" x14ac:dyDescent="0.25">
      <c r="A2876" s="1">
        <v>45394</v>
      </c>
      <c r="B2876" t="str">
        <f>LOOKUP(H2876,SKU!I:I,SKU!A:A)</f>
        <v>SAN-R-006</v>
      </c>
      <c r="C2876" t="str" cm="1">
        <f t="array" ref="C2876">INDEX(Locations!A:A,'Stock Transactions'!J2349+1)</f>
        <v>MAD001</v>
      </c>
      <c r="D2876" t="str">
        <f>LOOKUP(I2876,'Order Status'!B:B,'Order Status'!A:A)</f>
        <v>Reserved</v>
      </c>
      <c r="E2876">
        <v>46</v>
      </c>
      <c r="F2876">
        <f>INDEX(SKU!J:J,MATCH(B2876,SKU!A:A,0))</f>
        <v>42</v>
      </c>
      <c r="G2876" t="str" cm="1">
        <f t="array" ref="G2876">INDEX(Locations!D:D,'Stock Transactions'!J2360+1)</f>
        <v>Clearly UK</v>
      </c>
      <c r="H2876">
        <v>346</v>
      </c>
      <c r="I2876">
        <v>4</v>
      </c>
      <c r="J2876">
        <v>10</v>
      </c>
    </row>
    <row r="2877" spans="1:10" x14ac:dyDescent="0.25">
      <c r="A2877" s="1">
        <v>45394</v>
      </c>
      <c r="B2877" t="str">
        <f>LOOKUP(H2877,SKU!I:I,SKU!A:A)</f>
        <v>SAN-R-010</v>
      </c>
      <c r="C2877" t="str" cm="1">
        <f t="array" ref="C2877">INDEX(Locations!A:A,'Stock Transactions'!J2399+1)</f>
        <v>WH-SP</v>
      </c>
      <c r="D2877" t="str">
        <f>LOOKUP(I2877,'Order Status'!B:B,'Order Status'!A:A)</f>
        <v>Ordered</v>
      </c>
      <c r="E2877">
        <v>-4</v>
      </c>
      <c r="F2877">
        <f>INDEX(SKU!J:J,MATCH(B2877,SKU!A:A,0))</f>
        <v>7</v>
      </c>
      <c r="G2877" t="str" cm="1">
        <f t="array" ref="G2877">INDEX(Locations!D:D,'Stock Transactions'!J2410+1)</f>
        <v>Clearly UK</v>
      </c>
      <c r="H2877">
        <v>374</v>
      </c>
      <c r="I2877">
        <v>2</v>
      </c>
      <c r="J2877">
        <v>2</v>
      </c>
    </row>
    <row r="2878" spans="1:10" x14ac:dyDescent="0.25">
      <c r="A2878" s="1">
        <v>45394</v>
      </c>
      <c r="B2878" t="str">
        <f>LOOKUP(H2878,SKU!I:I,SKU!A:A)</f>
        <v>SHI-P-XL</v>
      </c>
      <c r="C2878" t="str" cm="1">
        <f t="array" ref="C2878">INDEX(Locations!A:A,'Stock Transactions'!J3068+1)</f>
        <v>WH-US</v>
      </c>
      <c r="D2878" t="str">
        <f>LOOKUP(I2878,'Order Status'!B:B,'Order Status'!A:A)</f>
        <v>Sold</v>
      </c>
      <c r="E2878">
        <v>2</v>
      </c>
      <c r="F2878">
        <f>INDEX(SKU!J:J,MATCH(B2878,SKU!A:A,0))</f>
        <v>12</v>
      </c>
      <c r="G2878" t="str" cm="1">
        <f t="array" ref="G2878">INDEX(Locations!D:D,'Stock Transactions'!J3076+1)</f>
        <v>Clearly UK</v>
      </c>
      <c r="H2878">
        <v>37</v>
      </c>
      <c r="I2878">
        <v>3</v>
      </c>
      <c r="J2878">
        <v>3</v>
      </c>
    </row>
    <row r="2879" spans="1:10" x14ac:dyDescent="0.25">
      <c r="A2879" s="1">
        <v>45394</v>
      </c>
      <c r="B2879" t="str">
        <f>LOOKUP(H2879,SKU!I:I,SKU!A:A)</f>
        <v>SHI-R-S</v>
      </c>
      <c r="C2879" t="str" cm="1">
        <f t="array" ref="C2879">INDEX(Locations!A:A,'Stock Transactions'!J3137+1)</f>
        <v>WH-FR</v>
      </c>
      <c r="D2879" t="str">
        <f>LOOKUP(I2879,'Order Status'!B:B,'Order Status'!A:A)</f>
        <v>Reserved</v>
      </c>
      <c r="E2879">
        <v>-18</v>
      </c>
      <c r="F2879">
        <f>INDEX(SKU!J:J,MATCH(B2879,SKU!A:A,0))</f>
        <v>16</v>
      </c>
      <c r="G2879" t="str" cm="1">
        <f t="array" ref="G2879">INDEX(Locations!D:D,'Stock Transactions'!J3145+1)</f>
        <v>Clearly UK</v>
      </c>
      <c r="H2879">
        <v>91</v>
      </c>
      <c r="I2879">
        <v>4</v>
      </c>
      <c r="J2879">
        <v>4</v>
      </c>
    </row>
    <row r="2880" spans="1:10" x14ac:dyDescent="0.25">
      <c r="A2880" s="1">
        <v>45394</v>
      </c>
      <c r="B2880" t="str">
        <f>LOOKUP(H2880,SKU!I:I,SKU!A:A)</f>
        <v>SHO-N-010</v>
      </c>
      <c r="C2880" t="str" cm="1">
        <f t="array" ref="C2880">INDEX(Locations!A:A,'Stock Transactions'!J3784+1)</f>
        <v>WH-US</v>
      </c>
      <c r="D2880" t="str">
        <f>LOOKUP(I2880,'Order Status'!B:B,'Order Status'!A:A)</f>
        <v>Reserved</v>
      </c>
      <c r="E2880">
        <v>42</v>
      </c>
      <c r="F2880">
        <f>INDEX(SKU!J:J,MATCH(B2880,SKU!A:A,0))</f>
        <v>38</v>
      </c>
      <c r="G2880" t="str" cm="1">
        <f t="array" ref="G2880">INDEX(Locations!D:D,'Stock Transactions'!J3786+1)</f>
        <v>Clearly USA</v>
      </c>
      <c r="H2880">
        <v>196</v>
      </c>
      <c r="I2880">
        <v>4</v>
      </c>
      <c r="J2880">
        <v>2</v>
      </c>
    </row>
    <row r="2881" spans="1:10" x14ac:dyDescent="0.25">
      <c r="A2881" s="1">
        <v>45394</v>
      </c>
      <c r="B2881" t="str">
        <f>LOOKUP(H2881,SKU!I:I,SKU!A:A)</f>
        <v>SHO-W-010</v>
      </c>
      <c r="C2881" t="str" cm="1">
        <f t="array" ref="C2881">INDEX(Locations!A:A,'Stock Transactions'!J4278+1)</f>
        <v>PAR001</v>
      </c>
      <c r="D2881" t="str">
        <f>LOOKUP(I2881,'Order Status'!B:B,'Order Status'!A:A)</f>
        <v>Sold</v>
      </c>
      <c r="E2881">
        <v>-3</v>
      </c>
      <c r="F2881">
        <f>INDEX(SKU!J:J,MATCH(B2881,SKU!A:A,0))</f>
        <v>8</v>
      </c>
      <c r="G2881" t="str" cm="1">
        <f t="array" ref="G2881">INDEX(Locations!D:D,'Stock Transactions'!J4279+1)</f>
        <v>Clearly UK</v>
      </c>
      <c r="H2881">
        <v>190</v>
      </c>
      <c r="I2881">
        <v>3</v>
      </c>
      <c r="J2881">
        <v>7</v>
      </c>
    </row>
    <row r="2882" spans="1:10" x14ac:dyDescent="0.25">
      <c r="A2882" s="1">
        <v>45395</v>
      </c>
      <c r="B2882" t="str">
        <f>LOOKUP(H2882,SKU!I:I,SKU!A:A)</f>
        <v>BOO-R-012</v>
      </c>
      <c r="C2882" t="str" cm="1">
        <f t="array" ref="C2882">INDEX(Locations!A:A,'Stock Transactions'!J747+1)</f>
        <v>WH-SP</v>
      </c>
      <c r="D2882" t="str">
        <f>LOOKUP(I2882,'Order Status'!B:B,'Order Status'!A:A)</f>
        <v>Sold</v>
      </c>
      <c r="E2882">
        <v>23</v>
      </c>
      <c r="F2882">
        <f>INDEX(SKU!J:J,MATCH(B2882,SKU!A:A,0))</f>
        <v>11</v>
      </c>
      <c r="G2882" t="str" cm="1">
        <f t="array" ref="G2882">INDEX(Locations!D:D,'Stock Transactions'!J765+1)</f>
        <v>Clearly USA</v>
      </c>
      <c r="H2882">
        <v>297</v>
      </c>
      <c r="I2882">
        <v>3</v>
      </c>
      <c r="J2882">
        <v>4</v>
      </c>
    </row>
    <row r="2883" spans="1:10" x14ac:dyDescent="0.25">
      <c r="A2883" s="1">
        <v>45395</v>
      </c>
      <c r="B2883" t="str">
        <f>LOOKUP(H2883,SKU!I:I,SKU!A:A)</f>
        <v>SAN-Y-006</v>
      </c>
      <c r="C2883" t="str" cm="1">
        <f t="array" ref="C2883">INDEX(Locations!A:A,'Stock Transactions'!J2676+1)</f>
        <v>MIL001</v>
      </c>
      <c r="D2883" t="str">
        <f>LOOKUP(I2883,'Order Status'!B:B,'Order Status'!A:A)</f>
        <v>Purchased</v>
      </c>
      <c r="E2883">
        <v>21</v>
      </c>
      <c r="F2883">
        <f>INDEX(SKU!J:J,MATCH(B2883,SKU!A:A,0))</f>
        <v>8</v>
      </c>
      <c r="G2883" t="str" cm="1">
        <f t="array" ref="G2883">INDEX(Locations!D:D,'Stock Transactions'!J2685+1)</f>
        <v>Clearly USA</v>
      </c>
      <c r="H2883">
        <v>348</v>
      </c>
      <c r="I2883">
        <v>1</v>
      </c>
      <c r="J2883">
        <v>7</v>
      </c>
    </row>
    <row r="2884" spans="1:10" x14ac:dyDescent="0.25">
      <c r="A2884" s="1">
        <v>45395</v>
      </c>
      <c r="B2884" t="str">
        <f>LOOKUP(H2884,SKU!I:I,SKU!A:A)</f>
        <v>SAN-Y-013</v>
      </c>
      <c r="C2884" t="str" cm="1">
        <f t="array" ref="C2884">INDEX(Locations!A:A,'Stock Transactions'!J2768+1)</f>
        <v>WH-UK</v>
      </c>
      <c r="D2884" t="str">
        <f>LOOKUP(I2884,'Order Status'!B:B,'Order Status'!A:A)</f>
        <v>Purchased</v>
      </c>
      <c r="E2884">
        <v>17</v>
      </c>
      <c r="F2884">
        <f>INDEX(SKU!J:J,MATCH(B2884,SKU!A:A,0))</f>
        <v>48</v>
      </c>
      <c r="G2884" t="str" cm="1">
        <f t="array" ref="G2884">INDEX(Locations!D:D,'Stock Transactions'!J2777+1)</f>
        <v>Clearly USA</v>
      </c>
      <c r="H2884">
        <v>397</v>
      </c>
      <c r="I2884">
        <v>1</v>
      </c>
      <c r="J2884">
        <v>9</v>
      </c>
    </row>
    <row r="2885" spans="1:10" x14ac:dyDescent="0.25">
      <c r="A2885" s="1">
        <v>45395</v>
      </c>
      <c r="B2885" t="str">
        <f>LOOKUP(H2885,SKU!I:I,SKU!A:A)</f>
        <v>TRO-N-XS</v>
      </c>
      <c r="C2885" t="str" cm="1">
        <f t="array" ref="C2885">INDEX(Locations!A:A,'Stock Transactions'!J4673+1)</f>
        <v>PAR001</v>
      </c>
      <c r="D2885" t="str">
        <f>LOOKUP(I2885,'Order Status'!B:B,'Order Status'!A:A)</f>
        <v>Reserved</v>
      </c>
      <c r="E2885">
        <v>45</v>
      </c>
      <c r="F2885">
        <f>INDEX(SKU!J:J,MATCH(B2885,SKU!A:A,0))</f>
        <v>7</v>
      </c>
      <c r="G2885" t="str" cm="1">
        <f t="array" ref="G2885">INDEX(Locations!D:D,'Stock Transactions'!J4673+1)</f>
        <v>Clearly UK</v>
      </c>
      <c r="H2885">
        <v>125</v>
      </c>
      <c r="I2885">
        <v>4</v>
      </c>
      <c r="J2885">
        <v>9</v>
      </c>
    </row>
    <row r="2886" spans="1:10" x14ac:dyDescent="0.25">
      <c r="A2886" s="1">
        <v>45396</v>
      </c>
      <c r="B2886" t="str">
        <f>LOOKUP(H2886,SKU!I:I,SKU!A:A)</f>
        <v>HAT-Y-L</v>
      </c>
      <c r="C2886" t="str" cm="1">
        <f t="array" ref="C2886">INDEX(Locations!A:A,'Stock Transactions'!J1535+1)</f>
        <v>LON001</v>
      </c>
      <c r="D2886" t="str">
        <f>LOOKUP(I2886,'Order Status'!B:B,'Order Status'!A:A)</f>
        <v>Sold</v>
      </c>
      <c r="E2886">
        <v>12</v>
      </c>
      <c r="F2886">
        <f>INDEX(SKU!J:J,MATCH(B2886,SKU!A:A,0))</f>
        <v>22</v>
      </c>
      <c r="G2886" t="str" cm="1">
        <f t="array" ref="G2886">INDEX(Locations!D:D,'Stock Transactions'!J1547+1)</f>
        <v>Clearly UK</v>
      </c>
      <c r="H2886">
        <v>57</v>
      </c>
      <c r="I2886">
        <v>3</v>
      </c>
      <c r="J2886">
        <v>3</v>
      </c>
    </row>
    <row r="2887" spans="1:10" x14ac:dyDescent="0.25">
      <c r="A2887" s="1">
        <v>45396</v>
      </c>
      <c r="B2887" t="str">
        <f>LOOKUP(H2887,SKU!I:I,SKU!A:A)</f>
        <v>SAN-G-012</v>
      </c>
      <c r="C2887" t="str" cm="1">
        <f t="array" ref="C2887">INDEX(Locations!A:A,'Stock Transactions'!J1933+1)</f>
        <v>PAR001</v>
      </c>
      <c r="D2887" t="str">
        <f>LOOKUP(I2887,'Order Status'!B:B,'Order Status'!A:A)</f>
        <v>Ordered</v>
      </c>
      <c r="E2887">
        <v>30</v>
      </c>
      <c r="F2887">
        <f>INDEX(SKU!J:J,MATCH(B2887,SKU!A:A,0))</f>
        <v>7</v>
      </c>
      <c r="G2887" t="str" cm="1">
        <f t="array" ref="G2887">INDEX(Locations!D:D,'Stock Transactions'!J1944+1)</f>
        <v>Clearly USA</v>
      </c>
      <c r="H2887">
        <v>389</v>
      </c>
      <c r="I2887">
        <v>2</v>
      </c>
      <c r="J2887">
        <v>1</v>
      </c>
    </row>
    <row r="2888" spans="1:10" x14ac:dyDescent="0.25">
      <c r="A2888" s="1">
        <v>45396</v>
      </c>
      <c r="B2888" t="str">
        <f>LOOKUP(H2888,SKU!I:I,SKU!A:A)</f>
        <v>SAN-R-007</v>
      </c>
      <c r="C2888" t="str" cm="1">
        <f t="array" ref="C2888">INDEX(Locations!A:A,'Stock Transactions'!J2365+1)</f>
        <v>WH-SP</v>
      </c>
      <c r="D2888" t="str">
        <f>LOOKUP(I2888,'Order Status'!B:B,'Order Status'!A:A)</f>
        <v>Ordered</v>
      </c>
      <c r="E2888">
        <v>39</v>
      </c>
      <c r="F2888">
        <f>INDEX(SKU!J:J,MATCH(B2888,SKU!A:A,0))</f>
        <v>38</v>
      </c>
      <c r="G2888" t="str" cm="1">
        <f t="array" ref="G2888">INDEX(Locations!D:D,'Stock Transactions'!J2376+1)</f>
        <v>Clearly UK</v>
      </c>
      <c r="H2888">
        <v>353</v>
      </c>
      <c r="I2888">
        <v>2</v>
      </c>
      <c r="J2888">
        <v>11</v>
      </c>
    </row>
    <row r="2889" spans="1:10" x14ac:dyDescent="0.25">
      <c r="A2889" s="1">
        <v>45396</v>
      </c>
      <c r="B2889" t="str">
        <f>LOOKUP(H2889,SKU!I:I,SKU!A:A)</f>
        <v>SHO-G-011</v>
      </c>
      <c r="C2889" t="str" cm="1">
        <f t="array" ref="C2889">INDEX(Locations!A:A,'Stock Transactions'!J3623+1)</f>
        <v>WH-FR</v>
      </c>
      <c r="D2889" t="str">
        <f>LOOKUP(I2889,'Order Status'!B:B,'Order Status'!A:A)</f>
        <v>Reserved</v>
      </c>
      <c r="E2889">
        <v>14</v>
      </c>
      <c r="F2889">
        <f>INDEX(SKU!J:J,MATCH(B2889,SKU!A:A,0))</f>
        <v>19</v>
      </c>
      <c r="G2889" t="str" cm="1">
        <f t="array" ref="G2889">INDEX(Locations!D:D,'Stock Transactions'!J3627+1)</f>
        <v>Clearly USA</v>
      </c>
      <c r="H2889">
        <v>200</v>
      </c>
      <c r="I2889">
        <v>4</v>
      </c>
      <c r="J2889">
        <v>1</v>
      </c>
    </row>
    <row r="2890" spans="1:10" x14ac:dyDescent="0.25">
      <c r="A2890" s="1">
        <v>45396</v>
      </c>
      <c r="B2890" t="str">
        <f>LOOKUP(H2890,SKU!I:I,SKU!A:A)</f>
        <v>TRO-G-S</v>
      </c>
      <c r="C2890" t="str" cm="1">
        <f t="array" ref="C2890">INDEX(Locations!A:A,'Stock Transactions'!J4582+1)</f>
        <v>MIL001</v>
      </c>
      <c r="D2890" t="str">
        <f>LOOKUP(I2890,'Order Status'!B:B,'Order Status'!A:A)</f>
        <v>Ordered</v>
      </c>
      <c r="E2890">
        <v>35</v>
      </c>
      <c r="F2890">
        <f>INDEX(SKU!J:J,MATCH(B2890,SKU!A:A,0))</f>
        <v>10</v>
      </c>
      <c r="G2890" t="str" cm="1">
        <f t="array" ref="G2890">INDEX(Locations!D:D,'Stock Transactions'!J4582+1)</f>
        <v>Clearly USA</v>
      </c>
      <c r="H2890">
        <v>95</v>
      </c>
      <c r="I2890">
        <v>2</v>
      </c>
      <c r="J2890">
        <v>10</v>
      </c>
    </row>
    <row r="2891" spans="1:10" x14ac:dyDescent="0.25">
      <c r="A2891" s="1">
        <v>45396</v>
      </c>
      <c r="B2891" t="str">
        <f>LOOKUP(H2891,SKU!I:I,SKU!A:A)</f>
        <v>TRO-R-XXL</v>
      </c>
      <c r="C2891" t="str" cm="1">
        <f t="array" ref="C2891">INDEX(Locations!A:A,'Stock Transactions'!J4836+1)</f>
        <v>WH-FR</v>
      </c>
      <c r="D2891" t="str">
        <f>LOOKUP(I2891,'Order Status'!B:B,'Order Status'!A:A)</f>
        <v>Reserved</v>
      </c>
      <c r="E2891">
        <v>30</v>
      </c>
      <c r="F2891">
        <f>INDEX(SKU!J:J,MATCH(B2891,SKU!A:A,0))</f>
        <v>15</v>
      </c>
      <c r="G2891" t="str" cm="1">
        <f t="array" ref="G2891">INDEX(Locations!D:D,'Stock Transactions'!J4836+1)</f>
        <v>Clearly UK</v>
      </c>
      <c r="H2891">
        <v>8</v>
      </c>
      <c r="I2891">
        <v>4</v>
      </c>
      <c r="J2891">
        <v>1</v>
      </c>
    </row>
    <row r="2892" spans="1:10" x14ac:dyDescent="0.25">
      <c r="A2892" s="1">
        <v>45396</v>
      </c>
      <c r="B2892" t="str">
        <f>LOOKUP(H2892,SKU!I:I,SKU!A:A)</f>
        <v>TRO-Y-XL</v>
      </c>
      <c r="C2892" t="str" cm="1">
        <f t="array" ref="C2892">INDEX(Locations!A:A,'Stock Transactions'!J4971+1)</f>
        <v>MAD001</v>
      </c>
      <c r="D2892" t="str">
        <f>LOOKUP(I2892,'Order Status'!B:B,'Order Status'!A:A)</f>
        <v>Purchased</v>
      </c>
      <c r="E2892">
        <v>-20</v>
      </c>
      <c r="F2892">
        <f>INDEX(SKU!J:J,MATCH(B2892,SKU!A:A,0))</f>
        <v>16</v>
      </c>
      <c r="G2892" t="str" cm="1">
        <f t="array" ref="G2892">INDEX(Locations!D:D,'Stock Transactions'!J4971+1)</f>
        <v>Clearly USA</v>
      </c>
      <c r="H2892">
        <v>35</v>
      </c>
      <c r="I2892">
        <v>1</v>
      </c>
      <c r="J2892">
        <v>6</v>
      </c>
    </row>
    <row r="2893" spans="1:10" x14ac:dyDescent="0.25">
      <c r="A2893" s="1">
        <v>45397</v>
      </c>
      <c r="B2893" t="str">
        <f>LOOKUP(H2893,SKU!I:I,SKU!A:A)</f>
        <v>BOO-Y-005</v>
      </c>
      <c r="C2893" t="str" cm="1">
        <f t="array" ref="C2893">INDEX(Locations!A:A,'Stock Transactions'!J979+1)</f>
        <v>PAR001</v>
      </c>
      <c r="D2893" t="str">
        <f>LOOKUP(I2893,'Order Status'!B:B,'Order Status'!A:A)</f>
        <v>Ordered</v>
      </c>
      <c r="E2893">
        <v>25</v>
      </c>
      <c r="F2893">
        <f>INDEX(SKU!J:J,MATCH(B2893,SKU!A:A,0))</f>
        <v>11</v>
      </c>
      <c r="G2893" t="str" cm="1">
        <f t="array" ref="G2893">INDEX(Locations!D:D,'Stock Transactions'!J996+1)</f>
        <v>Clearly UK</v>
      </c>
      <c r="H2893">
        <v>250</v>
      </c>
      <c r="I2893">
        <v>2</v>
      </c>
      <c r="J2893">
        <v>8</v>
      </c>
    </row>
    <row r="2894" spans="1:10" x14ac:dyDescent="0.25">
      <c r="A2894" s="1">
        <v>45397</v>
      </c>
      <c r="B2894" t="str">
        <f>LOOKUP(H2894,SKU!I:I,SKU!A:A)</f>
        <v>SAN-G-013</v>
      </c>
      <c r="C2894" t="str" cm="1">
        <f t="array" ref="C2894">INDEX(Locations!A:A,'Stock Transactions'!J1946+1)</f>
        <v>MAD001</v>
      </c>
      <c r="D2894" t="str">
        <f>LOOKUP(I2894,'Order Status'!B:B,'Order Status'!A:A)</f>
        <v>Reserved</v>
      </c>
      <c r="E2894">
        <v>-10</v>
      </c>
      <c r="F2894">
        <f>INDEX(SKU!J:J,MATCH(B2894,SKU!A:A,0))</f>
        <v>13</v>
      </c>
      <c r="G2894" t="str" cm="1">
        <f t="array" ref="G2894">INDEX(Locations!D:D,'Stock Transactions'!J1957+1)</f>
        <v>Clearly USA</v>
      </c>
      <c r="H2894">
        <v>396</v>
      </c>
      <c r="I2894">
        <v>4</v>
      </c>
      <c r="J2894">
        <v>5</v>
      </c>
    </row>
    <row r="2895" spans="1:10" x14ac:dyDescent="0.25">
      <c r="A2895" s="1">
        <v>45397</v>
      </c>
      <c r="B2895" t="str">
        <f>LOOKUP(H2895,SKU!I:I,SKU!A:A)</f>
        <v>SHI-R-S</v>
      </c>
      <c r="C2895" t="str" cm="1">
        <f t="array" ref="C2895">INDEX(Locations!A:A,'Stock Transactions'!J3130+1)</f>
        <v>WH-FR</v>
      </c>
      <c r="D2895" t="str">
        <f>LOOKUP(I2895,'Order Status'!B:B,'Order Status'!A:A)</f>
        <v>Purchased</v>
      </c>
      <c r="E2895">
        <v>10</v>
      </c>
      <c r="F2895">
        <f>INDEX(SKU!J:J,MATCH(B2895,SKU!A:A,0))</f>
        <v>16</v>
      </c>
      <c r="G2895" t="str" cm="1">
        <f t="array" ref="G2895">INDEX(Locations!D:D,'Stock Transactions'!J3138+1)</f>
        <v>Clearly UK</v>
      </c>
      <c r="H2895">
        <v>91</v>
      </c>
      <c r="I2895">
        <v>1</v>
      </c>
      <c r="J2895">
        <v>11</v>
      </c>
    </row>
    <row r="2896" spans="1:10" x14ac:dyDescent="0.25">
      <c r="A2896" s="1">
        <v>45397</v>
      </c>
      <c r="B2896" t="str">
        <f>LOOKUP(H2896,SKU!I:I,SKU!A:A)</f>
        <v>SHI-W-XS</v>
      </c>
      <c r="C2896" t="str" cm="1">
        <f t="array" ref="C2896">INDEX(Locations!A:A,'Stock Transactions'!J3234+1)</f>
        <v>PAR001</v>
      </c>
      <c r="D2896" t="str">
        <f>LOOKUP(I2896,'Order Status'!B:B,'Order Status'!A:A)</f>
        <v>Ordered</v>
      </c>
      <c r="E2896">
        <v>-6</v>
      </c>
      <c r="F2896">
        <f>INDEX(SKU!J:J,MATCH(B2896,SKU!A:A,0))</f>
        <v>29</v>
      </c>
      <c r="G2896" t="str" cm="1">
        <f t="array" ref="G2896">INDEX(Locations!D:D,'Stock Transactions'!J3240+1)</f>
        <v>Clearly UK</v>
      </c>
      <c r="H2896">
        <v>106</v>
      </c>
      <c r="I2896">
        <v>2</v>
      </c>
      <c r="J2896">
        <v>2</v>
      </c>
    </row>
    <row r="2897" spans="1:10" x14ac:dyDescent="0.25">
      <c r="A2897" s="1">
        <v>45398</v>
      </c>
      <c r="B2897" t="str">
        <f>LOOKUP(H2897,SKU!I:I,SKU!A:A)</f>
        <v>HAT-W-S</v>
      </c>
      <c r="C2897" t="str" cm="1">
        <f t="array" ref="C2897">INDEX(Locations!A:A,'Stock Transactions'!J1485+1)</f>
        <v>MIL001</v>
      </c>
      <c r="D2897" t="str">
        <f>LOOKUP(I2897,'Order Status'!B:B,'Order Status'!A:A)</f>
        <v>Purchased</v>
      </c>
      <c r="E2897">
        <v>0</v>
      </c>
      <c r="F2897">
        <f>INDEX(SKU!J:J,MATCH(B2897,SKU!A:A,0))</f>
        <v>20</v>
      </c>
      <c r="G2897" t="str" cm="1">
        <f t="array" ref="G2897">INDEX(Locations!D:D,'Stock Transactions'!J1497+1)</f>
        <v>Clearly USA</v>
      </c>
      <c r="H2897">
        <v>87</v>
      </c>
      <c r="I2897">
        <v>1</v>
      </c>
      <c r="J2897">
        <v>12</v>
      </c>
    </row>
    <row r="2898" spans="1:10" x14ac:dyDescent="0.25">
      <c r="A2898" s="1">
        <v>45398</v>
      </c>
      <c r="B2898" t="str">
        <f>LOOKUP(H2898,SKU!I:I,SKU!A:A)</f>
        <v>SAN-R-005</v>
      </c>
      <c r="C2898" t="str" cm="1">
        <f t="array" ref="C2898">INDEX(Locations!A:A,'Stock Transactions'!J2345+1)</f>
        <v>WH-US</v>
      </c>
      <c r="D2898" t="str">
        <f>LOOKUP(I2898,'Order Status'!B:B,'Order Status'!A:A)</f>
        <v>Sold</v>
      </c>
      <c r="E2898">
        <v>50</v>
      </c>
      <c r="F2898">
        <f>INDEX(SKU!J:J,MATCH(B2898,SKU!A:A,0))</f>
        <v>21</v>
      </c>
      <c r="G2898" t="str" cm="1">
        <f t="array" ref="G2898">INDEX(Locations!D:D,'Stock Transactions'!J2356+1)</f>
        <v>Clearly USA</v>
      </c>
      <c r="H2898">
        <v>339</v>
      </c>
      <c r="I2898">
        <v>3</v>
      </c>
      <c r="J2898">
        <v>2</v>
      </c>
    </row>
    <row r="2899" spans="1:10" x14ac:dyDescent="0.25">
      <c r="A2899" s="1">
        <v>45398</v>
      </c>
      <c r="B2899" t="str">
        <f>LOOKUP(H2899,SKU!I:I,SKU!A:A)</f>
        <v>SAN-W-009</v>
      </c>
      <c r="C2899" t="str" cm="1">
        <f t="array" ref="C2899">INDEX(Locations!A:A,'Stock Transactions'!J2548+1)</f>
        <v>LON02</v>
      </c>
      <c r="D2899" t="str">
        <f>LOOKUP(I2899,'Order Status'!B:B,'Order Status'!A:A)</f>
        <v>Purchased</v>
      </c>
      <c r="E2899">
        <v>7</v>
      </c>
      <c r="F2899">
        <f>INDEX(SKU!J:J,MATCH(B2899,SKU!A:A,0))</f>
        <v>34</v>
      </c>
      <c r="G2899" t="str" cm="1">
        <f t="array" ref="G2899">INDEX(Locations!D:D,'Stock Transactions'!J2558+1)</f>
        <v>Clearly USA</v>
      </c>
      <c r="H2899">
        <v>365</v>
      </c>
      <c r="I2899">
        <v>1</v>
      </c>
      <c r="J2899">
        <v>6</v>
      </c>
    </row>
    <row r="2900" spans="1:10" x14ac:dyDescent="0.25">
      <c r="A2900" s="1">
        <v>45398</v>
      </c>
      <c r="B2900" t="str">
        <f>LOOKUP(H2900,SKU!I:I,SKU!A:A)</f>
        <v>SHI-W-XS</v>
      </c>
      <c r="C2900" t="str" cm="1">
        <f t="array" ref="C2900">INDEX(Locations!A:A,'Stock Transactions'!J3242+1)</f>
        <v>ROM001</v>
      </c>
      <c r="D2900" t="str">
        <f>LOOKUP(I2900,'Order Status'!B:B,'Order Status'!A:A)</f>
        <v>Reserved</v>
      </c>
      <c r="E2900">
        <v>49</v>
      </c>
      <c r="F2900">
        <f>INDEX(SKU!J:J,MATCH(B2900,SKU!A:A,0))</f>
        <v>29</v>
      </c>
      <c r="G2900" t="str" cm="1">
        <f t="array" ref="G2900">INDEX(Locations!D:D,'Stock Transactions'!J3248+1)</f>
        <v>Clearly UK</v>
      </c>
      <c r="H2900">
        <v>106</v>
      </c>
      <c r="I2900">
        <v>4</v>
      </c>
      <c r="J2900">
        <v>5</v>
      </c>
    </row>
    <row r="2901" spans="1:10" x14ac:dyDescent="0.25">
      <c r="A2901" s="1">
        <v>45398</v>
      </c>
      <c r="B2901" t="str">
        <f>LOOKUP(H2901,SKU!I:I,SKU!A:A)</f>
        <v>TRO-G-M</v>
      </c>
      <c r="C2901" t="str" cm="1">
        <f t="array" ref="C2901">INDEX(Locations!A:A,'Stock Transactions'!J4571+1)</f>
        <v>LON02</v>
      </c>
      <c r="D2901" t="str">
        <f>LOOKUP(I2901,'Order Status'!B:B,'Order Status'!A:A)</f>
        <v>Purchased</v>
      </c>
      <c r="E2901">
        <v>-14</v>
      </c>
      <c r="F2901">
        <f>INDEX(SKU!J:J,MATCH(B2901,SKU!A:A,0))</f>
        <v>19</v>
      </c>
      <c r="G2901" t="str" cm="1">
        <f t="array" ref="G2901">INDEX(Locations!D:D,'Stock Transactions'!J4571+1)</f>
        <v>Clearly UK</v>
      </c>
      <c r="H2901">
        <v>74</v>
      </c>
      <c r="I2901">
        <v>1</v>
      </c>
      <c r="J2901">
        <v>3</v>
      </c>
    </row>
    <row r="2902" spans="1:10" x14ac:dyDescent="0.25">
      <c r="A2902" s="1">
        <v>45398</v>
      </c>
      <c r="B2902" t="str">
        <f>LOOKUP(H2902,SKU!I:I,SKU!A:A)</f>
        <v>TRO-Y-L</v>
      </c>
      <c r="C2902" t="str" cm="1">
        <f t="array" ref="C2902">INDEX(Locations!A:A,'Stock Transactions'!J4917+1)</f>
        <v>WH-US</v>
      </c>
      <c r="D2902" t="str">
        <f>LOOKUP(I2902,'Order Status'!B:B,'Order Status'!A:A)</f>
        <v>Sold</v>
      </c>
      <c r="E2902">
        <v>45</v>
      </c>
      <c r="F2902">
        <f>INDEX(SKU!J:J,MATCH(B2902,SKU!A:A,0))</f>
        <v>15</v>
      </c>
      <c r="G2902" t="str" cm="1">
        <f t="array" ref="G2902">INDEX(Locations!D:D,'Stock Transactions'!J4917+1)</f>
        <v>Clearly USA</v>
      </c>
      <c r="H2902">
        <v>56</v>
      </c>
      <c r="I2902">
        <v>3</v>
      </c>
      <c r="J2902">
        <v>9</v>
      </c>
    </row>
    <row r="2903" spans="1:10" x14ac:dyDescent="0.25">
      <c r="A2903" s="1">
        <v>45399</v>
      </c>
      <c r="B2903" t="str">
        <f>LOOKUP(H2903,SKU!I:I,SKU!A:A)</f>
        <v>BOO-Y-012</v>
      </c>
      <c r="C2903" t="str" cm="1">
        <f t="array" ref="C2903">INDEX(Locations!A:A,'Stock Transactions'!J1054+1)</f>
        <v>WH-FR</v>
      </c>
      <c r="D2903" t="str">
        <f>LOOKUP(I2903,'Order Status'!B:B,'Order Status'!A:A)</f>
        <v>Ordered</v>
      </c>
      <c r="E2903">
        <v>20</v>
      </c>
      <c r="F2903">
        <f>INDEX(SKU!J:J,MATCH(B2903,SKU!A:A,0))</f>
        <v>13</v>
      </c>
      <c r="G2903" t="str" cm="1">
        <f t="array" ref="G2903">INDEX(Locations!D:D,'Stock Transactions'!J1071+1)</f>
        <v>Clearly USA</v>
      </c>
      <c r="H2903">
        <v>299</v>
      </c>
      <c r="I2903">
        <v>2</v>
      </c>
      <c r="J2903">
        <v>4</v>
      </c>
    </row>
    <row r="2904" spans="1:10" x14ac:dyDescent="0.25">
      <c r="A2904" s="1">
        <v>45399</v>
      </c>
      <c r="B2904" t="str">
        <f>LOOKUP(H2904,SKU!I:I,SKU!A:A)</f>
        <v>BOO-Y-013</v>
      </c>
      <c r="C2904" t="str" cm="1">
        <f t="array" ref="C2904">INDEX(Locations!A:A,'Stock Transactions'!J1073+1)</f>
        <v>WH-FR</v>
      </c>
      <c r="D2904" t="str">
        <f>LOOKUP(I2904,'Order Status'!B:B,'Order Status'!A:A)</f>
        <v>Ordered</v>
      </c>
      <c r="E2904">
        <v>50</v>
      </c>
      <c r="F2904">
        <f>INDEX(SKU!J:J,MATCH(B2904,SKU!A:A,0))</f>
        <v>8</v>
      </c>
      <c r="G2904" t="str" cm="1">
        <f t="array" ref="G2904">INDEX(Locations!D:D,'Stock Transactions'!J1090+1)</f>
        <v>Clearly UK</v>
      </c>
      <c r="H2904">
        <v>306</v>
      </c>
      <c r="I2904">
        <v>2</v>
      </c>
      <c r="J2904">
        <v>12</v>
      </c>
    </row>
    <row r="2905" spans="1:10" x14ac:dyDescent="0.25">
      <c r="A2905" s="1">
        <v>45399</v>
      </c>
      <c r="B2905" t="str">
        <f>LOOKUP(H2905,SKU!I:I,SKU!A:A)</f>
        <v>SHO-P-010</v>
      </c>
      <c r="C2905" t="str" cm="1">
        <f t="array" ref="C2905">INDEX(Locations!A:A,'Stock Transactions'!J3941+1)</f>
        <v>NYC001</v>
      </c>
      <c r="D2905" t="str">
        <f>LOOKUP(I2905,'Order Status'!B:B,'Order Status'!A:A)</f>
        <v>Sold</v>
      </c>
      <c r="E2905">
        <v>44</v>
      </c>
      <c r="F2905">
        <f>INDEX(SKU!J:J,MATCH(B2905,SKU!A:A,0))</f>
        <v>44</v>
      </c>
      <c r="G2905" t="str" cm="1">
        <f t="array" ref="G2905">INDEX(Locations!D:D,'Stock Transactions'!J3942+1)</f>
        <v>Clearly UK</v>
      </c>
      <c r="H2905">
        <v>195</v>
      </c>
      <c r="I2905">
        <v>3</v>
      </c>
      <c r="J2905">
        <v>1</v>
      </c>
    </row>
    <row r="2906" spans="1:10" x14ac:dyDescent="0.25">
      <c r="A2906" s="1">
        <v>45400</v>
      </c>
      <c r="B2906" t="str">
        <f>LOOKUP(H2906,SKU!I:I,SKU!A:A)</f>
        <v>HAT-Y-S</v>
      </c>
      <c r="C2906" t="str" cm="1">
        <f t="array" ref="C2906">INDEX(Locations!A:A,'Stock Transactions'!J1562+1)</f>
        <v>WH-US</v>
      </c>
      <c r="D2906" t="str">
        <f>LOOKUP(I2906,'Order Status'!B:B,'Order Status'!A:A)</f>
        <v>Purchased</v>
      </c>
      <c r="E2906">
        <v>-19</v>
      </c>
      <c r="F2906">
        <f>INDEX(SKU!J:J,MATCH(B2906,SKU!A:A,0))</f>
        <v>20</v>
      </c>
      <c r="G2906" t="str" cm="1">
        <f t="array" ref="G2906">INDEX(Locations!D:D,'Stock Transactions'!J1574+1)</f>
        <v>Clearly UK</v>
      </c>
      <c r="H2906">
        <v>99</v>
      </c>
      <c r="I2906">
        <v>1</v>
      </c>
      <c r="J2906">
        <v>2</v>
      </c>
    </row>
    <row r="2907" spans="1:10" x14ac:dyDescent="0.25">
      <c r="A2907" s="1">
        <v>45400</v>
      </c>
      <c r="B2907" t="str">
        <f>LOOKUP(H2907,SKU!I:I,SKU!A:A)</f>
        <v>SHI-N-L</v>
      </c>
      <c r="C2907" t="str" cm="1">
        <f t="array" ref="C2907">INDEX(Locations!A:A,'Stock Transactions'!J2948+1)</f>
        <v>WH-US</v>
      </c>
      <c r="D2907" t="str">
        <f>LOOKUP(I2907,'Order Status'!B:B,'Order Status'!A:A)</f>
        <v>Sold</v>
      </c>
      <c r="E2907">
        <v>-18</v>
      </c>
      <c r="F2907">
        <f>INDEX(SKU!J:J,MATCH(B2907,SKU!A:A,0))</f>
        <v>16</v>
      </c>
      <c r="G2907" t="str" cm="1">
        <f t="array" ref="G2907">INDEX(Locations!D:D,'Stock Transactions'!J2957+1)</f>
        <v>Clearly UK</v>
      </c>
      <c r="H2907">
        <v>61</v>
      </c>
      <c r="I2907">
        <v>3</v>
      </c>
      <c r="J2907">
        <v>8</v>
      </c>
    </row>
    <row r="2908" spans="1:10" x14ac:dyDescent="0.25">
      <c r="A2908" s="1">
        <v>45400</v>
      </c>
      <c r="B2908" t="str">
        <f>LOOKUP(H2908,SKU!I:I,SKU!A:A)</f>
        <v>SHO-B-002</v>
      </c>
      <c r="C2908" t="str" cm="1">
        <f t="array" ref="C2908">INDEX(Locations!A:A,'Stock Transactions'!J3354+1)</f>
        <v>MAD001</v>
      </c>
      <c r="D2908" t="str">
        <f>LOOKUP(I2908,'Order Status'!B:B,'Order Status'!A:A)</f>
        <v>Ordered</v>
      </c>
      <c r="E2908">
        <v>40</v>
      </c>
      <c r="F2908">
        <f>INDEX(SKU!J:J,MATCH(B2908,SKU!A:A,0))</f>
        <v>43</v>
      </c>
      <c r="G2908" t="str" cm="1">
        <f t="array" ref="G2908">INDEX(Locations!D:D,'Stock Transactions'!J3359+1)</f>
        <v>Clearly USA</v>
      </c>
      <c r="H2908">
        <v>135</v>
      </c>
      <c r="I2908">
        <v>2</v>
      </c>
      <c r="J2908">
        <v>9</v>
      </c>
    </row>
    <row r="2909" spans="1:10" x14ac:dyDescent="0.25">
      <c r="A2909" s="1">
        <v>45400</v>
      </c>
      <c r="B2909" t="str">
        <f>LOOKUP(H2909,SKU!I:I,SKU!A:A)</f>
        <v>SHO-G-002</v>
      </c>
      <c r="C2909" t="str" cm="1">
        <f t="array" ref="C2909">INDEX(Locations!A:A,'Stock Transactions'!J3508+1)</f>
        <v>LON001</v>
      </c>
      <c r="D2909" t="str">
        <f>LOOKUP(I2909,'Order Status'!B:B,'Order Status'!A:A)</f>
        <v>Sold</v>
      </c>
      <c r="E2909">
        <v>-9</v>
      </c>
      <c r="F2909">
        <f>INDEX(SKU!J:J,MATCH(B2909,SKU!A:A,0))</f>
        <v>25</v>
      </c>
      <c r="G2909" t="str" cm="1">
        <f t="array" ref="G2909">INDEX(Locations!D:D,'Stock Transactions'!J3512+1)</f>
        <v>Clearly UK</v>
      </c>
      <c r="H2909">
        <v>137</v>
      </c>
      <c r="I2909">
        <v>3</v>
      </c>
      <c r="J2909">
        <v>10</v>
      </c>
    </row>
    <row r="2910" spans="1:10" x14ac:dyDescent="0.25">
      <c r="A2910" s="1">
        <v>45400</v>
      </c>
      <c r="B2910" t="str">
        <f>LOOKUP(H2910,SKU!I:I,SKU!A:A)</f>
        <v>TRO-R-XS</v>
      </c>
      <c r="C2910" t="str" cm="1">
        <f t="array" ref="C2910">INDEX(Locations!A:A,'Stock Transactions'!J4829+1)</f>
        <v>MIL001</v>
      </c>
      <c r="D2910" t="str">
        <f>LOOKUP(I2910,'Order Status'!B:B,'Order Status'!A:A)</f>
        <v>Ordered</v>
      </c>
      <c r="E2910">
        <v>14</v>
      </c>
      <c r="F2910">
        <f>INDEX(SKU!J:J,MATCH(B2910,SKU!A:A,0))</f>
        <v>8</v>
      </c>
      <c r="G2910" t="str" cm="1">
        <f t="array" ref="G2910">INDEX(Locations!D:D,'Stock Transactions'!J4829+1)</f>
        <v>Clearly USA</v>
      </c>
      <c r="H2910">
        <v>113</v>
      </c>
      <c r="I2910">
        <v>2</v>
      </c>
      <c r="J2910">
        <v>12</v>
      </c>
    </row>
    <row r="2911" spans="1:10" x14ac:dyDescent="0.25">
      <c r="A2911" s="1">
        <v>45401</v>
      </c>
      <c r="B2911" t="str">
        <f>LOOKUP(H2911,SKU!I:I,SKU!A:A)</f>
        <v>BOO-G-007</v>
      </c>
      <c r="C2911" t="str" cm="1">
        <f t="array" ref="C2911">INDEX(Locations!A:A,'Stock Transactions'!J255+1)</f>
        <v>LON001</v>
      </c>
      <c r="D2911" t="str">
        <f>LOOKUP(I2911,'Order Status'!B:B,'Order Status'!A:A)</f>
        <v>Ordered</v>
      </c>
      <c r="E2911">
        <v>0</v>
      </c>
      <c r="F2911">
        <f>INDEX(SKU!J:J,MATCH(B2911,SKU!A:A,0))</f>
        <v>40</v>
      </c>
      <c r="G2911" t="str" cm="1">
        <f t="array" ref="G2911">INDEX(Locations!D:D,'Stock Transactions'!J273+1)</f>
        <v>Clearly UK</v>
      </c>
      <c r="H2911">
        <v>263</v>
      </c>
      <c r="I2911">
        <v>2</v>
      </c>
      <c r="J2911">
        <v>10</v>
      </c>
    </row>
    <row r="2912" spans="1:10" x14ac:dyDescent="0.25">
      <c r="A2912" s="1">
        <v>45401</v>
      </c>
      <c r="B2912" t="str">
        <f>LOOKUP(H2912,SKU!I:I,SKU!A:A)</f>
        <v>BOO-P-005</v>
      </c>
      <c r="C2912" t="str" cm="1">
        <f t="array" ref="C2912">INDEX(Locations!A:A,'Stock Transactions'!J505+1)</f>
        <v>LON001</v>
      </c>
      <c r="D2912" t="str">
        <f>LOOKUP(I2912,'Order Status'!B:B,'Order Status'!A:A)</f>
        <v>Sold</v>
      </c>
      <c r="E2912">
        <v>43</v>
      </c>
      <c r="F2912">
        <f>INDEX(SKU!J:J,MATCH(B2912,SKU!A:A,0))</f>
        <v>8</v>
      </c>
      <c r="G2912" t="str" cm="1">
        <f t="array" ref="G2912">INDEX(Locations!D:D,'Stock Transactions'!J523+1)</f>
        <v>Clearly UK</v>
      </c>
      <c r="H2912">
        <v>251</v>
      </c>
      <c r="I2912">
        <v>3</v>
      </c>
      <c r="J2912">
        <v>5</v>
      </c>
    </row>
    <row r="2913" spans="1:10" x14ac:dyDescent="0.25">
      <c r="A2913" s="1">
        <v>45401</v>
      </c>
      <c r="B2913" t="str">
        <f>LOOKUP(H2913,SKU!I:I,SKU!A:A)</f>
        <v>BOO-R-013</v>
      </c>
      <c r="C2913" t="str" cm="1">
        <f t="array" ref="C2913">INDEX(Locations!A:A,'Stock Transactions'!J765+1)</f>
        <v>WH-SP</v>
      </c>
      <c r="D2913" t="str">
        <f>LOOKUP(I2913,'Order Status'!B:B,'Order Status'!A:A)</f>
        <v>Reserved</v>
      </c>
      <c r="E2913">
        <v>30</v>
      </c>
      <c r="F2913">
        <f>INDEX(SKU!J:J,MATCH(B2913,SKU!A:A,0))</f>
        <v>22</v>
      </c>
      <c r="G2913" t="str" cm="1">
        <f t="array" ref="G2913">INDEX(Locations!D:D,'Stock Transactions'!J783+1)</f>
        <v>Clearly UK</v>
      </c>
      <c r="H2913">
        <v>304</v>
      </c>
      <c r="I2913">
        <v>4</v>
      </c>
      <c r="J2913">
        <v>3</v>
      </c>
    </row>
    <row r="2914" spans="1:10" x14ac:dyDescent="0.25">
      <c r="A2914" s="1">
        <v>45401</v>
      </c>
      <c r="B2914" t="str">
        <f>LOOKUP(H2914,SKU!I:I,SKU!A:A)</f>
        <v>BOO-Y-013</v>
      </c>
      <c r="C2914" t="str" cm="1">
        <f t="array" ref="C2914">INDEX(Locations!A:A,'Stock Transactions'!J1069+1)</f>
        <v>ROM001</v>
      </c>
      <c r="D2914" t="str">
        <f>LOOKUP(I2914,'Order Status'!B:B,'Order Status'!A:A)</f>
        <v>Reserved</v>
      </c>
      <c r="E2914">
        <v>-16</v>
      </c>
      <c r="F2914">
        <f>INDEX(SKU!J:J,MATCH(B2914,SKU!A:A,0))</f>
        <v>8</v>
      </c>
      <c r="G2914" t="str" cm="1">
        <f t="array" ref="G2914">INDEX(Locations!D:D,'Stock Transactions'!J1086+1)</f>
        <v>Clearly UK</v>
      </c>
      <c r="H2914">
        <v>306</v>
      </c>
      <c r="I2914">
        <v>4</v>
      </c>
      <c r="J2914">
        <v>9</v>
      </c>
    </row>
    <row r="2915" spans="1:10" x14ac:dyDescent="0.25">
      <c r="A2915" s="1">
        <v>45401</v>
      </c>
      <c r="B2915" t="str">
        <f>LOOKUP(H2915,SKU!I:I,SKU!A:A)</f>
        <v>SAN-B-005</v>
      </c>
      <c r="C2915" t="str" cm="1">
        <f t="array" ref="C2915">INDEX(Locations!A:A,'Stock Transactions'!J1668+1)</f>
        <v>BAR001</v>
      </c>
      <c r="D2915" t="str">
        <f>LOOKUP(I2915,'Order Status'!B:B,'Order Status'!A:A)</f>
        <v>Reserved</v>
      </c>
      <c r="E2915">
        <v>-17</v>
      </c>
      <c r="F2915">
        <f>INDEX(SKU!J:J,MATCH(B2915,SKU!A:A,0))</f>
        <v>7</v>
      </c>
      <c r="G2915" t="str" cm="1">
        <f t="array" ref="G2915">INDEX(Locations!D:D,'Stock Transactions'!J1680+1)</f>
        <v>Clearly USA</v>
      </c>
      <c r="H2915">
        <v>338</v>
      </c>
      <c r="I2915">
        <v>4</v>
      </c>
      <c r="J2915">
        <v>3</v>
      </c>
    </row>
    <row r="2916" spans="1:10" x14ac:dyDescent="0.25">
      <c r="A2916" s="1">
        <v>45402</v>
      </c>
      <c r="B2916" t="str">
        <f>LOOKUP(H2916,SKU!I:I,SKU!A:A)</f>
        <v>BOO-P-007</v>
      </c>
      <c r="C2916" t="str" cm="1">
        <f t="array" ref="C2916">INDEX(Locations!A:A,'Stock Transactions'!J540+1)</f>
        <v>MIL001</v>
      </c>
      <c r="D2916" t="str">
        <f>LOOKUP(I2916,'Order Status'!B:B,'Order Status'!A:A)</f>
        <v>Ordered</v>
      </c>
      <c r="E2916">
        <v>48</v>
      </c>
      <c r="F2916">
        <f>INDEX(SKU!J:J,MATCH(B2916,SKU!A:A,0))</f>
        <v>14</v>
      </c>
      <c r="G2916" t="str" cm="1">
        <f t="array" ref="G2916">INDEX(Locations!D:D,'Stock Transactions'!J558+1)</f>
        <v>Clearly UK</v>
      </c>
      <c r="H2916">
        <v>265</v>
      </c>
      <c r="I2916">
        <v>2</v>
      </c>
      <c r="J2916">
        <v>1</v>
      </c>
    </row>
    <row r="2917" spans="1:10" x14ac:dyDescent="0.25">
      <c r="A2917" s="1">
        <v>45402</v>
      </c>
      <c r="B2917" t="str">
        <f>LOOKUP(H2917,SKU!I:I,SKU!A:A)</f>
        <v>SAN-G-008</v>
      </c>
      <c r="C2917" t="str" cm="1">
        <f t="array" ref="C2917">INDEX(Locations!A:A,'Stock Transactions'!J1882+1)</f>
        <v>LON001</v>
      </c>
      <c r="D2917" t="str">
        <f>LOOKUP(I2917,'Order Status'!B:B,'Order Status'!A:A)</f>
        <v>Sold</v>
      </c>
      <c r="E2917">
        <v>31</v>
      </c>
      <c r="F2917">
        <f>INDEX(SKU!J:J,MATCH(B2917,SKU!A:A,0))</f>
        <v>15</v>
      </c>
      <c r="G2917" t="str" cm="1">
        <f t="array" ref="G2917">INDEX(Locations!D:D,'Stock Transactions'!J1893+1)</f>
        <v>Clearly UK</v>
      </c>
      <c r="H2917">
        <v>361</v>
      </c>
      <c r="I2917">
        <v>3</v>
      </c>
      <c r="J2917">
        <v>10</v>
      </c>
    </row>
    <row r="2918" spans="1:10" x14ac:dyDescent="0.25">
      <c r="A2918" s="1">
        <v>45402</v>
      </c>
      <c r="B2918" t="str">
        <f>LOOKUP(H2918,SKU!I:I,SKU!A:A)</f>
        <v>SAN-W-006</v>
      </c>
      <c r="C2918" t="str" cm="1">
        <f t="array" ref="C2918">INDEX(Locations!A:A,'Stock Transactions'!J2514+1)</f>
        <v>WH-SP</v>
      </c>
      <c r="D2918" t="str">
        <f>LOOKUP(I2918,'Order Status'!B:B,'Order Status'!A:A)</f>
        <v>Purchased</v>
      </c>
      <c r="E2918">
        <v>39</v>
      </c>
      <c r="F2918">
        <f>INDEX(SKU!J:J,MATCH(B2918,SKU!A:A,0))</f>
        <v>30</v>
      </c>
      <c r="G2918" t="str" cm="1">
        <f t="array" ref="G2918">INDEX(Locations!D:D,'Stock Transactions'!J2524+1)</f>
        <v>Clearly UK</v>
      </c>
      <c r="H2918">
        <v>344</v>
      </c>
      <c r="I2918">
        <v>1</v>
      </c>
      <c r="J2918">
        <v>7</v>
      </c>
    </row>
    <row r="2919" spans="1:10" x14ac:dyDescent="0.25">
      <c r="A2919" s="1">
        <v>45402</v>
      </c>
      <c r="B2919" t="str">
        <f>LOOKUP(H2919,SKU!I:I,SKU!A:A)</f>
        <v>SHI-P-XL</v>
      </c>
      <c r="C2919" t="str" cm="1">
        <f t="array" ref="C2919">INDEX(Locations!A:A,'Stock Transactions'!J3069+1)</f>
        <v>NYC001</v>
      </c>
      <c r="D2919" t="str">
        <f>LOOKUP(I2919,'Order Status'!B:B,'Order Status'!A:A)</f>
        <v>Sold</v>
      </c>
      <c r="E2919">
        <v>28</v>
      </c>
      <c r="F2919">
        <f>INDEX(SKU!J:J,MATCH(B2919,SKU!A:A,0))</f>
        <v>12</v>
      </c>
      <c r="G2919" t="str" cm="1">
        <f t="array" ref="G2919">INDEX(Locations!D:D,'Stock Transactions'!J3077+1)</f>
        <v>Clearly UK</v>
      </c>
      <c r="H2919">
        <v>37</v>
      </c>
      <c r="I2919">
        <v>3</v>
      </c>
      <c r="J2919">
        <v>2</v>
      </c>
    </row>
    <row r="2920" spans="1:10" x14ac:dyDescent="0.25">
      <c r="A2920" s="1">
        <v>45402</v>
      </c>
      <c r="B2920" t="str">
        <f>LOOKUP(H2920,SKU!I:I,SKU!A:A)</f>
        <v>SHO-G-011</v>
      </c>
      <c r="C2920" t="str" cm="1">
        <f t="array" ref="C2920">INDEX(Locations!A:A,'Stock Transactions'!J3626+1)</f>
        <v>ROM001</v>
      </c>
      <c r="D2920" t="str">
        <f>LOOKUP(I2920,'Order Status'!B:B,'Order Status'!A:A)</f>
        <v>Purchased</v>
      </c>
      <c r="E2920">
        <v>25</v>
      </c>
      <c r="F2920">
        <f>INDEX(SKU!J:J,MATCH(B2920,SKU!A:A,0))</f>
        <v>19</v>
      </c>
      <c r="G2920" t="str" cm="1">
        <f t="array" ref="G2920">INDEX(Locations!D:D,'Stock Transactions'!J3630+1)</f>
        <v>Clearly UK</v>
      </c>
      <c r="H2920">
        <v>200</v>
      </c>
      <c r="I2920">
        <v>1</v>
      </c>
      <c r="J2920">
        <v>4</v>
      </c>
    </row>
    <row r="2921" spans="1:10" x14ac:dyDescent="0.25">
      <c r="A2921" s="1">
        <v>45402</v>
      </c>
      <c r="B2921" t="str">
        <f>LOOKUP(H2921,SKU!I:I,SKU!A:A)</f>
        <v>SHO-R-010</v>
      </c>
      <c r="C2921" t="str" cm="1">
        <f t="array" ref="C2921">INDEX(Locations!A:A,'Stock Transactions'!J4114+1)</f>
        <v>ROM001</v>
      </c>
      <c r="D2921" t="str">
        <f>LOOKUP(I2921,'Order Status'!B:B,'Order Status'!A:A)</f>
        <v>Reserved</v>
      </c>
      <c r="E2921">
        <v>18</v>
      </c>
      <c r="F2921">
        <f>INDEX(SKU!J:J,MATCH(B2921,SKU!A:A,0))</f>
        <v>23</v>
      </c>
      <c r="G2921" t="str" cm="1">
        <f t="array" ref="G2921">INDEX(Locations!D:D,'Stock Transactions'!J4115+1)</f>
        <v>Clearly USA</v>
      </c>
      <c r="H2921">
        <v>192</v>
      </c>
      <c r="I2921">
        <v>4</v>
      </c>
      <c r="J2921">
        <v>4</v>
      </c>
    </row>
    <row r="2922" spans="1:10" x14ac:dyDescent="0.25">
      <c r="A2922" s="1">
        <v>45403</v>
      </c>
      <c r="B2922" t="str">
        <f>LOOKUP(H2922,SKU!I:I,SKU!A:A)</f>
        <v>BOO-P-012</v>
      </c>
      <c r="C2922" t="str" cm="1">
        <f t="array" ref="C2922">INDEX(Locations!A:A,'Stock Transactions'!J603+1)</f>
        <v>LON02</v>
      </c>
      <c r="D2922" t="str">
        <f>LOOKUP(I2922,'Order Status'!B:B,'Order Status'!A:A)</f>
        <v>Purchased</v>
      </c>
      <c r="E2922">
        <v>48</v>
      </c>
      <c r="F2922">
        <f>INDEX(SKU!J:J,MATCH(B2922,SKU!A:A,0))</f>
        <v>14</v>
      </c>
      <c r="G2922" t="str" cm="1">
        <f t="array" ref="G2922">INDEX(Locations!D:D,'Stock Transactions'!J621+1)</f>
        <v>Clearly USA</v>
      </c>
      <c r="H2922">
        <v>300</v>
      </c>
      <c r="I2922">
        <v>1</v>
      </c>
      <c r="J2922">
        <v>7</v>
      </c>
    </row>
    <row r="2923" spans="1:10" x14ac:dyDescent="0.25">
      <c r="A2923" s="1">
        <v>45403</v>
      </c>
      <c r="B2923" t="str">
        <f>LOOKUP(H2923,SKU!I:I,SKU!A:A)</f>
        <v>BOO-Y-006</v>
      </c>
      <c r="C2923" t="str" cm="1">
        <f t="array" ref="C2923">INDEX(Locations!A:A,'Stock Transactions'!J985+1)</f>
        <v>WH-SP</v>
      </c>
      <c r="D2923" t="str">
        <f>LOOKUP(I2923,'Order Status'!B:B,'Order Status'!A:A)</f>
        <v>Purchased</v>
      </c>
      <c r="E2923">
        <v>-9</v>
      </c>
      <c r="F2923">
        <f>INDEX(SKU!J:J,MATCH(B2923,SKU!A:A,0))</f>
        <v>12</v>
      </c>
      <c r="G2923" t="str" cm="1">
        <f t="array" ref="G2923">INDEX(Locations!D:D,'Stock Transactions'!J1002+1)</f>
        <v>Clearly USA</v>
      </c>
      <c r="H2923">
        <v>257</v>
      </c>
      <c r="I2923">
        <v>1</v>
      </c>
      <c r="J2923">
        <v>9</v>
      </c>
    </row>
    <row r="2924" spans="1:10" x14ac:dyDescent="0.25">
      <c r="A2924" s="1">
        <v>45403</v>
      </c>
      <c r="B2924" t="str">
        <f>LOOKUP(H2924,SKU!I:I,SKU!A:A)</f>
        <v>SAN-G-005</v>
      </c>
      <c r="C2924" t="str" cm="1">
        <f t="array" ref="C2924">INDEX(Locations!A:A,'Stock Transactions'!J1847+1)</f>
        <v>WH-SP</v>
      </c>
      <c r="D2924" t="str">
        <f>LOOKUP(I2924,'Order Status'!B:B,'Order Status'!A:A)</f>
        <v>Purchased</v>
      </c>
      <c r="E2924">
        <v>31</v>
      </c>
      <c r="F2924">
        <f>INDEX(SKU!J:J,MATCH(B2924,SKU!A:A,0))</f>
        <v>43</v>
      </c>
      <c r="G2924" t="str" cm="1">
        <f t="array" ref="G2924">INDEX(Locations!D:D,'Stock Transactions'!J1858+1)</f>
        <v>Clearly USA</v>
      </c>
      <c r="H2924">
        <v>340</v>
      </c>
      <c r="I2924">
        <v>1</v>
      </c>
      <c r="J2924">
        <v>2</v>
      </c>
    </row>
    <row r="2925" spans="1:10" x14ac:dyDescent="0.25">
      <c r="A2925" s="1">
        <v>45403</v>
      </c>
      <c r="B2925" t="str">
        <f>LOOKUP(H2925,SKU!I:I,SKU!A:A)</f>
        <v>SHI-Y-XS</v>
      </c>
      <c r="C2925" t="str" cm="1">
        <f t="array" ref="C2925">INDEX(Locations!A:A,'Stock Transactions'!J3313+1)</f>
        <v>WH-FR</v>
      </c>
      <c r="D2925" t="str">
        <f>LOOKUP(I2925,'Order Status'!B:B,'Order Status'!A:A)</f>
        <v>Ordered</v>
      </c>
      <c r="E2925">
        <v>40</v>
      </c>
      <c r="F2925">
        <f>INDEX(SKU!J:J,MATCH(B2925,SKU!A:A,0))</f>
        <v>22</v>
      </c>
      <c r="G2925" t="str" cm="1">
        <f t="array" ref="G2925">INDEX(Locations!D:D,'Stock Transactions'!J3319+1)</f>
        <v>Clearly USA</v>
      </c>
      <c r="H2925">
        <v>118</v>
      </c>
      <c r="I2925">
        <v>2</v>
      </c>
      <c r="J2925">
        <v>5</v>
      </c>
    </row>
    <row r="2926" spans="1:10" x14ac:dyDescent="0.25">
      <c r="A2926" s="1">
        <v>45404</v>
      </c>
      <c r="B2926" t="str">
        <f>LOOKUP(H2926,SKU!I:I,SKU!A:A)</f>
        <v>SAN-B-001</v>
      </c>
      <c r="C2926" t="str" cm="1">
        <f t="array" ref="C2926">INDEX(Locations!A:A,'Stock Transactions'!J1617+1)</f>
        <v>LON02</v>
      </c>
      <c r="D2926" t="str">
        <f>LOOKUP(I2926,'Order Status'!B:B,'Order Status'!A:A)</f>
        <v>Purchased</v>
      </c>
      <c r="E2926">
        <v>-10</v>
      </c>
      <c r="F2926">
        <f>INDEX(SKU!J:J,MATCH(B2926,SKU!A:A,0))</f>
        <v>15</v>
      </c>
      <c r="G2926" t="str" cm="1">
        <f t="array" ref="G2926">INDEX(Locations!D:D,'Stock Transactions'!J1629+1)</f>
        <v>Clearly UK</v>
      </c>
      <c r="H2926">
        <v>310</v>
      </c>
      <c r="I2926">
        <v>1</v>
      </c>
      <c r="J2926">
        <v>6</v>
      </c>
    </row>
    <row r="2927" spans="1:10" x14ac:dyDescent="0.25">
      <c r="A2927" s="1">
        <v>45404</v>
      </c>
      <c r="B2927" t="str">
        <f>LOOKUP(H2927,SKU!I:I,SKU!A:A)</f>
        <v>SAN-P-002</v>
      </c>
      <c r="C2927" t="str" cm="1">
        <f t="array" ref="C2927">INDEX(Locations!A:A,'Stock Transactions'!J2113+1)</f>
        <v>BAR001</v>
      </c>
      <c r="D2927" t="str">
        <f>LOOKUP(I2927,'Order Status'!B:B,'Order Status'!A:A)</f>
        <v>Sold</v>
      </c>
      <c r="E2927">
        <v>7</v>
      </c>
      <c r="F2927">
        <f>INDEX(SKU!J:J,MATCH(B2927,SKU!A:A,0))</f>
        <v>42</v>
      </c>
      <c r="G2927" t="str" cm="1">
        <f t="array" ref="G2927">INDEX(Locations!D:D,'Stock Transactions'!J2124+1)</f>
        <v>Clearly USA</v>
      </c>
      <c r="H2927">
        <v>321</v>
      </c>
      <c r="I2927">
        <v>3</v>
      </c>
      <c r="J2927">
        <v>12</v>
      </c>
    </row>
    <row r="2928" spans="1:10" x14ac:dyDescent="0.25">
      <c r="A2928" s="1">
        <v>45404</v>
      </c>
      <c r="B2928" t="str">
        <f>LOOKUP(H2928,SKU!I:I,SKU!A:A)</f>
        <v>SAN-Y-005</v>
      </c>
      <c r="C2928" t="str" cm="1">
        <f t="array" ref="C2928">INDEX(Locations!A:A,'Stock Transactions'!J2664+1)</f>
        <v>ROM001</v>
      </c>
      <c r="D2928" t="str">
        <f>LOOKUP(I2928,'Order Status'!B:B,'Order Status'!A:A)</f>
        <v>Sold</v>
      </c>
      <c r="E2928">
        <v>29</v>
      </c>
      <c r="F2928">
        <f>INDEX(SKU!J:J,MATCH(B2928,SKU!A:A,0))</f>
        <v>44</v>
      </c>
      <c r="G2928" t="str" cm="1">
        <f t="array" ref="G2928">INDEX(Locations!D:D,'Stock Transactions'!J2674+1)</f>
        <v>Clearly UK</v>
      </c>
      <c r="H2928">
        <v>341</v>
      </c>
      <c r="I2928">
        <v>3</v>
      </c>
      <c r="J2928">
        <v>8</v>
      </c>
    </row>
    <row r="2929" spans="1:10" x14ac:dyDescent="0.25">
      <c r="A2929" s="1">
        <v>45404</v>
      </c>
      <c r="B2929" t="str">
        <f>LOOKUP(H2929,SKU!I:I,SKU!A:A)</f>
        <v>SAN-Y-011</v>
      </c>
      <c r="C2929" t="str" cm="1">
        <f t="array" ref="C2929">INDEX(Locations!A:A,'Stock Transactions'!J2748+1)</f>
        <v>NYC001</v>
      </c>
      <c r="D2929" t="str">
        <f>LOOKUP(I2929,'Order Status'!B:B,'Order Status'!A:A)</f>
        <v>Sold</v>
      </c>
      <c r="E2929">
        <v>42</v>
      </c>
      <c r="F2929">
        <f>INDEX(SKU!J:J,MATCH(B2929,SKU!A:A,0))</f>
        <v>26</v>
      </c>
      <c r="G2929" t="str" cm="1">
        <f t="array" ref="G2929">INDEX(Locations!D:D,'Stock Transactions'!J2757+1)</f>
        <v>Clearly USA</v>
      </c>
      <c r="H2929">
        <v>383</v>
      </c>
      <c r="I2929">
        <v>3</v>
      </c>
      <c r="J2929">
        <v>6</v>
      </c>
    </row>
    <row r="2930" spans="1:10" x14ac:dyDescent="0.25">
      <c r="A2930" s="1">
        <v>45404</v>
      </c>
      <c r="B2930" t="str">
        <f>LOOKUP(H2930,SKU!I:I,SKU!A:A)</f>
        <v>SHI-P-S</v>
      </c>
      <c r="C2930" t="str" cm="1">
        <f t="array" ref="C2930">INDEX(Locations!A:A,'Stock Transactions'!J3054+1)</f>
        <v>NYC001</v>
      </c>
      <c r="D2930" t="str">
        <f>LOOKUP(I2930,'Order Status'!B:B,'Order Status'!A:A)</f>
        <v>Reserved</v>
      </c>
      <c r="E2930">
        <v>-1</v>
      </c>
      <c r="F2930">
        <f>INDEX(SKU!J:J,MATCH(B2930,SKU!A:A,0))</f>
        <v>20</v>
      </c>
      <c r="G2930" t="str" cm="1">
        <f t="array" ref="G2930">INDEX(Locations!D:D,'Stock Transactions'!J3062+1)</f>
        <v>Clearly USA</v>
      </c>
      <c r="H2930">
        <v>100</v>
      </c>
      <c r="I2930">
        <v>4</v>
      </c>
      <c r="J2930">
        <v>1</v>
      </c>
    </row>
    <row r="2931" spans="1:10" x14ac:dyDescent="0.25">
      <c r="A2931" s="1">
        <v>45404</v>
      </c>
      <c r="B2931" t="str">
        <f>LOOKUP(H2931,SKU!I:I,SKU!A:A)</f>
        <v>SHI-P-XS</v>
      </c>
      <c r="C2931" t="str" cm="1">
        <f t="array" ref="C2931">INDEX(Locations!A:A,'Stock Transactions'!J3084+1)</f>
        <v>WH-SP</v>
      </c>
      <c r="D2931" t="str">
        <f>LOOKUP(I2931,'Order Status'!B:B,'Order Status'!A:A)</f>
        <v>Reserved</v>
      </c>
      <c r="E2931">
        <v>-14</v>
      </c>
      <c r="F2931">
        <f>INDEX(SKU!J:J,MATCH(B2931,SKU!A:A,0))</f>
        <v>19</v>
      </c>
      <c r="G2931" t="str" cm="1">
        <f t="array" ref="G2931">INDEX(Locations!D:D,'Stock Transactions'!J3092+1)</f>
        <v>Clearly USA</v>
      </c>
      <c r="H2931">
        <v>121</v>
      </c>
      <c r="I2931">
        <v>4</v>
      </c>
      <c r="J2931">
        <v>4</v>
      </c>
    </row>
    <row r="2932" spans="1:10" x14ac:dyDescent="0.25">
      <c r="A2932" s="1">
        <v>45404</v>
      </c>
      <c r="B2932" t="str">
        <f>LOOKUP(H2932,SKU!I:I,SKU!A:A)</f>
        <v>SHI-R-XS</v>
      </c>
      <c r="C2932" t="str" cm="1">
        <f t="array" ref="C2932">INDEX(Locations!A:A,'Stock Transactions'!J3158+1)</f>
        <v>WH-SP</v>
      </c>
      <c r="D2932" t="str">
        <f>LOOKUP(I2932,'Order Status'!B:B,'Order Status'!A:A)</f>
        <v>Ordered</v>
      </c>
      <c r="E2932">
        <v>36</v>
      </c>
      <c r="F2932">
        <f>INDEX(SKU!J:J,MATCH(B2932,SKU!A:A,0))</f>
        <v>10</v>
      </c>
      <c r="G2932" t="str" cm="1">
        <f t="array" ref="G2932">INDEX(Locations!D:D,'Stock Transactions'!J3166+1)</f>
        <v>Clearly USA</v>
      </c>
      <c r="H2932">
        <v>112</v>
      </c>
      <c r="I2932">
        <v>2</v>
      </c>
      <c r="J2932">
        <v>5</v>
      </c>
    </row>
    <row r="2933" spans="1:10" x14ac:dyDescent="0.25">
      <c r="A2933" s="1">
        <v>45404</v>
      </c>
      <c r="B2933" t="str">
        <f>LOOKUP(H2933,SKU!I:I,SKU!A:A)</f>
        <v>SHO-W-003</v>
      </c>
      <c r="C2933" t="str" cm="1">
        <f t="array" ref="C2933">INDEX(Locations!A:A,'Stock Transactions'!J4179+1)</f>
        <v>WH-SP</v>
      </c>
      <c r="D2933" t="str">
        <f>LOOKUP(I2933,'Order Status'!B:B,'Order Status'!A:A)</f>
        <v>Ordered</v>
      </c>
      <c r="E2933">
        <v>-20</v>
      </c>
      <c r="F2933">
        <f>INDEX(SKU!J:J,MATCH(B2933,SKU!A:A,0))</f>
        <v>50</v>
      </c>
      <c r="G2933" t="str" cm="1">
        <f t="array" ref="G2933">INDEX(Locations!D:D,'Stock Transactions'!J4180+1)</f>
        <v>Clearly USA</v>
      </c>
      <c r="H2933">
        <v>141</v>
      </c>
      <c r="I2933">
        <v>2</v>
      </c>
      <c r="J2933">
        <v>2</v>
      </c>
    </row>
    <row r="2934" spans="1:10" x14ac:dyDescent="0.25">
      <c r="A2934" s="1">
        <v>45404</v>
      </c>
      <c r="B2934" t="str">
        <f>LOOKUP(H2934,SKU!I:I,SKU!A:A)</f>
        <v>SHO-Y-001</v>
      </c>
      <c r="C2934" t="str" cm="1">
        <f t="array" ref="C2934">INDEX(Locations!A:A,'Stock Transactions'!J4331+1)</f>
        <v>PAR001</v>
      </c>
      <c r="D2934" t="str">
        <f>LOOKUP(I2934,'Order Status'!B:B,'Order Status'!A:A)</f>
        <v>Reserved</v>
      </c>
      <c r="E2934">
        <v>-7</v>
      </c>
      <c r="F2934">
        <f>INDEX(SKU!J:J,MATCH(B2934,SKU!A:A,0))</f>
        <v>23</v>
      </c>
      <c r="G2934" t="str" cm="1">
        <f t="array" ref="G2934">INDEX(Locations!D:D,'Stock Transactions'!J4332+1)</f>
        <v>Clearly UK</v>
      </c>
      <c r="H2934">
        <v>131</v>
      </c>
      <c r="I2934">
        <v>4</v>
      </c>
      <c r="J2934">
        <v>11</v>
      </c>
    </row>
    <row r="2935" spans="1:10" x14ac:dyDescent="0.25">
      <c r="A2935" s="1">
        <v>45404</v>
      </c>
      <c r="B2935" t="str">
        <f>LOOKUP(H2935,SKU!I:I,SKU!A:A)</f>
        <v>SHO-Y-012</v>
      </c>
      <c r="C2935" t="str" cm="1">
        <f t="array" ref="C2935">INDEX(Locations!A:A,'Stock Transactions'!J4471+1)</f>
        <v>WH-SP</v>
      </c>
      <c r="D2935" t="str">
        <f>LOOKUP(I2935,'Order Status'!B:B,'Order Status'!A:A)</f>
        <v>Ordered</v>
      </c>
      <c r="E2935">
        <v>43</v>
      </c>
      <c r="F2935">
        <f>INDEX(SKU!J:J,MATCH(B2935,SKU!A:A,0))</f>
        <v>35</v>
      </c>
      <c r="G2935" t="str" cm="1">
        <f t="array" ref="G2935">INDEX(Locations!D:D,'Stock Transactions'!J4472+1)</f>
        <v>Clearly UK</v>
      </c>
      <c r="H2935">
        <v>208</v>
      </c>
      <c r="I2935">
        <v>2</v>
      </c>
      <c r="J2935">
        <v>4</v>
      </c>
    </row>
    <row r="2936" spans="1:10" x14ac:dyDescent="0.25">
      <c r="A2936" s="1">
        <v>45405</v>
      </c>
      <c r="B2936" t="str">
        <f>LOOKUP(H2936,SKU!I:I,SKU!A:A)</f>
        <v>BOO-B-007</v>
      </c>
      <c r="C2936" t="str" cm="1">
        <f t="array" ref="C2936">INDEX(Locations!A:A,'Stock Transactions'!J90+1)</f>
        <v>BAR001</v>
      </c>
      <c r="D2936" t="str">
        <f>LOOKUP(I2936,'Order Status'!B:B,'Order Status'!A:A)</f>
        <v>Sold</v>
      </c>
      <c r="E2936">
        <v>44</v>
      </c>
      <c r="F2936">
        <f>INDEX(SKU!J:J,MATCH(B2936,SKU!A:A,0))</f>
        <v>9</v>
      </c>
      <c r="G2936" t="str" cm="1">
        <f t="array" ref="G2936">INDEX(Locations!D:D,'Stock Transactions'!J109+1)</f>
        <v>Clearly UK</v>
      </c>
      <c r="H2936">
        <v>261</v>
      </c>
      <c r="I2936">
        <v>3</v>
      </c>
      <c r="J2936">
        <v>1</v>
      </c>
    </row>
    <row r="2937" spans="1:10" x14ac:dyDescent="0.25">
      <c r="A2937" s="1">
        <v>45405</v>
      </c>
      <c r="B2937" t="str">
        <f>LOOKUP(H2937,SKU!I:I,SKU!A:A)</f>
        <v>HAT-B-XL</v>
      </c>
      <c r="C2937" t="str" cm="1">
        <f t="array" ref="C2937">INDEX(Locations!A:A,'Stock Transactions'!J1115+1)</f>
        <v>PAR001</v>
      </c>
      <c r="D2937" t="str">
        <f>LOOKUP(I2937,'Order Status'!B:B,'Order Status'!A:A)</f>
        <v>Purchased</v>
      </c>
      <c r="E2937">
        <v>-14</v>
      </c>
      <c r="F2937">
        <f>INDEX(SKU!J:J,MATCH(B2937,SKU!A:A,0))</f>
        <v>16</v>
      </c>
      <c r="G2937" t="str" cm="1">
        <f t="array" ref="G2937">INDEX(Locations!D:D,'Stock Transactions'!J1132+1)</f>
        <v>Clearly USA</v>
      </c>
      <c r="H2937">
        <v>27</v>
      </c>
      <c r="I2937">
        <v>1</v>
      </c>
      <c r="J2937">
        <v>2</v>
      </c>
    </row>
    <row r="2938" spans="1:10" x14ac:dyDescent="0.25">
      <c r="A2938" s="1">
        <v>45405</v>
      </c>
      <c r="B2938" t="str">
        <f>LOOKUP(H2938,SKU!I:I,SKU!A:A)</f>
        <v>SAN-R-012</v>
      </c>
      <c r="C2938" t="str" cm="1">
        <f t="array" ref="C2938">INDEX(Locations!A:A,'Stock Transactions'!J2422+1)</f>
        <v>PAR001</v>
      </c>
      <c r="D2938" t="str">
        <f>LOOKUP(I2938,'Order Status'!B:B,'Order Status'!A:A)</f>
        <v>Ordered</v>
      </c>
      <c r="E2938">
        <v>50</v>
      </c>
      <c r="F2938">
        <f>INDEX(SKU!J:J,MATCH(B2938,SKU!A:A,0))</f>
        <v>9</v>
      </c>
      <c r="G2938" t="str" cm="1">
        <f t="array" ref="G2938">INDEX(Locations!D:D,'Stock Transactions'!J2432+1)</f>
        <v>Clearly UK</v>
      </c>
      <c r="H2938">
        <v>388</v>
      </c>
      <c r="I2938">
        <v>2</v>
      </c>
      <c r="J2938">
        <v>11</v>
      </c>
    </row>
    <row r="2939" spans="1:10" x14ac:dyDescent="0.25">
      <c r="A2939" s="1">
        <v>45405</v>
      </c>
      <c r="B2939" t="str">
        <f>LOOKUP(H2939,SKU!I:I,SKU!A:A)</f>
        <v>SHI-B-XXL</v>
      </c>
      <c r="C2939" t="str" cm="1">
        <f t="array" ref="C2939">INDEX(Locations!A:A,'Stock Transactions'!J2857+1)</f>
        <v>MIL001</v>
      </c>
      <c r="D2939" t="str">
        <f>LOOKUP(I2939,'Order Status'!B:B,'Order Status'!A:A)</f>
        <v>Purchased</v>
      </c>
      <c r="E2939">
        <v>26</v>
      </c>
      <c r="F2939">
        <f>INDEX(SKU!J:J,MATCH(B2939,SKU!A:A,0))</f>
        <v>25</v>
      </c>
      <c r="G2939" t="str" cm="1">
        <f t="array" ref="G2939">INDEX(Locations!D:D,'Stock Transactions'!J2866+1)</f>
        <v>Clearly USA</v>
      </c>
      <c r="H2939">
        <v>4</v>
      </c>
      <c r="I2939">
        <v>1</v>
      </c>
      <c r="J2939">
        <v>7</v>
      </c>
    </row>
    <row r="2940" spans="1:10" x14ac:dyDescent="0.25">
      <c r="A2940" s="1">
        <v>45405</v>
      </c>
      <c r="B2940" t="str">
        <f>LOOKUP(H2940,SKU!I:I,SKU!A:A)</f>
        <v>SHO-N-009</v>
      </c>
      <c r="C2940" t="str" cm="1">
        <f t="array" ref="C2940">INDEX(Locations!A:A,'Stock Transactions'!J3775+1)</f>
        <v>WH-FR</v>
      </c>
      <c r="D2940" t="str">
        <f>LOOKUP(I2940,'Order Status'!B:B,'Order Status'!A:A)</f>
        <v>Sold</v>
      </c>
      <c r="E2940">
        <v>32</v>
      </c>
      <c r="F2940">
        <f>INDEX(SKU!J:J,MATCH(B2940,SKU!A:A,0))</f>
        <v>13</v>
      </c>
      <c r="G2940" t="str" cm="1">
        <f t="array" ref="G2940">INDEX(Locations!D:D,'Stock Transactions'!J3777+1)</f>
        <v>Clearly UK</v>
      </c>
      <c r="H2940">
        <v>189</v>
      </c>
      <c r="I2940">
        <v>3</v>
      </c>
      <c r="J2940">
        <v>4</v>
      </c>
    </row>
    <row r="2941" spans="1:10" x14ac:dyDescent="0.25">
      <c r="A2941" s="1">
        <v>45405</v>
      </c>
      <c r="B2941" t="str">
        <f>LOOKUP(H2941,SKU!I:I,SKU!A:A)</f>
        <v>SHO-Y-002</v>
      </c>
      <c r="C2941" t="str" cm="1">
        <f t="array" ref="C2941">INDEX(Locations!A:A,'Stock Transactions'!J4336+1)</f>
        <v>BAR001</v>
      </c>
      <c r="D2941" t="str">
        <f>LOOKUP(I2941,'Order Status'!B:B,'Order Status'!A:A)</f>
        <v>Reserved</v>
      </c>
      <c r="E2941">
        <v>50</v>
      </c>
      <c r="F2941">
        <f>INDEX(SKU!J:J,MATCH(B2941,SKU!A:A,0))</f>
        <v>49</v>
      </c>
      <c r="G2941" t="str" cm="1">
        <f t="array" ref="G2941">INDEX(Locations!D:D,'Stock Transactions'!J4337+1)</f>
        <v>Clearly UK</v>
      </c>
      <c r="H2941">
        <v>138</v>
      </c>
      <c r="I2941">
        <v>4</v>
      </c>
      <c r="J2941">
        <v>6</v>
      </c>
    </row>
    <row r="2942" spans="1:10" x14ac:dyDescent="0.25">
      <c r="A2942" s="1">
        <v>45405</v>
      </c>
      <c r="B2942" t="str">
        <f>LOOKUP(H2942,SKU!I:I,SKU!A:A)</f>
        <v>TRO-Y-XS</v>
      </c>
      <c r="C2942" t="str" cm="1">
        <f t="array" ref="C2942">INDEX(Locations!A:A,'Stock Transactions'!J4985+1)</f>
        <v>LON001</v>
      </c>
      <c r="D2942" t="str">
        <f>LOOKUP(I2942,'Order Status'!B:B,'Order Status'!A:A)</f>
        <v>Ordered</v>
      </c>
      <c r="E2942">
        <v>21</v>
      </c>
      <c r="F2942">
        <f>INDEX(SKU!J:J,MATCH(B2942,SKU!A:A,0))</f>
        <v>18</v>
      </c>
      <c r="G2942" t="str" cm="1">
        <f t="array" ref="G2942">INDEX(Locations!D:D,'Stock Transactions'!J4985+1)</f>
        <v>Clearly UK</v>
      </c>
      <c r="H2942">
        <v>119</v>
      </c>
      <c r="I2942">
        <v>2</v>
      </c>
      <c r="J2942">
        <v>9</v>
      </c>
    </row>
    <row r="2943" spans="1:10" x14ac:dyDescent="0.25">
      <c r="A2943" s="1">
        <v>45406</v>
      </c>
      <c r="B2943" t="str">
        <f>LOOKUP(H2943,SKU!I:I,SKU!A:A)</f>
        <v>BOO-N-004</v>
      </c>
      <c r="C2943" t="str" cm="1">
        <f t="array" ref="C2943">INDEX(Locations!A:A,'Stock Transactions'!J367+1)</f>
        <v>LON001</v>
      </c>
      <c r="D2943" t="str">
        <f>LOOKUP(I2943,'Order Status'!B:B,'Order Status'!A:A)</f>
        <v>Sold</v>
      </c>
      <c r="E2943">
        <v>39</v>
      </c>
      <c r="F2943">
        <f>INDEX(SKU!J:J,MATCH(B2943,SKU!A:A,0))</f>
        <v>37</v>
      </c>
      <c r="G2943" t="str" cm="1">
        <f t="array" ref="G2943">INDEX(Locations!D:D,'Stock Transactions'!J385+1)</f>
        <v>Clearly USA</v>
      </c>
      <c r="H2943">
        <v>245</v>
      </c>
      <c r="I2943">
        <v>3</v>
      </c>
      <c r="J2943">
        <v>10</v>
      </c>
    </row>
    <row r="2944" spans="1:10" x14ac:dyDescent="0.25">
      <c r="A2944" s="1">
        <v>45406</v>
      </c>
      <c r="B2944" t="str">
        <f>LOOKUP(H2944,SKU!I:I,SKU!A:A)</f>
        <v>BOO-N-013</v>
      </c>
      <c r="C2944" t="str" cm="1">
        <f t="array" ref="C2944">INDEX(Locations!A:A,'Stock Transactions'!J456+1)</f>
        <v>PAR001</v>
      </c>
      <c r="D2944" t="str">
        <f>LOOKUP(I2944,'Order Status'!B:B,'Order Status'!A:A)</f>
        <v>Reserved</v>
      </c>
      <c r="E2944">
        <v>36</v>
      </c>
      <c r="F2944">
        <f>INDEX(SKU!J:J,MATCH(B2944,SKU!A:A,0))</f>
        <v>40</v>
      </c>
      <c r="G2944" t="str" cm="1">
        <f t="array" ref="G2944">INDEX(Locations!D:D,'Stock Transactions'!J474+1)</f>
        <v>Clearly UK</v>
      </c>
      <c r="H2944">
        <v>308</v>
      </c>
      <c r="I2944">
        <v>4</v>
      </c>
      <c r="J2944">
        <v>4</v>
      </c>
    </row>
    <row r="2945" spans="1:10" x14ac:dyDescent="0.25">
      <c r="A2945" s="1">
        <v>45406</v>
      </c>
      <c r="B2945" t="str">
        <f>LOOKUP(H2945,SKU!I:I,SKU!A:A)</f>
        <v>SAN-Y-001</v>
      </c>
      <c r="C2945" t="str" cm="1">
        <f t="array" ref="C2945">INDEX(Locations!A:A,'Stock Transactions'!J2607+1)</f>
        <v>PAR001</v>
      </c>
      <c r="D2945" t="str">
        <f>LOOKUP(I2945,'Order Status'!B:B,'Order Status'!A:A)</f>
        <v>Reserved</v>
      </c>
      <c r="E2945">
        <v>50</v>
      </c>
      <c r="F2945">
        <f>INDEX(SKU!J:J,MATCH(B2945,SKU!A:A,0))</f>
        <v>28</v>
      </c>
      <c r="G2945" t="str" cm="1">
        <f t="array" ref="G2945">INDEX(Locations!D:D,'Stock Transactions'!J2617+1)</f>
        <v>Clearly UK</v>
      </c>
      <c r="H2945">
        <v>313</v>
      </c>
      <c r="I2945">
        <v>4</v>
      </c>
      <c r="J2945">
        <v>11</v>
      </c>
    </row>
    <row r="2946" spans="1:10" x14ac:dyDescent="0.25">
      <c r="A2946" s="1">
        <v>45406</v>
      </c>
      <c r="B2946" t="str">
        <f>LOOKUP(H2946,SKU!I:I,SKU!A:A)</f>
        <v>SHO-B-002</v>
      </c>
      <c r="C2946" t="str" cm="1">
        <f t="array" ref="C2946">INDEX(Locations!A:A,'Stock Transactions'!J3350+1)</f>
        <v>BAR001</v>
      </c>
      <c r="D2946" t="str">
        <f>LOOKUP(I2946,'Order Status'!B:B,'Order Status'!A:A)</f>
        <v>Sold</v>
      </c>
      <c r="E2946">
        <v>15</v>
      </c>
      <c r="F2946">
        <f>INDEX(SKU!J:J,MATCH(B2946,SKU!A:A,0))</f>
        <v>43</v>
      </c>
      <c r="G2946" t="str" cm="1">
        <f t="array" ref="G2946">INDEX(Locations!D:D,'Stock Transactions'!J3355+1)</f>
        <v>Clearly USA</v>
      </c>
      <c r="H2946">
        <v>135</v>
      </c>
      <c r="I2946">
        <v>3</v>
      </c>
      <c r="J2946">
        <v>6</v>
      </c>
    </row>
    <row r="2947" spans="1:10" x14ac:dyDescent="0.25">
      <c r="A2947" s="1">
        <v>45406</v>
      </c>
      <c r="B2947" t="str">
        <f>LOOKUP(H2947,SKU!I:I,SKU!A:A)</f>
        <v>SHO-B-011</v>
      </c>
      <c r="C2947" t="str" cm="1">
        <f t="array" ref="C2947">INDEX(Locations!A:A,'Stock Transactions'!J3460+1)</f>
        <v>WH-UK</v>
      </c>
      <c r="D2947" t="str">
        <f>LOOKUP(I2947,'Order Status'!B:B,'Order Status'!A:A)</f>
        <v>Purchased</v>
      </c>
      <c r="E2947">
        <v>-19</v>
      </c>
      <c r="F2947">
        <f>INDEX(SKU!J:J,MATCH(B2947,SKU!A:A,0))</f>
        <v>23</v>
      </c>
      <c r="G2947" t="str" cm="1">
        <f t="array" ref="G2947">INDEX(Locations!D:D,'Stock Transactions'!J3464+1)</f>
        <v>Clearly UK</v>
      </c>
      <c r="H2947">
        <v>198</v>
      </c>
      <c r="I2947">
        <v>1</v>
      </c>
      <c r="J2947">
        <v>11</v>
      </c>
    </row>
    <row r="2948" spans="1:10" x14ac:dyDescent="0.25">
      <c r="A2948" s="1">
        <v>45406</v>
      </c>
      <c r="B2948" t="str">
        <f>LOOKUP(H2948,SKU!I:I,SKU!A:A)</f>
        <v>SHO-P-009</v>
      </c>
      <c r="C2948" t="str" cm="1">
        <f t="array" ref="C2948">INDEX(Locations!A:A,'Stock Transactions'!J3929+1)</f>
        <v>LON001</v>
      </c>
      <c r="D2948" t="str">
        <f>LOOKUP(I2948,'Order Status'!B:B,'Order Status'!A:A)</f>
        <v>Ordered</v>
      </c>
      <c r="E2948">
        <v>11</v>
      </c>
      <c r="F2948">
        <f>INDEX(SKU!J:J,MATCH(B2948,SKU!A:A,0))</f>
        <v>25</v>
      </c>
      <c r="G2948" t="str" cm="1">
        <f t="array" ref="G2948">INDEX(Locations!D:D,'Stock Transactions'!J3930+1)</f>
        <v>Clearly UK</v>
      </c>
      <c r="H2948">
        <v>188</v>
      </c>
      <c r="I2948">
        <v>2</v>
      </c>
      <c r="J2948">
        <v>4</v>
      </c>
    </row>
    <row r="2949" spans="1:10" x14ac:dyDescent="0.25">
      <c r="A2949" s="1">
        <v>45406</v>
      </c>
      <c r="B2949" t="str">
        <f>LOOKUP(H2949,SKU!I:I,SKU!A:A)</f>
        <v>SHO-W-004</v>
      </c>
      <c r="C2949" t="str" cm="1">
        <f t="array" ref="C2949">INDEX(Locations!A:A,'Stock Transactions'!J4194+1)</f>
        <v>WH-FR</v>
      </c>
      <c r="D2949" t="str">
        <f>LOOKUP(I2949,'Order Status'!B:B,'Order Status'!A:A)</f>
        <v>Purchased</v>
      </c>
      <c r="E2949">
        <v>35</v>
      </c>
      <c r="F2949">
        <f>INDEX(SKU!J:J,MATCH(B2949,SKU!A:A,0))</f>
        <v>25</v>
      </c>
      <c r="G2949" t="str" cm="1">
        <f t="array" ref="G2949">INDEX(Locations!D:D,'Stock Transactions'!J4195+1)</f>
        <v>Clearly UK</v>
      </c>
      <c r="H2949">
        <v>148</v>
      </c>
      <c r="I2949">
        <v>1</v>
      </c>
      <c r="J2949">
        <v>1</v>
      </c>
    </row>
    <row r="2950" spans="1:10" x14ac:dyDescent="0.25">
      <c r="A2950" s="1">
        <v>45406</v>
      </c>
      <c r="B2950" t="str">
        <f>LOOKUP(H2950,SKU!I:I,SKU!A:A)</f>
        <v>SHO-W-007</v>
      </c>
      <c r="C2950" t="str" cm="1">
        <f t="array" ref="C2950">INDEX(Locations!A:A,'Stock Transactions'!J4255+1)</f>
        <v>WH-SP</v>
      </c>
      <c r="D2950" t="str">
        <f>LOOKUP(I2950,'Order Status'!B:B,'Order Status'!A:A)</f>
        <v>Sold</v>
      </c>
      <c r="E2950">
        <v>42</v>
      </c>
      <c r="F2950">
        <f>INDEX(SKU!J:J,MATCH(B2950,SKU!A:A,0))</f>
        <v>31</v>
      </c>
      <c r="G2950" t="str" cm="1">
        <f t="array" ref="G2950">INDEX(Locations!D:D,'Stock Transactions'!J4256+1)</f>
        <v>Clearly USA</v>
      </c>
      <c r="H2950">
        <v>169</v>
      </c>
      <c r="I2950">
        <v>3</v>
      </c>
      <c r="J2950">
        <v>1</v>
      </c>
    </row>
    <row r="2951" spans="1:10" x14ac:dyDescent="0.25">
      <c r="A2951" s="1">
        <v>45407</v>
      </c>
      <c r="B2951" t="str">
        <f>LOOKUP(H2951,SKU!I:I,SKU!A:A)</f>
        <v>BOO-Y-013</v>
      </c>
      <c r="C2951" t="str" cm="1">
        <f t="array" ref="C2951">INDEX(Locations!A:A,'Stock Transactions'!J1070+1)</f>
        <v>LON02</v>
      </c>
      <c r="D2951" t="str">
        <f>LOOKUP(I2951,'Order Status'!B:B,'Order Status'!A:A)</f>
        <v>Ordered</v>
      </c>
      <c r="E2951">
        <v>13</v>
      </c>
      <c r="F2951">
        <f>INDEX(SKU!J:J,MATCH(B2951,SKU!A:A,0))</f>
        <v>8</v>
      </c>
      <c r="G2951" t="str" cm="1">
        <f t="array" ref="G2951">INDEX(Locations!D:D,'Stock Transactions'!J1087+1)</f>
        <v>Clearly USA</v>
      </c>
      <c r="H2951">
        <v>306</v>
      </c>
      <c r="I2951">
        <v>2</v>
      </c>
      <c r="J2951">
        <v>11</v>
      </c>
    </row>
    <row r="2952" spans="1:10" x14ac:dyDescent="0.25">
      <c r="A2952" s="1">
        <v>45407</v>
      </c>
      <c r="B2952" t="str">
        <f>LOOKUP(H2952,SKU!I:I,SKU!A:A)</f>
        <v>SAN-R-009</v>
      </c>
      <c r="C2952" t="str" cm="1">
        <f t="array" ref="C2952">INDEX(Locations!A:A,'Stock Transactions'!J2385+1)</f>
        <v>LON001</v>
      </c>
      <c r="D2952" t="str">
        <f>LOOKUP(I2952,'Order Status'!B:B,'Order Status'!A:A)</f>
        <v>Sold</v>
      </c>
      <c r="E2952">
        <v>38</v>
      </c>
      <c r="F2952">
        <f>INDEX(SKU!J:J,MATCH(B2952,SKU!A:A,0))</f>
        <v>26</v>
      </c>
      <c r="G2952" t="str" cm="1">
        <f t="array" ref="G2952">INDEX(Locations!D:D,'Stock Transactions'!J2396+1)</f>
        <v>Clearly UK</v>
      </c>
      <c r="H2952">
        <v>367</v>
      </c>
      <c r="I2952">
        <v>3</v>
      </c>
      <c r="J2952">
        <v>11</v>
      </c>
    </row>
    <row r="2953" spans="1:10" x14ac:dyDescent="0.25">
      <c r="A2953" s="1">
        <v>45407</v>
      </c>
      <c r="B2953" t="str">
        <f>LOOKUP(H2953,SKU!I:I,SKU!A:A)</f>
        <v>SAN-Y-013</v>
      </c>
      <c r="C2953" t="str" cm="1">
        <f t="array" ref="C2953">INDEX(Locations!A:A,'Stock Transactions'!J2770+1)</f>
        <v>NYC001</v>
      </c>
      <c r="D2953" t="str">
        <f>LOOKUP(I2953,'Order Status'!B:B,'Order Status'!A:A)</f>
        <v>Purchased</v>
      </c>
      <c r="E2953">
        <v>46</v>
      </c>
      <c r="F2953">
        <f>INDEX(SKU!J:J,MATCH(B2953,SKU!A:A,0))</f>
        <v>48</v>
      </c>
      <c r="G2953" t="str" cm="1">
        <f t="array" ref="G2953">INDEX(Locations!D:D,'Stock Transactions'!J2779+1)</f>
        <v>Clearly UK</v>
      </c>
      <c r="H2953">
        <v>397</v>
      </c>
      <c r="I2953">
        <v>1</v>
      </c>
      <c r="J2953">
        <v>7</v>
      </c>
    </row>
    <row r="2954" spans="1:10" x14ac:dyDescent="0.25">
      <c r="A2954" s="1">
        <v>45407</v>
      </c>
      <c r="B2954" t="str">
        <f>LOOKUP(H2954,SKU!I:I,SKU!A:A)</f>
        <v>SHO-W-006</v>
      </c>
      <c r="C2954" t="str" cm="1">
        <f t="array" ref="C2954">INDEX(Locations!A:A,'Stock Transactions'!J4229+1)</f>
        <v>BAR001</v>
      </c>
      <c r="D2954" t="str">
        <f>LOOKUP(I2954,'Order Status'!B:B,'Order Status'!A:A)</f>
        <v>Reserved</v>
      </c>
      <c r="E2954">
        <v>3</v>
      </c>
      <c r="F2954">
        <f>INDEX(SKU!J:J,MATCH(B2954,SKU!A:A,0))</f>
        <v>11</v>
      </c>
      <c r="G2954" t="str" cm="1">
        <f t="array" ref="G2954">INDEX(Locations!D:D,'Stock Transactions'!J4230+1)</f>
        <v>Clearly USA</v>
      </c>
      <c r="H2954">
        <v>162</v>
      </c>
      <c r="I2954">
        <v>4</v>
      </c>
      <c r="J2954">
        <v>4</v>
      </c>
    </row>
    <row r="2955" spans="1:10" x14ac:dyDescent="0.25">
      <c r="A2955" s="1">
        <v>45407</v>
      </c>
      <c r="B2955" t="str">
        <f>LOOKUP(H2955,SKU!I:I,SKU!A:A)</f>
        <v>TRO-Y-M</v>
      </c>
      <c r="C2955" t="str" cm="1">
        <f t="array" ref="C2955">INDEX(Locations!A:A,'Stock Transactions'!J4923+1)</f>
        <v>WH-FR</v>
      </c>
      <c r="D2955" t="str">
        <f>LOOKUP(I2955,'Order Status'!B:B,'Order Status'!A:A)</f>
        <v>Ordered</v>
      </c>
      <c r="E2955">
        <v>35</v>
      </c>
      <c r="F2955">
        <f>INDEX(SKU!J:J,MATCH(B2955,SKU!A:A,0))</f>
        <v>8</v>
      </c>
      <c r="G2955" t="str" cm="1">
        <f t="array" ref="G2955">INDEX(Locations!D:D,'Stock Transactions'!J4923+1)</f>
        <v>Clearly UK</v>
      </c>
      <c r="H2955">
        <v>77</v>
      </c>
      <c r="I2955">
        <v>2</v>
      </c>
      <c r="J2955">
        <v>11</v>
      </c>
    </row>
    <row r="2956" spans="1:10" x14ac:dyDescent="0.25">
      <c r="A2956" s="1">
        <v>45408</v>
      </c>
      <c r="B2956" t="str">
        <f>LOOKUP(H2956,SKU!I:I,SKU!A:A)</f>
        <v>BOO-B-004</v>
      </c>
      <c r="C2956" t="str" cm="1">
        <f t="array" ref="C2956">INDEX(Locations!A:A,'Stock Transactions'!J39+1)</f>
        <v>LON001</v>
      </c>
      <c r="D2956" t="str">
        <f>LOOKUP(I2956,'Order Status'!B:B,'Order Status'!A:A)</f>
        <v>Sold</v>
      </c>
      <c r="E2956">
        <v>10</v>
      </c>
      <c r="F2956">
        <f>INDEX(SKU!J:J,MATCH(B2956,SKU!A:A,0))</f>
        <v>50</v>
      </c>
      <c r="G2956" t="str" cm="1">
        <f t="array" ref="G2956">INDEX(Locations!D:D,'Stock Transactions'!J58+1)</f>
        <v>Clearly UK</v>
      </c>
      <c r="H2956">
        <v>240</v>
      </c>
      <c r="I2956">
        <v>3</v>
      </c>
      <c r="J2956">
        <v>10</v>
      </c>
    </row>
    <row r="2957" spans="1:10" x14ac:dyDescent="0.25">
      <c r="A2957" s="1">
        <v>45408</v>
      </c>
      <c r="B2957" t="str">
        <f>LOOKUP(H2957,SKU!I:I,SKU!A:A)</f>
        <v>HAT-Y-M</v>
      </c>
      <c r="C2957" t="str" cm="1">
        <f t="array" ref="C2957">INDEX(Locations!A:A,'Stock Transactions'!J1542+1)</f>
        <v>LON02</v>
      </c>
      <c r="D2957" t="str">
        <f>LOOKUP(I2957,'Order Status'!B:B,'Order Status'!A:A)</f>
        <v>Sold</v>
      </c>
      <c r="E2957">
        <v>17</v>
      </c>
      <c r="F2957">
        <f>INDEX(SKU!J:J,MATCH(B2957,SKU!A:A,0))</f>
        <v>16</v>
      </c>
      <c r="G2957" t="str" cm="1">
        <f t="array" ref="G2957">INDEX(Locations!D:D,'Stock Transactions'!J1554+1)</f>
        <v>Clearly USA</v>
      </c>
      <c r="H2957">
        <v>78</v>
      </c>
      <c r="I2957">
        <v>3</v>
      </c>
      <c r="J2957">
        <v>2</v>
      </c>
    </row>
    <row r="2958" spans="1:10" x14ac:dyDescent="0.25">
      <c r="A2958" s="1">
        <v>45408</v>
      </c>
      <c r="B2958" t="str">
        <f>LOOKUP(H2958,SKU!I:I,SKU!A:A)</f>
        <v>SAN-B-013</v>
      </c>
      <c r="C2958" t="str" cm="1">
        <f t="array" ref="C2958">INDEX(Locations!A:A,'Stock Transactions'!J1764+1)</f>
        <v>LON02</v>
      </c>
      <c r="D2958" t="str">
        <f>LOOKUP(I2958,'Order Status'!B:B,'Order Status'!A:A)</f>
        <v>Sold</v>
      </c>
      <c r="E2958">
        <v>-10</v>
      </c>
      <c r="F2958">
        <f>INDEX(SKU!J:J,MATCH(B2958,SKU!A:A,0))</f>
        <v>34</v>
      </c>
      <c r="G2958" t="str" cm="1">
        <f t="array" ref="G2958">INDEX(Locations!D:D,'Stock Transactions'!J1775+1)</f>
        <v>Clearly USA</v>
      </c>
      <c r="H2958">
        <v>394</v>
      </c>
      <c r="I2958">
        <v>3</v>
      </c>
      <c r="J2958">
        <v>2</v>
      </c>
    </row>
    <row r="2959" spans="1:10" x14ac:dyDescent="0.25">
      <c r="A2959" s="1">
        <v>45408</v>
      </c>
      <c r="B2959" t="str">
        <f>LOOKUP(H2959,SKU!I:I,SKU!A:A)</f>
        <v>SAN-P-003</v>
      </c>
      <c r="C2959" t="str" cm="1">
        <f t="array" ref="C2959">INDEX(Locations!A:A,'Stock Transactions'!J2132+1)</f>
        <v>BAR001</v>
      </c>
      <c r="D2959" t="str">
        <f>LOOKUP(I2959,'Order Status'!B:B,'Order Status'!A:A)</f>
        <v>Ordered</v>
      </c>
      <c r="E2959">
        <v>49</v>
      </c>
      <c r="F2959">
        <f>INDEX(SKU!J:J,MATCH(B2959,SKU!A:A,0))</f>
        <v>41</v>
      </c>
      <c r="G2959" t="str" cm="1">
        <f t="array" ref="G2959">INDEX(Locations!D:D,'Stock Transactions'!J2143+1)</f>
        <v>Clearly UK</v>
      </c>
      <c r="H2959">
        <v>328</v>
      </c>
      <c r="I2959">
        <v>2</v>
      </c>
      <c r="J2959">
        <v>12</v>
      </c>
    </row>
    <row r="2960" spans="1:10" x14ac:dyDescent="0.25">
      <c r="A2960" s="1">
        <v>45408</v>
      </c>
      <c r="B2960" t="str">
        <f>LOOKUP(H2960,SKU!I:I,SKU!A:A)</f>
        <v>SAN-R-008</v>
      </c>
      <c r="C2960" t="str" cm="1">
        <f t="array" ref="C2960">INDEX(Locations!A:A,'Stock Transactions'!J2379+1)</f>
        <v>WH-FR</v>
      </c>
      <c r="D2960" t="str">
        <f>LOOKUP(I2960,'Order Status'!B:B,'Order Status'!A:A)</f>
        <v>Ordered</v>
      </c>
      <c r="E2960">
        <v>1</v>
      </c>
      <c r="F2960">
        <f>INDEX(SKU!J:J,MATCH(B2960,SKU!A:A,0))</f>
        <v>29</v>
      </c>
      <c r="G2960" t="str" cm="1">
        <f t="array" ref="G2960">INDEX(Locations!D:D,'Stock Transactions'!J2390+1)</f>
        <v>Clearly USA</v>
      </c>
      <c r="H2960">
        <v>360</v>
      </c>
      <c r="I2960">
        <v>2</v>
      </c>
      <c r="J2960">
        <v>1</v>
      </c>
    </row>
    <row r="2961" spans="1:10" x14ac:dyDescent="0.25">
      <c r="A2961" s="1">
        <v>45408</v>
      </c>
      <c r="B2961" t="str">
        <f>LOOKUP(H2961,SKU!I:I,SKU!A:A)</f>
        <v>SHI-Y-XXL</v>
      </c>
      <c r="C2961" t="str" cm="1">
        <f t="array" ref="C2961">INDEX(Locations!A:A,'Stock Transactions'!J3328+1)</f>
        <v>WH-UK</v>
      </c>
      <c r="D2961" t="str">
        <f>LOOKUP(I2961,'Order Status'!B:B,'Order Status'!A:A)</f>
        <v>Sold</v>
      </c>
      <c r="E2961">
        <v>29</v>
      </c>
      <c r="F2961">
        <f>INDEX(SKU!J:J,MATCH(B2961,SKU!A:A,0))</f>
        <v>20</v>
      </c>
      <c r="G2961" t="str" cm="1">
        <f t="array" ref="G2961">INDEX(Locations!D:D,'Stock Transactions'!J3334+1)</f>
        <v>Clearly USA</v>
      </c>
      <c r="H2961">
        <v>13</v>
      </c>
      <c r="I2961">
        <v>3</v>
      </c>
      <c r="J2961">
        <v>7</v>
      </c>
    </row>
    <row r="2962" spans="1:10" x14ac:dyDescent="0.25">
      <c r="A2962" s="1">
        <v>45408</v>
      </c>
      <c r="B2962" t="str">
        <f>LOOKUP(H2962,SKU!I:I,SKU!A:A)</f>
        <v>SHO-B-009</v>
      </c>
      <c r="C2962" t="str" cm="1">
        <f t="array" ref="C2962">INDEX(Locations!A:A,'Stock Transactions'!J3438+1)</f>
        <v>BAR001</v>
      </c>
      <c r="D2962" t="str">
        <f>LOOKUP(I2962,'Order Status'!B:B,'Order Status'!A:A)</f>
        <v>Sold</v>
      </c>
      <c r="E2962">
        <v>42</v>
      </c>
      <c r="F2962">
        <f>INDEX(SKU!J:J,MATCH(B2962,SKU!A:A,0))</f>
        <v>33</v>
      </c>
      <c r="G2962" t="str" cm="1">
        <f t="array" ref="G2962">INDEX(Locations!D:D,'Stock Transactions'!J3442+1)</f>
        <v>Clearly USA</v>
      </c>
      <c r="H2962">
        <v>184</v>
      </c>
      <c r="I2962">
        <v>3</v>
      </c>
      <c r="J2962">
        <v>2</v>
      </c>
    </row>
    <row r="2963" spans="1:10" x14ac:dyDescent="0.25">
      <c r="A2963" s="1">
        <v>45408</v>
      </c>
      <c r="B2963" t="str">
        <f>LOOKUP(H2963,SKU!I:I,SKU!A:A)</f>
        <v>SHO-B-011</v>
      </c>
      <c r="C2963" t="str" cm="1">
        <f t="array" ref="C2963">INDEX(Locations!A:A,'Stock Transactions'!J3455+1)</f>
        <v>NYC001</v>
      </c>
      <c r="D2963" t="str">
        <f>LOOKUP(I2963,'Order Status'!B:B,'Order Status'!A:A)</f>
        <v>Ordered</v>
      </c>
      <c r="E2963">
        <v>-9</v>
      </c>
      <c r="F2963">
        <f>INDEX(SKU!J:J,MATCH(B2963,SKU!A:A,0))</f>
        <v>23</v>
      </c>
      <c r="G2963" t="str" cm="1">
        <f t="array" ref="G2963">INDEX(Locations!D:D,'Stock Transactions'!J3459+1)</f>
        <v>Clearly USA</v>
      </c>
      <c r="H2963">
        <v>198</v>
      </c>
      <c r="I2963">
        <v>2</v>
      </c>
      <c r="J2963">
        <v>6</v>
      </c>
    </row>
    <row r="2964" spans="1:10" x14ac:dyDescent="0.25">
      <c r="A2964" s="1">
        <v>45408</v>
      </c>
      <c r="B2964" t="str">
        <f>LOOKUP(H2964,SKU!I:I,SKU!A:A)</f>
        <v>SHO-B-013</v>
      </c>
      <c r="C2964" t="str" cm="1">
        <f t="array" ref="C2964">INDEX(Locations!A:A,'Stock Transactions'!J3485+1)</f>
        <v>MIL001</v>
      </c>
      <c r="D2964" t="str">
        <f>LOOKUP(I2964,'Order Status'!B:B,'Order Status'!A:A)</f>
        <v>Sold</v>
      </c>
      <c r="E2964">
        <v>38</v>
      </c>
      <c r="F2964">
        <f>INDEX(SKU!J:J,MATCH(B2964,SKU!A:A,0))</f>
        <v>22</v>
      </c>
      <c r="G2964" t="str" cm="1">
        <f t="array" ref="G2964">INDEX(Locations!D:D,'Stock Transactions'!J3489+1)</f>
        <v>Clearly USA</v>
      </c>
      <c r="H2964">
        <v>212</v>
      </c>
      <c r="I2964">
        <v>3</v>
      </c>
      <c r="J2964">
        <v>7</v>
      </c>
    </row>
    <row r="2965" spans="1:10" x14ac:dyDescent="0.25">
      <c r="A2965" s="1">
        <v>45408</v>
      </c>
      <c r="B2965" t="str">
        <f>LOOKUP(H2965,SKU!I:I,SKU!A:A)</f>
        <v>SHO-P-010</v>
      </c>
      <c r="C2965" t="str" cm="1">
        <f t="array" ref="C2965">INDEX(Locations!A:A,'Stock Transactions'!J3936+1)</f>
        <v>WH-FR</v>
      </c>
      <c r="D2965" t="str">
        <f>LOOKUP(I2965,'Order Status'!B:B,'Order Status'!A:A)</f>
        <v>Purchased</v>
      </c>
      <c r="E2965">
        <v>46</v>
      </c>
      <c r="F2965">
        <f>INDEX(SKU!J:J,MATCH(B2965,SKU!A:A,0))</f>
        <v>44</v>
      </c>
      <c r="G2965" t="str" cm="1">
        <f t="array" ref="G2965">INDEX(Locations!D:D,'Stock Transactions'!J3937+1)</f>
        <v>Clearly UK</v>
      </c>
      <c r="H2965">
        <v>195</v>
      </c>
      <c r="I2965">
        <v>1</v>
      </c>
      <c r="J2965">
        <v>3</v>
      </c>
    </row>
    <row r="2966" spans="1:10" x14ac:dyDescent="0.25">
      <c r="A2966" s="1">
        <v>45408</v>
      </c>
      <c r="B2966" t="str">
        <f>LOOKUP(H2966,SKU!I:I,SKU!A:A)</f>
        <v>SHO-R-003</v>
      </c>
      <c r="C2966" t="str" cm="1">
        <f t="array" ref="C2966">INDEX(Locations!A:A,'Stock Transactions'!J4015+1)</f>
        <v>NYC001</v>
      </c>
      <c r="D2966" t="str">
        <f>LOOKUP(I2966,'Order Status'!B:B,'Order Status'!A:A)</f>
        <v>Sold</v>
      </c>
      <c r="E2966">
        <v>4</v>
      </c>
      <c r="F2966">
        <f>INDEX(SKU!J:J,MATCH(B2966,SKU!A:A,0))</f>
        <v>49</v>
      </c>
      <c r="G2966" t="str" cm="1">
        <f t="array" ref="G2966">INDEX(Locations!D:D,'Stock Transactions'!J4016+1)</f>
        <v>Clearly USA</v>
      </c>
      <c r="H2966">
        <v>143</v>
      </c>
      <c r="I2966">
        <v>3</v>
      </c>
      <c r="J2966">
        <v>3</v>
      </c>
    </row>
    <row r="2967" spans="1:10" x14ac:dyDescent="0.25">
      <c r="A2967" s="1">
        <v>45409</v>
      </c>
      <c r="B2967" t="str">
        <f>LOOKUP(H2967,SKU!I:I,SKU!A:A)</f>
        <v>BOO-Y-003</v>
      </c>
      <c r="C2967" t="str" cm="1">
        <f t="array" ref="C2967">INDEX(Locations!A:A,'Stock Transactions'!J956+1)</f>
        <v>MIL001</v>
      </c>
      <c r="D2967" t="str">
        <f>LOOKUP(I2967,'Order Status'!B:B,'Order Status'!A:A)</f>
        <v>Sold</v>
      </c>
      <c r="E2967">
        <v>16</v>
      </c>
      <c r="F2967">
        <f>INDEX(SKU!J:J,MATCH(B2967,SKU!A:A,0))</f>
        <v>49</v>
      </c>
      <c r="G2967" t="str" cm="1">
        <f t="array" ref="G2967">INDEX(Locations!D:D,'Stock Transactions'!J973+1)</f>
        <v>Clearly USA</v>
      </c>
      <c r="H2967">
        <v>236</v>
      </c>
      <c r="I2967">
        <v>3</v>
      </c>
      <c r="J2967">
        <v>6</v>
      </c>
    </row>
    <row r="2968" spans="1:10" x14ac:dyDescent="0.25">
      <c r="A2968" s="1">
        <v>45409</v>
      </c>
      <c r="B2968" t="str">
        <f>LOOKUP(H2968,SKU!I:I,SKU!A:A)</f>
        <v>SAN-W-010</v>
      </c>
      <c r="C2968" t="str" cm="1">
        <f t="array" ref="C2968">INDEX(Locations!A:A,'Stock Transactions'!J2561+1)</f>
        <v>WH-US</v>
      </c>
      <c r="D2968" t="str">
        <f>LOOKUP(I2968,'Order Status'!B:B,'Order Status'!A:A)</f>
        <v>Reserved</v>
      </c>
      <c r="E2968">
        <v>-5</v>
      </c>
      <c r="F2968">
        <f>INDEX(SKU!J:J,MATCH(B2968,SKU!A:A,0))</f>
        <v>13</v>
      </c>
      <c r="G2968" t="str" cm="1">
        <f t="array" ref="G2968">INDEX(Locations!D:D,'Stock Transactions'!J2571+1)</f>
        <v>Clearly UK</v>
      </c>
      <c r="H2968">
        <v>372</v>
      </c>
      <c r="I2968">
        <v>4</v>
      </c>
      <c r="J2968">
        <v>9</v>
      </c>
    </row>
    <row r="2969" spans="1:10" x14ac:dyDescent="0.25">
      <c r="A2969" s="1">
        <v>45409</v>
      </c>
      <c r="B2969" t="str">
        <f>LOOKUP(H2969,SKU!I:I,SKU!A:A)</f>
        <v>SHI-N-XL</v>
      </c>
      <c r="C2969" t="str" cm="1">
        <f t="array" ref="C2969">INDEX(Locations!A:A,'Stock Transactions'!J2991+1)</f>
        <v>WH-UK</v>
      </c>
      <c r="D2969" t="str">
        <f>LOOKUP(I2969,'Order Status'!B:B,'Order Status'!A:A)</f>
        <v>Ordered</v>
      </c>
      <c r="E2969">
        <v>16</v>
      </c>
      <c r="F2969">
        <f>INDEX(SKU!J:J,MATCH(B2969,SKU!A:A,0))</f>
        <v>24</v>
      </c>
      <c r="G2969" t="str" cm="1">
        <f t="array" ref="G2969">INDEX(Locations!D:D,'Stock Transactions'!J3000+1)</f>
        <v>Clearly USA</v>
      </c>
      <c r="H2969">
        <v>40</v>
      </c>
      <c r="I2969">
        <v>2</v>
      </c>
      <c r="J2969">
        <v>10</v>
      </c>
    </row>
    <row r="2970" spans="1:10" x14ac:dyDescent="0.25">
      <c r="A2970" s="1">
        <v>45409</v>
      </c>
      <c r="B2970" t="str">
        <f>LOOKUP(H2970,SKU!I:I,SKU!A:A)</f>
        <v>TRO-N-XS</v>
      </c>
      <c r="C2970" t="str" cm="1">
        <f t="array" ref="C2970">INDEX(Locations!A:A,'Stock Transactions'!J4672+1)</f>
        <v>WH-FR</v>
      </c>
      <c r="D2970" t="str">
        <f>LOOKUP(I2970,'Order Status'!B:B,'Order Status'!A:A)</f>
        <v>Ordered</v>
      </c>
      <c r="E2970">
        <v>45</v>
      </c>
      <c r="F2970">
        <f>INDEX(SKU!J:J,MATCH(B2970,SKU!A:A,0))</f>
        <v>7</v>
      </c>
      <c r="G2970" t="str" cm="1">
        <f t="array" ref="G2970">INDEX(Locations!D:D,'Stock Transactions'!J4672+1)</f>
        <v>Clearly UK</v>
      </c>
      <c r="H2970">
        <v>125</v>
      </c>
      <c r="I2970">
        <v>2</v>
      </c>
      <c r="J2970">
        <v>8</v>
      </c>
    </row>
    <row r="2971" spans="1:10" x14ac:dyDescent="0.25">
      <c r="A2971" s="1">
        <v>45410</v>
      </c>
      <c r="B2971" t="str">
        <f>LOOKUP(H2971,SKU!I:I,SKU!A:A)</f>
        <v>BOO-B-002</v>
      </c>
      <c r="C2971" t="str" cm="1">
        <f t="array" ref="C2971">INDEX(Locations!A:A,'Stock Transactions'!J18+1)</f>
        <v>WH-US</v>
      </c>
      <c r="D2971" t="str">
        <f>LOOKUP(I2971,'Order Status'!B:B,'Order Status'!A:A)</f>
        <v>Reserved</v>
      </c>
      <c r="E2971">
        <v>27</v>
      </c>
      <c r="F2971">
        <f>INDEX(SKU!J:J,MATCH(B2971,SKU!A:A,0))</f>
        <v>25</v>
      </c>
      <c r="G2971" t="str" cm="1">
        <f t="array" ref="G2971">INDEX(Locations!D:D,'Stock Transactions'!J37+1)</f>
        <v>Clearly USA</v>
      </c>
      <c r="H2971">
        <v>226</v>
      </c>
      <c r="I2971">
        <v>4</v>
      </c>
      <c r="J2971">
        <v>3</v>
      </c>
    </row>
    <row r="2972" spans="1:10" x14ac:dyDescent="0.25">
      <c r="A2972" s="1">
        <v>45410</v>
      </c>
      <c r="B2972" t="str">
        <f>LOOKUP(H2972,SKU!I:I,SKU!A:A)</f>
        <v>BOO-B-009</v>
      </c>
      <c r="C2972" t="str" cm="1">
        <f t="array" ref="C2972">INDEX(Locations!A:A,'Stock Transactions'!J121+1)</f>
        <v>ROM001</v>
      </c>
      <c r="D2972" t="str">
        <f>LOOKUP(I2972,'Order Status'!B:B,'Order Status'!A:A)</f>
        <v>Purchased</v>
      </c>
      <c r="E2972">
        <v>23</v>
      </c>
      <c r="F2972">
        <f>INDEX(SKU!J:J,MATCH(B2972,SKU!A:A,0))</f>
        <v>24</v>
      </c>
      <c r="G2972" t="str" cm="1">
        <f t="array" ref="G2972">INDEX(Locations!D:D,'Stock Transactions'!J140+1)</f>
        <v>Clearly USA</v>
      </c>
      <c r="H2972">
        <v>275</v>
      </c>
      <c r="I2972">
        <v>1</v>
      </c>
      <c r="J2972">
        <v>2</v>
      </c>
    </row>
    <row r="2973" spans="1:10" x14ac:dyDescent="0.25">
      <c r="A2973" s="1">
        <v>45410</v>
      </c>
      <c r="B2973" t="str">
        <f>LOOKUP(H2973,SKU!I:I,SKU!A:A)</f>
        <v>BOO-R-010</v>
      </c>
      <c r="C2973" t="str" cm="1">
        <f t="array" ref="C2973">INDEX(Locations!A:A,'Stock Transactions'!J720+1)</f>
        <v>WH-FR</v>
      </c>
      <c r="D2973" t="str">
        <f>LOOKUP(I2973,'Order Status'!B:B,'Order Status'!A:A)</f>
        <v>Ordered</v>
      </c>
      <c r="E2973">
        <v>17</v>
      </c>
      <c r="F2973">
        <f>INDEX(SKU!J:J,MATCH(B2973,SKU!A:A,0))</f>
        <v>18</v>
      </c>
      <c r="G2973" t="str" cm="1">
        <f t="array" ref="G2973">INDEX(Locations!D:D,'Stock Transactions'!J738+1)</f>
        <v>Clearly UK</v>
      </c>
      <c r="H2973">
        <v>283</v>
      </c>
      <c r="I2973">
        <v>2</v>
      </c>
      <c r="J2973">
        <v>1</v>
      </c>
    </row>
    <row r="2974" spans="1:10" x14ac:dyDescent="0.25">
      <c r="A2974" s="1">
        <v>45410</v>
      </c>
      <c r="B2974" t="str">
        <f>LOOKUP(H2974,SKU!I:I,SKU!A:A)</f>
        <v>BOO-W-002</v>
      </c>
      <c r="C2974" t="str" cm="1">
        <f t="array" ref="C2974">INDEX(Locations!A:A,'Stock Transactions'!J785+1)</f>
        <v>MAD001</v>
      </c>
      <c r="D2974" t="str">
        <f>LOOKUP(I2974,'Order Status'!B:B,'Order Status'!A:A)</f>
        <v>Ordered</v>
      </c>
      <c r="E2974">
        <v>-10</v>
      </c>
      <c r="F2974">
        <f>INDEX(SKU!J:J,MATCH(B2974,SKU!A:A,0))</f>
        <v>18</v>
      </c>
      <c r="G2974" t="str" cm="1">
        <f t="array" ref="G2974">INDEX(Locations!D:D,'Stock Transactions'!J803+1)</f>
        <v>Clearly UK</v>
      </c>
      <c r="H2974">
        <v>225</v>
      </c>
      <c r="I2974">
        <v>2</v>
      </c>
      <c r="J2974">
        <v>9</v>
      </c>
    </row>
    <row r="2975" spans="1:10" x14ac:dyDescent="0.25">
      <c r="A2975" s="1">
        <v>45410</v>
      </c>
      <c r="B2975" t="str">
        <f>LOOKUP(H2975,SKU!I:I,SKU!A:A)</f>
        <v>HAT-W-XL</v>
      </c>
      <c r="C2975" t="str" cm="1">
        <f t="array" ref="C2975">INDEX(Locations!A:A,'Stock Transactions'!J1489+1)</f>
        <v>WH-FR</v>
      </c>
      <c r="D2975" t="str">
        <f>LOOKUP(I2975,'Order Status'!B:B,'Order Status'!A:A)</f>
        <v>Purchased</v>
      </c>
      <c r="E2975">
        <v>-17</v>
      </c>
      <c r="F2975">
        <f>INDEX(SKU!J:J,MATCH(B2975,SKU!A:A,0))</f>
        <v>15</v>
      </c>
      <c r="G2975" t="str" cm="1">
        <f t="array" ref="G2975">INDEX(Locations!D:D,'Stock Transactions'!J1501+1)</f>
        <v>Clearly UK</v>
      </c>
      <c r="H2975">
        <v>24</v>
      </c>
      <c r="I2975">
        <v>1</v>
      </c>
      <c r="J2975">
        <v>7</v>
      </c>
    </row>
    <row r="2976" spans="1:10" x14ac:dyDescent="0.25">
      <c r="A2976" s="1">
        <v>45410</v>
      </c>
      <c r="B2976" t="str">
        <f>LOOKUP(H2976,SKU!I:I,SKU!A:A)</f>
        <v>SAN-P-005</v>
      </c>
      <c r="C2976" t="str" cm="1">
        <f t="array" ref="C2976">INDEX(Locations!A:A,'Stock Transactions'!J2163+1)</f>
        <v>BAR001</v>
      </c>
      <c r="D2976" t="str">
        <f>LOOKUP(I2976,'Order Status'!B:B,'Order Status'!A:A)</f>
        <v>Ordered</v>
      </c>
      <c r="E2976">
        <v>45</v>
      </c>
      <c r="F2976">
        <f>INDEX(SKU!J:J,MATCH(B2976,SKU!A:A,0))</f>
        <v>13</v>
      </c>
      <c r="G2976" t="str" cm="1">
        <f t="array" ref="G2976">INDEX(Locations!D:D,'Stock Transactions'!J2174+1)</f>
        <v>Clearly USA</v>
      </c>
      <c r="H2976">
        <v>342</v>
      </c>
      <c r="I2976">
        <v>2</v>
      </c>
      <c r="J2976">
        <v>9</v>
      </c>
    </row>
    <row r="2977" spans="1:10" x14ac:dyDescent="0.25">
      <c r="A2977" s="1">
        <v>45410</v>
      </c>
      <c r="B2977" t="str">
        <f>LOOKUP(H2977,SKU!I:I,SKU!A:A)</f>
        <v>SAN-R-009</v>
      </c>
      <c r="C2977" t="str" cm="1">
        <f t="array" ref="C2977">INDEX(Locations!A:A,'Stock Transactions'!J2389+1)</f>
        <v>ROM001</v>
      </c>
      <c r="D2977" t="str">
        <f>LOOKUP(I2977,'Order Status'!B:B,'Order Status'!A:A)</f>
        <v>Ordered</v>
      </c>
      <c r="E2977">
        <v>23</v>
      </c>
      <c r="F2977">
        <f>INDEX(SKU!J:J,MATCH(B2977,SKU!A:A,0))</f>
        <v>26</v>
      </c>
      <c r="G2977" t="str" cm="1">
        <f t="array" ref="G2977">INDEX(Locations!D:D,'Stock Transactions'!J2400+1)</f>
        <v>Clearly USA</v>
      </c>
      <c r="H2977">
        <v>367</v>
      </c>
      <c r="I2977">
        <v>2</v>
      </c>
      <c r="J2977">
        <v>5</v>
      </c>
    </row>
    <row r="2978" spans="1:10" x14ac:dyDescent="0.25">
      <c r="A2978" s="1">
        <v>45410</v>
      </c>
      <c r="B2978" t="str">
        <f>LOOKUP(H2978,SKU!I:I,SKU!A:A)</f>
        <v>SHI-N-XS</v>
      </c>
      <c r="C2978" t="str" cm="1">
        <f t="array" ref="C2978">INDEX(Locations!A:A,'Stock Transactions'!J2997+1)</f>
        <v>WH-FR</v>
      </c>
      <c r="D2978" t="str">
        <f>LOOKUP(I2978,'Order Status'!B:B,'Order Status'!A:A)</f>
        <v>Ordered</v>
      </c>
      <c r="E2978">
        <v>-11</v>
      </c>
      <c r="F2978">
        <f>INDEX(SKU!J:J,MATCH(B2978,SKU!A:A,0))</f>
        <v>23</v>
      </c>
      <c r="G2978" t="str" cm="1">
        <f t="array" ref="G2978">INDEX(Locations!D:D,'Stock Transactions'!J3006+1)</f>
        <v>Clearly USA</v>
      </c>
      <c r="H2978">
        <v>124</v>
      </c>
      <c r="I2978">
        <v>2</v>
      </c>
      <c r="J2978">
        <v>6</v>
      </c>
    </row>
    <row r="2979" spans="1:10" x14ac:dyDescent="0.25">
      <c r="A2979" s="1">
        <v>45410</v>
      </c>
      <c r="B2979" t="str">
        <f>LOOKUP(H2979,SKU!I:I,SKU!A:A)</f>
        <v>SHO-R-002</v>
      </c>
      <c r="C2979" t="str" cm="1">
        <f t="array" ref="C2979">INDEX(Locations!A:A,'Stock Transactions'!J4005+1)</f>
        <v>WH-US</v>
      </c>
      <c r="D2979" t="str">
        <f>LOOKUP(I2979,'Order Status'!B:B,'Order Status'!A:A)</f>
        <v>Ordered</v>
      </c>
      <c r="E2979">
        <v>18</v>
      </c>
      <c r="F2979">
        <f>INDEX(SKU!J:J,MATCH(B2979,SKU!A:A,0))</f>
        <v>20</v>
      </c>
      <c r="G2979" t="str" cm="1">
        <f t="array" ref="G2979">INDEX(Locations!D:D,'Stock Transactions'!J4006+1)</f>
        <v>Clearly USA</v>
      </c>
      <c r="H2979">
        <v>136</v>
      </c>
      <c r="I2979">
        <v>2</v>
      </c>
      <c r="J2979">
        <v>1</v>
      </c>
    </row>
    <row r="2980" spans="1:10" x14ac:dyDescent="0.25">
      <c r="A2980" s="1">
        <v>45410</v>
      </c>
      <c r="B2980" t="str">
        <f>LOOKUP(H2980,SKU!I:I,SKU!A:A)</f>
        <v>TRO-P-XXL</v>
      </c>
      <c r="C2980" t="str" cm="1">
        <f t="array" ref="C2980">INDEX(Locations!A:A,'Stock Transactions'!J4763+1)</f>
        <v>MAD001</v>
      </c>
      <c r="D2980" t="str">
        <f>LOOKUP(I2980,'Order Status'!B:B,'Order Status'!A:A)</f>
        <v>Reserved</v>
      </c>
      <c r="E2980">
        <v>-3</v>
      </c>
      <c r="F2980">
        <f>INDEX(SKU!J:J,MATCH(B2980,SKU!A:A,0))</f>
        <v>29</v>
      </c>
      <c r="G2980" t="str" cm="1">
        <f t="array" ref="G2980">INDEX(Locations!D:D,'Stock Transactions'!J4763+1)</f>
        <v>Clearly USA</v>
      </c>
      <c r="H2980">
        <v>17</v>
      </c>
      <c r="I2980">
        <v>4</v>
      </c>
      <c r="J2980">
        <v>4</v>
      </c>
    </row>
    <row r="2981" spans="1:10" x14ac:dyDescent="0.25">
      <c r="A2981" s="1">
        <v>45410</v>
      </c>
      <c r="B2981" t="str">
        <f>LOOKUP(H2981,SKU!I:I,SKU!A:A)</f>
        <v>TRO-P-XXL</v>
      </c>
      <c r="C2981" t="str" cm="1">
        <f t="array" ref="C2981">INDEX(Locations!A:A,'Stock Transactions'!J4764+1)</f>
        <v>LON02</v>
      </c>
      <c r="D2981" t="str">
        <f>LOOKUP(I2981,'Order Status'!B:B,'Order Status'!A:A)</f>
        <v>Reserved</v>
      </c>
      <c r="E2981">
        <v>40</v>
      </c>
      <c r="F2981">
        <f>INDEX(SKU!J:J,MATCH(B2981,SKU!A:A,0))</f>
        <v>29</v>
      </c>
      <c r="G2981" t="str" cm="1">
        <f t="array" ref="G2981">INDEX(Locations!D:D,'Stock Transactions'!J4764+1)</f>
        <v>Clearly UK</v>
      </c>
      <c r="H2981">
        <v>17</v>
      </c>
      <c r="I2981">
        <v>4</v>
      </c>
      <c r="J2981">
        <v>1</v>
      </c>
    </row>
    <row r="2982" spans="1:10" x14ac:dyDescent="0.25">
      <c r="A2982" s="1">
        <v>45410</v>
      </c>
      <c r="B2982" t="str">
        <f>LOOKUP(H2982,SKU!I:I,SKU!A:A)</f>
        <v>TRO-W-L</v>
      </c>
      <c r="C2982" t="str" cm="1">
        <f t="array" ref="C2982">INDEX(Locations!A:A,'Stock Transactions'!J4856+1)</f>
        <v>BAR001</v>
      </c>
      <c r="D2982" t="str">
        <f>LOOKUP(I2982,'Order Status'!B:B,'Order Status'!A:A)</f>
        <v>Reserved</v>
      </c>
      <c r="E2982">
        <v>16</v>
      </c>
      <c r="F2982">
        <f>INDEX(SKU!J:J,MATCH(B2982,SKU!A:A,0))</f>
        <v>8</v>
      </c>
      <c r="G2982" t="str" cm="1">
        <f t="array" ref="G2982">INDEX(Locations!D:D,'Stock Transactions'!J4856+1)</f>
        <v>Clearly USA</v>
      </c>
      <c r="H2982">
        <v>44</v>
      </c>
      <c r="I2982">
        <v>4</v>
      </c>
      <c r="J2982">
        <v>8</v>
      </c>
    </row>
    <row r="2983" spans="1:10" x14ac:dyDescent="0.25">
      <c r="A2983" s="1">
        <v>45410</v>
      </c>
      <c r="B2983" t="str">
        <f>LOOKUP(H2983,SKU!I:I,SKU!A:A)</f>
        <v>TRO-Y-XXL</v>
      </c>
      <c r="C2983" t="str" cm="1">
        <f t="array" ref="C2983">INDEX(Locations!A:A,'Stock Transactions'!J4998+1)</f>
        <v>WH-UK</v>
      </c>
      <c r="D2983" t="str">
        <f>LOOKUP(I2983,'Order Status'!B:B,'Order Status'!A:A)</f>
        <v>Sold</v>
      </c>
      <c r="E2983">
        <v>-4</v>
      </c>
      <c r="F2983">
        <f>INDEX(SKU!J:J,MATCH(B2983,SKU!A:A,0))</f>
        <v>8</v>
      </c>
      <c r="G2983" t="str" cm="1">
        <f t="array" ref="G2983">INDEX(Locations!D:D,'Stock Transactions'!J4998+1)</f>
        <v>Clearly UK</v>
      </c>
      <c r="H2983">
        <v>14</v>
      </c>
      <c r="I2983">
        <v>3</v>
      </c>
      <c r="J2983">
        <v>1</v>
      </c>
    </row>
    <row r="2984" spans="1:10" x14ac:dyDescent="0.25">
      <c r="A2984" s="1">
        <v>45411</v>
      </c>
      <c r="B2984" t="str">
        <f>LOOKUP(H2984,SKU!I:I,SKU!A:A)</f>
        <v>BOO-W-003</v>
      </c>
      <c r="C2984" t="str" cm="1">
        <f t="array" ref="C2984">INDEX(Locations!A:A,'Stock Transactions'!J790+1)</f>
        <v>LON001</v>
      </c>
      <c r="D2984" t="str">
        <f>LOOKUP(I2984,'Order Status'!B:B,'Order Status'!A:A)</f>
        <v>Ordered</v>
      </c>
      <c r="E2984">
        <v>29</v>
      </c>
      <c r="F2984">
        <f>INDEX(SKU!J:J,MATCH(B2984,SKU!A:A,0))</f>
        <v>8</v>
      </c>
      <c r="G2984" t="str" cm="1">
        <f t="array" ref="G2984">INDEX(Locations!D:D,'Stock Transactions'!J808+1)</f>
        <v>Clearly USA</v>
      </c>
      <c r="H2984">
        <v>232</v>
      </c>
      <c r="I2984">
        <v>2</v>
      </c>
      <c r="J2984">
        <v>6</v>
      </c>
    </row>
    <row r="2985" spans="1:10" x14ac:dyDescent="0.25">
      <c r="A2985" s="1">
        <v>45411</v>
      </c>
      <c r="B2985" t="str">
        <f>LOOKUP(H2985,SKU!I:I,SKU!A:A)</f>
        <v>BOO-Y-012</v>
      </c>
      <c r="C2985" t="str" cm="1">
        <f t="array" ref="C2985">INDEX(Locations!A:A,'Stock Transactions'!J1055+1)</f>
        <v>MAD001</v>
      </c>
      <c r="D2985" t="str">
        <f>LOOKUP(I2985,'Order Status'!B:B,'Order Status'!A:A)</f>
        <v>Ordered</v>
      </c>
      <c r="E2985">
        <v>40</v>
      </c>
      <c r="F2985">
        <f>INDEX(SKU!J:J,MATCH(B2985,SKU!A:A,0))</f>
        <v>13</v>
      </c>
      <c r="G2985" t="str" cm="1">
        <f t="array" ref="G2985">INDEX(Locations!D:D,'Stock Transactions'!J1072+1)</f>
        <v>Clearly USA</v>
      </c>
      <c r="H2985">
        <v>299</v>
      </c>
      <c r="I2985">
        <v>2</v>
      </c>
      <c r="J2985">
        <v>4</v>
      </c>
    </row>
    <row r="2986" spans="1:10" x14ac:dyDescent="0.25">
      <c r="A2986" s="1">
        <v>45411</v>
      </c>
      <c r="B2986" t="str">
        <f>LOOKUP(H2986,SKU!I:I,SKU!A:A)</f>
        <v>HAT-P-XL</v>
      </c>
      <c r="C2986" t="str" cm="1">
        <f t="array" ref="C2986">INDEX(Locations!A:A,'Stock Transactions'!J1347+1)</f>
        <v>MIL001</v>
      </c>
      <c r="D2986" t="str">
        <f>LOOKUP(I2986,'Order Status'!B:B,'Order Status'!A:A)</f>
        <v>Sold</v>
      </c>
      <c r="E2986">
        <v>-6</v>
      </c>
      <c r="F2986">
        <f>INDEX(SKU!J:J,MATCH(B2986,SKU!A:A,0))</f>
        <v>26</v>
      </c>
      <c r="G2986" t="str" cm="1">
        <f t="array" ref="G2986">INDEX(Locations!D:D,'Stock Transactions'!J1360+1)</f>
        <v>Clearly USA</v>
      </c>
      <c r="H2986">
        <v>39</v>
      </c>
      <c r="I2986">
        <v>3</v>
      </c>
      <c r="J2986">
        <v>1</v>
      </c>
    </row>
    <row r="2987" spans="1:10" x14ac:dyDescent="0.25">
      <c r="A2987" s="1">
        <v>45411</v>
      </c>
      <c r="B2987" t="str">
        <f>LOOKUP(H2987,SKU!I:I,SKU!A:A)</f>
        <v>SAN-Y-004</v>
      </c>
      <c r="C2987" t="str" cm="1">
        <f t="array" ref="C2987">INDEX(Locations!A:A,'Stock Transactions'!J2635+1)</f>
        <v>WH-FR</v>
      </c>
      <c r="D2987" t="str">
        <f>LOOKUP(I2987,'Order Status'!B:B,'Order Status'!A:A)</f>
        <v>Ordered</v>
      </c>
      <c r="E2987">
        <v>30</v>
      </c>
      <c r="F2987">
        <f>INDEX(SKU!J:J,MATCH(B2987,SKU!A:A,0))</f>
        <v>26</v>
      </c>
      <c r="G2987" t="str" cm="1">
        <f t="array" ref="G2987">INDEX(Locations!D:D,'Stock Transactions'!J2645+1)</f>
        <v>Clearly UK</v>
      </c>
      <c r="H2987">
        <v>334</v>
      </c>
      <c r="I2987">
        <v>2</v>
      </c>
      <c r="J2987">
        <v>2</v>
      </c>
    </row>
    <row r="2988" spans="1:10" x14ac:dyDescent="0.25">
      <c r="A2988" s="1">
        <v>45411</v>
      </c>
      <c r="B2988" t="str">
        <f>LOOKUP(H2988,SKU!I:I,SKU!A:A)</f>
        <v>SAN-Y-005</v>
      </c>
      <c r="C2988" t="str" cm="1">
        <f t="array" ref="C2988">INDEX(Locations!A:A,'Stock Transactions'!J2658+1)</f>
        <v>MAD001</v>
      </c>
      <c r="D2988" t="str">
        <f>LOOKUP(I2988,'Order Status'!B:B,'Order Status'!A:A)</f>
        <v>Purchased</v>
      </c>
      <c r="E2988">
        <v>-18</v>
      </c>
      <c r="F2988">
        <f>INDEX(SKU!J:J,MATCH(B2988,SKU!A:A,0))</f>
        <v>44</v>
      </c>
      <c r="G2988" t="str" cm="1">
        <f t="array" ref="G2988">INDEX(Locations!D:D,'Stock Transactions'!J2668+1)</f>
        <v>Clearly UK</v>
      </c>
      <c r="H2988">
        <v>341</v>
      </c>
      <c r="I2988">
        <v>1</v>
      </c>
      <c r="J2988">
        <v>1</v>
      </c>
    </row>
    <row r="2989" spans="1:10" x14ac:dyDescent="0.25">
      <c r="A2989" s="1">
        <v>45411</v>
      </c>
      <c r="B2989" t="str">
        <f>LOOKUP(H2989,SKU!I:I,SKU!A:A)</f>
        <v>SHO-G-009</v>
      </c>
      <c r="C2989" t="str" cm="1">
        <f t="array" ref="C2989">INDEX(Locations!A:A,'Stock Transactions'!J3598+1)</f>
        <v>WH-SP</v>
      </c>
      <c r="D2989" t="str">
        <f>LOOKUP(I2989,'Order Status'!B:B,'Order Status'!A:A)</f>
        <v>Ordered</v>
      </c>
      <c r="E2989">
        <v>18</v>
      </c>
      <c r="F2989">
        <f>INDEX(SKU!J:J,MATCH(B2989,SKU!A:A,0))</f>
        <v>35</v>
      </c>
      <c r="G2989" t="str" cm="1">
        <f t="array" ref="G2989">INDEX(Locations!D:D,'Stock Transactions'!J3602+1)</f>
        <v>Clearly USA</v>
      </c>
      <c r="H2989">
        <v>186</v>
      </c>
      <c r="I2989">
        <v>2</v>
      </c>
      <c r="J2989">
        <v>12</v>
      </c>
    </row>
    <row r="2990" spans="1:10" x14ac:dyDescent="0.25">
      <c r="A2990" s="1">
        <v>45411</v>
      </c>
      <c r="B2990" t="str">
        <f>LOOKUP(H2990,SKU!I:I,SKU!A:A)</f>
        <v>SHO-N-011</v>
      </c>
      <c r="C2990" t="str" cm="1">
        <f t="array" ref="C2990">INDEX(Locations!A:A,'Stock Transactions'!J3788+1)</f>
        <v>MIL001</v>
      </c>
      <c r="D2990" t="str">
        <f>LOOKUP(I2990,'Order Status'!B:B,'Order Status'!A:A)</f>
        <v>Sold</v>
      </c>
      <c r="E2990">
        <v>-15</v>
      </c>
      <c r="F2990">
        <f>INDEX(SKU!J:J,MATCH(B2990,SKU!A:A,0))</f>
        <v>20</v>
      </c>
      <c r="G2990" t="str" cm="1">
        <f t="array" ref="G2990">INDEX(Locations!D:D,'Stock Transactions'!J3790+1)</f>
        <v>Clearly UK</v>
      </c>
      <c r="H2990">
        <v>203</v>
      </c>
      <c r="I2990">
        <v>3</v>
      </c>
      <c r="J2990">
        <v>1</v>
      </c>
    </row>
    <row r="2991" spans="1:10" x14ac:dyDescent="0.25">
      <c r="A2991" s="1">
        <v>45412</v>
      </c>
      <c r="B2991" t="str">
        <f>LOOKUP(H2991,SKU!I:I,SKU!A:A)</f>
        <v>BOO-P-006</v>
      </c>
      <c r="C2991" t="str" cm="1">
        <f t="array" ref="C2991">INDEX(Locations!A:A,'Stock Transactions'!J529+1)</f>
        <v>NYC001</v>
      </c>
      <c r="D2991" t="str">
        <f>LOOKUP(I2991,'Order Status'!B:B,'Order Status'!A:A)</f>
        <v>Sold</v>
      </c>
      <c r="E2991">
        <v>3</v>
      </c>
      <c r="F2991">
        <f>INDEX(SKU!J:J,MATCH(B2991,SKU!A:A,0))</f>
        <v>26</v>
      </c>
      <c r="G2991" t="str" cm="1">
        <f t="array" ref="G2991">INDEX(Locations!D:D,'Stock Transactions'!J547+1)</f>
        <v>Clearly UK</v>
      </c>
      <c r="H2991">
        <v>258</v>
      </c>
      <c r="I2991">
        <v>3</v>
      </c>
      <c r="J2991">
        <v>3</v>
      </c>
    </row>
    <row r="2992" spans="1:10" x14ac:dyDescent="0.25">
      <c r="A2992" s="1">
        <v>45412</v>
      </c>
      <c r="B2992" t="str">
        <f>LOOKUP(H2992,SKU!I:I,SKU!A:A)</f>
        <v>BOO-Y-013</v>
      </c>
      <c r="C2992" t="str" cm="1">
        <f t="array" ref="C2992">INDEX(Locations!A:A,'Stock Transactions'!J1072+1)</f>
        <v>WH-US</v>
      </c>
      <c r="D2992" t="str">
        <f>LOOKUP(I2992,'Order Status'!B:B,'Order Status'!A:A)</f>
        <v>Ordered</v>
      </c>
      <c r="E2992">
        <v>50</v>
      </c>
      <c r="F2992">
        <f>INDEX(SKU!J:J,MATCH(B2992,SKU!A:A,0))</f>
        <v>8</v>
      </c>
      <c r="G2992" t="str" cm="1">
        <f t="array" ref="G2992">INDEX(Locations!D:D,'Stock Transactions'!J1089+1)</f>
        <v>Clearly UK</v>
      </c>
      <c r="H2992">
        <v>306</v>
      </c>
      <c r="I2992">
        <v>2</v>
      </c>
      <c r="J2992">
        <v>8</v>
      </c>
    </row>
    <row r="2993" spans="1:10" x14ac:dyDescent="0.25">
      <c r="A2993" s="1">
        <v>45412</v>
      </c>
      <c r="B2993" t="str">
        <f>LOOKUP(H2993,SKU!I:I,SKU!A:A)</f>
        <v>SAN-G-011</v>
      </c>
      <c r="C2993" t="str" cm="1">
        <f t="array" ref="C2993">INDEX(Locations!A:A,'Stock Transactions'!J1922+1)</f>
        <v>LON001</v>
      </c>
      <c r="D2993" t="str">
        <f>LOOKUP(I2993,'Order Status'!B:B,'Order Status'!A:A)</f>
        <v>Sold</v>
      </c>
      <c r="E2993">
        <v>41</v>
      </c>
      <c r="F2993">
        <f>INDEX(SKU!J:J,MATCH(B2993,SKU!A:A,0))</f>
        <v>47</v>
      </c>
      <c r="G2993" t="str" cm="1">
        <f t="array" ref="G2993">INDEX(Locations!D:D,'Stock Transactions'!J1933+1)</f>
        <v>Clearly UK</v>
      </c>
      <c r="H2993">
        <v>382</v>
      </c>
      <c r="I2993">
        <v>3</v>
      </c>
      <c r="J2993">
        <v>12</v>
      </c>
    </row>
    <row r="2994" spans="1:10" x14ac:dyDescent="0.25">
      <c r="A2994" s="1">
        <v>45412</v>
      </c>
      <c r="B2994" t="str">
        <f>LOOKUP(H2994,SKU!I:I,SKU!A:A)</f>
        <v>SAN-P-006</v>
      </c>
      <c r="C2994" t="str" cm="1">
        <f t="array" ref="C2994">INDEX(Locations!A:A,'Stock Transactions'!J2171+1)</f>
        <v>MIL001</v>
      </c>
      <c r="D2994" t="str">
        <f>LOOKUP(I2994,'Order Status'!B:B,'Order Status'!A:A)</f>
        <v>Sold</v>
      </c>
      <c r="E2994">
        <v>5</v>
      </c>
      <c r="F2994">
        <f>INDEX(SKU!J:J,MATCH(B2994,SKU!A:A,0))</f>
        <v>30</v>
      </c>
      <c r="G2994" t="str" cm="1">
        <f t="array" ref="G2994">INDEX(Locations!D:D,'Stock Transactions'!J2182+1)</f>
        <v>Clearly USA</v>
      </c>
      <c r="H2994">
        <v>349</v>
      </c>
      <c r="I2994">
        <v>3</v>
      </c>
      <c r="J2994">
        <v>1</v>
      </c>
    </row>
    <row r="2995" spans="1:10" x14ac:dyDescent="0.25">
      <c r="A2995" s="1">
        <v>45413</v>
      </c>
      <c r="B2995" t="str">
        <f>LOOKUP(H2995,SKU!I:I,SKU!A:A)</f>
        <v>BOO-B-013</v>
      </c>
      <c r="C2995" t="str" cm="1">
        <f t="array" ref="C2995">INDEX(Locations!A:A,'Stock Transactions'!J178+1)</f>
        <v>MIL001</v>
      </c>
      <c r="D2995" t="str">
        <f>LOOKUP(I2995,'Order Status'!B:B,'Order Status'!A:A)</f>
        <v>Purchased</v>
      </c>
      <c r="E2995">
        <v>27</v>
      </c>
      <c r="F2995">
        <f>INDEX(SKU!J:J,MATCH(B2995,SKU!A:A,0))</f>
        <v>17</v>
      </c>
      <c r="G2995" t="str" cm="1">
        <f t="array" ref="G2995">INDEX(Locations!D:D,'Stock Transactions'!J196+1)</f>
        <v>Clearly UK</v>
      </c>
      <c r="H2995">
        <v>303</v>
      </c>
      <c r="I2995">
        <v>1</v>
      </c>
      <c r="J2995">
        <v>5</v>
      </c>
    </row>
    <row r="2996" spans="1:10" x14ac:dyDescent="0.25">
      <c r="A2996" s="1">
        <v>45413</v>
      </c>
      <c r="B2996" t="str">
        <f>LOOKUP(H2996,SKU!I:I,SKU!A:A)</f>
        <v>BOO-N-006</v>
      </c>
      <c r="C2996" t="str" cm="1">
        <f t="array" ref="C2996">INDEX(Locations!A:A,'Stock Transactions'!J390+1)</f>
        <v>MAD001</v>
      </c>
      <c r="D2996" t="str">
        <f>LOOKUP(I2996,'Order Status'!B:B,'Order Status'!A:A)</f>
        <v>Ordered</v>
      </c>
      <c r="E2996">
        <v>28</v>
      </c>
      <c r="F2996">
        <f>INDEX(SKU!J:J,MATCH(B2996,SKU!A:A,0))</f>
        <v>31</v>
      </c>
      <c r="G2996" t="str" cm="1">
        <f t="array" ref="G2996">INDEX(Locations!D:D,'Stock Transactions'!J408+1)</f>
        <v>Clearly USA</v>
      </c>
      <c r="H2996">
        <v>259</v>
      </c>
      <c r="I2996">
        <v>2</v>
      </c>
      <c r="J2996">
        <v>12</v>
      </c>
    </row>
    <row r="2997" spans="1:10" x14ac:dyDescent="0.25">
      <c r="A2997" s="1">
        <v>45413</v>
      </c>
      <c r="B2997" t="str">
        <f>LOOKUP(H2997,SKU!I:I,SKU!A:A)</f>
        <v>SAN-W-002</v>
      </c>
      <c r="C2997" t="str" cm="1">
        <f t="array" ref="C2997">INDEX(Locations!A:A,'Stock Transactions'!J2455+1)</f>
        <v>BAR001</v>
      </c>
      <c r="D2997" t="str">
        <f>LOOKUP(I2997,'Order Status'!B:B,'Order Status'!A:A)</f>
        <v>Ordered</v>
      </c>
      <c r="E2997">
        <v>24</v>
      </c>
      <c r="F2997">
        <f>INDEX(SKU!J:J,MATCH(B2997,SKU!A:A,0))</f>
        <v>29</v>
      </c>
      <c r="G2997" t="str" cm="1">
        <f t="array" ref="G2997">INDEX(Locations!D:D,'Stock Transactions'!J2465+1)</f>
        <v>Clearly UK</v>
      </c>
      <c r="H2997">
        <v>316</v>
      </c>
      <c r="I2997">
        <v>2</v>
      </c>
      <c r="J2997">
        <v>11</v>
      </c>
    </row>
    <row r="2998" spans="1:10" x14ac:dyDescent="0.25">
      <c r="A2998" s="1">
        <v>45413</v>
      </c>
      <c r="B2998" t="str">
        <f>LOOKUP(H2998,SKU!I:I,SKU!A:A)</f>
        <v>SHI-G-XL</v>
      </c>
      <c r="C2998" t="str" cm="1">
        <f t="array" ref="C2998">INDEX(Locations!A:A,'Stock Transactions'!J2907+1)</f>
        <v>ROM001</v>
      </c>
      <c r="D2998" t="str">
        <f>LOOKUP(I2998,'Order Status'!B:B,'Order Status'!A:A)</f>
        <v>Reserved</v>
      </c>
      <c r="E2998">
        <v>-11</v>
      </c>
      <c r="F2998">
        <f>INDEX(SKU!J:J,MATCH(B2998,SKU!A:A,0))</f>
        <v>11</v>
      </c>
      <c r="G2998" t="str" cm="1">
        <f t="array" ref="G2998">INDEX(Locations!D:D,'Stock Transactions'!J2916+1)</f>
        <v>Clearly USA</v>
      </c>
      <c r="H2998">
        <v>31</v>
      </c>
      <c r="I2998">
        <v>4</v>
      </c>
      <c r="J2998">
        <v>10</v>
      </c>
    </row>
    <row r="2999" spans="1:10" x14ac:dyDescent="0.25">
      <c r="A2999" s="1">
        <v>45413</v>
      </c>
      <c r="B2999" t="str">
        <f>LOOKUP(H2999,SKU!I:I,SKU!A:A)</f>
        <v>SHI-Y-M</v>
      </c>
      <c r="C2999" t="str" cm="1">
        <f t="array" ref="C2999">INDEX(Locations!A:A,'Stock Transactions'!J3269+1)</f>
        <v>ROM001</v>
      </c>
      <c r="D2999" t="str">
        <f>LOOKUP(I2999,'Order Status'!B:B,'Order Status'!A:A)</f>
        <v>Purchased</v>
      </c>
      <c r="E2999">
        <v>-15</v>
      </c>
      <c r="F2999">
        <f>INDEX(SKU!J:J,MATCH(B2999,SKU!A:A,0))</f>
        <v>22</v>
      </c>
      <c r="G2999" t="str" cm="1">
        <f t="array" ref="G2999">INDEX(Locations!D:D,'Stock Transactions'!J3275+1)</f>
        <v>Clearly USA</v>
      </c>
      <c r="H2999">
        <v>76</v>
      </c>
      <c r="I2999">
        <v>1</v>
      </c>
      <c r="J2999">
        <v>7</v>
      </c>
    </row>
    <row r="3000" spans="1:10" x14ac:dyDescent="0.25">
      <c r="A3000" s="1">
        <v>45413</v>
      </c>
      <c r="B3000" t="str">
        <f>LOOKUP(H3000,SKU!I:I,SKU!A:A)</f>
        <v>SHO-B-010</v>
      </c>
      <c r="C3000" t="str" cm="1">
        <f t="array" ref="C3000">INDEX(Locations!A:A,'Stock Transactions'!J3449+1)</f>
        <v>BAR001</v>
      </c>
      <c r="D3000" t="str">
        <f>LOOKUP(I3000,'Order Status'!B:B,'Order Status'!A:A)</f>
        <v>Reserved</v>
      </c>
      <c r="E3000">
        <v>17</v>
      </c>
      <c r="F3000">
        <f>INDEX(SKU!J:J,MATCH(B3000,SKU!A:A,0))</f>
        <v>41</v>
      </c>
      <c r="G3000" t="str" cm="1">
        <f t="array" ref="G3000">INDEX(Locations!D:D,'Stock Transactions'!J3453+1)</f>
        <v>Clearly UK</v>
      </c>
      <c r="H3000">
        <v>191</v>
      </c>
      <c r="I3000">
        <v>4</v>
      </c>
      <c r="J3000">
        <v>1</v>
      </c>
    </row>
    <row r="3001" spans="1:10" x14ac:dyDescent="0.25">
      <c r="A3001" s="1">
        <v>45413</v>
      </c>
      <c r="B3001" t="str">
        <f>LOOKUP(H3001,SKU!I:I,SKU!A:A)</f>
        <v>TRO-Y-XXL</v>
      </c>
      <c r="C3001" t="str" cm="1">
        <f t="array" ref="C3001">INDEX(Locations!A:A,'Stock Transactions'!J4992+1)</f>
        <v>NYC001</v>
      </c>
      <c r="D3001" t="str">
        <f>LOOKUP(I3001,'Order Status'!B:B,'Order Status'!A:A)</f>
        <v>Purchased</v>
      </c>
      <c r="E3001">
        <v>4</v>
      </c>
      <c r="F3001">
        <f>INDEX(SKU!J:J,MATCH(B3001,SKU!A:A,0))</f>
        <v>8</v>
      </c>
      <c r="G3001" t="str" cm="1">
        <f t="array" ref="G3001">INDEX(Locations!D:D,'Stock Transactions'!J4992+1)</f>
        <v>Clearly USA</v>
      </c>
      <c r="H3001">
        <v>14</v>
      </c>
      <c r="I3001">
        <v>1</v>
      </c>
      <c r="J3001">
        <v>7</v>
      </c>
    </row>
    <row r="3002" spans="1:10" x14ac:dyDescent="0.25">
      <c r="A3002" s="1">
        <v>45414</v>
      </c>
      <c r="B3002" t="str">
        <f>LOOKUP(H3002,SKU!I:I,SKU!A:A)</f>
        <v>HAT-B-XXL</v>
      </c>
      <c r="C3002" t="str" cm="1">
        <f t="array" ref="C3002">INDEX(Locations!A:A,'Stock Transactions'!J1145+1)</f>
        <v>PAR001</v>
      </c>
      <c r="D3002" t="str">
        <f>LOOKUP(I3002,'Order Status'!B:B,'Order Status'!A:A)</f>
        <v>Sold</v>
      </c>
      <c r="E3002">
        <v>-11</v>
      </c>
      <c r="F3002">
        <f>INDEX(SKU!J:J,MATCH(B3002,SKU!A:A,0))</f>
        <v>21</v>
      </c>
      <c r="G3002" t="str" cm="1">
        <f t="array" ref="G3002">INDEX(Locations!D:D,'Stock Transactions'!J1162+1)</f>
        <v>Clearly UK</v>
      </c>
      <c r="H3002">
        <v>6</v>
      </c>
      <c r="I3002">
        <v>3</v>
      </c>
      <c r="J3002">
        <v>3</v>
      </c>
    </row>
    <row r="3003" spans="1:10" x14ac:dyDescent="0.25">
      <c r="A3003" s="1">
        <v>45414</v>
      </c>
      <c r="B3003" t="str">
        <f>LOOKUP(H3003,SKU!I:I,SKU!A:A)</f>
        <v>HAT-Y-XS</v>
      </c>
      <c r="C3003" t="str" cm="1">
        <f t="array" ref="C3003">INDEX(Locations!A:A,'Stock Transactions'!J1590+1)</f>
        <v>BAR001</v>
      </c>
      <c r="D3003" t="str">
        <f>LOOKUP(I3003,'Order Status'!B:B,'Order Status'!A:A)</f>
        <v>Reserved</v>
      </c>
      <c r="E3003">
        <v>22</v>
      </c>
      <c r="F3003">
        <f>INDEX(SKU!J:J,MATCH(B3003,SKU!A:A,0))</f>
        <v>7</v>
      </c>
      <c r="G3003" t="str" cm="1">
        <f t="array" ref="G3003">INDEX(Locations!D:D,'Stock Transactions'!J1602+1)</f>
        <v>Clearly USA</v>
      </c>
      <c r="H3003">
        <v>120</v>
      </c>
      <c r="I3003">
        <v>4</v>
      </c>
      <c r="J3003">
        <v>12</v>
      </c>
    </row>
    <row r="3004" spans="1:10" x14ac:dyDescent="0.25">
      <c r="A3004" s="1">
        <v>45414</v>
      </c>
      <c r="B3004" t="str">
        <f>LOOKUP(H3004,SKU!I:I,SKU!A:A)</f>
        <v>TRO-P-S</v>
      </c>
      <c r="C3004" t="str" cm="1">
        <f t="array" ref="C3004">INDEX(Locations!A:A,'Stock Transactions'!J4726+1)</f>
        <v>MIL001</v>
      </c>
      <c r="D3004" t="str">
        <f>LOOKUP(I3004,'Order Status'!B:B,'Order Status'!A:A)</f>
        <v>Ordered</v>
      </c>
      <c r="E3004">
        <v>3</v>
      </c>
      <c r="F3004">
        <f>INDEX(SKU!J:J,MATCH(B3004,SKU!A:A,0))</f>
        <v>23</v>
      </c>
      <c r="G3004" t="str" cm="1">
        <f t="array" ref="G3004">INDEX(Locations!D:D,'Stock Transactions'!J4726+1)</f>
        <v>Clearly USA</v>
      </c>
      <c r="H3004">
        <v>101</v>
      </c>
      <c r="I3004">
        <v>2</v>
      </c>
      <c r="J3004">
        <v>5</v>
      </c>
    </row>
    <row r="3005" spans="1:10" x14ac:dyDescent="0.25">
      <c r="A3005" s="1">
        <v>45414</v>
      </c>
      <c r="B3005" t="str">
        <f>LOOKUP(H3005,SKU!I:I,SKU!A:A)</f>
        <v>TRO-P-XXL</v>
      </c>
      <c r="C3005" t="str" cm="1">
        <f t="array" ref="C3005">INDEX(Locations!A:A,'Stock Transactions'!J4765+1)</f>
        <v>ROM001</v>
      </c>
      <c r="D3005" t="str">
        <f>LOOKUP(I3005,'Order Status'!B:B,'Order Status'!A:A)</f>
        <v>Reserved</v>
      </c>
      <c r="E3005">
        <v>16</v>
      </c>
      <c r="F3005">
        <f>INDEX(SKU!J:J,MATCH(B3005,SKU!A:A,0))</f>
        <v>29</v>
      </c>
      <c r="G3005" t="str" cm="1">
        <f t="array" ref="G3005">INDEX(Locations!D:D,'Stock Transactions'!J4765+1)</f>
        <v>Clearly UK</v>
      </c>
      <c r="H3005">
        <v>17</v>
      </c>
      <c r="I3005">
        <v>4</v>
      </c>
      <c r="J3005">
        <v>1</v>
      </c>
    </row>
    <row r="3006" spans="1:10" x14ac:dyDescent="0.25">
      <c r="A3006" s="1">
        <v>45415</v>
      </c>
      <c r="B3006" t="str">
        <f>LOOKUP(H3006,SKU!I:I,SKU!A:A)</f>
        <v>BOO-P-001</v>
      </c>
      <c r="C3006" t="str" cm="1">
        <f t="array" ref="C3006">INDEX(Locations!A:A,'Stock Transactions'!J465+1)</f>
        <v>NYC001</v>
      </c>
      <c r="D3006" t="str">
        <f>LOOKUP(I3006,'Order Status'!B:B,'Order Status'!A:A)</f>
        <v>Sold</v>
      </c>
      <c r="E3006">
        <v>32</v>
      </c>
      <c r="F3006">
        <f>INDEX(SKU!J:J,MATCH(B3006,SKU!A:A,0))</f>
        <v>39</v>
      </c>
      <c r="G3006" t="str" cm="1">
        <f t="array" ref="G3006">INDEX(Locations!D:D,'Stock Transactions'!J483+1)</f>
        <v>Clearly UK</v>
      </c>
      <c r="H3006">
        <v>223</v>
      </c>
      <c r="I3006">
        <v>3</v>
      </c>
      <c r="J3006">
        <v>1</v>
      </c>
    </row>
    <row r="3007" spans="1:10" x14ac:dyDescent="0.25">
      <c r="A3007" s="1">
        <v>45415</v>
      </c>
      <c r="B3007" t="str">
        <f>LOOKUP(H3007,SKU!I:I,SKU!A:A)</f>
        <v>HAT-N-M</v>
      </c>
      <c r="C3007" t="str" cm="1">
        <f t="array" ref="C3007">INDEX(Locations!A:A,'Stock Transactions'!J1260+1)</f>
        <v>ROM001</v>
      </c>
      <c r="D3007" t="str">
        <f>LOOKUP(I3007,'Order Status'!B:B,'Order Status'!A:A)</f>
        <v>Ordered</v>
      </c>
      <c r="E3007">
        <v>49</v>
      </c>
      <c r="F3007">
        <f>INDEX(SKU!J:J,MATCH(B3007,SKU!A:A,0))</f>
        <v>24</v>
      </c>
      <c r="G3007" t="str" cm="1">
        <f t="array" ref="G3007">INDEX(Locations!D:D,'Stock Transactions'!J1274+1)</f>
        <v>Clearly USA</v>
      </c>
      <c r="H3007">
        <v>84</v>
      </c>
      <c r="I3007">
        <v>2</v>
      </c>
      <c r="J3007">
        <v>8</v>
      </c>
    </row>
    <row r="3008" spans="1:10" x14ac:dyDescent="0.25">
      <c r="A3008" s="1">
        <v>45415</v>
      </c>
      <c r="B3008" t="str">
        <f>LOOKUP(H3008,SKU!I:I,SKU!A:A)</f>
        <v>SAN-R-008</v>
      </c>
      <c r="C3008" t="str" cm="1">
        <f t="array" ref="C3008">INDEX(Locations!A:A,'Stock Transactions'!J2376+1)</f>
        <v>LON001</v>
      </c>
      <c r="D3008" t="str">
        <f>LOOKUP(I3008,'Order Status'!B:B,'Order Status'!A:A)</f>
        <v>Reserved</v>
      </c>
      <c r="E3008">
        <v>-10</v>
      </c>
      <c r="F3008">
        <f>INDEX(SKU!J:J,MATCH(B3008,SKU!A:A,0))</f>
        <v>29</v>
      </c>
      <c r="G3008" t="str" cm="1">
        <f t="array" ref="G3008">INDEX(Locations!D:D,'Stock Transactions'!J2387+1)</f>
        <v>Clearly UK</v>
      </c>
      <c r="H3008">
        <v>360</v>
      </c>
      <c r="I3008">
        <v>4</v>
      </c>
      <c r="J3008">
        <v>12</v>
      </c>
    </row>
    <row r="3009" spans="1:10" x14ac:dyDescent="0.25">
      <c r="A3009" s="1">
        <v>45415</v>
      </c>
      <c r="B3009" t="str">
        <f>LOOKUP(H3009,SKU!I:I,SKU!A:A)</f>
        <v>SHO-G-008</v>
      </c>
      <c r="C3009" t="str" cm="1">
        <f t="array" ref="C3009">INDEX(Locations!A:A,'Stock Transactions'!J3578+1)</f>
        <v>WH-US</v>
      </c>
      <c r="D3009" t="str">
        <f>LOOKUP(I3009,'Order Status'!B:B,'Order Status'!A:A)</f>
        <v>Ordered</v>
      </c>
      <c r="E3009">
        <v>4</v>
      </c>
      <c r="F3009">
        <f>INDEX(SKU!J:J,MATCH(B3009,SKU!A:A,0))</f>
        <v>34</v>
      </c>
      <c r="G3009" t="str" cm="1">
        <f t="array" ref="G3009">INDEX(Locations!D:D,'Stock Transactions'!J3582+1)</f>
        <v>Clearly USA</v>
      </c>
      <c r="H3009">
        <v>179</v>
      </c>
      <c r="I3009">
        <v>2</v>
      </c>
      <c r="J3009">
        <v>3</v>
      </c>
    </row>
    <row r="3010" spans="1:10" x14ac:dyDescent="0.25">
      <c r="A3010" s="1">
        <v>45415</v>
      </c>
      <c r="B3010" t="str">
        <f>LOOKUP(H3010,SKU!I:I,SKU!A:A)</f>
        <v>SHO-P-003</v>
      </c>
      <c r="C3010" t="str" cm="1">
        <f t="array" ref="C3010">INDEX(Locations!A:A,'Stock Transactions'!J3860+1)</f>
        <v>NYC001</v>
      </c>
      <c r="D3010" t="str">
        <f>LOOKUP(I3010,'Order Status'!B:B,'Order Status'!A:A)</f>
        <v>Sold</v>
      </c>
      <c r="E3010">
        <v>14</v>
      </c>
      <c r="F3010">
        <f>INDEX(SKU!J:J,MATCH(B3010,SKU!A:A,0))</f>
        <v>15</v>
      </c>
      <c r="G3010" t="str" cm="1">
        <f t="array" ref="G3010">INDEX(Locations!D:D,'Stock Transactions'!J3861+1)</f>
        <v>Clearly UK</v>
      </c>
      <c r="H3010">
        <v>146</v>
      </c>
      <c r="I3010">
        <v>3</v>
      </c>
      <c r="J3010">
        <v>3</v>
      </c>
    </row>
    <row r="3011" spans="1:10" x14ac:dyDescent="0.25">
      <c r="A3011" s="1">
        <v>45415</v>
      </c>
      <c r="B3011" t="str">
        <f>LOOKUP(H3011,SKU!I:I,SKU!A:A)</f>
        <v>SHO-P-013</v>
      </c>
      <c r="C3011" t="str" cm="1">
        <f t="array" ref="C3011">INDEX(Locations!A:A,'Stock Transactions'!J3971+1)</f>
        <v>WH-SP</v>
      </c>
      <c r="D3011" t="str">
        <f>LOOKUP(I3011,'Order Status'!B:B,'Order Status'!A:A)</f>
        <v>Purchased</v>
      </c>
      <c r="E3011">
        <v>-16</v>
      </c>
      <c r="F3011">
        <f>INDEX(SKU!J:J,MATCH(B3011,SKU!A:A,0))</f>
        <v>13</v>
      </c>
      <c r="G3011" t="str" cm="1">
        <f t="array" ref="G3011">INDEX(Locations!D:D,'Stock Transactions'!J3972+1)</f>
        <v>Clearly USA</v>
      </c>
      <c r="H3011">
        <v>216</v>
      </c>
      <c r="I3011">
        <v>1</v>
      </c>
      <c r="J3011">
        <v>5</v>
      </c>
    </row>
    <row r="3012" spans="1:10" x14ac:dyDescent="0.25">
      <c r="A3012" s="1">
        <v>45415</v>
      </c>
      <c r="B3012" t="str">
        <f>LOOKUP(H3012,SKU!I:I,SKU!A:A)</f>
        <v>SHO-R-009</v>
      </c>
      <c r="C3012" t="str" cm="1">
        <f t="array" ref="C3012">INDEX(Locations!A:A,'Stock Transactions'!J4103+1)</f>
        <v>WH-FR</v>
      </c>
      <c r="D3012" t="str">
        <f>LOOKUP(I3012,'Order Status'!B:B,'Order Status'!A:A)</f>
        <v>Sold</v>
      </c>
      <c r="E3012">
        <v>23</v>
      </c>
      <c r="F3012">
        <f>INDEX(SKU!J:J,MATCH(B3012,SKU!A:A,0))</f>
        <v>23</v>
      </c>
      <c r="G3012" t="str" cm="1">
        <f t="array" ref="G3012">INDEX(Locations!D:D,'Stock Transactions'!J4104+1)</f>
        <v>Clearly USA</v>
      </c>
      <c r="H3012">
        <v>185</v>
      </c>
      <c r="I3012">
        <v>3</v>
      </c>
      <c r="J3012">
        <v>4</v>
      </c>
    </row>
    <row r="3013" spans="1:10" x14ac:dyDescent="0.25">
      <c r="A3013" s="1">
        <v>45416</v>
      </c>
      <c r="B3013" t="str">
        <f>LOOKUP(H3013,SKU!I:I,SKU!A:A)</f>
        <v>SAN-P-006</v>
      </c>
      <c r="C3013" t="str" cm="1">
        <f t="array" ref="C3013">INDEX(Locations!A:A,'Stock Transactions'!J2172+1)</f>
        <v>PAR001</v>
      </c>
      <c r="D3013" t="str">
        <f>LOOKUP(I3013,'Order Status'!B:B,'Order Status'!A:A)</f>
        <v>Reserved</v>
      </c>
      <c r="E3013">
        <v>28</v>
      </c>
      <c r="F3013">
        <f>INDEX(SKU!J:J,MATCH(B3013,SKU!A:A,0))</f>
        <v>30</v>
      </c>
      <c r="G3013" t="str" cm="1">
        <f t="array" ref="G3013">INDEX(Locations!D:D,'Stock Transactions'!J2183+1)</f>
        <v>Clearly UK</v>
      </c>
      <c r="H3013">
        <v>349</v>
      </c>
      <c r="I3013">
        <v>4</v>
      </c>
      <c r="J3013">
        <v>6</v>
      </c>
    </row>
    <row r="3014" spans="1:10" x14ac:dyDescent="0.25">
      <c r="A3014" s="1">
        <v>45416</v>
      </c>
      <c r="B3014" t="str">
        <f>LOOKUP(H3014,SKU!I:I,SKU!A:A)</f>
        <v>SHI-B-M</v>
      </c>
      <c r="C3014" t="str" cm="1">
        <f t="array" ref="C3014">INDEX(Locations!A:A,'Stock Transactions'!J2808+1)</f>
        <v>LON02</v>
      </c>
      <c r="D3014" t="str">
        <f>LOOKUP(I3014,'Order Status'!B:B,'Order Status'!A:A)</f>
        <v>Purchased</v>
      </c>
      <c r="E3014">
        <v>44</v>
      </c>
      <c r="F3014">
        <f>INDEX(SKU!J:J,MATCH(B3014,SKU!A:A,0))</f>
        <v>22</v>
      </c>
      <c r="G3014" t="str" cm="1">
        <f t="array" ref="G3014">INDEX(Locations!D:D,'Stock Transactions'!J2817+1)</f>
        <v>Clearly UK</v>
      </c>
      <c r="H3014">
        <v>67</v>
      </c>
      <c r="I3014">
        <v>1</v>
      </c>
      <c r="J3014">
        <v>9</v>
      </c>
    </row>
    <row r="3015" spans="1:10" x14ac:dyDescent="0.25">
      <c r="A3015" s="1">
        <v>45416</v>
      </c>
      <c r="B3015" t="str">
        <f>LOOKUP(H3015,SKU!I:I,SKU!A:A)</f>
        <v>SHO-R-001</v>
      </c>
      <c r="C3015" t="str" cm="1">
        <f t="array" ref="C3015">INDEX(Locations!A:A,'Stock Transactions'!J3984+1)</f>
        <v>BAR001</v>
      </c>
      <c r="D3015" t="str">
        <f>LOOKUP(I3015,'Order Status'!B:B,'Order Status'!A:A)</f>
        <v>Sold</v>
      </c>
      <c r="E3015">
        <v>19</v>
      </c>
      <c r="F3015">
        <f>INDEX(SKU!J:J,MATCH(B3015,SKU!A:A,0))</f>
        <v>43</v>
      </c>
      <c r="G3015" t="str" cm="1">
        <f t="array" ref="G3015">INDEX(Locations!D:D,'Stock Transactions'!J3985+1)</f>
        <v>Clearly UK</v>
      </c>
      <c r="H3015">
        <v>129</v>
      </c>
      <c r="I3015">
        <v>3</v>
      </c>
      <c r="J3015">
        <v>9</v>
      </c>
    </row>
    <row r="3016" spans="1:10" x14ac:dyDescent="0.25">
      <c r="A3016" s="1">
        <v>45416</v>
      </c>
      <c r="B3016" t="str">
        <f>LOOKUP(H3016,SKU!I:I,SKU!A:A)</f>
        <v>SHO-Y-010</v>
      </c>
      <c r="C3016" t="str" cm="1">
        <f t="array" ref="C3016">INDEX(Locations!A:A,'Stock Transactions'!J4447+1)</f>
        <v>LON02</v>
      </c>
      <c r="D3016" t="str">
        <f>LOOKUP(I3016,'Order Status'!B:B,'Order Status'!A:A)</f>
        <v>Reserved</v>
      </c>
      <c r="E3016">
        <v>10</v>
      </c>
      <c r="F3016">
        <f>INDEX(SKU!J:J,MATCH(B3016,SKU!A:A,0))</f>
        <v>34</v>
      </c>
      <c r="G3016" t="str" cm="1">
        <f t="array" ref="G3016">INDEX(Locations!D:D,'Stock Transactions'!J4448+1)</f>
        <v>Clearly UK</v>
      </c>
      <c r="H3016">
        <v>194</v>
      </c>
      <c r="I3016">
        <v>4</v>
      </c>
      <c r="J3016">
        <v>10</v>
      </c>
    </row>
    <row r="3017" spans="1:10" x14ac:dyDescent="0.25">
      <c r="A3017" s="1">
        <v>45416</v>
      </c>
      <c r="B3017" t="str">
        <f>LOOKUP(H3017,SKU!I:I,SKU!A:A)</f>
        <v>SHO-Y-013</v>
      </c>
      <c r="C3017" t="str" cm="1">
        <f t="array" ref="C3017">INDEX(Locations!A:A,'Stock Transactions'!J4487+1)</f>
        <v>MIL001</v>
      </c>
      <c r="D3017" t="str">
        <f>LOOKUP(I3017,'Order Status'!B:B,'Order Status'!A:A)</f>
        <v>Sold</v>
      </c>
      <c r="E3017">
        <v>36</v>
      </c>
      <c r="F3017">
        <f>INDEX(SKU!J:J,MATCH(B3017,SKU!A:A,0))</f>
        <v>21</v>
      </c>
      <c r="G3017" t="str" cm="1">
        <f t="array" ref="G3017">INDEX(Locations!D:D,'Stock Transactions'!J4488+1)</f>
        <v>Clearly USA</v>
      </c>
      <c r="H3017">
        <v>215</v>
      </c>
      <c r="I3017">
        <v>3</v>
      </c>
      <c r="J3017">
        <v>5</v>
      </c>
    </row>
    <row r="3018" spans="1:10" x14ac:dyDescent="0.25">
      <c r="A3018" s="1">
        <v>45417</v>
      </c>
      <c r="B3018" t="str">
        <f>LOOKUP(H3018,SKU!I:I,SKU!A:A)</f>
        <v>BOO-G-006</v>
      </c>
      <c r="C3018" t="str" cm="1">
        <f t="array" ref="C3018">INDEX(Locations!A:A,'Stock Transactions'!J241+1)</f>
        <v>LON001</v>
      </c>
      <c r="D3018" t="str">
        <f>LOOKUP(I3018,'Order Status'!B:B,'Order Status'!A:A)</f>
        <v>Sold</v>
      </c>
      <c r="E3018">
        <v>7</v>
      </c>
      <c r="F3018">
        <f>INDEX(SKU!J:J,MATCH(B3018,SKU!A:A,0))</f>
        <v>24</v>
      </c>
      <c r="G3018" t="str" cm="1">
        <f t="array" ref="G3018">INDEX(Locations!D:D,'Stock Transactions'!J259+1)</f>
        <v>Clearly USA</v>
      </c>
      <c r="H3018">
        <v>256</v>
      </c>
      <c r="I3018">
        <v>3</v>
      </c>
      <c r="J3018">
        <v>7</v>
      </c>
    </row>
    <row r="3019" spans="1:10" x14ac:dyDescent="0.25">
      <c r="A3019" s="1">
        <v>45417</v>
      </c>
      <c r="B3019" t="str">
        <f>LOOKUP(H3019,SKU!I:I,SKU!A:A)</f>
        <v>HAT-R-XXL</v>
      </c>
      <c r="C3019" t="str" cm="1">
        <f t="array" ref="C3019">INDEX(Locations!A:A,'Stock Transactions'!J1445+1)</f>
        <v>MIL001</v>
      </c>
      <c r="D3019" t="str">
        <f>LOOKUP(I3019,'Order Status'!B:B,'Order Status'!A:A)</f>
        <v>Sold</v>
      </c>
      <c r="E3019">
        <v>21</v>
      </c>
      <c r="F3019">
        <f>INDEX(SKU!J:J,MATCH(B3019,SKU!A:A,0))</f>
        <v>7</v>
      </c>
      <c r="G3019" t="str" cm="1">
        <f t="array" ref="G3019">INDEX(Locations!D:D,'Stock Transactions'!J1457+1)</f>
        <v>Clearly UK</v>
      </c>
      <c r="H3019">
        <v>9</v>
      </c>
      <c r="I3019">
        <v>3</v>
      </c>
      <c r="J3019">
        <v>8</v>
      </c>
    </row>
    <row r="3020" spans="1:10" x14ac:dyDescent="0.25">
      <c r="A3020" s="1">
        <v>45417</v>
      </c>
      <c r="B3020" t="str">
        <f>LOOKUP(H3020,SKU!I:I,SKU!A:A)</f>
        <v>SAN-G-006</v>
      </c>
      <c r="C3020" t="str" cm="1">
        <f t="array" ref="C3020">INDEX(Locations!A:A,'Stock Transactions'!J1853+1)</f>
        <v>WH-US</v>
      </c>
      <c r="D3020" t="str">
        <f>LOOKUP(I3020,'Order Status'!B:B,'Order Status'!A:A)</f>
        <v>Purchased</v>
      </c>
      <c r="E3020">
        <v>-5</v>
      </c>
      <c r="F3020">
        <f>INDEX(SKU!J:J,MATCH(B3020,SKU!A:A,0))</f>
        <v>36</v>
      </c>
      <c r="G3020" t="str" cm="1">
        <f t="array" ref="G3020">INDEX(Locations!D:D,'Stock Transactions'!J1864+1)</f>
        <v>Clearly USA</v>
      </c>
      <c r="H3020">
        <v>347</v>
      </c>
      <c r="I3020">
        <v>1</v>
      </c>
      <c r="J3020">
        <v>6</v>
      </c>
    </row>
    <row r="3021" spans="1:10" x14ac:dyDescent="0.25">
      <c r="A3021" s="1">
        <v>45417</v>
      </c>
      <c r="B3021" t="str">
        <f>LOOKUP(H3021,SKU!I:I,SKU!A:A)</f>
        <v>SHO-N-007</v>
      </c>
      <c r="C3021" t="str" cm="1">
        <f t="array" ref="C3021">INDEX(Locations!A:A,'Stock Transactions'!J3760+1)</f>
        <v>WH-UK</v>
      </c>
      <c r="D3021" t="str">
        <f>LOOKUP(I3021,'Order Status'!B:B,'Order Status'!A:A)</f>
        <v>Purchased</v>
      </c>
      <c r="E3021">
        <v>26</v>
      </c>
      <c r="F3021">
        <f>INDEX(SKU!J:J,MATCH(B3021,SKU!A:A,0))</f>
        <v>47</v>
      </c>
      <c r="G3021" t="str" cm="1">
        <f t="array" ref="G3021">INDEX(Locations!D:D,'Stock Transactions'!J3762+1)</f>
        <v>Clearly UK</v>
      </c>
      <c r="H3021">
        <v>175</v>
      </c>
      <c r="I3021">
        <v>1</v>
      </c>
      <c r="J3021">
        <v>6</v>
      </c>
    </row>
    <row r="3022" spans="1:10" x14ac:dyDescent="0.25">
      <c r="A3022" s="1">
        <v>45418</v>
      </c>
      <c r="B3022" t="str">
        <f>LOOKUP(H3022,SKU!I:I,SKU!A:A)</f>
        <v>BOO-G-005</v>
      </c>
      <c r="C3022" t="str" cm="1">
        <f t="array" ref="C3022">INDEX(Locations!A:A,'Stock Transactions'!J232+1)</f>
        <v>NYC001</v>
      </c>
      <c r="D3022" t="str">
        <f>LOOKUP(I3022,'Order Status'!B:B,'Order Status'!A:A)</f>
        <v>Reserved</v>
      </c>
      <c r="E3022">
        <v>46</v>
      </c>
      <c r="F3022">
        <f>INDEX(SKU!J:J,MATCH(B3022,SKU!A:A,0))</f>
        <v>24</v>
      </c>
      <c r="G3022" t="str" cm="1">
        <f t="array" ref="G3022">INDEX(Locations!D:D,'Stock Transactions'!J250+1)</f>
        <v>Clearly UK</v>
      </c>
      <c r="H3022">
        <v>249</v>
      </c>
      <c r="I3022">
        <v>4</v>
      </c>
      <c r="J3022">
        <v>1</v>
      </c>
    </row>
    <row r="3023" spans="1:10" x14ac:dyDescent="0.25">
      <c r="A3023" s="1">
        <v>45418</v>
      </c>
      <c r="B3023" t="str">
        <f>LOOKUP(H3023,SKU!I:I,SKU!A:A)</f>
        <v>BOO-R-012</v>
      </c>
      <c r="C3023" t="str" cm="1">
        <f t="array" ref="C3023">INDEX(Locations!A:A,'Stock Transactions'!J749+1)</f>
        <v>WH-FR</v>
      </c>
      <c r="D3023" t="str">
        <f>LOOKUP(I3023,'Order Status'!B:B,'Order Status'!A:A)</f>
        <v>Sold</v>
      </c>
      <c r="E3023">
        <v>-4</v>
      </c>
      <c r="F3023">
        <f>INDEX(SKU!J:J,MATCH(B3023,SKU!A:A,0))</f>
        <v>11</v>
      </c>
      <c r="G3023" t="str" cm="1">
        <f t="array" ref="G3023">INDEX(Locations!D:D,'Stock Transactions'!J767+1)</f>
        <v>Clearly UK</v>
      </c>
      <c r="H3023">
        <v>297</v>
      </c>
      <c r="I3023">
        <v>3</v>
      </c>
      <c r="J3023">
        <v>1</v>
      </c>
    </row>
    <row r="3024" spans="1:10" x14ac:dyDescent="0.25">
      <c r="A3024" s="1">
        <v>45418</v>
      </c>
      <c r="B3024" t="str">
        <f>LOOKUP(H3024,SKU!I:I,SKU!A:A)</f>
        <v>SAN-R-005</v>
      </c>
      <c r="C3024" t="str" cm="1">
        <f t="array" ref="C3024">INDEX(Locations!A:A,'Stock Transactions'!J2335+1)</f>
        <v>LON02</v>
      </c>
      <c r="D3024" t="str">
        <f>LOOKUP(I3024,'Order Status'!B:B,'Order Status'!A:A)</f>
        <v>Sold</v>
      </c>
      <c r="E3024">
        <v>-6</v>
      </c>
      <c r="F3024">
        <f>INDEX(SKU!J:J,MATCH(B3024,SKU!A:A,0))</f>
        <v>21</v>
      </c>
      <c r="G3024" t="str" cm="1">
        <f t="array" ref="G3024">INDEX(Locations!D:D,'Stock Transactions'!J2346+1)</f>
        <v>Clearly USA</v>
      </c>
      <c r="H3024">
        <v>339</v>
      </c>
      <c r="I3024">
        <v>3</v>
      </c>
      <c r="J3024">
        <v>9</v>
      </c>
    </row>
    <row r="3025" spans="1:10" x14ac:dyDescent="0.25">
      <c r="A3025" s="1">
        <v>45418</v>
      </c>
      <c r="B3025" t="str">
        <f>LOOKUP(H3025,SKU!I:I,SKU!A:A)</f>
        <v>SHI-B-M</v>
      </c>
      <c r="C3025" t="str" cm="1">
        <f t="array" ref="C3025">INDEX(Locations!A:A,'Stock Transactions'!J2815+1)</f>
        <v>WH-SP</v>
      </c>
      <c r="D3025" t="str">
        <f>LOOKUP(I3025,'Order Status'!B:B,'Order Status'!A:A)</f>
        <v>Purchased</v>
      </c>
      <c r="E3025">
        <v>12</v>
      </c>
      <c r="F3025">
        <f>INDEX(SKU!J:J,MATCH(B3025,SKU!A:A,0))</f>
        <v>22</v>
      </c>
      <c r="G3025" t="str" cm="1">
        <f t="array" ref="G3025">INDEX(Locations!D:D,'Stock Transactions'!J2824+1)</f>
        <v>Clearly UK</v>
      </c>
      <c r="H3025">
        <v>67</v>
      </c>
      <c r="I3025">
        <v>1</v>
      </c>
      <c r="J3025">
        <v>12</v>
      </c>
    </row>
    <row r="3026" spans="1:10" x14ac:dyDescent="0.25">
      <c r="A3026" s="1">
        <v>45418</v>
      </c>
      <c r="B3026" t="str">
        <f>LOOKUP(H3026,SKU!I:I,SKU!A:A)</f>
        <v>SHI-W-XXL</v>
      </c>
      <c r="C3026" t="str" cm="1">
        <f t="array" ref="C3026">INDEX(Locations!A:A,'Stock Transactions'!J3250+1)</f>
        <v>LON001</v>
      </c>
      <c r="D3026" t="str">
        <f>LOOKUP(I3026,'Order Status'!B:B,'Order Status'!A:A)</f>
        <v>Reserved</v>
      </c>
      <c r="E3026">
        <v>6</v>
      </c>
      <c r="F3026">
        <f>INDEX(SKU!J:J,MATCH(B3026,SKU!A:A,0))</f>
        <v>26</v>
      </c>
      <c r="G3026" t="str" cm="1">
        <f t="array" ref="G3026">INDEX(Locations!D:D,'Stock Transactions'!J3256+1)</f>
        <v>Clearly UK</v>
      </c>
      <c r="H3026">
        <v>1</v>
      </c>
      <c r="I3026">
        <v>4</v>
      </c>
      <c r="J3026">
        <v>4</v>
      </c>
    </row>
    <row r="3027" spans="1:10" x14ac:dyDescent="0.25">
      <c r="A3027" s="1">
        <v>45418</v>
      </c>
      <c r="B3027" t="str">
        <f>LOOKUP(H3027,SKU!I:I,SKU!A:A)</f>
        <v>SHO-B-002</v>
      </c>
      <c r="C3027" t="str" cm="1">
        <f t="array" ref="C3027">INDEX(Locations!A:A,'Stock Transactions'!J3347+1)</f>
        <v>WH-SP</v>
      </c>
      <c r="D3027" t="str">
        <f>LOOKUP(I3027,'Order Status'!B:B,'Order Status'!A:A)</f>
        <v>Reserved</v>
      </c>
      <c r="E3027">
        <v>16</v>
      </c>
      <c r="F3027">
        <f>INDEX(SKU!J:J,MATCH(B3027,SKU!A:A,0))</f>
        <v>43</v>
      </c>
      <c r="G3027" t="str" cm="1">
        <f t="array" ref="G3027">INDEX(Locations!D:D,'Stock Transactions'!J3352+1)</f>
        <v>Clearly UK</v>
      </c>
      <c r="H3027">
        <v>135</v>
      </c>
      <c r="I3027">
        <v>4</v>
      </c>
      <c r="J3027">
        <v>7</v>
      </c>
    </row>
    <row r="3028" spans="1:10" x14ac:dyDescent="0.25">
      <c r="A3028" s="1">
        <v>45418</v>
      </c>
      <c r="B3028" t="str">
        <f>LOOKUP(H3028,SKU!I:I,SKU!A:A)</f>
        <v>SHO-B-010</v>
      </c>
      <c r="C3028" t="str" cm="1">
        <f t="array" ref="C3028">INDEX(Locations!A:A,'Stock Transactions'!J3450+1)</f>
        <v>BAR001</v>
      </c>
      <c r="D3028" t="str">
        <f>LOOKUP(I3028,'Order Status'!B:B,'Order Status'!A:A)</f>
        <v>Purchased</v>
      </c>
      <c r="E3028">
        <v>42</v>
      </c>
      <c r="F3028">
        <f>INDEX(SKU!J:J,MATCH(B3028,SKU!A:A,0))</f>
        <v>41</v>
      </c>
      <c r="G3028" t="str" cm="1">
        <f t="array" ref="G3028">INDEX(Locations!D:D,'Stock Transactions'!J3454+1)</f>
        <v>Clearly USA</v>
      </c>
      <c r="H3028">
        <v>191</v>
      </c>
      <c r="I3028">
        <v>1</v>
      </c>
      <c r="J3028">
        <v>4</v>
      </c>
    </row>
    <row r="3029" spans="1:10" x14ac:dyDescent="0.25">
      <c r="A3029" s="1">
        <v>45418</v>
      </c>
      <c r="B3029" t="str">
        <f>LOOKUP(H3029,SKU!I:I,SKU!A:A)</f>
        <v>SHO-N-004</v>
      </c>
      <c r="C3029" t="str" cm="1">
        <f t="array" ref="C3029">INDEX(Locations!A:A,'Stock Transactions'!J3705+1)</f>
        <v>MIL001</v>
      </c>
      <c r="D3029" t="str">
        <f>LOOKUP(I3029,'Order Status'!B:B,'Order Status'!A:A)</f>
        <v>Reserved</v>
      </c>
      <c r="E3029">
        <v>-16</v>
      </c>
      <c r="F3029">
        <f>INDEX(SKU!J:J,MATCH(B3029,SKU!A:A,0))</f>
        <v>30</v>
      </c>
      <c r="G3029" t="str" cm="1">
        <f t="array" ref="G3029">INDEX(Locations!D:D,'Stock Transactions'!J3709+1)</f>
        <v>Clearly UK</v>
      </c>
      <c r="H3029">
        <v>154</v>
      </c>
      <c r="I3029">
        <v>4</v>
      </c>
      <c r="J3029">
        <v>4</v>
      </c>
    </row>
    <row r="3030" spans="1:10" x14ac:dyDescent="0.25">
      <c r="A3030" s="1">
        <v>45418</v>
      </c>
      <c r="B3030" t="str">
        <f>LOOKUP(H3030,SKU!I:I,SKU!A:A)</f>
        <v>SHO-W-012</v>
      </c>
      <c r="C3030" t="str" cm="1">
        <f t="array" ref="C3030">INDEX(Locations!A:A,'Stock Transactions'!J4307+1)</f>
        <v>LON001</v>
      </c>
      <c r="D3030" t="str">
        <f>LOOKUP(I3030,'Order Status'!B:B,'Order Status'!A:A)</f>
        <v>Reserved</v>
      </c>
      <c r="E3030">
        <v>-10</v>
      </c>
      <c r="F3030">
        <f>INDEX(SKU!J:J,MATCH(B3030,SKU!A:A,0))</f>
        <v>13</v>
      </c>
      <c r="G3030" t="str" cm="1">
        <f t="array" ref="G3030">INDEX(Locations!D:D,'Stock Transactions'!J4308+1)</f>
        <v>Clearly UK</v>
      </c>
      <c r="H3030">
        <v>204</v>
      </c>
      <c r="I3030">
        <v>4</v>
      </c>
      <c r="J3030">
        <v>1</v>
      </c>
    </row>
    <row r="3031" spans="1:10" x14ac:dyDescent="0.25">
      <c r="A3031" s="1">
        <v>45418</v>
      </c>
      <c r="B3031" t="str">
        <f>LOOKUP(H3031,SKU!I:I,SKU!A:A)</f>
        <v>TRO-P-M</v>
      </c>
      <c r="C3031" t="str" cm="1">
        <f t="array" ref="C3031">INDEX(Locations!A:A,'Stock Transactions'!J4716+1)</f>
        <v>ROM001</v>
      </c>
      <c r="D3031" t="str">
        <f>LOOKUP(I3031,'Order Status'!B:B,'Order Status'!A:A)</f>
        <v>Reserved</v>
      </c>
      <c r="E3031">
        <v>38</v>
      </c>
      <c r="F3031">
        <f>INDEX(SKU!J:J,MATCH(B3031,SKU!A:A,0))</f>
        <v>9</v>
      </c>
      <c r="G3031" t="str" cm="1">
        <f t="array" ref="G3031">INDEX(Locations!D:D,'Stock Transactions'!J4716+1)</f>
        <v>Clearly UK</v>
      </c>
      <c r="H3031">
        <v>80</v>
      </c>
      <c r="I3031">
        <v>4</v>
      </c>
      <c r="J3031">
        <v>1</v>
      </c>
    </row>
    <row r="3032" spans="1:10" x14ac:dyDescent="0.25">
      <c r="A3032" s="1">
        <v>45418</v>
      </c>
      <c r="B3032" t="str">
        <f>LOOKUP(H3032,SKU!I:I,SKU!A:A)</f>
        <v>TRO-P-XL</v>
      </c>
      <c r="C3032" t="str" cm="1">
        <f t="array" ref="C3032">INDEX(Locations!A:A,'Stock Transactions'!J4732+1)</f>
        <v>LON001</v>
      </c>
      <c r="D3032" t="str">
        <f>LOOKUP(I3032,'Order Status'!B:B,'Order Status'!A:A)</f>
        <v>Purchased</v>
      </c>
      <c r="E3032">
        <v>43</v>
      </c>
      <c r="F3032">
        <f>INDEX(SKU!J:J,MATCH(B3032,SKU!A:A,0))</f>
        <v>20</v>
      </c>
      <c r="G3032" t="str" cm="1">
        <f t="array" ref="G3032">INDEX(Locations!D:D,'Stock Transactions'!J4732+1)</f>
        <v>Clearly UK</v>
      </c>
      <c r="H3032">
        <v>38</v>
      </c>
      <c r="I3032">
        <v>1</v>
      </c>
      <c r="J3032">
        <v>3</v>
      </c>
    </row>
    <row r="3033" spans="1:10" x14ac:dyDescent="0.25">
      <c r="A3033" s="1">
        <v>45418</v>
      </c>
      <c r="B3033" t="str">
        <f>LOOKUP(H3033,SKU!I:I,SKU!A:A)</f>
        <v>TRO-W-L</v>
      </c>
      <c r="C3033" t="str" cm="1">
        <f t="array" ref="C3033">INDEX(Locations!A:A,'Stock Transactions'!J4849+1)</f>
        <v>PAR001</v>
      </c>
      <c r="D3033" t="str">
        <f>LOOKUP(I3033,'Order Status'!B:B,'Order Status'!A:A)</f>
        <v>Ordered</v>
      </c>
      <c r="E3033">
        <v>30</v>
      </c>
      <c r="F3033">
        <f>INDEX(SKU!J:J,MATCH(B3033,SKU!A:A,0))</f>
        <v>8</v>
      </c>
      <c r="G3033" t="str" cm="1">
        <f t="array" ref="G3033">INDEX(Locations!D:D,'Stock Transactions'!J4849+1)</f>
        <v>Clearly UK</v>
      </c>
      <c r="H3033">
        <v>44</v>
      </c>
      <c r="I3033">
        <v>2</v>
      </c>
      <c r="J3033">
        <v>11</v>
      </c>
    </row>
    <row r="3034" spans="1:10" x14ac:dyDescent="0.25">
      <c r="A3034" s="1">
        <v>45418</v>
      </c>
      <c r="B3034" t="str">
        <f>LOOKUP(H3034,SKU!I:I,SKU!A:A)</f>
        <v>TRO-W-XXL</v>
      </c>
      <c r="C3034" t="str" cm="1">
        <f t="array" ref="C3034">INDEX(Locations!A:A,'Stock Transactions'!J4894+1)</f>
        <v>MIL001</v>
      </c>
      <c r="D3034" t="str">
        <f>LOOKUP(I3034,'Order Status'!B:B,'Order Status'!A:A)</f>
        <v>Ordered</v>
      </c>
      <c r="E3034">
        <v>10</v>
      </c>
      <c r="F3034">
        <f>INDEX(SKU!J:J,MATCH(B3034,SKU!A:A,0))</f>
        <v>8</v>
      </c>
      <c r="G3034" t="str" cm="1">
        <f t="array" ref="G3034">INDEX(Locations!D:D,'Stock Transactions'!J4894+1)</f>
        <v>Clearly USA</v>
      </c>
      <c r="H3034">
        <v>2</v>
      </c>
      <c r="I3034">
        <v>2</v>
      </c>
      <c r="J3034">
        <v>4</v>
      </c>
    </row>
    <row r="3035" spans="1:10" x14ac:dyDescent="0.25">
      <c r="A3035" s="1">
        <v>45419</v>
      </c>
      <c r="B3035" t="str">
        <f>LOOKUP(H3035,SKU!I:I,SKU!A:A)</f>
        <v>SAN-G-004</v>
      </c>
      <c r="C3035" t="str" cm="1">
        <f t="array" ref="C3035">INDEX(Locations!A:A,'Stock Transactions'!J1833+1)</f>
        <v>MAD001</v>
      </c>
      <c r="D3035" t="str">
        <f>LOOKUP(I3035,'Order Status'!B:B,'Order Status'!A:A)</f>
        <v>Ordered</v>
      </c>
      <c r="E3035">
        <v>13</v>
      </c>
      <c r="F3035">
        <f>INDEX(SKU!J:J,MATCH(B3035,SKU!A:A,0))</f>
        <v>42</v>
      </c>
      <c r="G3035" t="str" cm="1">
        <f t="array" ref="G3035">INDEX(Locations!D:D,'Stock Transactions'!J1844+1)</f>
        <v>Clearly UK</v>
      </c>
      <c r="H3035">
        <v>333</v>
      </c>
      <c r="I3035">
        <v>2</v>
      </c>
      <c r="J3035">
        <v>10</v>
      </c>
    </row>
    <row r="3036" spans="1:10" x14ac:dyDescent="0.25">
      <c r="A3036" s="1">
        <v>45419</v>
      </c>
      <c r="B3036" t="str">
        <f>LOOKUP(H3036,SKU!I:I,SKU!A:A)</f>
        <v>SHO-B-013</v>
      </c>
      <c r="C3036" t="str" cm="1">
        <f t="array" ref="C3036">INDEX(Locations!A:A,'Stock Transactions'!J3480+1)</f>
        <v>MAD001</v>
      </c>
      <c r="D3036" t="str">
        <f>LOOKUP(I3036,'Order Status'!B:B,'Order Status'!A:A)</f>
        <v>Sold</v>
      </c>
      <c r="E3036">
        <v>-12</v>
      </c>
      <c r="F3036">
        <f>INDEX(SKU!J:J,MATCH(B3036,SKU!A:A,0))</f>
        <v>22</v>
      </c>
      <c r="G3036" t="str" cm="1">
        <f t="array" ref="G3036">INDEX(Locations!D:D,'Stock Transactions'!J3484+1)</f>
        <v>Clearly UK</v>
      </c>
      <c r="H3036">
        <v>212</v>
      </c>
      <c r="I3036">
        <v>3</v>
      </c>
      <c r="J3036">
        <v>1</v>
      </c>
    </row>
    <row r="3037" spans="1:10" x14ac:dyDescent="0.25">
      <c r="A3037" s="1">
        <v>45420</v>
      </c>
      <c r="B3037" t="str">
        <f>LOOKUP(H3037,SKU!I:I,SKU!A:A)</f>
        <v>BOO-Y-006</v>
      </c>
      <c r="C3037" t="str" cm="1">
        <f t="array" ref="C3037">INDEX(Locations!A:A,'Stock Transactions'!J991+1)</f>
        <v>WH-US</v>
      </c>
      <c r="D3037" t="str">
        <f>LOOKUP(I3037,'Order Status'!B:B,'Order Status'!A:A)</f>
        <v>Sold</v>
      </c>
      <c r="E3037">
        <v>4</v>
      </c>
      <c r="F3037">
        <f>INDEX(SKU!J:J,MATCH(B3037,SKU!A:A,0))</f>
        <v>12</v>
      </c>
      <c r="G3037" t="str" cm="1">
        <f t="array" ref="G3037">INDEX(Locations!D:D,'Stock Transactions'!J1008+1)</f>
        <v>Clearly UK</v>
      </c>
      <c r="H3037">
        <v>257</v>
      </c>
      <c r="I3037">
        <v>3</v>
      </c>
      <c r="J3037">
        <v>1</v>
      </c>
    </row>
    <row r="3038" spans="1:10" x14ac:dyDescent="0.25">
      <c r="A3038" s="1">
        <v>45420</v>
      </c>
      <c r="B3038" t="str">
        <f>LOOKUP(H3038,SKU!I:I,SKU!A:A)</f>
        <v>HAT-R-S</v>
      </c>
      <c r="C3038" t="str" cm="1">
        <f t="array" ref="C3038">INDEX(Locations!A:A,'Stock Transactions'!J1419+1)</f>
        <v>WH-SP</v>
      </c>
      <c r="D3038" t="str">
        <f>LOOKUP(I3038,'Order Status'!B:B,'Order Status'!A:A)</f>
        <v>Sold</v>
      </c>
      <c r="E3038">
        <v>34</v>
      </c>
      <c r="F3038">
        <f>INDEX(SKU!J:J,MATCH(B3038,SKU!A:A,0))</f>
        <v>16</v>
      </c>
      <c r="G3038" t="str" cm="1">
        <f t="array" ref="G3038">INDEX(Locations!D:D,'Stock Transactions'!J1431+1)</f>
        <v>Clearly UK</v>
      </c>
      <c r="H3038">
        <v>93</v>
      </c>
      <c r="I3038">
        <v>3</v>
      </c>
      <c r="J3038">
        <v>5</v>
      </c>
    </row>
    <row r="3039" spans="1:10" x14ac:dyDescent="0.25">
      <c r="A3039" s="1">
        <v>45420</v>
      </c>
      <c r="B3039" t="str">
        <f>LOOKUP(H3039,SKU!I:I,SKU!A:A)</f>
        <v>SAN-B-009</v>
      </c>
      <c r="C3039" t="str" cm="1">
        <f t="array" ref="C3039">INDEX(Locations!A:A,'Stock Transactions'!J1725+1)</f>
        <v>WH-US</v>
      </c>
      <c r="D3039" t="str">
        <f>LOOKUP(I3039,'Order Status'!B:B,'Order Status'!A:A)</f>
        <v>Ordered</v>
      </c>
      <c r="E3039">
        <v>36</v>
      </c>
      <c r="F3039">
        <f>INDEX(SKU!J:J,MATCH(B3039,SKU!A:A,0))</f>
        <v>48</v>
      </c>
      <c r="G3039" t="str" cm="1">
        <f t="array" ref="G3039">INDEX(Locations!D:D,'Stock Transactions'!J1736+1)</f>
        <v>Clearly USA</v>
      </c>
      <c r="H3039">
        <v>366</v>
      </c>
      <c r="I3039">
        <v>2</v>
      </c>
      <c r="J3039">
        <v>6</v>
      </c>
    </row>
    <row r="3040" spans="1:10" x14ac:dyDescent="0.25">
      <c r="A3040" s="1">
        <v>45420</v>
      </c>
      <c r="B3040" t="str">
        <f>LOOKUP(H3040,SKU!I:I,SKU!A:A)</f>
        <v>SAN-R-003</v>
      </c>
      <c r="C3040" t="str" cm="1">
        <f t="array" ref="C3040">INDEX(Locations!A:A,'Stock Transactions'!J2314+1)</f>
        <v>WH-UK</v>
      </c>
      <c r="D3040" t="str">
        <f>LOOKUP(I3040,'Order Status'!B:B,'Order Status'!A:A)</f>
        <v>Purchased</v>
      </c>
      <c r="E3040">
        <v>3</v>
      </c>
      <c r="F3040">
        <f>INDEX(SKU!J:J,MATCH(B3040,SKU!A:A,0))</f>
        <v>23</v>
      </c>
      <c r="G3040" t="str" cm="1">
        <f t="array" ref="G3040">INDEX(Locations!D:D,'Stock Transactions'!J2325+1)</f>
        <v>Clearly USA</v>
      </c>
      <c r="H3040">
        <v>325</v>
      </c>
      <c r="I3040">
        <v>1</v>
      </c>
      <c r="J3040">
        <v>5</v>
      </c>
    </row>
    <row r="3041" spans="1:10" x14ac:dyDescent="0.25">
      <c r="A3041" s="1">
        <v>45420</v>
      </c>
      <c r="B3041" t="str">
        <f>LOOKUP(H3041,SKU!I:I,SKU!A:A)</f>
        <v>SHO-Y-005</v>
      </c>
      <c r="C3041" t="str" cm="1">
        <f t="array" ref="C3041">INDEX(Locations!A:A,'Stock Transactions'!J4374+1)</f>
        <v>PAR001</v>
      </c>
      <c r="D3041" t="str">
        <f>LOOKUP(I3041,'Order Status'!B:B,'Order Status'!A:A)</f>
        <v>Sold</v>
      </c>
      <c r="E3041">
        <v>25</v>
      </c>
      <c r="F3041">
        <f>INDEX(SKU!J:J,MATCH(B3041,SKU!A:A,0))</f>
        <v>17</v>
      </c>
      <c r="G3041" t="str" cm="1">
        <f t="array" ref="G3041">INDEX(Locations!D:D,'Stock Transactions'!J4375+1)</f>
        <v>Clearly UK</v>
      </c>
      <c r="H3041">
        <v>159</v>
      </c>
      <c r="I3041">
        <v>3</v>
      </c>
      <c r="J3041">
        <v>5</v>
      </c>
    </row>
    <row r="3042" spans="1:10" x14ac:dyDescent="0.25">
      <c r="A3042" s="1">
        <v>45421</v>
      </c>
      <c r="B3042" t="str">
        <f>LOOKUP(H3042,SKU!I:I,SKU!A:A)</f>
        <v>SAN-Y-013</v>
      </c>
      <c r="C3042" t="str" cm="1">
        <f t="array" ref="C3042">INDEX(Locations!A:A,'Stock Transactions'!J2766+1)</f>
        <v>PAR001</v>
      </c>
      <c r="D3042" t="str">
        <f>LOOKUP(I3042,'Order Status'!B:B,'Order Status'!A:A)</f>
        <v>Reserved</v>
      </c>
      <c r="E3042">
        <v>2</v>
      </c>
      <c r="F3042">
        <f>INDEX(SKU!J:J,MATCH(B3042,SKU!A:A,0))</f>
        <v>48</v>
      </c>
      <c r="G3042" t="str" cm="1">
        <f t="array" ref="G3042">INDEX(Locations!D:D,'Stock Transactions'!J2775+1)</f>
        <v>Clearly UK</v>
      </c>
      <c r="H3042">
        <v>397</v>
      </c>
      <c r="I3042">
        <v>4</v>
      </c>
      <c r="J3042">
        <v>8</v>
      </c>
    </row>
    <row r="3043" spans="1:10" x14ac:dyDescent="0.25">
      <c r="A3043" s="1">
        <v>45421</v>
      </c>
      <c r="B3043" t="str">
        <f>LOOKUP(H3043,SKU!I:I,SKU!A:A)</f>
        <v>SHO-N-005</v>
      </c>
      <c r="C3043" t="str" cm="1">
        <f t="array" ref="C3043">INDEX(Locations!A:A,'Stock Transactions'!J3726+1)</f>
        <v>NYC001</v>
      </c>
      <c r="D3043" t="str">
        <f>LOOKUP(I3043,'Order Status'!B:B,'Order Status'!A:A)</f>
        <v>Reserved</v>
      </c>
      <c r="E3043">
        <v>27</v>
      </c>
      <c r="F3043">
        <f>INDEX(SKU!J:J,MATCH(B3043,SKU!A:A,0))</f>
        <v>18</v>
      </c>
      <c r="G3043" t="str" cm="1">
        <f t="array" ref="G3043">INDEX(Locations!D:D,'Stock Transactions'!J3729+1)</f>
        <v>Clearly USA</v>
      </c>
      <c r="H3043">
        <v>161</v>
      </c>
      <c r="I3043">
        <v>4</v>
      </c>
      <c r="J3043">
        <v>3</v>
      </c>
    </row>
    <row r="3044" spans="1:10" x14ac:dyDescent="0.25">
      <c r="A3044" s="1">
        <v>45422</v>
      </c>
      <c r="B3044" t="str">
        <f>LOOKUP(H3044,SKU!I:I,SKU!A:A)</f>
        <v>BOO-G-012</v>
      </c>
      <c r="C3044" t="str" cm="1">
        <f t="array" ref="C3044">INDEX(Locations!A:A,'Stock Transactions'!J305+1)</f>
        <v>LON001</v>
      </c>
      <c r="D3044" t="str">
        <f>LOOKUP(I3044,'Order Status'!B:B,'Order Status'!A:A)</f>
        <v>Ordered</v>
      </c>
      <c r="E3044">
        <v>19</v>
      </c>
      <c r="F3044">
        <f>INDEX(SKU!J:J,MATCH(B3044,SKU!A:A,0))</f>
        <v>36</v>
      </c>
      <c r="G3044" t="str" cm="1">
        <f t="array" ref="G3044">INDEX(Locations!D:D,'Stock Transactions'!J323+1)</f>
        <v>Clearly UK</v>
      </c>
      <c r="H3044">
        <v>298</v>
      </c>
      <c r="I3044">
        <v>2</v>
      </c>
      <c r="J3044">
        <v>6</v>
      </c>
    </row>
    <row r="3045" spans="1:10" x14ac:dyDescent="0.25">
      <c r="A3045" s="1">
        <v>45422</v>
      </c>
      <c r="B3045" t="str">
        <f>LOOKUP(H3045,SKU!I:I,SKU!A:A)</f>
        <v>BOO-R-013</v>
      </c>
      <c r="C3045" t="str" cm="1">
        <f t="array" ref="C3045">INDEX(Locations!A:A,'Stock Transactions'!J762+1)</f>
        <v>WH-SP</v>
      </c>
      <c r="D3045" t="str">
        <f>LOOKUP(I3045,'Order Status'!B:B,'Order Status'!A:A)</f>
        <v>Sold</v>
      </c>
      <c r="E3045">
        <v>39</v>
      </c>
      <c r="F3045">
        <f>INDEX(SKU!J:J,MATCH(B3045,SKU!A:A,0))</f>
        <v>22</v>
      </c>
      <c r="G3045" t="str" cm="1">
        <f t="array" ref="G3045">INDEX(Locations!D:D,'Stock Transactions'!J780+1)</f>
        <v>Clearly UK</v>
      </c>
      <c r="H3045">
        <v>304</v>
      </c>
      <c r="I3045">
        <v>3</v>
      </c>
      <c r="J3045">
        <v>5</v>
      </c>
    </row>
    <row r="3046" spans="1:10" x14ac:dyDescent="0.25">
      <c r="A3046" s="1">
        <v>45422</v>
      </c>
      <c r="B3046" t="str">
        <f>LOOKUP(H3046,SKU!I:I,SKU!A:A)</f>
        <v>BOO-W-011</v>
      </c>
      <c r="C3046" t="str" cm="1">
        <f t="array" ref="C3046">INDEX(Locations!A:A,'Stock Transactions'!J897+1)</f>
        <v>WH-SP</v>
      </c>
      <c r="D3046" t="str">
        <f>LOOKUP(I3046,'Order Status'!B:B,'Order Status'!A:A)</f>
        <v>Ordered</v>
      </c>
      <c r="E3046">
        <v>17</v>
      </c>
      <c r="F3046">
        <f>INDEX(SKU!J:J,MATCH(B3046,SKU!A:A,0))</f>
        <v>37</v>
      </c>
      <c r="G3046" t="str" cm="1">
        <f t="array" ref="G3046">INDEX(Locations!D:D,'Stock Transactions'!J914+1)</f>
        <v>Clearly USA</v>
      </c>
      <c r="H3046">
        <v>288</v>
      </c>
      <c r="I3046">
        <v>2</v>
      </c>
      <c r="J3046">
        <v>1</v>
      </c>
    </row>
    <row r="3047" spans="1:10" x14ac:dyDescent="0.25">
      <c r="A3047" s="1">
        <v>45422</v>
      </c>
      <c r="B3047" t="str">
        <f>LOOKUP(H3047,SKU!I:I,SKU!A:A)</f>
        <v>SAN-G-009</v>
      </c>
      <c r="C3047" t="str" cm="1">
        <f t="array" ref="C3047">INDEX(Locations!A:A,'Stock Transactions'!J1905+1)</f>
        <v>WH-FR</v>
      </c>
      <c r="D3047" t="str">
        <f>LOOKUP(I3047,'Order Status'!B:B,'Order Status'!A:A)</f>
        <v>Sold</v>
      </c>
      <c r="E3047">
        <v>-14</v>
      </c>
      <c r="F3047">
        <f>INDEX(SKU!J:J,MATCH(B3047,SKU!A:A,0))</f>
        <v>21</v>
      </c>
      <c r="G3047" t="str" cm="1">
        <f t="array" ref="G3047">INDEX(Locations!D:D,'Stock Transactions'!J1916+1)</f>
        <v>Clearly USA</v>
      </c>
      <c r="H3047">
        <v>368</v>
      </c>
      <c r="I3047">
        <v>3</v>
      </c>
      <c r="J3047">
        <v>8</v>
      </c>
    </row>
    <row r="3048" spans="1:10" x14ac:dyDescent="0.25">
      <c r="A3048" s="1">
        <v>45422</v>
      </c>
      <c r="B3048" t="str">
        <f>LOOKUP(H3048,SKU!I:I,SKU!A:A)</f>
        <v>SAN-P-006</v>
      </c>
      <c r="C3048" t="str" cm="1">
        <f t="array" ref="C3048">INDEX(Locations!A:A,'Stock Transactions'!J2177+1)</f>
        <v>WH-SP</v>
      </c>
      <c r="D3048" t="str">
        <f>LOOKUP(I3048,'Order Status'!B:B,'Order Status'!A:A)</f>
        <v>Sold</v>
      </c>
      <c r="E3048">
        <v>25</v>
      </c>
      <c r="F3048">
        <f>INDEX(SKU!J:J,MATCH(B3048,SKU!A:A,0))</f>
        <v>30</v>
      </c>
      <c r="G3048" t="str" cm="1">
        <f t="array" ref="G3048">INDEX(Locations!D:D,'Stock Transactions'!J2188+1)</f>
        <v>Clearly UK</v>
      </c>
      <c r="H3048">
        <v>349</v>
      </c>
      <c r="I3048">
        <v>3</v>
      </c>
      <c r="J3048">
        <v>11</v>
      </c>
    </row>
    <row r="3049" spans="1:10" x14ac:dyDescent="0.25">
      <c r="A3049" s="1">
        <v>45422</v>
      </c>
      <c r="B3049" t="str">
        <f>LOOKUP(H3049,SKU!I:I,SKU!A:A)</f>
        <v>SAN-Y-013</v>
      </c>
      <c r="C3049" t="str" cm="1">
        <f t="array" ref="C3049">INDEX(Locations!A:A,'Stock Transactions'!J2774+1)</f>
        <v>WH-UK</v>
      </c>
      <c r="D3049" t="str">
        <f>LOOKUP(I3049,'Order Status'!B:B,'Order Status'!A:A)</f>
        <v>Sold</v>
      </c>
      <c r="E3049">
        <v>-16</v>
      </c>
      <c r="F3049">
        <f>INDEX(SKU!J:J,MATCH(B3049,SKU!A:A,0))</f>
        <v>48</v>
      </c>
      <c r="G3049" t="str" cm="1">
        <f t="array" ref="G3049">INDEX(Locations!D:D,'Stock Transactions'!J2783+1)</f>
        <v>Clearly USA</v>
      </c>
      <c r="H3049">
        <v>397</v>
      </c>
      <c r="I3049">
        <v>3</v>
      </c>
      <c r="J3049">
        <v>8</v>
      </c>
    </row>
    <row r="3050" spans="1:10" x14ac:dyDescent="0.25">
      <c r="A3050" s="1">
        <v>45423</v>
      </c>
      <c r="B3050" t="str">
        <f>LOOKUP(H3050,SKU!I:I,SKU!A:A)</f>
        <v>BOO-B-007</v>
      </c>
      <c r="C3050" t="str" cm="1">
        <f t="array" ref="C3050">INDEX(Locations!A:A,'Stock Transactions'!J88+1)</f>
        <v>MIL001</v>
      </c>
      <c r="D3050" t="str">
        <f>LOOKUP(I3050,'Order Status'!B:B,'Order Status'!A:A)</f>
        <v>Sold</v>
      </c>
      <c r="E3050">
        <v>6</v>
      </c>
      <c r="F3050">
        <f>INDEX(SKU!J:J,MATCH(B3050,SKU!A:A,0))</f>
        <v>9</v>
      </c>
      <c r="G3050" t="str" cm="1">
        <f t="array" ref="G3050">INDEX(Locations!D:D,'Stock Transactions'!J107+1)</f>
        <v>Clearly USA</v>
      </c>
      <c r="H3050">
        <v>261</v>
      </c>
      <c r="I3050">
        <v>3</v>
      </c>
      <c r="J3050">
        <v>1</v>
      </c>
    </row>
    <row r="3051" spans="1:10" x14ac:dyDescent="0.25">
      <c r="A3051" s="1">
        <v>45423</v>
      </c>
      <c r="B3051" t="str">
        <f>LOOKUP(H3051,SKU!I:I,SKU!A:A)</f>
        <v>BOO-R-005</v>
      </c>
      <c r="C3051" t="str" cm="1">
        <f t="array" ref="C3051">INDEX(Locations!A:A,'Stock Transactions'!J671+1)</f>
        <v>WH-UK</v>
      </c>
      <c r="D3051" t="str">
        <f>LOOKUP(I3051,'Order Status'!B:B,'Order Status'!A:A)</f>
        <v>Reserved</v>
      </c>
      <c r="E3051">
        <v>-18</v>
      </c>
      <c r="F3051">
        <f>INDEX(SKU!J:J,MATCH(B3051,SKU!A:A,0))</f>
        <v>10</v>
      </c>
      <c r="G3051" t="str" cm="1">
        <f t="array" ref="G3051">INDEX(Locations!D:D,'Stock Transactions'!J689+1)</f>
        <v>Clearly UK</v>
      </c>
      <c r="H3051">
        <v>248</v>
      </c>
      <c r="I3051">
        <v>4</v>
      </c>
      <c r="J3051">
        <v>3</v>
      </c>
    </row>
    <row r="3052" spans="1:10" x14ac:dyDescent="0.25">
      <c r="A3052" s="1">
        <v>45423</v>
      </c>
      <c r="B3052" t="str">
        <f>LOOKUP(H3052,SKU!I:I,SKU!A:A)</f>
        <v>HAT-B-XS</v>
      </c>
      <c r="C3052" t="str" cm="1">
        <f t="array" ref="C3052">INDEX(Locations!A:A,'Stock Transactions'!J1127+1)</f>
        <v>LON02</v>
      </c>
      <c r="D3052" t="str">
        <f>LOOKUP(I3052,'Order Status'!B:B,'Order Status'!A:A)</f>
        <v>Purchased</v>
      </c>
      <c r="E3052">
        <v>18</v>
      </c>
      <c r="F3052">
        <f>INDEX(SKU!J:J,MATCH(B3052,SKU!A:A,0))</f>
        <v>16</v>
      </c>
      <c r="G3052" t="str" cm="1">
        <f t="array" ref="G3052">INDEX(Locations!D:D,'Stock Transactions'!J1144+1)</f>
        <v>Clearly USA</v>
      </c>
      <c r="H3052">
        <v>111</v>
      </c>
      <c r="I3052">
        <v>1</v>
      </c>
      <c r="J3052">
        <v>2</v>
      </c>
    </row>
    <row r="3053" spans="1:10" x14ac:dyDescent="0.25">
      <c r="A3053" s="1">
        <v>45423</v>
      </c>
      <c r="B3053" t="str">
        <f>LOOKUP(H3053,SKU!I:I,SKU!A:A)</f>
        <v>SAN-P-007</v>
      </c>
      <c r="C3053" t="str" cm="1">
        <f t="array" ref="C3053">INDEX(Locations!A:A,'Stock Transactions'!J2187+1)</f>
        <v>WH-FR</v>
      </c>
      <c r="D3053" t="str">
        <f>LOOKUP(I3053,'Order Status'!B:B,'Order Status'!A:A)</f>
        <v>Sold</v>
      </c>
      <c r="E3053">
        <v>12</v>
      </c>
      <c r="F3053">
        <f>INDEX(SKU!J:J,MATCH(B3053,SKU!A:A,0))</f>
        <v>18</v>
      </c>
      <c r="G3053" t="str" cm="1">
        <f t="array" ref="G3053">INDEX(Locations!D:D,'Stock Transactions'!J2198+1)</f>
        <v>Clearly UK</v>
      </c>
      <c r="H3053">
        <v>356</v>
      </c>
      <c r="I3053">
        <v>3</v>
      </c>
      <c r="J3053">
        <v>5</v>
      </c>
    </row>
    <row r="3054" spans="1:10" x14ac:dyDescent="0.25">
      <c r="A3054" s="1">
        <v>45423</v>
      </c>
      <c r="B3054" t="str">
        <f>LOOKUP(H3054,SKU!I:I,SKU!A:A)</f>
        <v>SHO-R-010</v>
      </c>
      <c r="C3054" t="str" cm="1">
        <f t="array" ref="C3054">INDEX(Locations!A:A,'Stock Transactions'!J4117+1)</f>
        <v>PAR001</v>
      </c>
      <c r="D3054" t="str">
        <f>LOOKUP(I3054,'Order Status'!B:B,'Order Status'!A:A)</f>
        <v>Sold</v>
      </c>
      <c r="E3054">
        <v>2</v>
      </c>
      <c r="F3054">
        <f>INDEX(SKU!J:J,MATCH(B3054,SKU!A:A,0))</f>
        <v>23</v>
      </c>
      <c r="G3054" t="str" cm="1">
        <f t="array" ref="G3054">INDEX(Locations!D:D,'Stock Transactions'!J4118+1)</f>
        <v>Clearly UK</v>
      </c>
      <c r="H3054">
        <v>192</v>
      </c>
      <c r="I3054">
        <v>3</v>
      </c>
      <c r="J3054">
        <v>1</v>
      </c>
    </row>
    <row r="3055" spans="1:10" x14ac:dyDescent="0.25">
      <c r="A3055" s="1">
        <v>45423</v>
      </c>
      <c r="B3055" t="str">
        <f>LOOKUP(H3055,SKU!I:I,SKU!A:A)</f>
        <v>SHO-W-011</v>
      </c>
      <c r="C3055" t="str" cm="1">
        <f t="array" ref="C3055">INDEX(Locations!A:A,'Stock Transactions'!J4298+1)</f>
        <v>NYC001</v>
      </c>
      <c r="D3055" t="str">
        <f>LOOKUP(I3055,'Order Status'!B:B,'Order Status'!A:A)</f>
        <v>Ordered</v>
      </c>
      <c r="E3055">
        <v>-6</v>
      </c>
      <c r="F3055">
        <f>INDEX(SKU!J:J,MATCH(B3055,SKU!A:A,0))</f>
        <v>8</v>
      </c>
      <c r="G3055" t="str" cm="1">
        <f t="array" ref="G3055">INDEX(Locations!D:D,'Stock Transactions'!J4299+1)</f>
        <v>Clearly USA</v>
      </c>
      <c r="H3055">
        <v>197</v>
      </c>
      <c r="I3055">
        <v>2</v>
      </c>
      <c r="J3055">
        <v>6</v>
      </c>
    </row>
    <row r="3056" spans="1:10" x14ac:dyDescent="0.25">
      <c r="A3056" s="1">
        <v>45424</v>
      </c>
      <c r="B3056" t="str">
        <f>LOOKUP(H3056,SKU!I:I,SKU!A:A)</f>
        <v>BOO-R-001</v>
      </c>
      <c r="C3056" t="str" cm="1">
        <f t="array" ref="C3056">INDEX(Locations!A:A,'Stock Transactions'!J615+1)</f>
        <v>NYC001</v>
      </c>
      <c r="D3056" t="str">
        <f>LOOKUP(I3056,'Order Status'!B:B,'Order Status'!A:A)</f>
        <v>Purchased</v>
      </c>
      <c r="E3056">
        <v>26</v>
      </c>
      <c r="F3056">
        <f>INDEX(SKU!J:J,MATCH(B3056,SKU!A:A,0))</f>
        <v>48</v>
      </c>
      <c r="G3056" t="str" cm="1">
        <f t="array" ref="G3056">INDEX(Locations!D:D,'Stock Transactions'!J633+1)</f>
        <v>Clearly UK</v>
      </c>
      <c r="H3056">
        <v>220</v>
      </c>
      <c r="I3056">
        <v>1</v>
      </c>
      <c r="J3056">
        <v>3</v>
      </c>
    </row>
    <row r="3057" spans="1:10" x14ac:dyDescent="0.25">
      <c r="A3057" s="1">
        <v>45424</v>
      </c>
      <c r="B3057" t="str">
        <f>LOOKUP(H3057,SKU!I:I,SKU!A:A)</f>
        <v>HAT-G-XXL</v>
      </c>
      <c r="C3057" t="str" cm="1">
        <f t="array" ref="C3057">INDEX(Locations!A:A,'Stock Transactions'!J1227+1)</f>
        <v>MAD001</v>
      </c>
      <c r="D3057" t="str">
        <f>LOOKUP(I3057,'Order Status'!B:B,'Order Status'!A:A)</f>
        <v>Purchased</v>
      </c>
      <c r="E3057">
        <v>30</v>
      </c>
      <c r="F3057">
        <f>INDEX(SKU!J:J,MATCH(B3057,SKU!A:A,0))</f>
        <v>22</v>
      </c>
      <c r="G3057" t="str" cm="1">
        <f t="array" ref="G3057">INDEX(Locations!D:D,'Stock Transactions'!J1242+1)</f>
        <v>Clearly UK</v>
      </c>
      <c r="H3057">
        <v>12</v>
      </c>
      <c r="I3057">
        <v>1</v>
      </c>
      <c r="J3057">
        <v>7</v>
      </c>
    </row>
    <row r="3058" spans="1:10" x14ac:dyDescent="0.25">
      <c r="A3058" s="1">
        <v>45424</v>
      </c>
      <c r="B3058" t="str">
        <f>LOOKUP(H3058,SKU!I:I,SKU!A:A)</f>
        <v>SHI-P-XS</v>
      </c>
      <c r="C3058" t="str" cm="1">
        <f t="array" ref="C3058">INDEX(Locations!A:A,'Stock Transactions'!J3085+1)</f>
        <v>MIL001</v>
      </c>
      <c r="D3058" t="str">
        <f>LOOKUP(I3058,'Order Status'!B:B,'Order Status'!A:A)</f>
        <v>Purchased</v>
      </c>
      <c r="E3058">
        <v>1</v>
      </c>
      <c r="F3058">
        <f>INDEX(SKU!J:J,MATCH(B3058,SKU!A:A,0))</f>
        <v>19</v>
      </c>
      <c r="G3058" t="str" cm="1">
        <f t="array" ref="G3058">INDEX(Locations!D:D,'Stock Transactions'!J3093+1)</f>
        <v>Clearly UK</v>
      </c>
      <c r="H3058">
        <v>121</v>
      </c>
      <c r="I3058">
        <v>1</v>
      </c>
      <c r="J3058">
        <v>4</v>
      </c>
    </row>
    <row r="3059" spans="1:10" x14ac:dyDescent="0.25">
      <c r="A3059" s="1">
        <v>45424</v>
      </c>
      <c r="B3059" t="str">
        <f>LOOKUP(H3059,SKU!I:I,SKU!A:A)</f>
        <v>SHO-G-009</v>
      </c>
      <c r="C3059" t="str" cm="1">
        <f t="array" ref="C3059">INDEX(Locations!A:A,'Stock Transactions'!J3593+1)</f>
        <v>WH-UK</v>
      </c>
      <c r="D3059" t="str">
        <f>LOOKUP(I3059,'Order Status'!B:B,'Order Status'!A:A)</f>
        <v>Purchased</v>
      </c>
      <c r="E3059">
        <v>16</v>
      </c>
      <c r="F3059">
        <f>INDEX(SKU!J:J,MATCH(B3059,SKU!A:A,0))</f>
        <v>35</v>
      </c>
      <c r="G3059" t="str" cm="1">
        <f t="array" ref="G3059">INDEX(Locations!D:D,'Stock Transactions'!J3597+1)</f>
        <v>Clearly UK</v>
      </c>
      <c r="H3059">
        <v>186</v>
      </c>
      <c r="I3059">
        <v>1</v>
      </c>
      <c r="J3059">
        <v>9</v>
      </c>
    </row>
    <row r="3060" spans="1:10" x14ac:dyDescent="0.25">
      <c r="A3060" s="1">
        <v>45424</v>
      </c>
      <c r="B3060" t="str">
        <f>LOOKUP(H3060,SKU!I:I,SKU!A:A)</f>
        <v>SHO-R-008</v>
      </c>
      <c r="C3060" t="str" cm="1">
        <f t="array" ref="C3060">INDEX(Locations!A:A,'Stock Transactions'!J4088+1)</f>
        <v>NYC001</v>
      </c>
      <c r="D3060" t="str">
        <f>LOOKUP(I3060,'Order Status'!B:B,'Order Status'!A:A)</f>
        <v>Purchased</v>
      </c>
      <c r="E3060">
        <v>10</v>
      </c>
      <c r="F3060">
        <f>INDEX(SKU!J:J,MATCH(B3060,SKU!A:A,0))</f>
        <v>18</v>
      </c>
      <c r="G3060" t="str" cm="1">
        <f t="array" ref="G3060">INDEX(Locations!D:D,'Stock Transactions'!J4089+1)</f>
        <v>Clearly UK</v>
      </c>
      <c r="H3060">
        <v>178</v>
      </c>
      <c r="I3060">
        <v>1</v>
      </c>
      <c r="J3060">
        <v>4</v>
      </c>
    </row>
    <row r="3061" spans="1:10" x14ac:dyDescent="0.25">
      <c r="A3061" s="1">
        <v>45425</v>
      </c>
      <c r="B3061" t="str">
        <f>LOOKUP(H3061,SKU!I:I,SKU!A:A)</f>
        <v>HAT-P-L</v>
      </c>
      <c r="C3061" t="str" cm="1">
        <f t="array" ref="C3061">INDEX(Locations!A:A,'Stock Transactions'!J1318+1)</f>
        <v>WH-FR</v>
      </c>
      <c r="D3061" t="str">
        <f>LOOKUP(I3061,'Order Status'!B:B,'Order Status'!A:A)</f>
        <v>Reserved</v>
      </c>
      <c r="E3061">
        <v>46</v>
      </c>
      <c r="F3061">
        <f>INDEX(SKU!J:J,MATCH(B3061,SKU!A:A,0))</f>
        <v>22</v>
      </c>
      <c r="G3061" t="str" cm="1">
        <f t="array" ref="G3061">INDEX(Locations!D:D,'Stock Transactions'!J1331+1)</f>
        <v>Clearly UK</v>
      </c>
      <c r="H3061">
        <v>60</v>
      </c>
      <c r="I3061">
        <v>4</v>
      </c>
      <c r="J3061">
        <v>5</v>
      </c>
    </row>
    <row r="3062" spans="1:10" x14ac:dyDescent="0.25">
      <c r="A3062" s="1">
        <v>45425</v>
      </c>
      <c r="B3062" t="str">
        <f>LOOKUP(H3062,SKU!I:I,SKU!A:A)</f>
        <v>SAN-Y-004</v>
      </c>
      <c r="C3062" t="str" cm="1">
        <f t="array" ref="C3062">INDEX(Locations!A:A,'Stock Transactions'!J2637+1)</f>
        <v>BAR001</v>
      </c>
      <c r="D3062" t="str">
        <f>LOOKUP(I3062,'Order Status'!B:B,'Order Status'!A:A)</f>
        <v>Reserved</v>
      </c>
      <c r="E3062">
        <v>-10</v>
      </c>
      <c r="F3062">
        <f>INDEX(SKU!J:J,MATCH(B3062,SKU!A:A,0))</f>
        <v>26</v>
      </c>
      <c r="G3062" t="str" cm="1">
        <f t="array" ref="G3062">INDEX(Locations!D:D,'Stock Transactions'!J2647+1)</f>
        <v>Clearly USA</v>
      </c>
      <c r="H3062">
        <v>334</v>
      </c>
      <c r="I3062">
        <v>4</v>
      </c>
      <c r="J3062">
        <v>1</v>
      </c>
    </row>
    <row r="3063" spans="1:10" x14ac:dyDescent="0.25">
      <c r="A3063" s="1">
        <v>45425</v>
      </c>
      <c r="B3063" t="str">
        <f>LOOKUP(H3063,SKU!I:I,SKU!A:A)</f>
        <v>SAN-Y-005</v>
      </c>
      <c r="C3063" t="str" cm="1">
        <f t="array" ref="C3063">INDEX(Locations!A:A,'Stock Transactions'!J2652+1)</f>
        <v>WH-US</v>
      </c>
      <c r="D3063" t="str">
        <f>LOOKUP(I3063,'Order Status'!B:B,'Order Status'!A:A)</f>
        <v>Reserved</v>
      </c>
      <c r="E3063">
        <v>-15</v>
      </c>
      <c r="F3063">
        <f>INDEX(SKU!J:J,MATCH(B3063,SKU!A:A,0))</f>
        <v>44</v>
      </c>
      <c r="G3063" t="str" cm="1">
        <f t="array" ref="G3063">INDEX(Locations!D:D,'Stock Transactions'!J2662+1)</f>
        <v>Clearly UK</v>
      </c>
      <c r="H3063">
        <v>341</v>
      </c>
      <c r="I3063">
        <v>4</v>
      </c>
      <c r="J3063">
        <v>9</v>
      </c>
    </row>
    <row r="3064" spans="1:10" x14ac:dyDescent="0.25">
      <c r="A3064" s="1">
        <v>45425</v>
      </c>
      <c r="B3064" t="str">
        <f>LOOKUP(H3064,SKU!I:I,SKU!A:A)</f>
        <v>SAN-Y-005</v>
      </c>
      <c r="C3064" t="str" cm="1">
        <f t="array" ref="C3064">INDEX(Locations!A:A,'Stock Transactions'!J2653+1)</f>
        <v>BAR001</v>
      </c>
      <c r="D3064" t="str">
        <f>LOOKUP(I3064,'Order Status'!B:B,'Order Status'!A:A)</f>
        <v>Sold</v>
      </c>
      <c r="E3064">
        <v>10</v>
      </c>
      <c r="F3064">
        <f>INDEX(SKU!J:J,MATCH(B3064,SKU!A:A,0))</f>
        <v>44</v>
      </c>
      <c r="G3064" t="str" cm="1">
        <f t="array" ref="G3064">INDEX(Locations!D:D,'Stock Transactions'!J2663+1)</f>
        <v>Clearly UK</v>
      </c>
      <c r="H3064">
        <v>341</v>
      </c>
      <c r="I3064">
        <v>3</v>
      </c>
      <c r="J3064">
        <v>11</v>
      </c>
    </row>
    <row r="3065" spans="1:10" x14ac:dyDescent="0.25">
      <c r="A3065" s="1">
        <v>45425</v>
      </c>
      <c r="B3065" t="str">
        <f>LOOKUP(H3065,SKU!I:I,SKU!A:A)</f>
        <v>SHO-P-003</v>
      </c>
      <c r="C3065" t="str" cm="1">
        <f t="array" ref="C3065">INDEX(Locations!A:A,'Stock Transactions'!J3851+1)</f>
        <v>ROM001</v>
      </c>
      <c r="D3065" t="str">
        <f>LOOKUP(I3065,'Order Status'!B:B,'Order Status'!A:A)</f>
        <v>Purchased</v>
      </c>
      <c r="E3065">
        <v>3</v>
      </c>
      <c r="F3065">
        <f>INDEX(SKU!J:J,MATCH(B3065,SKU!A:A,0))</f>
        <v>15</v>
      </c>
      <c r="G3065" t="str" cm="1">
        <f t="array" ref="G3065">INDEX(Locations!D:D,'Stock Transactions'!J3852+1)</f>
        <v>Clearly USA</v>
      </c>
      <c r="H3065">
        <v>146</v>
      </c>
      <c r="I3065">
        <v>1</v>
      </c>
      <c r="J3065">
        <v>3</v>
      </c>
    </row>
    <row r="3066" spans="1:10" x14ac:dyDescent="0.25">
      <c r="A3066" s="1">
        <v>45426</v>
      </c>
      <c r="B3066" t="str">
        <f>LOOKUP(H3066,SKU!I:I,SKU!A:A)</f>
        <v>BOO-P-006</v>
      </c>
      <c r="C3066" t="str" cm="1">
        <f t="array" ref="C3066">INDEX(Locations!A:A,'Stock Transactions'!J520+1)</f>
        <v>NYC001</v>
      </c>
      <c r="D3066" t="str">
        <f>LOOKUP(I3066,'Order Status'!B:B,'Order Status'!A:A)</f>
        <v>Purchased</v>
      </c>
      <c r="E3066">
        <v>-13</v>
      </c>
      <c r="F3066">
        <f>INDEX(SKU!J:J,MATCH(B3066,SKU!A:A,0))</f>
        <v>26</v>
      </c>
      <c r="G3066" t="str" cm="1">
        <f t="array" ref="G3066">INDEX(Locations!D:D,'Stock Transactions'!J538+1)</f>
        <v>Clearly UK</v>
      </c>
      <c r="H3066">
        <v>258</v>
      </c>
      <c r="I3066">
        <v>1</v>
      </c>
      <c r="J3066">
        <v>9</v>
      </c>
    </row>
    <row r="3067" spans="1:10" x14ac:dyDescent="0.25">
      <c r="A3067" s="1">
        <v>45426</v>
      </c>
      <c r="B3067" t="str">
        <f>LOOKUP(H3067,SKU!I:I,SKU!A:A)</f>
        <v>BOO-R-001</v>
      </c>
      <c r="C3067" t="str" cm="1">
        <f t="array" ref="C3067">INDEX(Locations!A:A,'Stock Transactions'!J617+1)</f>
        <v>PAR001</v>
      </c>
      <c r="D3067" t="str">
        <f>LOOKUP(I3067,'Order Status'!B:B,'Order Status'!A:A)</f>
        <v>Sold</v>
      </c>
      <c r="E3067">
        <v>-9</v>
      </c>
      <c r="F3067">
        <f>INDEX(SKU!J:J,MATCH(B3067,SKU!A:A,0))</f>
        <v>48</v>
      </c>
      <c r="G3067" t="str" cm="1">
        <f t="array" ref="G3067">INDEX(Locations!D:D,'Stock Transactions'!J635+1)</f>
        <v>Clearly USA</v>
      </c>
      <c r="H3067">
        <v>220</v>
      </c>
      <c r="I3067">
        <v>3</v>
      </c>
      <c r="J3067">
        <v>12</v>
      </c>
    </row>
    <row r="3068" spans="1:10" x14ac:dyDescent="0.25">
      <c r="A3068" s="1">
        <v>45426</v>
      </c>
      <c r="B3068" t="str">
        <f>LOOKUP(H3068,SKU!I:I,SKU!A:A)</f>
        <v>BOO-R-003</v>
      </c>
      <c r="C3068" t="str" cm="1">
        <f t="array" ref="C3068">INDEX(Locations!A:A,'Stock Transactions'!J636+1)</f>
        <v>BAR001</v>
      </c>
      <c r="D3068" t="str">
        <f>LOOKUP(I3068,'Order Status'!B:B,'Order Status'!A:A)</f>
        <v>Sold</v>
      </c>
      <c r="E3068">
        <v>4</v>
      </c>
      <c r="F3068">
        <f>INDEX(SKU!J:J,MATCH(B3068,SKU!A:A,0))</f>
        <v>13</v>
      </c>
      <c r="G3068" t="str" cm="1">
        <f t="array" ref="G3068">INDEX(Locations!D:D,'Stock Transactions'!J654+1)</f>
        <v>Clearly UK</v>
      </c>
      <c r="H3068">
        <v>234</v>
      </c>
      <c r="I3068">
        <v>3</v>
      </c>
      <c r="J3068">
        <v>4</v>
      </c>
    </row>
    <row r="3069" spans="1:10" x14ac:dyDescent="0.25">
      <c r="A3069" s="1">
        <v>45426</v>
      </c>
      <c r="B3069" t="str">
        <f>LOOKUP(H3069,SKU!I:I,SKU!A:A)</f>
        <v>BOO-Y-003</v>
      </c>
      <c r="C3069" t="str" cm="1">
        <f t="array" ref="C3069">INDEX(Locations!A:A,'Stock Transactions'!J955+1)</f>
        <v>WH-SP</v>
      </c>
      <c r="D3069" t="str">
        <f>LOOKUP(I3069,'Order Status'!B:B,'Order Status'!A:A)</f>
        <v>Ordered</v>
      </c>
      <c r="E3069">
        <v>14</v>
      </c>
      <c r="F3069">
        <f>INDEX(SKU!J:J,MATCH(B3069,SKU!A:A,0))</f>
        <v>49</v>
      </c>
      <c r="G3069" t="str" cm="1">
        <f t="array" ref="G3069">INDEX(Locations!D:D,'Stock Transactions'!J972+1)</f>
        <v>Clearly UK</v>
      </c>
      <c r="H3069">
        <v>236</v>
      </c>
      <c r="I3069">
        <v>2</v>
      </c>
      <c r="J3069">
        <v>1</v>
      </c>
    </row>
    <row r="3070" spans="1:10" x14ac:dyDescent="0.25">
      <c r="A3070" s="1">
        <v>45426</v>
      </c>
      <c r="B3070" t="str">
        <f>LOOKUP(H3070,SKU!I:I,SKU!A:A)</f>
        <v>SAN-R-005</v>
      </c>
      <c r="C3070" t="str" cm="1">
        <f t="array" ref="C3070">INDEX(Locations!A:A,'Stock Transactions'!J2341+1)</f>
        <v>MIL001</v>
      </c>
      <c r="D3070" t="str">
        <f>LOOKUP(I3070,'Order Status'!B:B,'Order Status'!A:A)</f>
        <v>Ordered</v>
      </c>
      <c r="E3070">
        <v>17</v>
      </c>
      <c r="F3070">
        <f>INDEX(SKU!J:J,MATCH(B3070,SKU!A:A,0))</f>
        <v>21</v>
      </c>
      <c r="G3070" t="str" cm="1">
        <f t="array" ref="G3070">INDEX(Locations!D:D,'Stock Transactions'!J2352+1)</f>
        <v>Clearly UK</v>
      </c>
      <c r="H3070">
        <v>339</v>
      </c>
      <c r="I3070">
        <v>2</v>
      </c>
      <c r="J3070">
        <v>4</v>
      </c>
    </row>
    <row r="3071" spans="1:10" x14ac:dyDescent="0.25">
      <c r="A3071" s="1">
        <v>45426</v>
      </c>
      <c r="B3071" t="str">
        <f>LOOKUP(H3071,SKU!I:I,SKU!A:A)</f>
        <v>SAN-W-011</v>
      </c>
      <c r="C3071" t="str" cm="1">
        <f t="array" ref="C3071">INDEX(Locations!A:A,'Stock Transactions'!J2577+1)</f>
        <v>WH-SP</v>
      </c>
      <c r="D3071" t="str">
        <f>LOOKUP(I3071,'Order Status'!B:B,'Order Status'!A:A)</f>
        <v>Sold</v>
      </c>
      <c r="E3071">
        <v>23</v>
      </c>
      <c r="F3071">
        <f>INDEX(SKU!J:J,MATCH(B3071,SKU!A:A,0))</f>
        <v>32</v>
      </c>
      <c r="G3071" t="str" cm="1">
        <f t="array" ref="G3071">INDEX(Locations!D:D,'Stock Transactions'!J2587+1)</f>
        <v>Clearly USA</v>
      </c>
      <c r="H3071">
        <v>379</v>
      </c>
      <c r="I3071">
        <v>3</v>
      </c>
      <c r="J3071">
        <v>2</v>
      </c>
    </row>
    <row r="3072" spans="1:10" x14ac:dyDescent="0.25">
      <c r="A3072" s="1">
        <v>45426</v>
      </c>
      <c r="B3072" t="str">
        <f>LOOKUP(H3072,SKU!I:I,SKU!A:A)</f>
        <v>SHO-R-006</v>
      </c>
      <c r="C3072" t="str" cm="1">
        <f t="array" ref="C3072">INDEX(Locations!A:A,'Stock Transactions'!J4056+1)</f>
        <v>WH-UK</v>
      </c>
      <c r="D3072" t="str">
        <f>LOOKUP(I3072,'Order Status'!B:B,'Order Status'!A:A)</f>
        <v>Ordered</v>
      </c>
      <c r="E3072">
        <v>-6</v>
      </c>
      <c r="F3072">
        <f>INDEX(SKU!J:J,MATCH(B3072,SKU!A:A,0))</f>
        <v>19</v>
      </c>
      <c r="G3072" t="str" cm="1">
        <f t="array" ref="G3072">INDEX(Locations!D:D,'Stock Transactions'!J4057+1)</f>
        <v>Clearly USA</v>
      </c>
      <c r="H3072">
        <v>164</v>
      </c>
      <c r="I3072">
        <v>2</v>
      </c>
      <c r="J3072">
        <v>2</v>
      </c>
    </row>
    <row r="3073" spans="1:10" x14ac:dyDescent="0.25">
      <c r="A3073" s="1">
        <v>45426</v>
      </c>
      <c r="B3073" t="str">
        <f>LOOKUP(H3073,SKU!I:I,SKU!A:A)</f>
        <v>SHO-W-002</v>
      </c>
      <c r="C3073" t="str" cm="1">
        <f t="array" ref="C3073">INDEX(Locations!A:A,'Stock Transactions'!J4168+1)</f>
        <v>WH-US</v>
      </c>
      <c r="D3073" t="str">
        <f>LOOKUP(I3073,'Order Status'!B:B,'Order Status'!A:A)</f>
        <v>Purchased</v>
      </c>
      <c r="E3073">
        <v>43</v>
      </c>
      <c r="F3073">
        <f>INDEX(SKU!J:J,MATCH(B3073,SKU!A:A,0))</f>
        <v>37</v>
      </c>
      <c r="G3073" t="str" cm="1">
        <f t="array" ref="G3073">INDEX(Locations!D:D,'Stock Transactions'!J4169+1)</f>
        <v>Clearly USA</v>
      </c>
      <c r="H3073">
        <v>134</v>
      </c>
      <c r="I3073">
        <v>1</v>
      </c>
      <c r="J3073">
        <v>5</v>
      </c>
    </row>
    <row r="3074" spans="1:10" x14ac:dyDescent="0.25">
      <c r="A3074" s="1">
        <v>45426</v>
      </c>
      <c r="B3074" t="str">
        <f>LOOKUP(H3074,SKU!I:I,SKU!A:A)</f>
        <v>SHO-Y-006</v>
      </c>
      <c r="C3074" t="str" cm="1">
        <f t="array" ref="C3074">INDEX(Locations!A:A,'Stock Transactions'!J4393+1)</f>
        <v>BAR001</v>
      </c>
      <c r="D3074" t="str">
        <f>LOOKUP(I3074,'Order Status'!B:B,'Order Status'!A:A)</f>
        <v>Sold</v>
      </c>
      <c r="E3074">
        <v>-16</v>
      </c>
      <c r="F3074">
        <f>INDEX(SKU!J:J,MATCH(B3074,SKU!A:A,0))</f>
        <v>25</v>
      </c>
      <c r="G3074" t="str" cm="1">
        <f t="array" ref="G3074">INDEX(Locations!D:D,'Stock Transactions'!J4394+1)</f>
        <v>Clearly UK</v>
      </c>
      <c r="H3074">
        <v>166</v>
      </c>
      <c r="I3074">
        <v>3</v>
      </c>
      <c r="J3074">
        <v>1</v>
      </c>
    </row>
    <row r="3075" spans="1:10" x14ac:dyDescent="0.25">
      <c r="A3075" s="1">
        <v>45426</v>
      </c>
      <c r="B3075" t="str">
        <f>LOOKUP(H3075,SKU!I:I,SKU!A:A)</f>
        <v>TRO-N-S</v>
      </c>
      <c r="C3075" t="str" cm="1">
        <f t="array" ref="C3075">INDEX(Locations!A:A,'Stock Transactions'!J4658+1)</f>
        <v>MAD001</v>
      </c>
      <c r="D3075" t="str">
        <f>LOOKUP(I3075,'Order Status'!B:B,'Order Status'!A:A)</f>
        <v>Purchased</v>
      </c>
      <c r="E3075">
        <v>-13</v>
      </c>
      <c r="F3075">
        <f>INDEX(SKU!J:J,MATCH(B3075,SKU!A:A,0))</f>
        <v>17</v>
      </c>
      <c r="G3075" t="str" cm="1">
        <f t="array" ref="G3075">INDEX(Locations!D:D,'Stock Transactions'!J4658+1)</f>
        <v>Clearly USA</v>
      </c>
      <c r="H3075">
        <v>104</v>
      </c>
      <c r="I3075">
        <v>1</v>
      </c>
      <c r="J3075">
        <v>11</v>
      </c>
    </row>
    <row r="3076" spans="1:10" x14ac:dyDescent="0.25">
      <c r="A3076" s="1">
        <v>45427</v>
      </c>
      <c r="B3076" t="str">
        <f>LOOKUP(H3076,SKU!I:I,SKU!A:A)</f>
        <v>SAN-N-013</v>
      </c>
      <c r="C3076" t="str" cm="1">
        <f t="array" ref="C3076">INDEX(Locations!A:A,'Stock Transactions'!J2096+1)</f>
        <v>WH-US</v>
      </c>
      <c r="D3076" t="str">
        <f>LOOKUP(I3076,'Order Status'!B:B,'Order Status'!A:A)</f>
        <v>Reserved</v>
      </c>
      <c r="E3076">
        <v>7</v>
      </c>
      <c r="F3076">
        <f>INDEX(SKU!J:J,MATCH(B3076,SKU!A:A,0))</f>
        <v>28</v>
      </c>
      <c r="G3076" t="str" cm="1">
        <f t="array" ref="G3076">INDEX(Locations!D:D,'Stock Transactions'!J2107+1)</f>
        <v>Clearly UK</v>
      </c>
      <c r="H3076">
        <v>399</v>
      </c>
      <c r="I3076">
        <v>4</v>
      </c>
      <c r="J3076">
        <v>8</v>
      </c>
    </row>
    <row r="3077" spans="1:10" x14ac:dyDescent="0.25">
      <c r="A3077" s="1">
        <v>45427</v>
      </c>
      <c r="B3077" t="str">
        <f>LOOKUP(H3077,SKU!I:I,SKU!A:A)</f>
        <v>SAN-Y-006</v>
      </c>
      <c r="C3077" t="str" cm="1">
        <f t="array" ref="C3077">INDEX(Locations!A:A,'Stock Transactions'!J2674+1)</f>
        <v>LON001</v>
      </c>
      <c r="D3077" t="str">
        <f>LOOKUP(I3077,'Order Status'!B:B,'Order Status'!A:A)</f>
        <v>Purchased</v>
      </c>
      <c r="E3077">
        <v>22</v>
      </c>
      <c r="F3077">
        <f>INDEX(SKU!J:J,MATCH(B3077,SKU!A:A,0))</f>
        <v>8</v>
      </c>
      <c r="G3077" t="str" cm="1">
        <f t="array" ref="G3077">INDEX(Locations!D:D,'Stock Transactions'!J2683+1)</f>
        <v>Clearly USA</v>
      </c>
      <c r="H3077">
        <v>348</v>
      </c>
      <c r="I3077">
        <v>1</v>
      </c>
      <c r="J3077">
        <v>6</v>
      </c>
    </row>
    <row r="3078" spans="1:10" x14ac:dyDescent="0.25">
      <c r="A3078" s="1">
        <v>45427</v>
      </c>
      <c r="B3078" t="str">
        <f>LOOKUP(H3078,SKU!I:I,SKU!A:A)</f>
        <v>SAN-Y-011</v>
      </c>
      <c r="C3078" t="str" cm="1">
        <f t="array" ref="C3078">INDEX(Locations!A:A,'Stock Transactions'!J2737+1)</f>
        <v>WH-UK</v>
      </c>
      <c r="D3078" t="str">
        <f>LOOKUP(I3078,'Order Status'!B:B,'Order Status'!A:A)</f>
        <v>Sold</v>
      </c>
      <c r="E3078">
        <v>50</v>
      </c>
      <c r="F3078">
        <f>INDEX(SKU!J:J,MATCH(B3078,SKU!A:A,0))</f>
        <v>26</v>
      </c>
      <c r="G3078" t="str" cm="1">
        <f t="array" ref="G3078">INDEX(Locations!D:D,'Stock Transactions'!J2746+1)</f>
        <v>Clearly UK</v>
      </c>
      <c r="H3078">
        <v>383</v>
      </c>
      <c r="I3078">
        <v>3</v>
      </c>
      <c r="J3078">
        <v>12</v>
      </c>
    </row>
    <row r="3079" spans="1:10" x14ac:dyDescent="0.25">
      <c r="A3079" s="1">
        <v>45427</v>
      </c>
      <c r="B3079" t="str">
        <f>LOOKUP(H3079,SKU!I:I,SKU!A:A)</f>
        <v>SHI-B-L</v>
      </c>
      <c r="C3079" t="str" cm="1">
        <f t="array" ref="C3079">INDEX(Locations!A:A,'Stock Transactions'!J2800+1)</f>
        <v>BAR001</v>
      </c>
      <c r="D3079" t="str">
        <f>LOOKUP(I3079,'Order Status'!B:B,'Order Status'!A:A)</f>
        <v>Ordered</v>
      </c>
      <c r="E3079">
        <v>14</v>
      </c>
      <c r="F3079">
        <f>INDEX(SKU!J:J,MATCH(B3079,SKU!A:A,0))</f>
        <v>25</v>
      </c>
      <c r="G3079" t="str" cm="1">
        <f t="array" ref="G3079">INDEX(Locations!D:D,'Stock Transactions'!J2809+1)</f>
        <v>Clearly UK</v>
      </c>
      <c r="H3079">
        <v>46</v>
      </c>
      <c r="I3079">
        <v>2</v>
      </c>
      <c r="J3079">
        <v>4</v>
      </c>
    </row>
    <row r="3080" spans="1:10" x14ac:dyDescent="0.25">
      <c r="A3080" s="1">
        <v>45427</v>
      </c>
      <c r="B3080" t="str">
        <f>LOOKUP(H3080,SKU!I:I,SKU!A:A)</f>
        <v>SHO-B-001</v>
      </c>
      <c r="C3080" t="str" cm="1">
        <f t="array" ref="C3080">INDEX(Locations!A:A,'Stock Transactions'!J3336+1)</f>
        <v>WH-FR</v>
      </c>
      <c r="D3080" t="str">
        <f>LOOKUP(I3080,'Order Status'!B:B,'Order Status'!A:A)</f>
        <v>Sold</v>
      </c>
      <c r="E3080">
        <v>-4</v>
      </c>
      <c r="F3080">
        <f>INDEX(SKU!J:J,MATCH(B3080,SKU!A:A,0))</f>
        <v>12</v>
      </c>
      <c r="G3080" t="str" cm="1">
        <f t="array" ref="G3080">INDEX(Locations!D:D,'Stock Transactions'!J3341+1)</f>
        <v>Clearly UK</v>
      </c>
      <c r="H3080">
        <v>128</v>
      </c>
      <c r="I3080">
        <v>3</v>
      </c>
      <c r="J3080">
        <v>12</v>
      </c>
    </row>
    <row r="3081" spans="1:10" x14ac:dyDescent="0.25">
      <c r="A3081" s="1">
        <v>45427</v>
      </c>
      <c r="B3081" t="str">
        <f>LOOKUP(H3081,SKU!I:I,SKU!A:A)</f>
        <v>SHO-G-011</v>
      </c>
      <c r="C3081" t="str" cm="1">
        <f t="array" ref="C3081">INDEX(Locations!A:A,'Stock Transactions'!J3629+1)</f>
        <v>MAD001</v>
      </c>
      <c r="D3081" t="str">
        <f>LOOKUP(I3081,'Order Status'!B:B,'Order Status'!A:A)</f>
        <v>Sold</v>
      </c>
      <c r="E3081">
        <v>27</v>
      </c>
      <c r="F3081">
        <f>INDEX(SKU!J:J,MATCH(B3081,SKU!A:A,0))</f>
        <v>19</v>
      </c>
      <c r="G3081" t="str" cm="1">
        <f t="array" ref="G3081">INDEX(Locations!D:D,'Stock Transactions'!J3633+1)</f>
        <v>Clearly UK</v>
      </c>
      <c r="H3081">
        <v>200</v>
      </c>
      <c r="I3081">
        <v>3</v>
      </c>
      <c r="J3081">
        <v>6</v>
      </c>
    </row>
    <row r="3082" spans="1:10" x14ac:dyDescent="0.25">
      <c r="A3082" s="1">
        <v>45427</v>
      </c>
      <c r="B3082" t="str">
        <f>LOOKUP(H3082,SKU!I:I,SKU!A:A)</f>
        <v>SHO-P-009</v>
      </c>
      <c r="C3082" t="str" cm="1">
        <f t="array" ref="C3082">INDEX(Locations!A:A,'Stock Transactions'!J3925+1)</f>
        <v>LON001</v>
      </c>
      <c r="D3082" t="str">
        <f>LOOKUP(I3082,'Order Status'!B:B,'Order Status'!A:A)</f>
        <v>Reserved</v>
      </c>
      <c r="E3082">
        <v>17</v>
      </c>
      <c r="F3082">
        <f>INDEX(SKU!J:J,MATCH(B3082,SKU!A:A,0))</f>
        <v>25</v>
      </c>
      <c r="G3082" t="str" cm="1">
        <f t="array" ref="G3082">INDEX(Locations!D:D,'Stock Transactions'!J3926+1)</f>
        <v>Clearly USA</v>
      </c>
      <c r="H3082">
        <v>188</v>
      </c>
      <c r="I3082">
        <v>4</v>
      </c>
      <c r="J3082">
        <v>12</v>
      </c>
    </row>
    <row r="3083" spans="1:10" x14ac:dyDescent="0.25">
      <c r="A3083" s="1">
        <v>45427</v>
      </c>
      <c r="B3083" t="str">
        <f>LOOKUP(H3083,SKU!I:I,SKU!A:A)</f>
        <v>SHO-W-011</v>
      </c>
      <c r="C3083" t="str" cm="1">
        <f t="array" ref="C3083">INDEX(Locations!A:A,'Stock Transactions'!J4293+1)</f>
        <v>NYC001</v>
      </c>
      <c r="D3083" t="str">
        <f>LOOKUP(I3083,'Order Status'!B:B,'Order Status'!A:A)</f>
        <v>Sold</v>
      </c>
      <c r="E3083">
        <v>27</v>
      </c>
      <c r="F3083">
        <f>INDEX(SKU!J:J,MATCH(B3083,SKU!A:A,0))</f>
        <v>8</v>
      </c>
      <c r="G3083" t="str" cm="1">
        <f t="array" ref="G3083">INDEX(Locations!D:D,'Stock Transactions'!J4294+1)</f>
        <v>Clearly USA</v>
      </c>
      <c r="H3083">
        <v>197</v>
      </c>
      <c r="I3083">
        <v>3</v>
      </c>
      <c r="J3083">
        <v>7</v>
      </c>
    </row>
    <row r="3084" spans="1:10" x14ac:dyDescent="0.25">
      <c r="A3084" s="1">
        <v>45428</v>
      </c>
      <c r="B3084" t="str">
        <f>LOOKUP(H3084,SKU!I:I,SKU!A:A)</f>
        <v>BOO-P-005</v>
      </c>
      <c r="C3084" t="str" cm="1">
        <f t="array" ref="C3084">INDEX(Locations!A:A,'Stock Transactions'!J506+1)</f>
        <v>ROM001</v>
      </c>
      <c r="D3084" t="str">
        <f>LOOKUP(I3084,'Order Status'!B:B,'Order Status'!A:A)</f>
        <v>Reserved</v>
      </c>
      <c r="E3084">
        <v>36</v>
      </c>
      <c r="F3084">
        <f>INDEX(SKU!J:J,MATCH(B3084,SKU!A:A,0))</f>
        <v>8</v>
      </c>
      <c r="G3084" t="str" cm="1">
        <f t="array" ref="G3084">INDEX(Locations!D:D,'Stock Transactions'!J524+1)</f>
        <v>Clearly USA</v>
      </c>
      <c r="H3084">
        <v>251</v>
      </c>
      <c r="I3084">
        <v>4</v>
      </c>
      <c r="J3084">
        <v>12</v>
      </c>
    </row>
    <row r="3085" spans="1:10" x14ac:dyDescent="0.25">
      <c r="A3085" s="1">
        <v>45428</v>
      </c>
      <c r="B3085" t="str">
        <f>LOOKUP(H3085,SKU!I:I,SKU!A:A)</f>
        <v>BOO-Y-002</v>
      </c>
      <c r="C3085" t="str" cm="1">
        <f t="array" ref="C3085">INDEX(Locations!A:A,'Stock Transactions'!J937+1)</f>
        <v>PAR001</v>
      </c>
      <c r="D3085" t="str">
        <f>LOOKUP(I3085,'Order Status'!B:B,'Order Status'!A:A)</f>
        <v>Sold</v>
      </c>
      <c r="E3085">
        <v>18</v>
      </c>
      <c r="F3085">
        <f>INDEX(SKU!J:J,MATCH(B3085,SKU!A:A,0))</f>
        <v>41</v>
      </c>
      <c r="G3085" t="str" cm="1">
        <f t="array" ref="G3085">INDEX(Locations!D:D,'Stock Transactions'!J954+1)</f>
        <v>Clearly UK</v>
      </c>
      <c r="H3085">
        <v>229</v>
      </c>
      <c r="I3085">
        <v>3</v>
      </c>
      <c r="J3085">
        <v>10</v>
      </c>
    </row>
    <row r="3086" spans="1:10" x14ac:dyDescent="0.25">
      <c r="A3086" s="1">
        <v>45428</v>
      </c>
      <c r="B3086" t="str">
        <f>LOOKUP(H3086,SKU!I:I,SKU!A:A)</f>
        <v>SAN-G-006</v>
      </c>
      <c r="C3086" t="str" cm="1">
        <f t="array" ref="C3086">INDEX(Locations!A:A,'Stock Transactions'!J1854+1)</f>
        <v>WH-SP</v>
      </c>
      <c r="D3086" t="str">
        <f>LOOKUP(I3086,'Order Status'!B:B,'Order Status'!A:A)</f>
        <v>Purchased</v>
      </c>
      <c r="E3086">
        <v>7</v>
      </c>
      <c r="F3086">
        <f>INDEX(SKU!J:J,MATCH(B3086,SKU!A:A,0))</f>
        <v>36</v>
      </c>
      <c r="G3086" t="str" cm="1">
        <f t="array" ref="G3086">INDEX(Locations!D:D,'Stock Transactions'!J1865+1)</f>
        <v>Clearly UK</v>
      </c>
      <c r="H3086">
        <v>347</v>
      </c>
      <c r="I3086">
        <v>1</v>
      </c>
      <c r="J3086">
        <v>5</v>
      </c>
    </row>
    <row r="3087" spans="1:10" x14ac:dyDescent="0.25">
      <c r="A3087" s="1">
        <v>45428</v>
      </c>
      <c r="B3087" t="str">
        <f>LOOKUP(H3087,SKU!I:I,SKU!A:A)</f>
        <v>SAN-N-001</v>
      </c>
      <c r="C3087" t="str" cm="1">
        <f t="array" ref="C3087">INDEX(Locations!A:A,'Stock Transactions'!J1955+1)</f>
        <v>WH-SP</v>
      </c>
      <c r="D3087" t="str">
        <f>LOOKUP(I3087,'Order Status'!B:B,'Order Status'!A:A)</f>
        <v>Ordered</v>
      </c>
      <c r="E3087">
        <v>-13</v>
      </c>
      <c r="F3087">
        <f>INDEX(SKU!J:J,MATCH(B3087,SKU!A:A,0))</f>
        <v>22</v>
      </c>
      <c r="G3087" t="str" cm="1">
        <f t="array" ref="G3087">INDEX(Locations!D:D,'Stock Transactions'!J1966+1)</f>
        <v>Clearly USA</v>
      </c>
      <c r="H3087">
        <v>315</v>
      </c>
      <c r="I3087">
        <v>2</v>
      </c>
      <c r="J3087">
        <v>7</v>
      </c>
    </row>
    <row r="3088" spans="1:10" x14ac:dyDescent="0.25">
      <c r="A3088" s="1">
        <v>45428</v>
      </c>
      <c r="B3088" t="str">
        <f>LOOKUP(H3088,SKU!I:I,SKU!A:A)</f>
        <v>SAN-P-001</v>
      </c>
      <c r="C3088" t="str" cm="1">
        <f t="array" ref="C3088">INDEX(Locations!A:A,'Stock Transactions'!J2108+1)</f>
        <v>WH-SP</v>
      </c>
      <c r="D3088" t="str">
        <f>LOOKUP(I3088,'Order Status'!B:B,'Order Status'!A:A)</f>
        <v>Ordered</v>
      </c>
      <c r="E3088">
        <v>-18</v>
      </c>
      <c r="F3088">
        <f>INDEX(SKU!J:J,MATCH(B3088,SKU!A:A,0))</f>
        <v>39</v>
      </c>
      <c r="G3088" t="str" cm="1">
        <f t="array" ref="G3088">INDEX(Locations!D:D,'Stock Transactions'!J2119+1)</f>
        <v>Clearly UK</v>
      </c>
      <c r="H3088">
        <v>314</v>
      </c>
      <c r="I3088">
        <v>2</v>
      </c>
      <c r="J3088">
        <v>2</v>
      </c>
    </row>
    <row r="3089" spans="1:10" x14ac:dyDescent="0.25">
      <c r="A3089" s="1">
        <v>45428</v>
      </c>
      <c r="B3089" t="str">
        <f>LOOKUP(H3089,SKU!I:I,SKU!A:A)</f>
        <v>TRO-W-XS</v>
      </c>
      <c r="C3089" t="str" cm="1">
        <f t="array" ref="C3089">INDEX(Locations!A:A,'Stock Transactions'!J4887+1)</f>
        <v>NYC001</v>
      </c>
      <c r="D3089" t="str">
        <f>LOOKUP(I3089,'Order Status'!B:B,'Order Status'!A:A)</f>
        <v>Sold</v>
      </c>
      <c r="E3089">
        <v>-6</v>
      </c>
      <c r="F3089">
        <f>INDEX(SKU!J:J,MATCH(B3089,SKU!A:A,0))</f>
        <v>10</v>
      </c>
      <c r="G3089" t="str" cm="1">
        <f t="array" ref="G3089">INDEX(Locations!D:D,'Stock Transactions'!J4887+1)</f>
        <v>Clearly USA</v>
      </c>
      <c r="H3089">
        <v>107</v>
      </c>
      <c r="I3089">
        <v>3</v>
      </c>
      <c r="J3089">
        <v>10</v>
      </c>
    </row>
    <row r="3090" spans="1:10" x14ac:dyDescent="0.25">
      <c r="A3090" s="1">
        <v>45428</v>
      </c>
      <c r="B3090" t="str">
        <f>LOOKUP(H3090,SKU!I:I,SKU!A:A)</f>
        <v>TRO-Y-M</v>
      </c>
      <c r="C3090" t="str" cm="1">
        <f t="array" ref="C3090">INDEX(Locations!A:A,'Stock Transactions'!J4924+1)</f>
        <v>LON02</v>
      </c>
      <c r="D3090" t="str">
        <f>LOOKUP(I3090,'Order Status'!B:B,'Order Status'!A:A)</f>
        <v>Reserved</v>
      </c>
      <c r="E3090">
        <v>34</v>
      </c>
      <c r="F3090">
        <f>INDEX(SKU!J:J,MATCH(B3090,SKU!A:A,0))</f>
        <v>8</v>
      </c>
      <c r="G3090" t="str" cm="1">
        <f t="array" ref="G3090">INDEX(Locations!D:D,'Stock Transactions'!J4924+1)</f>
        <v>Clearly UK</v>
      </c>
      <c r="H3090">
        <v>77</v>
      </c>
      <c r="I3090">
        <v>4</v>
      </c>
      <c r="J3090">
        <v>3</v>
      </c>
    </row>
    <row r="3091" spans="1:10" x14ac:dyDescent="0.25">
      <c r="A3091" s="1">
        <v>45429</v>
      </c>
      <c r="B3091" t="str">
        <f>LOOKUP(H3091,SKU!I:I,SKU!A:A)</f>
        <v>BOO-W-001</v>
      </c>
      <c r="C3091" t="str" cm="1">
        <f t="array" ref="C3091">INDEX(Locations!A:A,'Stock Transactions'!J780+1)</f>
        <v>WH-UK</v>
      </c>
      <c r="D3091" t="str">
        <f>LOOKUP(I3091,'Order Status'!B:B,'Order Status'!A:A)</f>
        <v>Reserved</v>
      </c>
      <c r="E3091">
        <v>11</v>
      </c>
      <c r="F3091">
        <f>INDEX(SKU!J:J,MATCH(B3091,SKU!A:A,0))</f>
        <v>44</v>
      </c>
      <c r="G3091" t="str" cm="1">
        <f t="array" ref="G3091">INDEX(Locations!D:D,'Stock Transactions'!J798+1)</f>
        <v>Clearly UK</v>
      </c>
      <c r="H3091">
        <v>218</v>
      </c>
      <c r="I3091">
        <v>4</v>
      </c>
      <c r="J3091">
        <v>11</v>
      </c>
    </row>
    <row r="3092" spans="1:10" x14ac:dyDescent="0.25">
      <c r="A3092" s="1">
        <v>45429</v>
      </c>
      <c r="B3092" t="str">
        <f>LOOKUP(H3092,SKU!I:I,SKU!A:A)</f>
        <v>HAT-R-XS</v>
      </c>
      <c r="C3092" t="str" cm="1">
        <f t="array" ref="C3092">INDEX(Locations!A:A,'Stock Transactions'!J1432+1)</f>
        <v>PAR001</v>
      </c>
      <c r="D3092" t="str">
        <f>LOOKUP(I3092,'Order Status'!B:B,'Order Status'!A:A)</f>
        <v>Purchased</v>
      </c>
      <c r="E3092">
        <v>-12</v>
      </c>
      <c r="F3092">
        <f>INDEX(SKU!J:J,MATCH(B3092,SKU!A:A,0))</f>
        <v>10</v>
      </c>
      <c r="G3092" t="str" cm="1">
        <f t="array" ref="G3092">INDEX(Locations!D:D,'Stock Transactions'!J1444+1)</f>
        <v>Clearly UK</v>
      </c>
      <c r="H3092">
        <v>114</v>
      </c>
      <c r="I3092">
        <v>1</v>
      </c>
      <c r="J3092">
        <v>12</v>
      </c>
    </row>
    <row r="3093" spans="1:10" x14ac:dyDescent="0.25">
      <c r="A3093" s="1">
        <v>45429</v>
      </c>
      <c r="B3093" t="str">
        <f>LOOKUP(H3093,SKU!I:I,SKU!A:A)</f>
        <v>SAN-P-013</v>
      </c>
      <c r="C3093" t="str" cm="1">
        <f t="array" ref="C3093">INDEX(Locations!A:A,'Stock Transactions'!J2275+1)</f>
        <v>MAD001</v>
      </c>
      <c r="D3093" t="str">
        <f>LOOKUP(I3093,'Order Status'!B:B,'Order Status'!A:A)</f>
        <v>Sold</v>
      </c>
      <c r="E3093">
        <v>-13</v>
      </c>
      <c r="F3093">
        <f>INDEX(SKU!J:J,MATCH(B3093,SKU!A:A,0))</f>
        <v>41</v>
      </c>
      <c r="G3093" t="str" cm="1">
        <f t="array" ref="G3093">INDEX(Locations!D:D,'Stock Transactions'!J2286+1)</f>
        <v>Clearly USA</v>
      </c>
      <c r="H3093">
        <v>398</v>
      </c>
      <c r="I3093">
        <v>3</v>
      </c>
      <c r="J3093">
        <v>11</v>
      </c>
    </row>
    <row r="3094" spans="1:10" x14ac:dyDescent="0.25">
      <c r="A3094" s="1">
        <v>45429</v>
      </c>
      <c r="B3094" t="str">
        <f>LOOKUP(H3094,SKU!I:I,SKU!A:A)</f>
        <v>SAN-Y-008</v>
      </c>
      <c r="C3094" t="str" cm="1">
        <f t="array" ref="C3094">INDEX(Locations!A:A,'Stock Transactions'!J2706+1)</f>
        <v>BAR001</v>
      </c>
      <c r="D3094" t="str">
        <f>LOOKUP(I3094,'Order Status'!B:B,'Order Status'!A:A)</f>
        <v>Reserved</v>
      </c>
      <c r="E3094">
        <v>-5</v>
      </c>
      <c r="F3094">
        <f>INDEX(SKU!J:J,MATCH(B3094,SKU!A:A,0))</f>
        <v>48</v>
      </c>
      <c r="G3094" t="str" cm="1">
        <f t="array" ref="G3094">INDEX(Locations!D:D,'Stock Transactions'!J2715+1)</f>
        <v>Clearly UK</v>
      </c>
      <c r="H3094">
        <v>362</v>
      </c>
      <c r="I3094">
        <v>4</v>
      </c>
      <c r="J3094">
        <v>6</v>
      </c>
    </row>
    <row r="3095" spans="1:10" x14ac:dyDescent="0.25">
      <c r="A3095" s="1">
        <v>45429</v>
      </c>
      <c r="B3095" t="str">
        <f>LOOKUP(H3095,SKU!I:I,SKU!A:A)</f>
        <v>SAN-Y-013</v>
      </c>
      <c r="C3095" t="str" cm="1">
        <f t="array" ref="C3095">INDEX(Locations!A:A,'Stock Transactions'!J2763+1)</f>
        <v>WH-UK</v>
      </c>
      <c r="D3095" t="str">
        <f>LOOKUP(I3095,'Order Status'!B:B,'Order Status'!A:A)</f>
        <v>Ordered</v>
      </c>
      <c r="E3095">
        <v>6</v>
      </c>
      <c r="F3095">
        <f>INDEX(SKU!J:J,MATCH(B3095,SKU!A:A,0))</f>
        <v>48</v>
      </c>
      <c r="G3095" t="str" cm="1">
        <f t="array" ref="G3095">INDEX(Locations!D:D,'Stock Transactions'!J2772+1)</f>
        <v>Clearly UK</v>
      </c>
      <c r="H3095">
        <v>397</v>
      </c>
      <c r="I3095">
        <v>2</v>
      </c>
      <c r="J3095">
        <v>11</v>
      </c>
    </row>
    <row r="3096" spans="1:10" x14ac:dyDescent="0.25">
      <c r="A3096" s="1">
        <v>45430</v>
      </c>
      <c r="B3096" t="str">
        <f>LOOKUP(H3096,SKU!I:I,SKU!A:A)</f>
        <v>BOO-Y-003</v>
      </c>
      <c r="C3096" t="str" cm="1">
        <f t="array" ref="C3096">INDEX(Locations!A:A,'Stock Transactions'!J953+1)</f>
        <v>WH-SP</v>
      </c>
      <c r="D3096" t="str">
        <f>LOOKUP(I3096,'Order Status'!B:B,'Order Status'!A:A)</f>
        <v>Reserved</v>
      </c>
      <c r="E3096">
        <v>-9</v>
      </c>
      <c r="F3096">
        <f>INDEX(SKU!J:J,MATCH(B3096,SKU!A:A,0))</f>
        <v>49</v>
      </c>
      <c r="G3096" t="str" cm="1">
        <f t="array" ref="G3096">INDEX(Locations!D:D,'Stock Transactions'!J970+1)</f>
        <v>Clearly UK</v>
      </c>
      <c r="H3096">
        <v>236</v>
      </c>
      <c r="I3096">
        <v>4</v>
      </c>
      <c r="J3096">
        <v>8</v>
      </c>
    </row>
    <row r="3097" spans="1:10" x14ac:dyDescent="0.25">
      <c r="A3097" s="1">
        <v>45430</v>
      </c>
      <c r="B3097" t="str">
        <f>LOOKUP(H3097,SKU!I:I,SKU!A:A)</f>
        <v>SAN-N-010</v>
      </c>
      <c r="C3097" t="str" cm="1">
        <f t="array" ref="C3097">INDEX(Locations!A:A,'Stock Transactions'!J2050+1)</f>
        <v>PAR001</v>
      </c>
      <c r="D3097" t="str">
        <f>LOOKUP(I3097,'Order Status'!B:B,'Order Status'!A:A)</f>
        <v>Ordered</v>
      </c>
      <c r="E3097">
        <v>-17</v>
      </c>
      <c r="F3097">
        <f>INDEX(SKU!J:J,MATCH(B3097,SKU!A:A,0))</f>
        <v>48</v>
      </c>
      <c r="G3097" t="str" cm="1">
        <f t="array" ref="G3097">INDEX(Locations!D:D,'Stock Transactions'!J2061+1)</f>
        <v>Clearly UK</v>
      </c>
      <c r="H3097">
        <v>378</v>
      </c>
      <c r="I3097">
        <v>2</v>
      </c>
      <c r="J3097">
        <v>11</v>
      </c>
    </row>
    <row r="3098" spans="1:10" x14ac:dyDescent="0.25">
      <c r="A3098" s="1">
        <v>45430</v>
      </c>
      <c r="B3098" t="str">
        <f>LOOKUP(H3098,SKU!I:I,SKU!A:A)</f>
        <v>SAN-P-006</v>
      </c>
      <c r="C3098" t="str" cm="1">
        <f t="array" ref="C3098">INDEX(Locations!A:A,'Stock Transactions'!J2173+1)</f>
        <v>WH-US</v>
      </c>
      <c r="D3098" t="str">
        <f>LOOKUP(I3098,'Order Status'!B:B,'Order Status'!A:A)</f>
        <v>Sold</v>
      </c>
      <c r="E3098">
        <v>5</v>
      </c>
      <c r="F3098">
        <f>INDEX(SKU!J:J,MATCH(B3098,SKU!A:A,0))</f>
        <v>30</v>
      </c>
      <c r="G3098" t="str" cm="1">
        <f t="array" ref="G3098">INDEX(Locations!D:D,'Stock Transactions'!J2184+1)</f>
        <v>Clearly UK</v>
      </c>
      <c r="H3098">
        <v>349</v>
      </c>
      <c r="I3098">
        <v>3</v>
      </c>
      <c r="J3098">
        <v>7</v>
      </c>
    </row>
    <row r="3099" spans="1:10" x14ac:dyDescent="0.25">
      <c r="A3099" s="1">
        <v>45430</v>
      </c>
      <c r="B3099" t="str">
        <f>LOOKUP(H3099,SKU!I:I,SKU!A:A)</f>
        <v>SHO-R-005</v>
      </c>
      <c r="C3099" t="str" cm="1">
        <f t="array" ref="C3099">INDEX(Locations!A:A,'Stock Transactions'!J4048+1)</f>
        <v>NYC001</v>
      </c>
      <c r="D3099" t="str">
        <f>LOOKUP(I3099,'Order Status'!B:B,'Order Status'!A:A)</f>
        <v>Sold</v>
      </c>
      <c r="E3099">
        <v>28</v>
      </c>
      <c r="F3099">
        <f>INDEX(SKU!J:J,MATCH(B3099,SKU!A:A,0))</f>
        <v>7</v>
      </c>
      <c r="G3099" t="str" cm="1">
        <f t="array" ref="G3099">INDEX(Locations!D:D,'Stock Transactions'!J4049+1)</f>
        <v>Clearly UK</v>
      </c>
      <c r="H3099">
        <v>157</v>
      </c>
      <c r="I3099">
        <v>3</v>
      </c>
      <c r="J3099">
        <v>9</v>
      </c>
    </row>
    <row r="3100" spans="1:10" x14ac:dyDescent="0.25">
      <c r="A3100" s="1">
        <v>45431</v>
      </c>
      <c r="B3100" t="str">
        <f>LOOKUP(H3100,SKU!I:I,SKU!A:A)</f>
        <v>BOO-G-010</v>
      </c>
      <c r="C3100" t="str" cm="1">
        <f t="array" ref="C3100">INDEX(Locations!A:A,'Stock Transactions'!J282+1)</f>
        <v>LON02</v>
      </c>
      <c r="D3100" t="str">
        <f>LOOKUP(I3100,'Order Status'!B:B,'Order Status'!A:A)</f>
        <v>Sold</v>
      </c>
      <c r="E3100">
        <v>20</v>
      </c>
      <c r="F3100">
        <f>INDEX(SKU!J:J,MATCH(B3100,SKU!A:A,0))</f>
        <v>39</v>
      </c>
      <c r="G3100" t="str" cm="1">
        <f t="array" ref="G3100">INDEX(Locations!D:D,'Stock Transactions'!J300+1)</f>
        <v>Clearly UK</v>
      </c>
      <c r="H3100">
        <v>284</v>
      </c>
      <c r="I3100">
        <v>3</v>
      </c>
      <c r="J3100">
        <v>4</v>
      </c>
    </row>
    <row r="3101" spans="1:10" x14ac:dyDescent="0.25">
      <c r="A3101" s="1">
        <v>45431</v>
      </c>
      <c r="B3101" t="str">
        <f>LOOKUP(H3101,SKU!I:I,SKU!A:A)</f>
        <v>HAT-G-L</v>
      </c>
      <c r="C3101" t="str" cm="1">
        <f t="array" ref="C3101">INDEX(Locations!A:A,'Stock Transactions'!J1160+1)</f>
        <v>NYC001</v>
      </c>
      <c r="D3101" t="str">
        <f>LOOKUP(I3101,'Order Status'!B:B,'Order Status'!A:A)</f>
        <v>Purchased</v>
      </c>
      <c r="E3101">
        <v>34</v>
      </c>
      <c r="F3101">
        <f>INDEX(SKU!J:J,MATCH(B3101,SKU!A:A,0))</f>
        <v>22</v>
      </c>
      <c r="G3101" t="str" cm="1">
        <f t="array" ref="G3101">INDEX(Locations!D:D,'Stock Transactions'!J1177+1)</f>
        <v>Clearly UK</v>
      </c>
      <c r="H3101">
        <v>54</v>
      </c>
      <c r="I3101">
        <v>1</v>
      </c>
      <c r="J3101">
        <v>8</v>
      </c>
    </row>
    <row r="3102" spans="1:10" x14ac:dyDescent="0.25">
      <c r="A3102" s="1">
        <v>45431</v>
      </c>
      <c r="B3102" t="str">
        <f>LOOKUP(H3102,SKU!I:I,SKU!A:A)</f>
        <v>SAN-N-006</v>
      </c>
      <c r="C3102" t="str" cm="1">
        <f t="array" ref="C3102">INDEX(Locations!A:A,'Stock Transactions'!J2013+1)</f>
        <v>WH-SP</v>
      </c>
      <c r="D3102" t="str">
        <f>LOOKUP(I3102,'Order Status'!B:B,'Order Status'!A:A)</f>
        <v>Purchased</v>
      </c>
      <c r="E3102">
        <v>27</v>
      </c>
      <c r="F3102">
        <f>INDEX(SKU!J:J,MATCH(B3102,SKU!A:A,0))</f>
        <v>47</v>
      </c>
      <c r="G3102" t="str" cm="1">
        <f t="array" ref="G3102">INDEX(Locations!D:D,'Stock Transactions'!J2024+1)</f>
        <v>Clearly USA</v>
      </c>
      <c r="H3102">
        <v>350</v>
      </c>
      <c r="I3102">
        <v>1</v>
      </c>
      <c r="J3102">
        <v>4</v>
      </c>
    </row>
    <row r="3103" spans="1:10" x14ac:dyDescent="0.25">
      <c r="A3103" s="1">
        <v>45431</v>
      </c>
      <c r="B3103" t="str">
        <f>LOOKUP(H3103,SKU!I:I,SKU!A:A)</f>
        <v>SAN-W-009</v>
      </c>
      <c r="C3103" t="str" cm="1">
        <f t="array" ref="C3103">INDEX(Locations!A:A,'Stock Transactions'!J2543+1)</f>
        <v>PAR001</v>
      </c>
      <c r="D3103" t="str">
        <f>LOOKUP(I3103,'Order Status'!B:B,'Order Status'!A:A)</f>
        <v>Ordered</v>
      </c>
      <c r="E3103">
        <v>43</v>
      </c>
      <c r="F3103">
        <f>INDEX(SKU!J:J,MATCH(B3103,SKU!A:A,0))</f>
        <v>34</v>
      </c>
      <c r="G3103" t="str" cm="1">
        <f t="array" ref="G3103">INDEX(Locations!D:D,'Stock Transactions'!J2553+1)</f>
        <v>Clearly USA</v>
      </c>
      <c r="H3103">
        <v>365</v>
      </c>
      <c r="I3103">
        <v>2</v>
      </c>
      <c r="J3103">
        <v>6</v>
      </c>
    </row>
    <row r="3104" spans="1:10" x14ac:dyDescent="0.25">
      <c r="A3104" s="1">
        <v>45431</v>
      </c>
      <c r="B3104" t="str">
        <f>LOOKUP(H3104,SKU!I:I,SKU!A:A)</f>
        <v>SAN-W-013</v>
      </c>
      <c r="C3104" t="str" cm="1">
        <f t="array" ref="C3104">INDEX(Locations!A:A,'Stock Transactions'!J2599+1)</f>
        <v>WH-US</v>
      </c>
      <c r="D3104" t="str">
        <f>LOOKUP(I3104,'Order Status'!B:B,'Order Status'!A:A)</f>
        <v>Sold</v>
      </c>
      <c r="E3104">
        <v>30</v>
      </c>
      <c r="F3104">
        <f>INDEX(SKU!J:J,MATCH(B3104,SKU!A:A,0))</f>
        <v>34</v>
      </c>
      <c r="G3104" t="str" cm="1">
        <f t="array" ref="G3104">INDEX(Locations!D:D,'Stock Transactions'!J2609+1)</f>
        <v>Clearly UK</v>
      </c>
      <c r="H3104">
        <v>393</v>
      </c>
      <c r="I3104">
        <v>3</v>
      </c>
      <c r="J3104">
        <v>3</v>
      </c>
    </row>
    <row r="3105" spans="1:10" x14ac:dyDescent="0.25">
      <c r="A3105" s="1">
        <v>45431</v>
      </c>
      <c r="B3105" t="str">
        <f>LOOKUP(H3105,SKU!I:I,SKU!A:A)</f>
        <v>SHO-N-002</v>
      </c>
      <c r="C3105" t="str" cm="1">
        <f t="array" ref="C3105">INDEX(Locations!A:A,'Stock Transactions'!J3687+1)</f>
        <v>MAD001</v>
      </c>
      <c r="D3105" t="str">
        <f>LOOKUP(I3105,'Order Status'!B:B,'Order Status'!A:A)</f>
        <v>Purchased</v>
      </c>
      <c r="E3105">
        <v>-1</v>
      </c>
      <c r="F3105">
        <f>INDEX(SKU!J:J,MATCH(B3105,SKU!A:A,0))</f>
        <v>26</v>
      </c>
      <c r="G3105" t="str" cm="1">
        <f t="array" ref="G3105">INDEX(Locations!D:D,'Stock Transactions'!J3691+1)</f>
        <v>Clearly UK</v>
      </c>
      <c r="H3105">
        <v>140</v>
      </c>
      <c r="I3105">
        <v>1</v>
      </c>
      <c r="J3105">
        <v>6</v>
      </c>
    </row>
    <row r="3106" spans="1:10" x14ac:dyDescent="0.25">
      <c r="A3106" s="1">
        <v>45431</v>
      </c>
      <c r="B3106" t="str">
        <f>LOOKUP(H3106,SKU!I:I,SKU!A:A)</f>
        <v>SHO-N-013</v>
      </c>
      <c r="C3106" t="str" cm="1">
        <f t="array" ref="C3106">INDEX(Locations!A:A,'Stock Transactions'!J3819+1)</f>
        <v>LON001</v>
      </c>
      <c r="D3106" t="str">
        <f>LOOKUP(I3106,'Order Status'!B:B,'Order Status'!A:A)</f>
        <v>Sold</v>
      </c>
      <c r="E3106">
        <v>26</v>
      </c>
      <c r="F3106">
        <f>INDEX(SKU!J:J,MATCH(B3106,SKU!A:A,0))</f>
        <v>29</v>
      </c>
      <c r="G3106" t="str" cm="1">
        <f t="array" ref="G3106">INDEX(Locations!D:D,'Stock Transactions'!J3820+1)</f>
        <v>Clearly USA</v>
      </c>
      <c r="H3106">
        <v>217</v>
      </c>
      <c r="I3106">
        <v>3</v>
      </c>
      <c r="J3106">
        <v>9</v>
      </c>
    </row>
    <row r="3107" spans="1:10" x14ac:dyDescent="0.25">
      <c r="A3107" s="1">
        <v>45431</v>
      </c>
      <c r="B3107" t="str">
        <f>LOOKUP(H3107,SKU!I:I,SKU!A:A)</f>
        <v>SHO-Y-007</v>
      </c>
      <c r="C3107" t="str" cm="1">
        <f t="array" ref="C3107">INDEX(Locations!A:A,'Stock Transactions'!J4413+1)</f>
        <v>WH-UK</v>
      </c>
      <c r="D3107" t="str">
        <f>LOOKUP(I3107,'Order Status'!B:B,'Order Status'!A:A)</f>
        <v>Ordered</v>
      </c>
      <c r="E3107">
        <v>3</v>
      </c>
      <c r="F3107">
        <f>INDEX(SKU!J:J,MATCH(B3107,SKU!A:A,0))</f>
        <v>9</v>
      </c>
      <c r="G3107" t="str" cm="1">
        <f t="array" ref="G3107">INDEX(Locations!D:D,'Stock Transactions'!J4414+1)</f>
        <v>Clearly UK</v>
      </c>
      <c r="H3107">
        <v>173</v>
      </c>
      <c r="I3107">
        <v>2</v>
      </c>
      <c r="J3107">
        <v>11</v>
      </c>
    </row>
    <row r="3108" spans="1:10" x14ac:dyDescent="0.25">
      <c r="A3108" s="1">
        <v>45431</v>
      </c>
      <c r="B3108" t="str">
        <f>LOOKUP(H3108,SKU!I:I,SKU!A:A)</f>
        <v>SHO-Y-013</v>
      </c>
      <c r="C3108" t="str" cm="1">
        <f t="array" ref="C3108">INDEX(Locations!A:A,'Stock Transactions'!J4499+1)</f>
        <v>MAD001</v>
      </c>
      <c r="D3108" t="str">
        <f>LOOKUP(I3108,'Order Status'!B:B,'Order Status'!A:A)</f>
        <v>Purchased</v>
      </c>
      <c r="E3108">
        <v>49</v>
      </c>
      <c r="F3108">
        <f>INDEX(SKU!J:J,MATCH(B3108,SKU!A:A,0))</f>
        <v>21</v>
      </c>
      <c r="G3108" t="str" cm="1">
        <f t="array" ref="G3108">INDEX(Locations!D:D,'Stock Transactions'!J4500+1)</f>
        <v>Clearly USA</v>
      </c>
      <c r="H3108">
        <v>215</v>
      </c>
      <c r="I3108">
        <v>1</v>
      </c>
      <c r="J3108">
        <v>2</v>
      </c>
    </row>
    <row r="3109" spans="1:10" x14ac:dyDescent="0.25">
      <c r="A3109" s="1">
        <v>45431</v>
      </c>
      <c r="B3109" t="str">
        <f>LOOKUP(H3109,SKU!I:I,SKU!A:A)</f>
        <v>TRO-W-XXL</v>
      </c>
      <c r="C3109" t="str" cm="1">
        <f t="array" ref="C3109">INDEX(Locations!A:A,'Stock Transactions'!J4902+1)</f>
        <v>PAR001</v>
      </c>
      <c r="D3109" t="str">
        <f>LOOKUP(I3109,'Order Status'!B:B,'Order Status'!A:A)</f>
        <v>Purchased</v>
      </c>
      <c r="E3109">
        <v>36</v>
      </c>
      <c r="F3109">
        <f>INDEX(SKU!J:J,MATCH(B3109,SKU!A:A,0))</f>
        <v>8</v>
      </c>
      <c r="G3109" t="str" cm="1">
        <f t="array" ref="G3109">INDEX(Locations!D:D,'Stock Transactions'!J4902+1)</f>
        <v>Clearly UK</v>
      </c>
      <c r="H3109">
        <v>2</v>
      </c>
      <c r="I3109">
        <v>1</v>
      </c>
      <c r="J3109">
        <v>9</v>
      </c>
    </row>
    <row r="3110" spans="1:10" x14ac:dyDescent="0.25">
      <c r="A3110" s="1">
        <v>45432</v>
      </c>
      <c r="B3110" t="str">
        <f>LOOKUP(H3110,SKU!I:I,SKU!A:A)</f>
        <v>BOO-N-004</v>
      </c>
      <c r="C3110" t="str" cm="1">
        <f t="array" ref="C3110">INDEX(Locations!A:A,'Stock Transactions'!J360+1)</f>
        <v>WH-US</v>
      </c>
      <c r="D3110" t="str">
        <f>LOOKUP(I3110,'Order Status'!B:B,'Order Status'!A:A)</f>
        <v>Sold</v>
      </c>
      <c r="E3110">
        <v>4</v>
      </c>
      <c r="F3110">
        <f>INDEX(SKU!J:J,MATCH(B3110,SKU!A:A,0))</f>
        <v>37</v>
      </c>
      <c r="G3110" t="str" cm="1">
        <f t="array" ref="G3110">INDEX(Locations!D:D,'Stock Transactions'!J378+1)</f>
        <v>Clearly UK</v>
      </c>
      <c r="H3110">
        <v>245</v>
      </c>
      <c r="I3110">
        <v>3</v>
      </c>
      <c r="J3110">
        <v>1</v>
      </c>
    </row>
    <row r="3111" spans="1:10" x14ac:dyDescent="0.25">
      <c r="A3111" s="1">
        <v>45432</v>
      </c>
      <c r="B3111" t="str">
        <f>LOOKUP(H3111,SKU!I:I,SKU!A:A)</f>
        <v>BOO-Y-002</v>
      </c>
      <c r="C3111" t="str" cm="1">
        <f t="array" ref="C3111">INDEX(Locations!A:A,'Stock Transactions'!J940+1)</f>
        <v>MIL001</v>
      </c>
      <c r="D3111" t="str">
        <f>LOOKUP(I3111,'Order Status'!B:B,'Order Status'!A:A)</f>
        <v>Purchased</v>
      </c>
      <c r="E3111">
        <v>50</v>
      </c>
      <c r="F3111">
        <f>INDEX(SKU!J:J,MATCH(B3111,SKU!A:A,0))</f>
        <v>41</v>
      </c>
      <c r="G3111" t="str" cm="1">
        <f t="array" ref="G3111">INDEX(Locations!D:D,'Stock Transactions'!J957+1)</f>
        <v>Clearly UK</v>
      </c>
      <c r="H3111">
        <v>229</v>
      </c>
      <c r="I3111">
        <v>1</v>
      </c>
      <c r="J3111">
        <v>3</v>
      </c>
    </row>
    <row r="3112" spans="1:10" x14ac:dyDescent="0.25">
      <c r="A3112" s="1">
        <v>45432</v>
      </c>
      <c r="B3112" t="str">
        <f>LOOKUP(H3112,SKU!I:I,SKU!A:A)</f>
        <v>SAN-B-007</v>
      </c>
      <c r="C3112" t="str" cm="1">
        <f t="array" ref="C3112">INDEX(Locations!A:A,'Stock Transactions'!J1693+1)</f>
        <v>BAR001</v>
      </c>
      <c r="D3112" t="str">
        <f>LOOKUP(I3112,'Order Status'!B:B,'Order Status'!A:A)</f>
        <v>Reserved</v>
      </c>
      <c r="E3112">
        <v>8</v>
      </c>
      <c r="F3112">
        <f>INDEX(SKU!J:J,MATCH(B3112,SKU!A:A,0))</f>
        <v>7</v>
      </c>
      <c r="G3112" t="str" cm="1">
        <f t="array" ref="G3112">INDEX(Locations!D:D,'Stock Transactions'!J1704+1)</f>
        <v>Clearly USA</v>
      </c>
      <c r="H3112">
        <v>352</v>
      </c>
      <c r="I3112">
        <v>4</v>
      </c>
      <c r="J3112">
        <v>11</v>
      </c>
    </row>
    <row r="3113" spans="1:10" x14ac:dyDescent="0.25">
      <c r="A3113" s="1">
        <v>45432</v>
      </c>
      <c r="B3113" t="str">
        <f>LOOKUP(H3113,SKU!I:I,SKU!A:A)</f>
        <v>SAN-G-006</v>
      </c>
      <c r="C3113" t="str" cm="1">
        <f t="array" ref="C3113">INDEX(Locations!A:A,'Stock Transactions'!J1855+1)</f>
        <v>BAR001</v>
      </c>
      <c r="D3113" t="str">
        <f>LOOKUP(I3113,'Order Status'!B:B,'Order Status'!A:A)</f>
        <v>Reserved</v>
      </c>
      <c r="E3113">
        <v>-6</v>
      </c>
      <c r="F3113">
        <f>INDEX(SKU!J:J,MATCH(B3113,SKU!A:A,0))</f>
        <v>36</v>
      </c>
      <c r="G3113" t="str" cm="1">
        <f t="array" ref="G3113">INDEX(Locations!D:D,'Stock Transactions'!J1866+1)</f>
        <v>Clearly USA</v>
      </c>
      <c r="H3113">
        <v>347</v>
      </c>
      <c r="I3113">
        <v>4</v>
      </c>
      <c r="J3113">
        <v>4</v>
      </c>
    </row>
    <row r="3114" spans="1:10" x14ac:dyDescent="0.25">
      <c r="A3114" s="1">
        <v>45432</v>
      </c>
      <c r="B3114" t="str">
        <f>LOOKUP(H3114,SKU!I:I,SKU!A:A)</f>
        <v>SHO-G-006</v>
      </c>
      <c r="C3114" t="str" cm="1">
        <f t="array" ref="C3114">INDEX(Locations!A:A,'Stock Transactions'!J3561+1)</f>
        <v>LON02</v>
      </c>
      <c r="D3114" t="str">
        <f>LOOKUP(I3114,'Order Status'!B:B,'Order Status'!A:A)</f>
        <v>Ordered</v>
      </c>
      <c r="E3114">
        <v>27</v>
      </c>
      <c r="F3114">
        <f>INDEX(SKU!J:J,MATCH(B3114,SKU!A:A,0))</f>
        <v>10</v>
      </c>
      <c r="G3114" t="str" cm="1">
        <f t="array" ref="G3114">INDEX(Locations!D:D,'Stock Transactions'!J3565+1)</f>
        <v>Clearly USA</v>
      </c>
      <c r="H3114">
        <v>165</v>
      </c>
      <c r="I3114">
        <v>2</v>
      </c>
      <c r="J3114">
        <v>9</v>
      </c>
    </row>
    <row r="3115" spans="1:10" x14ac:dyDescent="0.25">
      <c r="A3115" s="1">
        <v>45432</v>
      </c>
      <c r="B3115" t="str">
        <f>LOOKUP(H3115,SKU!I:I,SKU!A:A)</f>
        <v>TRO-G-M</v>
      </c>
      <c r="C3115" t="str" cm="1">
        <f t="array" ref="C3115">INDEX(Locations!A:A,'Stock Transactions'!J4578+1)</f>
        <v>MAD001</v>
      </c>
      <c r="D3115" t="str">
        <f>LOOKUP(I3115,'Order Status'!B:B,'Order Status'!A:A)</f>
        <v>Ordered</v>
      </c>
      <c r="E3115">
        <v>8</v>
      </c>
      <c r="F3115">
        <f>INDEX(SKU!J:J,MATCH(B3115,SKU!A:A,0))</f>
        <v>19</v>
      </c>
      <c r="G3115" t="str" cm="1">
        <f t="array" ref="G3115">INDEX(Locations!D:D,'Stock Transactions'!J4578+1)</f>
        <v>Clearly USA</v>
      </c>
      <c r="H3115">
        <v>74</v>
      </c>
      <c r="I3115">
        <v>2</v>
      </c>
      <c r="J3115">
        <v>1</v>
      </c>
    </row>
    <row r="3116" spans="1:10" x14ac:dyDescent="0.25">
      <c r="A3116" s="1">
        <v>45433</v>
      </c>
      <c r="B3116" t="str">
        <f>LOOKUP(H3116,SKU!I:I,SKU!A:A)</f>
        <v>BOO-B-002</v>
      </c>
      <c r="C3116" t="str" cm="1">
        <f t="array" ref="C3116">INDEX(Locations!A:A,'Stock Transactions'!J14+1)</f>
        <v>PAR001</v>
      </c>
      <c r="D3116" t="str">
        <f>LOOKUP(I3116,'Order Status'!B:B,'Order Status'!A:A)</f>
        <v>Reserved</v>
      </c>
      <c r="E3116">
        <v>10</v>
      </c>
      <c r="F3116">
        <f>INDEX(SKU!J:J,MATCH(B3116,SKU!A:A,0))</f>
        <v>25</v>
      </c>
      <c r="G3116" t="str" cm="1">
        <f t="array" ref="G3116">INDEX(Locations!D:D,'Stock Transactions'!J33+1)</f>
        <v>Clearly UK</v>
      </c>
      <c r="H3116">
        <v>226</v>
      </c>
      <c r="I3116">
        <v>4</v>
      </c>
      <c r="J3116">
        <v>7</v>
      </c>
    </row>
    <row r="3117" spans="1:10" x14ac:dyDescent="0.25">
      <c r="A3117" s="1">
        <v>45433</v>
      </c>
      <c r="B3117" t="str">
        <f>LOOKUP(H3117,SKU!I:I,SKU!A:A)</f>
        <v>BOO-B-006</v>
      </c>
      <c r="C3117" t="str" cm="1">
        <f t="array" ref="C3117">INDEX(Locations!A:A,'Stock Transactions'!J75+1)</f>
        <v>LON02</v>
      </c>
      <c r="D3117" t="str">
        <f>LOOKUP(I3117,'Order Status'!B:B,'Order Status'!A:A)</f>
        <v>Sold</v>
      </c>
      <c r="E3117">
        <v>20</v>
      </c>
      <c r="F3117">
        <f>INDEX(SKU!J:J,MATCH(B3117,SKU!A:A,0))</f>
        <v>42</v>
      </c>
      <c r="G3117" t="str" cm="1">
        <f t="array" ref="G3117">INDEX(Locations!D:D,'Stock Transactions'!J94+1)</f>
        <v>Clearly USA</v>
      </c>
      <c r="H3117">
        <v>254</v>
      </c>
      <c r="I3117">
        <v>3</v>
      </c>
      <c r="J3117">
        <v>8</v>
      </c>
    </row>
    <row r="3118" spans="1:10" x14ac:dyDescent="0.25">
      <c r="A3118" s="1">
        <v>45433</v>
      </c>
      <c r="B3118" t="str">
        <f>LOOKUP(H3118,SKU!I:I,SKU!A:A)</f>
        <v>BOO-B-007</v>
      </c>
      <c r="C3118" t="str" cm="1">
        <f t="array" ref="C3118">INDEX(Locations!A:A,'Stock Transactions'!J85+1)</f>
        <v>PAR001</v>
      </c>
      <c r="D3118" t="str">
        <f>LOOKUP(I3118,'Order Status'!B:B,'Order Status'!A:A)</f>
        <v>Ordered</v>
      </c>
      <c r="E3118">
        <v>28</v>
      </c>
      <c r="F3118">
        <f>INDEX(SKU!J:J,MATCH(B3118,SKU!A:A,0))</f>
        <v>9</v>
      </c>
      <c r="G3118" t="str" cm="1">
        <f t="array" ref="G3118">INDEX(Locations!D:D,'Stock Transactions'!J104+1)</f>
        <v>Clearly USA</v>
      </c>
      <c r="H3118">
        <v>261</v>
      </c>
      <c r="I3118">
        <v>2</v>
      </c>
      <c r="J3118">
        <v>2</v>
      </c>
    </row>
    <row r="3119" spans="1:10" x14ac:dyDescent="0.25">
      <c r="A3119" s="1">
        <v>45433</v>
      </c>
      <c r="B3119" t="str">
        <f>LOOKUP(H3119,SKU!I:I,SKU!A:A)</f>
        <v>BOO-G-011</v>
      </c>
      <c r="C3119" t="str" cm="1">
        <f t="array" ref="C3119">INDEX(Locations!A:A,'Stock Transactions'!J292+1)</f>
        <v>BAR001</v>
      </c>
      <c r="D3119" t="str">
        <f>LOOKUP(I3119,'Order Status'!B:B,'Order Status'!A:A)</f>
        <v>Sold</v>
      </c>
      <c r="E3119">
        <v>-14</v>
      </c>
      <c r="F3119">
        <f>INDEX(SKU!J:J,MATCH(B3119,SKU!A:A,0))</f>
        <v>50</v>
      </c>
      <c r="G3119" t="str" cm="1">
        <f t="array" ref="G3119">INDEX(Locations!D:D,'Stock Transactions'!J310+1)</f>
        <v>Clearly UK</v>
      </c>
      <c r="H3119">
        <v>291</v>
      </c>
      <c r="I3119">
        <v>3</v>
      </c>
      <c r="J3119">
        <v>11</v>
      </c>
    </row>
    <row r="3120" spans="1:10" x14ac:dyDescent="0.25">
      <c r="A3120" s="1">
        <v>45433</v>
      </c>
      <c r="B3120" t="str">
        <f>LOOKUP(H3120,SKU!I:I,SKU!A:A)</f>
        <v>SAN-N-005</v>
      </c>
      <c r="C3120" t="str" cm="1">
        <f t="array" ref="C3120">INDEX(Locations!A:A,'Stock Transactions'!J2000+1)</f>
        <v>BAR001</v>
      </c>
      <c r="D3120" t="str">
        <f>LOOKUP(I3120,'Order Status'!B:B,'Order Status'!A:A)</f>
        <v>Purchased</v>
      </c>
      <c r="E3120">
        <v>32</v>
      </c>
      <c r="F3120">
        <f>INDEX(SKU!J:J,MATCH(B3120,SKU!A:A,0))</f>
        <v>40</v>
      </c>
      <c r="G3120" t="str" cm="1">
        <f t="array" ref="G3120">INDEX(Locations!D:D,'Stock Transactions'!J2011+1)</f>
        <v>Clearly USA</v>
      </c>
      <c r="H3120">
        <v>343</v>
      </c>
      <c r="I3120">
        <v>1</v>
      </c>
      <c r="J3120">
        <v>3</v>
      </c>
    </row>
    <row r="3121" spans="1:10" x14ac:dyDescent="0.25">
      <c r="A3121" s="1">
        <v>45433</v>
      </c>
      <c r="B3121" t="str">
        <f>LOOKUP(H3121,SKU!I:I,SKU!A:A)</f>
        <v>SHI-N-XS</v>
      </c>
      <c r="C3121" t="str" cm="1">
        <f t="array" ref="C3121">INDEX(Locations!A:A,'Stock Transactions'!J3009+1)</f>
        <v>WH-UK</v>
      </c>
      <c r="D3121" t="str">
        <f>LOOKUP(I3121,'Order Status'!B:B,'Order Status'!A:A)</f>
        <v>Sold</v>
      </c>
      <c r="E3121">
        <v>3</v>
      </c>
      <c r="F3121">
        <f>INDEX(SKU!J:J,MATCH(B3121,SKU!A:A,0))</f>
        <v>23</v>
      </c>
      <c r="G3121" t="str" cm="1">
        <f t="array" ref="G3121">INDEX(Locations!D:D,'Stock Transactions'!J3018+1)</f>
        <v>Clearly USA</v>
      </c>
      <c r="H3121">
        <v>124</v>
      </c>
      <c r="I3121">
        <v>3</v>
      </c>
      <c r="J3121">
        <v>6</v>
      </c>
    </row>
    <row r="3122" spans="1:10" x14ac:dyDescent="0.25">
      <c r="A3122" s="1">
        <v>45434</v>
      </c>
      <c r="B3122" t="str">
        <f>LOOKUP(H3122,SKU!I:I,SKU!A:A)</f>
        <v>BOO-N-003</v>
      </c>
      <c r="C3122" t="str" cm="1">
        <f t="array" ref="C3122">INDEX(Locations!A:A,'Stock Transactions'!J347+1)</f>
        <v>WH-UK</v>
      </c>
      <c r="D3122" t="str">
        <f>LOOKUP(I3122,'Order Status'!B:B,'Order Status'!A:A)</f>
        <v>Purchased</v>
      </c>
      <c r="E3122">
        <v>-5</v>
      </c>
      <c r="F3122">
        <f>INDEX(SKU!J:J,MATCH(B3122,SKU!A:A,0))</f>
        <v>10</v>
      </c>
      <c r="G3122" t="str" cm="1">
        <f t="array" ref="G3122">INDEX(Locations!D:D,'Stock Transactions'!J365+1)</f>
        <v>Clearly USA</v>
      </c>
      <c r="H3122">
        <v>238</v>
      </c>
      <c r="I3122">
        <v>1</v>
      </c>
      <c r="J3122">
        <v>1</v>
      </c>
    </row>
    <row r="3123" spans="1:10" x14ac:dyDescent="0.25">
      <c r="A3123" s="1">
        <v>45434</v>
      </c>
      <c r="B3123" t="str">
        <f>LOOKUP(H3123,SKU!I:I,SKU!A:A)</f>
        <v>HAT-R-L</v>
      </c>
      <c r="C3123" t="str" cm="1">
        <f t="array" ref="C3123">INDEX(Locations!A:A,'Stock Transactions'!J1400+1)</f>
        <v>ROM001</v>
      </c>
      <c r="D3123" t="str">
        <f>LOOKUP(I3123,'Order Status'!B:B,'Order Status'!A:A)</f>
        <v>Ordered</v>
      </c>
      <c r="E3123">
        <v>1</v>
      </c>
      <c r="F3123">
        <f>INDEX(SKU!J:J,MATCH(B3123,SKU!A:A,0))</f>
        <v>7</v>
      </c>
      <c r="G3123" t="str" cm="1">
        <f t="array" ref="G3123">INDEX(Locations!D:D,'Stock Transactions'!J1412+1)</f>
        <v>Clearly UK</v>
      </c>
      <c r="H3123">
        <v>51</v>
      </c>
      <c r="I3123">
        <v>2</v>
      </c>
      <c r="J3123">
        <v>5</v>
      </c>
    </row>
    <row r="3124" spans="1:10" x14ac:dyDescent="0.25">
      <c r="A3124" s="1">
        <v>45434</v>
      </c>
      <c r="B3124" t="str">
        <f>LOOKUP(H3124,SKU!I:I,SKU!A:A)</f>
        <v>HAT-W-S</v>
      </c>
      <c r="C3124" t="str" cm="1">
        <f t="array" ref="C3124">INDEX(Locations!A:A,'Stock Transactions'!J1479+1)</f>
        <v>MIL001</v>
      </c>
      <c r="D3124" t="str">
        <f>LOOKUP(I3124,'Order Status'!B:B,'Order Status'!A:A)</f>
        <v>Ordered</v>
      </c>
      <c r="E3124">
        <v>-8</v>
      </c>
      <c r="F3124">
        <f>INDEX(SKU!J:J,MATCH(B3124,SKU!A:A,0))</f>
        <v>20</v>
      </c>
      <c r="G3124" t="str" cm="1">
        <f t="array" ref="G3124">INDEX(Locations!D:D,'Stock Transactions'!J1491+1)</f>
        <v>Clearly UK</v>
      </c>
      <c r="H3124">
        <v>87</v>
      </c>
      <c r="I3124">
        <v>2</v>
      </c>
      <c r="J3124">
        <v>10</v>
      </c>
    </row>
    <row r="3125" spans="1:10" x14ac:dyDescent="0.25">
      <c r="A3125" s="1">
        <v>45434</v>
      </c>
      <c r="B3125" t="str">
        <f>LOOKUP(H3125,SKU!I:I,SKU!A:A)</f>
        <v>SAN-P-013</v>
      </c>
      <c r="C3125" t="str" cm="1">
        <f t="array" ref="C3125">INDEX(Locations!A:A,'Stock Transactions'!J2270+1)</f>
        <v>PAR001</v>
      </c>
      <c r="D3125" t="str">
        <f>LOOKUP(I3125,'Order Status'!B:B,'Order Status'!A:A)</f>
        <v>Reserved</v>
      </c>
      <c r="E3125">
        <v>40</v>
      </c>
      <c r="F3125">
        <f>INDEX(SKU!J:J,MATCH(B3125,SKU!A:A,0))</f>
        <v>41</v>
      </c>
      <c r="G3125" t="str" cm="1">
        <f t="array" ref="G3125">INDEX(Locations!D:D,'Stock Transactions'!J2281+1)</f>
        <v>Clearly USA</v>
      </c>
      <c r="H3125">
        <v>398</v>
      </c>
      <c r="I3125">
        <v>4</v>
      </c>
      <c r="J3125">
        <v>12</v>
      </c>
    </row>
    <row r="3126" spans="1:10" x14ac:dyDescent="0.25">
      <c r="A3126" s="1">
        <v>45435</v>
      </c>
      <c r="B3126" t="str">
        <f>LOOKUP(H3126,SKU!I:I,SKU!A:A)</f>
        <v>HAT-R-M</v>
      </c>
      <c r="C3126" t="str" cm="1">
        <f t="array" ref="C3126">INDEX(Locations!A:A,'Stock Transactions'!J1406+1)</f>
        <v>MAD001</v>
      </c>
      <c r="D3126" t="str">
        <f>LOOKUP(I3126,'Order Status'!B:B,'Order Status'!A:A)</f>
        <v>Purchased</v>
      </c>
      <c r="E3126">
        <v>18</v>
      </c>
      <c r="F3126">
        <f>INDEX(SKU!J:J,MATCH(B3126,SKU!A:A,0))</f>
        <v>11</v>
      </c>
      <c r="G3126" t="str" cm="1">
        <f t="array" ref="G3126">INDEX(Locations!D:D,'Stock Transactions'!J1418+1)</f>
        <v>Clearly UK</v>
      </c>
      <c r="H3126">
        <v>72</v>
      </c>
      <c r="I3126">
        <v>1</v>
      </c>
      <c r="J3126">
        <v>2</v>
      </c>
    </row>
    <row r="3127" spans="1:10" x14ac:dyDescent="0.25">
      <c r="A3127" s="1">
        <v>45435</v>
      </c>
      <c r="B3127" t="str">
        <f>LOOKUP(H3127,SKU!I:I,SKU!A:A)</f>
        <v>SAN-G-001</v>
      </c>
      <c r="C3127" t="str" cm="1">
        <f t="array" ref="C3127">INDEX(Locations!A:A,'Stock Transactions'!J1786+1)</f>
        <v>WH-UK</v>
      </c>
      <c r="D3127" t="str">
        <f>LOOKUP(I3127,'Order Status'!B:B,'Order Status'!A:A)</f>
        <v>Reserved</v>
      </c>
      <c r="E3127">
        <v>15</v>
      </c>
      <c r="F3127">
        <f>INDEX(SKU!J:J,MATCH(B3127,SKU!A:A,0))</f>
        <v>35</v>
      </c>
      <c r="G3127" t="str" cm="1">
        <f t="array" ref="G3127">INDEX(Locations!D:D,'Stock Transactions'!J1797+1)</f>
        <v>Clearly UK</v>
      </c>
      <c r="H3127">
        <v>312</v>
      </c>
      <c r="I3127">
        <v>4</v>
      </c>
      <c r="J3127">
        <v>7</v>
      </c>
    </row>
    <row r="3128" spans="1:10" x14ac:dyDescent="0.25">
      <c r="A3128" s="1">
        <v>45435</v>
      </c>
      <c r="B3128" t="str">
        <f>LOOKUP(H3128,SKU!I:I,SKU!A:A)</f>
        <v>SAN-W-011</v>
      </c>
      <c r="C3128" t="str" cm="1">
        <f t="array" ref="C3128">INDEX(Locations!A:A,'Stock Transactions'!J2567+1)</f>
        <v>ROM001</v>
      </c>
      <c r="D3128" t="str">
        <f>LOOKUP(I3128,'Order Status'!B:B,'Order Status'!A:A)</f>
        <v>Purchased</v>
      </c>
      <c r="E3128">
        <v>41</v>
      </c>
      <c r="F3128">
        <f>INDEX(SKU!J:J,MATCH(B3128,SKU!A:A,0))</f>
        <v>32</v>
      </c>
      <c r="G3128" t="str" cm="1">
        <f t="array" ref="G3128">INDEX(Locations!D:D,'Stock Transactions'!J2577+1)</f>
        <v>Clearly USA</v>
      </c>
      <c r="H3128">
        <v>379</v>
      </c>
      <c r="I3128">
        <v>1</v>
      </c>
      <c r="J3128">
        <v>3</v>
      </c>
    </row>
    <row r="3129" spans="1:10" x14ac:dyDescent="0.25">
      <c r="A3129" s="1">
        <v>45435</v>
      </c>
      <c r="B3129" t="str">
        <f>LOOKUP(H3129,SKU!I:I,SKU!A:A)</f>
        <v>SHO-G-003</v>
      </c>
      <c r="C3129" t="str" cm="1">
        <f t="array" ref="C3129">INDEX(Locations!A:A,'Stock Transactions'!J3527+1)</f>
        <v>MIL001</v>
      </c>
      <c r="D3129" t="str">
        <f>LOOKUP(I3129,'Order Status'!B:B,'Order Status'!A:A)</f>
        <v>Ordered</v>
      </c>
      <c r="E3129">
        <v>-19</v>
      </c>
      <c r="F3129">
        <f>INDEX(SKU!J:J,MATCH(B3129,SKU!A:A,0))</f>
        <v>14</v>
      </c>
      <c r="G3129" t="str" cm="1">
        <f t="array" ref="G3129">INDEX(Locations!D:D,'Stock Transactions'!J3531+1)</f>
        <v>Clearly USA</v>
      </c>
      <c r="H3129">
        <v>144</v>
      </c>
      <c r="I3129">
        <v>2</v>
      </c>
      <c r="J3129">
        <v>4</v>
      </c>
    </row>
    <row r="3130" spans="1:10" x14ac:dyDescent="0.25">
      <c r="A3130" s="1">
        <v>45435</v>
      </c>
      <c r="B3130" t="str">
        <f>LOOKUP(H3130,SKU!I:I,SKU!A:A)</f>
        <v>SHO-G-009</v>
      </c>
      <c r="C3130" t="str" cm="1">
        <f t="array" ref="C3130">INDEX(Locations!A:A,'Stock Transactions'!J3609+1)</f>
        <v>BAR001</v>
      </c>
      <c r="D3130" t="str">
        <f>LOOKUP(I3130,'Order Status'!B:B,'Order Status'!A:A)</f>
        <v>Ordered</v>
      </c>
      <c r="E3130">
        <v>-14</v>
      </c>
      <c r="F3130">
        <f>INDEX(SKU!J:J,MATCH(B3130,SKU!A:A,0))</f>
        <v>35</v>
      </c>
      <c r="G3130" t="str" cm="1">
        <f t="array" ref="G3130">INDEX(Locations!D:D,'Stock Transactions'!J3613+1)</f>
        <v>Clearly USA</v>
      </c>
      <c r="H3130">
        <v>186</v>
      </c>
      <c r="I3130">
        <v>2</v>
      </c>
      <c r="J3130">
        <v>11</v>
      </c>
    </row>
    <row r="3131" spans="1:10" x14ac:dyDescent="0.25">
      <c r="A3131" s="1">
        <v>45435</v>
      </c>
      <c r="B3131" t="str">
        <f>LOOKUP(H3131,SKU!I:I,SKU!A:A)</f>
        <v>TRO-Y-M</v>
      </c>
      <c r="C3131" t="str" cm="1">
        <f t="array" ref="C3131">INDEX(Locations!A:A,'Stock Transactions'!J4925+1)</f>
        <v>LON02</v>
      </c>
      <c r="D3131" t="str">
        <f>LOOKUP(I3131,'Order Status'!B:B,'Order Status'!A:A)</f>
        <v>Purchased</v>
      </c>
      <c r="E3131">
        <v>4</v>
      </c>
      <c r="F3131">
        <f>INDEX(SKU!J:J,MATCH(B3131,SKU!A:A,0))</f>
        <v>8</v>
      </c>
      <c r="G3131" t="str" cm="1">
        <f t="array" ref="G3131">INDEX(Locations!D:D,'Stock Transactions'!J4925+1)</f>
        <v>Clearly UK</v>
      </c>
      <c r="H3131">
        <v>77</v>
      </c>
      <c r="I3131">
        <v>1</v>
      </c>
      <c r="J3131">
        <v>5</v>
      </c>
    </row>
    <row r="3132" spans="1:10" x14ac:dyDescent="0.25">
      <c r="A3132" s="1">
        <v>45436</v>
      </c>
      <c r="B3132" t="str">
        <f>LOOKUP(H3132,SKU!I:I,SKU!A:A)</f>
        <v>BOO-B-012</v>
      </c>
      <c r="C3132" t="str" cm="1">
        <f t="array" ref="C3132">INDEX(Locations!A:A,'Stock Transactions'!J156+1)</f>
        <v>PAR001</v>
      </c>
      <c r="D3132" t="str">
        <f>LOOKUP(I3132,'Order Status'!B:B,'Order Status'!A:A)</f>
        <v>Sold</v>
      </c>
      <c r="E3132">
        <v>28</v>
      </c>
      <c r="F3132">
        <f>INDEX(SKU!J:J,MATCH(B3132,SKU!A:A,0))</f>
        <v>26</v>
      </c>
      <c r="G3132" t="str" cm="1">
        <f t="array" ref="G3132">INDEX(Locations!D:D,'Stock Transactions'!J174+1)</f>
        <v>Clearly UK</v>
      </c>
      <c r="H3132">
        <v>296</v>
      </c>
      <c r="I3132">
        <v>3</v>
      </c>
      <c r="J3132">
        <v>9</v>
      </c>
    </row>
    <row r="3133" spans="1:10" x14ac:dyDescent="0.25">
      <c r="A3133" s="1">
        <v>45436</v>
      </c>
      <c r="B3133" t="str">
        <f>LOOKUP(H3133,SKU!I:I,SKU!A:A)</f>
        <v>HAT-N-S</v>
      </c>
      <c r="C3133" t="str" cm="1">
        <f t="array" ref="C3133">INDEX(Locations!A:A,'Stock Transactions'!J1274+1)</f>
        <v>BAR001</v>
      </c>
      <c r="D3133" t="str">
        <f>LOOKUP(I3133,'Order Status'!B:B,'Order Status'!A:A)</f>
        <v>Reserved</v>
      </c>
      <c r="E3133">
        <v>23</v>
      </c>
      <c r="F3133">
        <f>INDEX(SKU!J:J,MATCH(B3133,SKU!A:A,0))</f>
        <v>7</v>
      </c>
      <c r="G3133" t="str" cm="1">
        <f t="array" ref="G3133">INDEX(Locations!D:D,'Stock Transactions'!J1287+1)</f>
        <v>Clearly UK</v>
      </c>
      <c r="H3133">
        <v>105</v>
      </c>
      <c r="I3133">
        <v>4</v>
      </c>
      <c r="J3133">
        <v>9</v>
      </c>
    </row>
    <row r="3134" spans="1:10" x14ac:dyDescent="0.25">
      <c r="A3134" s="1">
        <v>45436</v>
      </c>
      <c r="B3134" t="str">
        <f>LOOKUP(H3134,SKU!I:I,SKU!A:A)</f>
        <v>SAN-P-006</v>
      </c>
      <c r="C3134" t="str" cm="1">
        <f t="array" ref="C3134">INDEX(Locations!A:A,'Stock Transactions'!J2181+1)</f>
        <v>WH-SP</v>
      </c>
      <c r="D3134" t="str">
        <f>LOOKUP(I3134,'Order Status'!B:B,'Order Status'!A:A)</f>
        <v>Ordered</v>
      </c>
      <c r="E3134">
        <v>5</v>
      </c>
      <c r="F3134">
        <f>INDEX(SKU!J:J,MATCH(B3134,SKU!A:A,0))</f>
        <v>30</v>
      </c>
      <c r="G3134" t="str" cm="1">
        <f t="array" ref="G3134">INDEX(Locations!D:D,'Stock Transactions'!J2192+1)</f>
        <v>Clearly USA</v>
      </c>
      <c r="H3134">
        <v>349</v>
      </c>
      <c r="I3134">
        <v>2</v>
      </c>
      <c r="J3134">
        <v>10</v>
      </c>
    </row>
    <row r="3135" spans="1:10" x14ac:dyDescent="0.25">
      <c r="A3135" s="1">
        <v>45436</v>
      </c>
      <c r="B3135" t="str">
        <f>LOOKUP(H3135,SKU!I:I,SKU!A:A)</f>
        <v>SHO-P-011</v>
      </c>
      <c r="C3135" t="str" cm="1">
        <f t="array" ref="C3135">INDEX(Locations!A:A,'Stock Transactions'!J3946+1)</f>
        <v>MAD001</v>
      </c>
      <c r="D3135" t="str">
        <f>LOOKUP(I3135,'Order Status'!B:B,'Order Status'!A:A)</f>
        <v>Reserved</v>
      </c>
      <c r="E3135">
        <v>15</v>
      </c>
      <c r="F3135">
        <f>INDEX(SKU!J:J,MATCH(B3135,SKU!A:A,0))</f>
        <v>8</v>
      </c>
      <c r="G3135" t="str" cm="1">
        <f t="array" ref="G3135">INDEX(Locations!D:D,'Stock Transactions'!J3947+1)</f>
        <v>Clearly USA</v>
      </c>
      <c r="H3135">
        <v>202</v>
      </c>
      <c r="I3135">
        <v>4</v>
      </c>
      <c r="J3135">
        <v>5</v>
      </c>
    </row>
    <row r="3136" spans="1:10" x14ac:dyDescent="0.25">
      <c r="A3136" s="1">
        <v>45436</v>
      </c>
      <c r="B3136" t="str">
        <f>LOOKUP(H3136,SKU!I:I,SKU!A:A)</f>
        <v>SHO-W-008</v>
      </c>
      <c r="C3136" t="str" cm="1">
        <f t="array" ref="C3136">INDEX(Locations!A:A,'Stock Transactions'!J4268+1)</f>
        <v>MIL001</v>
      </c>
      <c r="D3136" t="str">
        <f>LOOKUP(I3136,'Order Status'!B:B,'Order Status'!A:A)</f>
        <v>Purchased</v>
      </c>
      <c r="E3136">
        <v>19</v>
      </c>
      <c r="F3136">
        <f>INDEX(SKU!J:J,MATCH(B3136,SKU!A:A,0))</f>
        <v>8</v>
      </c>
      <c r="G3136" t="str" cm="1">
        <f t="array" ref="G3136">INDEX(Locations!D:D,'Stock Transactions'!J4269+1)</f>
        <v>Clearly UK</v>
      </c>
      <c r="H3136">
        <v>176</v>
      </c>
      <c r="I3136">
        <v>1</v>
      </c>
      <c r="J3136">
        <v>6</v>
      </c>
    </row>
    <row r="3137" spans="1:10" x14ac:dyDescent="0.25">
      <c r="A3137" s="1">
        <v>45436</v>
      </c>
      <c r="B3137" t="str">
        <f>LOOKUP(H3137,SKU!I:I,SKU!A:A)</f>
        <v>TRO-P-L</v>
      </c>
      <c r="C3137" t="str" cm="1">
        <f t="array" ref="C3137">INDEX(Locations!A:A,'Stock Transactions'!J4692+1)</f>
        <v>LON02</v>
      </c>
      <c r="D3137" t="str">
        <f>LOOKUP(I3137,'Order Status'!B:B,'Order Status'!A:A)</f>
        <v>Purchased</v>
      </c>
      <c r="E3137">
        <v>13</v>
      </c>
      <c r="F3137">
        <f>INDEX(SKU!J:J,MATCH(B3137,SKU!A:A,0))</f>
        <v>28</v>
      </c>
      <c r="G3137" t="str" cm="1">
        <f t="array" ref="G3137">INDEX(Locations!D:D,'Stock Transactions'!J4692+1)</f>
        <v>Clearly UK</v>
      </c>
      <c r="H3137">
        <v>59</v>
      </c>
      <c r="I3137">
        <v>1</v>
      </c>
      <c r="J3137">
        <v>11</v>
      </c>
    </row>
    <row r="3138" spans="1:10" x14ac:dyDescent="0.25">
      <c r="A3138" s="1">
        <v>45437</v>
      </c>
      <c r="B3138" t="str">
        <f>LOOKUP(H3138,SKU!I:I,SKU!A:A)</f>
        <v>BOO-B-009</v>
      </c>
      <c r="C3138" t="str" cm="1">
        <f t="array" ref="C3138">INDEX(Locations!A:A,'Stock Transactions'!J114+1)</f>
        <v>WH-FR</v>
      </c>
      <c r="D3138" t="str">
        <f>LOOKUP(I3138,'Order Status'!B:B,'Order Status'!A:A)</f>
        <v>Purchased</v>
      </c>
      <c r="E3138">
        <v>31</v>
      </c>
      <c r="F3138">
        <f>INDEX(SKU!J:J,MATCH(B3138,SKU!A:A,0))</f>
        <v>24</v>
      </c>
      <c r="G3138" t="str" cm="1">
        <f t="array" ref="G3138">INDEX(Locations!D:D,'Stock Transactions'!J133+1)</f>
        <v>Clearly USA</v>
      </c>
      <c r="H3138">
        <v>275</v>
      </c>
      <c r="I3138">
        <v>1</v>
      </c>
      <c r="J3138">
        <v>8</v>
      </c>
    </row>
    <row r="3139" spans="1:10" x14ac:dyDescent="0.25">
      <c r="A3139" s="1">
        <v>45437</v>
      </c>
      <c r="B3139" t="str">
        <f>LOOKUP(H3139,SKU!I:I,SKU!A:A)</f>
        <v>BOO-G-011</v>
      </c>
      <c r="C3139" t="str" cm="1">
        <f t="array" ref="C3139">INDEX(Locations!A:A,'Stock Transactions'!J299+1)</f>
        <v>BAR001</v>
      </c>
      <c r="D3139" t="str">
        <f>LOOKUP(I3139,'Order Status'!B:B,'Order Status'!A:A)</f>
        <v>Purchased</v>
      </c>
      <c r="E3139">
        <v>20</v>
      </c>
      <c r="F3139">
        <f>INDEX(SKU!J:J,MATCH(B3139,SKU!A:A,0))</f>
        <v>50</v>
      </c>
      <c r="G3139" t="str" cm="1">
        <f t="array" ref="G3139">INDEX(Locations!D:D,'Stock Transactions'!J317+1)</f>
        <v>Clearly USA</v>
      </c>
      <c r="H3139">
        <v>291</v>
      </c>
      <c r="I3139">
        <v>1</v>
      </c>
      <c r="J3139">
        <v>4</v>
      </c>
    </row>
    <row r="3140" spans="1:10" x14ac:dyDescent="0.25">
      <c r="A3140" s="1">
        <v>45437</v>
      </c>
      <c r="B3140" t="str">
        <f>LOOKUP(H3140,SKU!I:I,SKU!A:A)</f>
        <v>BOO-R-007</v>
      </c>
      <c r="C3140" t="str" cm="1">
        <f t="array" ref="C3140">INDEX(Locations!A:A,'Stock Transactions'!J693+1)</f>
        <v>NYC001</v>
      </c>
      <c r="D3140" t="str">
        <f>LOOKUP(I3140,'Order Status'!B:B,'Order Status'!A:A)</f>
        <v>Ordered</v>
      </c>
      <c r="E3140">
        <v>15</v>
      </c>
      <c r="F3140">
        <f>INDEX(SKU!J:J,MATCH(B3140,SKU!A:A,0))</f>
        <v>12</v>
      </c>
      <c r="G3140" t="str" cm="1">
        <f t="array" ref="G3140">INDEX(Locations!D:D,'Stock Transactions'!J711+1)</f>
        <v>Clearly USA</v>
      </c>
      <c r="H3140">
        <v>262</v>
      </c>
      <c r="I3140">
        <v>2</v>
      </c>
      <c r="J3140">
        <v>10</v>
      </c>
    </row>
    <row r="3141" spans="1:10" x14ac:dyDescent="0.25">
      <c r="A3141" s="1">
        <v>45437</v>
      </c>
      <c r="B3141" t="str">
        <f>LOOKUP(H3141,SKU!I:I,SKU!A:A)</f>
        <v>HAT-R-S</v>
      </c>
      <c r="C3141" t="str" cm="1">
        <f t="array" ref="C3141">INDEX(Locations!A:A,'Stock Transactions'!J1417+1)</f>
        <v>WH-FR</v>
      </c>
      <c r="D3141" t="str">
        <f>LOOKUP(I3141,'Order Status'!B:B,'Order Status'!A:A)</f>
        <v>Ordered</v>
      </c>
      <c r="E3141">
        <v>31</v>
      </c>
      <c r="F3141">
        <f>INDEX(SKU!J:J,MATCH(B3141,SKU!A:A,0))</f>
        <v>16</v>
      </c>
      <c r="G3141" t="str" cm="1">
        <f t="array" ref="G3141">INDEX(Locations!D:D,'Stock Transactions'!J1429+1)</f>
        <v>Clearly USA</v>
      </c>
      <c r="H3141">
        <v>93</v>
      </c>
      <c r="I3141">
        <v>2</v>
      </c>
      <c r="J3141">
        <v>12</v>
      </c>
    </row>
    <row r="3142" spans="1:10" x14ac:dyDescent="0.25">
      <c r="A3142" s="1">
        <v>45437</v>
      </c>
      <c r="B3142" t="str">
        <f>LOOKUP(H3142,SKU!I:I,SKU!A:A)</f>
        <v>SHO-W-006</v>
      </c>
      <c r="C3142" t="str" cm="1">
        <f t="array" ref="C3142">INDEX(Locations!A:A,'Stock Transactions'!J4223+1)</f>
        <v>WH-FR</v>
      </c>
      <c r="D3142" t="str">
        <f>LOOKUP(I3142,'Order Status'!B:B,'Order Status'!A:A)</f>
        <v>Ordered</v>
      </c>
      <c r="E3142">
        <v>47</v>
      </c>
      <c r="F3142">
        <f>INDEX(SKU!J:J,MATCH(B3142,SKU!A:A,0))</f>
        <v>11</v>
      </c>
      <c r="G3142" t="str" cm="1">
        <f t="array" ref="G3142">INDEX(Locations!D:D,'Stock Transactions'!J4224+1)</f>
        <v>Clearly USA</v>
      </c>
      <c r="H3142">
        <v>162</v>
      </c>
      <c r="I3142">
        <v>2</v>
      </c>
      <c r="J3142">
        <v>3</v>
      </c>
    </row>
    <row r="3143" spans="1:10" x14ac:dyDescent="0.25">
      <c r="A3143" s="1">
        <v>45438</v>
      </c>
      <c r="B3143" t="str">
        <f>LOOKUP(H3143,SKU!I:I,SKU!A:A)</f>
        <v>BOO-B-002</v>
      </c>
      <c r="C3143" t="str" cm="1">
        <f t="array" ref="C3143">INDEX(Locations!A:A,'Stock Transactions'!J15+1)</f>
        <v>PAR001</v>
      </c>
      <c r="D3143" t="str">
        <f>LOOKUP(I3143,'Order Status'!B:B,'Order Status'!A:A)</f>
        <v>Sold</v>
      </c>
      <c r="E3143">
        <v>7</v>
      </c>
      <c r="F3143">
        <f>INDEX(SKU!J:J,MATCH(B3143,SKU!A:A,0))</f>
        <v>25</v>
      </c>
      <c r="G3143" t="str" cm="1">
        <f t="array" ref="G3143">INDEX(Locations!D:D,'Stock Transactions'!J34+1)</f>
        <v>Clearly UK</v>
      </c>
      <c r="H3143">
        <v>226</v>
      </c>
      <c r="I3143">
        <v>3</v>
      </c>
      <c r="J3143">
        <v>1</v>
      </c>
    </row>
    <row r="3144" spans="1:10" x14ac:dyDescent="0.25">
      <c r="A3144" s="1">
        <v>45438</v>
      </c>
      <c r="B3144" t="str">
        <f>LOOKUP(H3144,SKU!I:I,SKU!A:A)</f>
        <v>BOO-B-003</v>
      </c>
      <c r="C3144" t="str" cm="1">
        <f t="array" ref="C3144">INDEX(Locations!A:A,'Stock Transactions'!J29+1)</f>
        <v>WH-UK</v>
      </c>
      <c r="D3144" t="str">
        <f>LOOKUP(I3144,'Order Status'!B:B,'Order Status'!A:A)</f>
        <v>Ordered</v>
      </c>
      <c r="E3144">
        <v>-5</v>
      </c>
      <c r="F3144">
        <f>INDEX(SKU!J:J,MATCH(B3144,SKU!A:A,0))</f>
        <v>34</v>
      </c>
      <c r="G3144" t="str" cm="1">
        <f t="array" ref="G3144">INDEX(Locations!D:D,'Stock Transactions'!J48+1)</f>
        <v>Clearly USA</v>
      </c>
      <c r="H3144">
        <v>233</v>
      </c>
      <c r="I3144">
        <v>2</v>
      </c>
      <c r="J3144">
        <v>11</v>
      </c>
    </row>
    <row r="3145" spans="1:10" x14ac:dyDescent="0.25">
      <c r="A3145" s="1">
        <v>45438</v>
      </c>
      <c r="B3145" t="str">
        <f>LOOKUP(H3145,SKU!I:I,SKU!A:A)</f>
        <v>SAN-P-013</v>
      </c>
      <c r="C3145" t="str" cm="1">
        <f t="array" ref="C3145">INDEX(Locations!A:A,'Stock Transactions'!J2277+1)</f>
        <v>NYC001</v>
      </c>
      <c r="D3145" t="str">
        <f>LOOKUP(I3145,'Order Status'!B:B,'Order Status'!A:A)</f>
        <v>Ordered</v>
      </c>
      <c r="E3145">
        <v>34</v>
      </c>
      <c r="F3145">
        <f>INDEX(SKU!J:J,MATCH(B3145,SKU!A:A,0))</f>
        <v>41</v>
      </c>
      <c r="G3145" t="str" cm="1">
        <f t="array" ref="G3145">INDEX(Locations!D:D,'Stock Transactions'!J2288+1)</f>
        <v>Clearly UK</v>
      </c>
      <c r="H3145">
        <v>398</v>
      </c>
      <c r="I3145">
        <v>2</v>
      </c>
      <c r="J3145">
        <v>2</v>
      </c>
    </row>
    <row r="3146" spans="1:10" x14ac:dyDescent="0.25">
      <c r="A3146" s="1">
        <v>45438</v>
      </c>
      <c r="B3146" t="str">
        <f>LOOKUP(H3146,SKU!I:I,SKU!A:A)</f>
        <v>SHI-N-M</v>
      </c>
      <c r="C3146" t="str" cm="1">
        <f t="array" ref="C3146">INDEX(Locations!A:A,'Stock Transactions'!J2953+1)</f>
        <v>MAD001</v>
      </c>
      <c r="D3146" t="str">
        <f>LOOKUP(I3146,'Order Status'!B:B,'Order Status'!A:A)</f>
        <v>Purchased</v>
      </c>
      <c r="E3146">
        <v>29</v>
      </c>
      <c r="F3146">
        <f>INDEX(SKU!J:J,MATCH(B3146,SKU!A:A,0))</f>
        <v>10</v>
      </c>
      <c r="G3146" t="str" cm="1">
        <f t="array" ref="G3146">INDEX(Locations!D:D,'Stock Transactions'!J2962+1)</f>
        <v>Clearly UK</v>
      </c>
      <c r="H3146">
        <v>82</v>
      </c>
      <c r="I3146">
        <v>1</v>
      </c>
      <c r="J3146">
        <v>1</v>
      </c>
    </row>
    <row r="3147" spans="1:10" x14ac:dyDescent="0.25">
      <c r="A3147" s="1">
        <v>45438</v>
      </c>
      <c r="B3147" t="str">
        <f>LOOKUP(H3147,SKU!I:I,SKU!A:A)</f>
        <v>SHI-Y-XS</v>
      </c>
      <c r="C3147" t="str" cm="1">
        <f t="array" ref="C3147">INDEX(Locations!A:A,'Stock Transactions'!J3317+1)</f>
        <v>WH-US</v>
      </c>
      <c r="D3147" t="str">
        <f>LOOKUP(I3147,'Order Status'!B:B,'Order Status'!A:A)</f>
        <v>Reserved</v>
      </c>
      <c r="E3147">
        <v>-12</v>
      </c>
      <c r="F3147">
        <f>INDEX(SKU!J:J,MATCH(B3147,SKU!A:A,0))</f>
        <v>22</v>
      </c>
      <c r="G3147" t="str" cm="1">
        <f t="array" ref="G3147">INDEX(Locations!D:D,'Stock Transactions'!J3323+1)</f>
        <v>Clearly UK</v>
      </c>
      <c r="H3147">
        <v>118</v>
      </c>
      <c r="I3147">
        <v>4</v>
      </c>
      <c r="J3147">
        <v>7</v>
      </c>
    </row>
    <row r="3148" spans="1:10" x14ac:dyDescent="0.25">
      <c r="A3148" s="1">
        <v>45438</v>
      </c>
      <c r="B3148" t="str">
        <f>LOOKUP(H3148,SKU!I:I,SKU!A:A)</f>
        <v>SHO-B-009</v>
      </c>
      <c r="C3148" t="str" cm="1">
        <f t="array" ref="C3148">INDEX(Locations!A:A,'Stock Transactions'!J3432+1)</f>
        <v>WH-UK</v>
      </c>
      <c r="D3148" t="str">
        <f>LOOKUP(I3148,'Order Status'!B:B,'Order Status'!A:A)</f>
        <v>Sold</v>
      </c>
      <c r="E3148">
        <v>37</v>
      </c>
      <c r="F3148">
        <f>INDEX(SKU!J:J,MATCH(B3148,SKU!A:A,0))</f>
        <v>33</v>
      </c>
      <c r="G3148" t="str" cm="1">
        <f t="array" ref="G3148">INDEX(Locations!D:D,'Stock Transactions'!J3436+1)</f>
        <v>Clearly USA</v>
      </c>
      <c r="H3148">
        <v>184</v>
      </c>
      <c r="I3148">
        <v>3</v>
      </c>
      <c r="J3148">
        <v>6</v>
      </c>
    </row>
    <row r="3149" spans="1:10" x14ac:dyDescent="0.25">
      <c r="A3149" s="1">
        <v>45438</v>
      </c>
      <c r="B3149" t="str">
        <f>LOOKUP(H3149,SKU!I:I,SKU!A:A)</f>
        <v>TRO-G-XS</v>
      </c>
      <c r="C3149" t="str" cm="1">
        <f t="array" ref="C3149">INDEX(Locations!A:A,'Stock Transactions'!J4606+1)</f>
        <v>WH-FR</v>
      </c>
      <c r="D3149" t="str">
        <f>LOOKUP(I3149,'Order Status'!B:B,'Order Status'!A:A)</f>
        <v>Purchased</v>
      </c>
      <c r="E3149">
        <v>9</v>
      </c>
      <c r="F3149">
        <f>INDEX(SKU!J:J,MATCH(B3149,SKU!A:A,0))</f>
        <v>27</v>
      </c>
      <c r="G3149" t="str" cm="1">
        <f t="array" ref="G3149">INDEX(Locations!D:D,'Stock Transactions'!J4606+1)</f>
        <v>Clearly UK</v>
      </c>
      <c r="H3149">
        <v>116</v>
      </c>
      <c r="I3149">
        <v>1</v>
      </c>
      <c r="J3149">
        <v>8</v>
      </c>
    </row>
    <row r="3150" spans="1:10" x14ac:dyDescent="0.25">
      <c r="A3150" s="1">
        <v>45439</v>
      </c>
      <c r="B3150" t="str">
        <f>LOOKUP(H3150,SKU!I:I,SKU!A:A)</f>
        <v>SAN-Y-008</v>
      </c>
      <c r="C3150" t="str" cm="1">
        <f t="array" ref="C3150">INDEX(Locations!A:A,'Stock Transactions'!J2708+1)</f>
        <v>PAR001</v>
      </c>
      <c r="D3150" t="str">
        <f>LOOKUP(I3150,'Order Status'!B:B,'Order Status'!A:A)</f>
        <v>Ordered</v>
      </c>
      <c r="E3150">
        <v>-11</v>
      </c>
      <c r="F3150">
        <f>INDEX(SKU!J:J,MATCH(B3150,SKU!A:A,0))</f>
        <v>48</v>
      </c>
      <c r="G3150" t="str" cm="1">
        <f t="array" ref="G3150">INDEX(Locations!D:D,'Stock Transactions'!J2717+1)</f>
        <v>Clearly UK</v>
      </c>
      <c r="H3150">
        <v>362</v>
      </c>
      <c r="I3150">
        <v>2</v>
      </c>
      <c r="J3150">
        <v>9</v>
      </c>
    </row>
    <row r="3151" spans="1:10" x14ac:dyDescent="0.25">
      <c r="A3151" s="1">
        <v>45439</v>
      </c>
      <c r="B3151" t="str">
        <f>LOOKUP(H3151,SKU!I:I,SKU!A:A)</f>
        <v>SHI-B-S</v>
      </c>
      <c r="C3151" t="str" cm="1">
        <f t="array" ref="C3151">INDEX(Locations!A:A,'Stock Transactions'!J2820+1)</f>
        <v>MIL001</v>
      </c>
      <c r="D3151" t="str">
        <f>LOOKUP(I3151,'Order Status'!B:B,'Order Status'!A:A)</f>
        <v>Ordered</v>
      </c>
      <c r="E3151">
        <v>48</v>
      </c>
      <c r="F3151">
        <f>INDEX(SKU!J:J,MATCH(B3151,SKU!A:A,0))</f>
        <v>18</v>
      </c>
      <c r="G3151" t="str" cm="1">
        <f t="array" ref="G3151">INDEX(Locations!D:D,'Stock Transactions'!J2829+1)</f>
        <v>Clearly UK</v>
      </c>
      <c r="H3151">
        <v>88</v>
      </c>
      <c r="I3151">
        <v>2</v>
      </c>
      <c r="J3151">
        <v>3</v>
      </c>
    </row>
    <row r="3152" spans="1:10" x14ac:dyDescent="0.25">
      <c r="A3152" s="1">
        <v>45439</v>
      </c>
      <c r="B3152" t="str">
        <f>LOOKUP(H3152,SKU!I:I,SKU!A:A)</f>
        <v>SHI-N-XS</v>
      </c>
      <c r="C3152" t="str" cm="1">
        <f t="array" ref="C3152">INDEX(Locations!A:A,'Stock Transactions'!J2998+1)</f>
        <v>MIL001</v>
      </c>
      <c r="D3152" t="str">
        <f>LOOKUP(I3152,'Order Status'!B:B,'Order Status'!A:A)</f>
        <v>Purchased</v>
      </c>
      <c r="E3152">
        <v>-4</v>
      </c>
      <c r="F3152">
        <f>INDEX(SKU!J:J,MATCH(B3152,SKU!A:A,0))</f>
        <v>23</v>
      </c>
      <c r="G3152" t="str" cm="1">
        <f t="array" ref="G3152">INDEX(Locations!D:D,'Stock Transactions'!J3007+1)</f>
        <v>Clearly UK</v>
      </c>
      <c r="H3152">
        <v>124</v>
      </c>
      <c r="I3152">
        <v>1</v>
      </c>
      <c r="J3152">
        <v>10</v>
      </c>
    </row>
    <row r="3153" spans="1:10" x14ac:dyDescent="0.25">
      <c r="A3153" s="1">
        <v>45440</v>
      </c>
      <c r="B3153" t="str">
        <f>LOOKUP(H3153,SKU!I:I,SKU!A:A)</f>
        <v>BOO-B-004</v>
      </c>
      <c r="C3153" t="str" cm="1">
        <f t="array" ref="C3153">INDEX(Locations!A:A,'Stock Transactions'!J50+1)</f>
        <v>LON02</v>
      </c>
      <c r="D3153" t="str">
        <f>LOOKUP(I3153,'Order Status'!B:B,'Order Status'!A:A)</f>
        <v>Ordered</v>
      </c>
      <c r="E3153">
        <v>44</v>
      </c>
      <c r="F3153">
        <f>INDEX(SKU!J:J,MATCH(B3153,SKU!A:A,0))</f>
        <v>50</v>
      </c>
      <c r="G3153" t="str" cm="1">
        <f t="array" ref="G3153">INDEX(Locations!D:D,'Stock Transactions'!J69+1)</f>
        <v>Clearly USA</v>
      </c>
      <c r="H3153">
        <v>240</v>
      </c>
      <c r="I3153">
        <v>2</v>
      </c>
      <c r="J3153">
        <v>2</v>
      </c>
    </row>
    <row r="3154" spans="1:10" x14ac:dyDescent="0.25">
      <c r="A3154" s="1">
        <v>45440</v>
      </c>
      <c r="B3154" t="str">
        <f>LOOKUP(H3154,SKU!I:I,SKU!A:A)</f>
        <v>BOO-W-011</v>
      </c>
      <c r="C3154" t="str" cm="1">
        <f t="array" ref="C3154">INDEX(Locations!A:A,'Stock Transactions'!J907+1)</f>
        <v>NYC001</v>
      </c>
      <c r="D3154" t="str">
        <f>LOOKUP(I3154,'Order Status'!B:B,'Order Status'!A:A)</f>
        <v>Sold</v>
      </c>
      <c r="E3154">
        <v>-7</v>
      </c>
      <c r="F3154">
        <f>INDEX(SKU!J:J,MATCH(B3154,SKU!A:A,0))</f>
        <v>37</v>
      </c>
      <c r="G3154" t="str" cm="1">
        <f t="array" ref="G3154">INDEX(Locations!D:D,'Stock Transactions'!J924+1)</f>
        <v>Clearly UK</v>
      </c>
      <c r="H3154">
        <v>288</v>
      </c>
      <c r="I3154">
        <v>3</v>
      </c>
      <c r="J3154">
        <v>9</v>
      </c>
    </row>
    <row r="3155" spans="1:10" x14ac:dyDescent="0.25">
      <c r="A3155" s="1">
        <v>45440</v>
      </c>
      <c r="B3155" t="str">
        <f>LOOKUP(H3155,SKU!I:I,SKU!A:A)</f>
        <v>HAT-Y-S</v>
      </c>
      <c r="C3155" t="str" cm="1">
        <f t="array" ref="C3155">INDEX(Locations!A:A,'Stock Transactions'!J1555+1)</f>
        <v>BAR001</v>
      </c>
      <c r="D3155" t="str">
        <f>LOOKUP(I3155,'Order Status'!B:B,'Order Status'!A:A)</f>
        <v>Sold</v>
      </c>
      <c r="E3155">
        <v>48</v>
      </c>
      <c r="F3155">
        <f>INDEX(SKU!J:J,MATCH(B3155,SKU!A:A,0))</f>
        <v>20</v>
      </c>
      <c r="G3155" t="str" cm="1">
        <f t="array" ref="G3155">INDEX(Locations!D:D,'Stock Transactions'!J1567+1)</f>
        <v>Clearly UK</v>
      </c>
      <c r="H3155">
        <v>99</v>
      </c>
      <c r="I3155">
        <v>3</v>
      </c>
      <c r="J3155">
        <v>10</v>
      </c>
    </row>
    <row r="3156" spans="1:10" x14ac:dyDescent="0.25">
      <c r="A3156" s="1">
        <v>45440</v>
      </c>
      <c r="B3156" t="str">
        <f>LOOKUP(H3156,SKU!I:I,SKU!A:A)</f>
        <v>SHO-G-008</v>
      </c>
      <c r="C3156" t="str" cm="1">
        <f t="array" ref="C3156">INDEX(Locations!A:A,'Stock Transactions'!J3579+1)</f>
        <v>NYC001</v>
      </c>
      <c r="D3156" t="str">
        <f>LOOKUP(I3156,'Order Status'!B:B,'Order Status'!A:A)</f>
        <v>Ordered</v>
      </c>
      <c r="E3156">
        <v>-9</v>
      </c>
      <c r="F3156">
        <f>INDEX(SKU!J:J,MATCH(B3156,SKU!A:A,0))</f>
        <v>34</v>
      </c>
      <c r="G3156" t="str" cm="1">
        <f t="array" ref="G3156">INDEX(Locations!D:D,'Stock Transactions'!J3583+1)</f>
        <v>Clearly UK</v>
      </c>
      <c r="H3156">
        <v>179</v>
      </c>
      <c r="I3156">
        <v>2</v>
      </c>
      <c r="J3156">
        <v>3</v>
      </c>
    </row>
    <row r="3157" spans="1:10" x14ac:dyDescent="0.25">
      <c r="A3157" s="1">
        <v>45440</v>
      </c>
      <c r="B3157" t="str">
        <f>LOOKUP(H3157,SKU!I:I,SKU!A:A)</f>
        <v>SHO-W-005</v>
      </c>
      <c r="C3157" t="str" cm="1">
        <f t="array" ref="C3157">INDEX(Locations!A:A,'Stock Transactions'!J4219+1)</f>
        <v>LON001</v>
      </c>
      <c r="D3157" t="str">
        <f>LOOKUP(I3157,'Order Status'!B:B,'Order Status'!A:A)</f>
        <v>Sold</v>
      </c>
      <c r="E3157">
        <v>35</v>
      </c>
      <c r="F3157">
        <f>INDEX(SKU!J:J,MATCH(B3157,SKU!A:A,0))</f>
        <v>14</v>
      </c>
      <c r="G3157" t="str" cm="1">
        <f t="array" ref="G3157">INDEX(Locations!D:D,'Stock Transactions'!J4220+1)</f>
        <v>Clearly UK</v>
      </c>
      <c r="H3157">
        <v>155</v>
      </c>
      <c r="I3157">
        <v>3</v>
      </c>
      <c r="J3157">
        <v>7</v>
      </c>
    </row>
    <row r="3158" spans="1:10" x14ac:dyDescent="0.25">
      <c r="A3158" s="1">
        <v>45440</v>
      </c>
      <c r="B3158" t="str">
        <f>LOOKUP(H3158,SKU!I:I,SKU!A:A)</f>
        <v>TRO-B-XS</v>
      </c>
      <c r="C3158" t="str" cm="1">
        <f t="array" ref="C3158">INDEX(Locations!A:A,'Stock Transactions'!J4542+1)</f>
        <v>PAR001</v>
      </c>
      <c r="D3158" t="str">
        <f>LOOKUP(I3158,'Order Status'!B:B,'Order Status'!A:A)</f>
        <v>Sold</v>
      </c>
      <c r="E3158">
        <v>-14</v>
      </c>
      <c r="F3158">
        <f>INDEX(SKU!J:J,MATCH(B3158,SKU!A:A,0))</f>
        <v>11</v>
      </c>
      <c r="G3158" t="str" cm="1">
        <f t="array" ref="G3158">INDEX(Locations!D:D,'Stock Transactions'!J4542+1)</f>
        <v>Clearly UK</v>
      </c>
      <c r="H3158">
        <v>110</v>
      </c>
      <c r="I3158">
        <v>3</v>
      </c>
      <c r="J3158">
        <v>12</v>
      </c>
    </row>
    <row r="3159" spans="1:10" x14ac:dyDescent="0.25">
      <c r="A3159" s="1">
        <v>45441</v>
      </c>
      <c r="B3159" t="str">
        <f>LOOKUP(H3159,SKU!I:I,SKU!A:A)</f>
        <v>BOO-P-012</v>
      </c>
      <c r="C3159" t="str" cm="1">
        <f t="array" ref="C3159">INDEX(Locations!A:A,'Stock Transactions'!J600+1)</f>
        <v>PAR001</v>
      </c>
      <c r="D3159" t="str">
        <f>LOOKUP(I3159,'Order Status'!B:B,'Order Status'!A:A)</f>
        <v>Sold</v>
      </c>
      <c r="E3159">
        <v>42</v>
      </c>
      <c r="F3159">
        <f>INDEX(SKU!J:J,MATCH(B3159,SKU!A:A,0))</f>
        <v>14</v>
      </c>
      <c r="G3159" t="str" cm="1">
        <f t="array" ref="G3159">INDEX(Locations!D:D,'Stock Transactions'!J618+1)</f>
        <v>Clearly UK</v>
      </c>
      <c r="H3159">
        <v>300</v>
      </c>
      <c r="I3159">
        <v>3</v>
      </c>
      <c r="J3159">
        <v>5</v>
      </c>
    </row>
    <row r="3160" spans="1:10" x14ac:dyDescent="0.25">
      <c r="A3160" s="1">
        <v>45441</v>
      </c>
      <c r="B3160" t="str">
        <f>LOOKUP(H3160,SKU!I:I,SKU!A:A)</f>
        <v>HAT-Y-XL</v>
      </c>
      <c r="C3160" t="str" cm="1">
        <f t="array" ref="C3160">INDEX(Locations!A:A,'Stock Transactions'!J1572+1)</f>
        <v>LON02</v>
      </c>
      <c r="D3160" t="str">
        <f>LOOKUP(I3160,'Order Status'!B:B,'Order Status'!A:A)</f>
        <v>Reserved</v>
      </c>
      <c r="E3160">
        <v>-4</v>
      </c>
      <c r="F3160">
        <f>INDEX(SKU!J:J,MATCH(B3160,SKU!A:A,0))</f>
        <v>18</v>
      </c>
      <c r="G3160" t="str" cm="1">
        <f t="array" ref="G3160">INDEX(Locations!D:D,'Stock Transactions'!J1584+1)</f>
        <v>Clearly USA</v>
      </c>
      <c r="H3160">
        <v>36</v>
      </c>
      <c r="I3160">
        <v>4</v>
      </c>
      <c r="J3160">
        <v>2</v>
      </c>
    </row>
    <row r="3161" spans="1:10" x14ac:dyDescent="0.25">
      <c r="A3161" s="1">
        <v>45441</v>
      </c>
      <c r="B3161" t="str">
        <f>LOOKUP(H3161,SKU!I:I,SKU!A:A)</f>
        <v>SHI-N-L</v>
      </c>
      <c r="C3161" t="str" cm="1">
        <f t="array" ref="C3161">INDEX(Locations!A:A,'Stock Transactions'!J2949+1)</f>
        <v>NYC001</v>
      </c>
      <c r="D3161" t="str">
        <f>LOOKUP(I3161,'Order Status'!B:B,'Order Status'!A:A)</f>
        <v>Ordered</v>
      </c>
      <c r="E3161">
        <v>40</v>
      </c>
      <c r="F3161">
        <f>INDEX(SKU!J:J,MATCH(B3161,SKU!A:A,0))</f>
        <v>16</v>
      </c>
      <c r="G3161" t="str" cm="1">
        <f t="array" ref="G3161">INDEX(Locations!D:D,'Stock Transactions'!J2958+1)</f>
        <v>Clearly UK</v>
      </c>
      <c r="H3161">
        <v>61</v>
      </c>
      <c r="I3161">
        <v>2</v>
      </c>
      <c r="J3161">
        <v>12</v>
      </c>
    </row>
    <row r="3162" spans="1:10" x14ac:dyDescent="0.25">
      <c r="A3162" s="1">
        <v>45441</v>
      </c>
      <c r="B3162" t="str">
        <f>LOOKUP(H3162,SKU!I:I,SKU!A:A)</f>
        <v>TRO-W-L</v>
      </c>
      <c r="C3162" t="str" cm="1">
        <f t="array" ref="C3162">INDEX(Locations!A:A,'Stock Transactions'!J4853+1)</f>
        <v>WH-SP</v>
      </c>
      <c r="D3162" t="str">
        <f>LOOKUP(I3162,'Order Status'!B:B,'Order Status'!A:A)</f>
        <v>Ordered</v>
      </c>
      <c r="E3162">
        <v>8</v>
      </c>
      <c r="F3162">
        <f>INDEX(SKU!J:J,MATCH(B3162,SKU!A:A,0))</f>
        <v>8</v>
      </c>
      <c r="G3162" t="str" cm="1">
        <f t="array" ref="G3162">INDEX(Locations!D:D,'Stock Transactions'!J4853+1)</f>
        <v>Clearly USA</v>
      </c>
      <c r="H3162">
        <v>44</v>
      </c>
      <c r="I3162">
        <v>2</v>
      </c>
      <c r="J3162">
        <v>10</v>
      </c>
    </row>
    <row r="3163" spans="1:10" x14ac:dyDescent="0.25">
      <c r="A3163" s="1">
        <v>45442</v>
      </c>
      <c r="B3163" t="str">
        <f>LOOKUP(H3163,SKU!I:I,SKU!A:A)</f>
        <v>BOO-R-003</v>
      </c>
      <c r="C3163" t="str" cm="1">
        <f t="array" ref="C3163">INDEX(Locations!A:A,'Stock Transactions'!J639+1)</f>
        <v>WH-FR</v>
      </c>
      <c r="D3163" t="str">
        <f>LOOKUP(I3163,'Order Status'!B:B,'Order Status'!A:A)</f>
        <v>Reserved</v>
      </c>
      <c r="E3163">
        <v>29</v>
      </c>
      <c r="F3163">
        <f>INDEX(SKU!J:J,MATCH(B3163,SKU!A:A,0))</f>
        <v>13</v>
      </c>
      <c r="G3163" t="str" cm="1">
        <f t="array" ref="G3163">INDEX(Locations!D:D,'Stock Transactions'!J657+1)</f>
        <v>Clearly UK</v>
      </c>
      <c r="H3163">
        <v>234</v>
      </c>
      <c r="I3163">
        <v>4</v>
      </c>
      <c r="J3163">
        <v>7</v>
      </c>
    </row>
    <row r="3164" spans="1:10" x14ac:dyDescent="0.25">
      <c r="A3164" s="1">
        <v>45442</v>
      </c>
      <c r="B3164" t="str">
        <f>LOOKUP(H3164,SKU!I:I,SKU!A:A)</f>
        <v>SAN-N-012</v>
      </c>
      <c r="C3164" t="str" cm="1">
        <f t="array" ref="C3164">INDEX(Locations!A:A,'Stock Transactions'!J2078+1)</f>
        <v>ROM001</v>
      </c>
      <c r="D3164" t="str">
        <f>LOOKUP(I3164,'Order Status'!B:B,'Order Status'!A:A)</f>
        <v>Ordered</v>
      </c>
      <c r="E3164">
        <v>-16</v>
      </c>
      <c r="F3164">
        <f>INDEX(SKU!J:J,MATCH(B3164,SKU!A:A,0))</f>
        <v>24</v>
      </c>
      <c r="G3164" t="str" cm="1">
        <f t="array" ref="G3164">INDEX(Locations!D:D,'Stock Transactions'!J2089+1)</f>
        <v>Clearly USA</v>
      </c>
      <c r="H3164">
        <v>392</v>
      </c>
      <c r="I3164">
        <v>2</v>
      </c>
      <c r="J3164">
        <v>6</v>
      </c>
    </row>
    <row r="3165" spans="1:10" x14ac:dyDescent="0.25">
      <c r="A3165" s="1">
        <v>45442</v>
      </c>
      <c r="B3165" t="str">
        <f>LOOKUP(H3165,SKU!I:I,SKU!A:A)</f>
        <v>SAN-W-004</v>
      </c>
      <c r="C3165" t="str" cm="1">
        <f t="array" ref="C3165">INDEX(Locations!A:A,'Stock Transactions'!J2489+1)</f>
        <v>BAR001</v>
      </c>
      <c r="D3165" t="str">
        <f>LOOKUP(I3165,'Order Status'!B:B,'Order Status'!A:A)</f>
        <v>Purchased</v>
      </c>
      <c r="E3165">
        <v>1</v>
      </c>
      <c r="F3165">
        <f>INDEX(SKU!J:J,MATCH(B3165,SKU!A:A,0))</f>
        <v>50</v>
      </c>
      <c r="G3165" t="str" cm="1">
        <f t="array" ref="G3165">INDEX(Locations!D:D,'Stock Transactions'!J2499+1)</f>
        <v>Clearly USA</v>
      </c>
      <c r="H3165">
        <v>330</v>
      </c>
      <c r="I3165">
        <v>1</v>
      </c>
      <c r="J3165">
        <v>3</v>
      </c>
    </row>
    <row r="3166" spans="1:10" x14ac:dyDescent="0.25">
      <c r="A3166" s="1">
        <v>45442</v>
      </c>
      <c r="B3166" t="str">
        <f>LOOKUP(H3166,SKU!I:I,SKU!A:A)</f>
        <v>SHI-G-L</v>
      </c>
      <c r="C3166" t="str" cm="1">
        <f t="array" ref="C3166">INDEX(Locations!A:A,'Stock Transactions'!J2868+1)</f>
        <v>WH-US</v>
      </c>
      <c r="D3166" t="str">
        <f>LOOKUP(I3166,'Order Status'!B:B,'Order Status'!A:A)</f>
        <v>Reserved</v>
      </c>
      <c r="E3166">
        <v>48</v>
      </c>
      <c r="F3166">
        <f>INDEX(SKU!J:J,MATCH(B3166,SKU!A:A,0))</f>
        <v>19</v>
      </c>
      <c r="G3166" t="str" cm="1">
        <f t="array" ref="G3166">INDEX(Locations!D:D,'Stock Transactions'!J2877+1)</f>
        <v>Clearly UK</v>
      </c>
      <c r="H3166">
        <v>52</v>
      </c>
      <c r="I3166">
        <v>4</v>
      </c>
      <c r="J3166">
        <v>1</v>
      </c>
    </row>
    <row r="3167" spans="1:10" x14ac:dyDescent="0.25">
      <c r="A3167" s="1">
        <v>45442</v>
      </c>
      <c r="B3167" t="str">
        <f>LOOKUP(H3167,SKU!I:I,SKU!A:A)</f>
        <v>SHI-W-XL</v>
      </c>
      <c r="C3167" t="str" cm="1">
        <f t="array" ref="C3167">INDEX(Locations!A:A,'Stock Transactions'!J3222+1)</f>
        <v>WH-UK</v>
      </c>
      <c r="D3167" t="str">
        <f>LOOKUP(I3167,'Order Status'!B:B,'Order Status'!A:A)</f>
        <v>Ordered</v>
      </c>
      <c r="E3167">
        <v>4</v>
      </c>
      <c r="F3167">
        <f>INDEX(SKU!J:J,MATCH(B3167,SKU!A:A,0))</f>
        <v>28</v>
      </c>
      <c r="G3167" t="str" cm="1">
        <f t="array" ref="G3167">INDEX(Locations!D:D,'Stock Transactions'!J3228+1)</f>
        <v>Clearly USA</v>
      </c>
      <c r="H3167">
        <v>22</v>
      </c>
      <c r="I3167">
        <v>2</v>
      </c>
      <c r="J3167">
        <v>12</v>
      </c>
    </row>
    <row r="3168" spans="1:10" x14ac:dyDescent="0.25">
      <c r="A3168" s="1">
        <v>45442</v>
      </c>
      <c r="B3168" t="str">
        <f>LOOKUP(H3168,SKU!I:I,SKU!A:A)</f>
        <v>SHO-G-007</v>
      </c>
      <c r="C3168" t="str" cm="1">
        <f t="array" ref="C3168">INDEX(Locations!A:A,'Stock Transactions'!J3571+1)</f>
        <v>MIL001</v>
      </c>
      <c r="D3168" t="str">
        <f>LOOKUP(I3168,'Order Status'!B:B,'Order Status'!A:A)</f>
        <v>Purchased</v>
      </c>
      <c r="E3168">
        <v>9</v>
      </c>
      <c r="F3168">
        <f>INDEX(SKU!J:J,MATCH(B3168,SKU!A:A,0))</f>
        <v>9</v>
      </c>
      <c r="G3168" t="str" cm="1">
        <f t="array" ref="G3168">INDEX(Locations!D:D,'Stock Transactions'!J3575+1)</f>
        <v>Clearly USA</v>
      </c>
      <c r="H3168">
        <v>172</v>
      </c>
      <c r="I3168">
        <v>1</v>
      </c>
      <c r="J3168">
        <v>9</v>
      </c>
    </row>
    <row r="3169" spans="1:10" x14ac:dyDescent="0.25">
      <c r="A3169" s="1">
        <v>45442</v>
      </c>
      <c r="B3169" t="str">
        <f>LOOKUP(H3169,SKU!I:I,SKU!A:A)</f>
        <v>TRO-R-S</v>
      </c>
      <c r="C3169" t="str" cm="1">
        <f t="array" ref="C3169">INDEX(Locations!A:A,'Stock Transactions'!J4805+1)</f>
        <v>MIL001</v>
      </c>
      <c r="D3169" t="str">
        <f>LOOKUP(I3169,'Order Status'!B:B,'Order Status'!A:A)</f>
        <v>Reserved</v>
      </c>
      <c r="E3169">
        <v>22</v>
      </c>
      <c r="F3169">
        <f>INDEX(SKU!J:J,MATCH(B3169,SKU!A:A,0))</f>
        <v>23</v>
      </c>
      <c r="G3169" t="str" cm="1">
        <f t="array" ref="G3169">INDEX(Locations!D:D,'Stock Transactions'!J4805+1)</f>
        <v>Clearly USA</v>
      </c>
      <c r="H3169">
        <v>92</v>
      </c>
      <c r="I3169">
        <v>4</v>
      </c>
      <c r="J3169">
        <v>10</v>
      </c>
    </row>
    <row r="3170" spans="1:10" x14ac:dyDescent="0.25">
      <c r="A3170" s="1">
        <v>45443</v>
      </c>
      <c r="B3170" t="str">
        <f>LOOKUP(H3170,SKU!I:I,SKU!A:A)</f>
        <v>BOO-N-008</v>
      </c>
      <c r="C3170" t="str" cm="1">
        <f t="array" ref="C3170">INDEX(Locations!A:A,'Stock Transactions'!J409+1)</f>
        <v>LON001</v>
      </c>
      <c r="D3170" t="str">
        <f>LOOKUP(I3170,'Order Status'!B:B,'Order Status'!A:A)</f>
        <v>Reserved</v>
      </c>
      <c r="E3170">
        <v>29</v>
      </c>
      <c r="F3170">
        <f>INDEX(SKU!J:J,MATCH(B3170,SKU!A:A,0))</f>
        <v>9</v>
      </c>
      <c r="G3170" t="str" cm="1">
        <f t="array" ref="G3170">INDEX(Locations!D:D,'Stock Transactions'!J427+1)</f>
        <v>Clearly USA</v>
      </c>
      <c r="H3170">
        <v>273</v>
      </c>
      <c r="I3170">
        <v>4</v>
      </c>
      <c r="J3170">
        <v>9</v>
      </c>
    </row>
    <row r="3171" spans="1:10" x14ac:dyDescent="0.25">
      <c r="A3171" s="1">
        <v>45443</v>
      </c>
      <c r="B3171" t="str">
        <f>LOOKUP(H3171,SKU!I:I,SKU!A:A)</f>
        <v>BOO-R-011</v>
      </c>
      <c r="C3171" t="str" cm="1">
        <f t="array" ref="C3171">INDEX(Locations!A:A,'Stock Transactions'!J728+1)</f>
        <v>LON001</v>
      </c>
      <c r="D3171" t="str">
        <f>LOOKUP(I3171,'Order Status'!B:B,'Order Status'!A:A)</f>
        <v>Ordered</v>
      </c>
      <c r="E3171">
        <v>-5</v>
      </c>
      <c r="F3171">
        <f>INDEX(SKU!J:J,MATCH(B3171,SKU!A:A,0))</f>
        <v>43</v>
      </c>
      <c r="G3171" t="str" cm="1">
        <f t="array" ref="G3171">INDEX(Locations!D:D,'Stock Transactions'!J746+1)</f>
        <v>Clearly USA</v>
      </c>
      <c r="H3171">
        <v>290</v>
      </c>
      <c r="I3171">
        <v>2</v>
      </c>
      <c r="J3171">
        <v>2</v>
      </c>
    </row>
    <row r="3172" spans="1:10" x14ac:dyDescent="0.25">
      <c r="A3172" s="1">
        <v>45443</v>
      </c>
      <c r="B3172" t="str">
        <f>LOOKUP(H3172,SKU!I:I,SKU!A:A)</f>
        <v>SAN-G-006</v>
      </c>
      <c r="C3172" t="str" cm="1">
        <f t="array" ref="C3172">INDEX(Locations!A:A,'Stock Transactions'!J1865+1)</f>
        <v>LON001</v>
      </c>
      <c r="D3172" t="str">
        <f>LOOKUP(I3172,'Order Status'!B:B,'Order Status'!A:A)</f>
        <v>Reserved</v>
      </c>
      <c r="E3172">
        <v>-13</v>
      </c>
      <c r="F3172">
        <f>INDEX(SKU!J:J,MATCH(B3172,SKU!A:A,0))</f>
        <v>36</v>
      </c>
      <c r="G3172" t="str" cm="1">
        <f t="array" ref="G3172">INDEX(Locations!D:D,'Stock Transactions'!J1876+1)</f>
        <v>Clearly USA</v>
      </c>
      <c r="H3172">
        <v>347</v>
      </c>
      <c r="I3172">
        <v>4</v>
      </c>
      <c r="J3172">
        <v>1</v>
      </c>
    </row>
    <row r="3173" spans="1:10" x14ac:dyDescent="0.25">
      <c r="A3173" s="1">
        <v>45443</v>
      </c>
      <c r="B3173" t="str">
        <f>LOOKUP(H3173,SKU!I:I,SKU!A:A)</f>
        <v>SHO-P-012</v>
      </c>
      <c r="C3173" t="str" cm="1">
        <f t="array" ref="C3173">INDEX(Locations!A:A,'Stock Transactions'!J3967+1)</f>
        <v>WH-FR</v>
      </c>
      <c r="D3173" t="str">
        <f>LOOKUP(I3173,'Order Status'!B:B,'Order Status'!A:A)</f>
        <v>Purchased</v>
      </c>
      <c r="E3173">
        <v>-16</v>
      </c>
      <c r="F3173">
        <f>INDEX(SKU!J:J,MATCH(B3173,SKU!A:A,0))</f>
        <v>15</v>
      </c>
      <c r="G3173" t="str" cm="1">
        <f t="array" ref="G3173">INDEX(Locations!D:D,'Stock Transactions'!J3968+1)</f>
        <v>Clearly UK</v>
      </c>
      <c r="H3173">
        <v>209</v>
      </c>
      <c r="I3173">
        <v>1</v>
      </c>
      <c r="J3173">
        <v>12</v>
      </c>
    </row>
    <row r="3174" spans="1:10" x14ac:dyDescent="0.25">
      <c r="A3174" s="1">
        <v>45443</v>
      </c>
      <c r="B3174" t="str">
        <f>LOOKUP(H3174,SKU!I:I,SKU!A:A)</f>
        <v>TRO-G-XXL</v>
      </c>
      <c r="C3174" t="str" cm="1">
        <f t="array" ref="C3174">INDEX(Locations!A:A,'Stock Transactions'!J4625+1)</f>
        <v>WH-UK</v>
      </c>
      <c r="D3174" t="str">
        <f>LOOKUP(I3174,'Order Status'!B:B,'Order Status'!A:A)</f>
        <v>Ordered</v>
      </c>
      <c r="E3174">
        <v>7</v>
      </c>
      <c r="F3174">
        <f>INDEX(SKU!J:J,MATCH(B3174,SKU!A:A,0))</f>
        <v>23</v>
      </c>
      <c r="G3174" t="str" cm="1">
        <f t="array" ref="G3174">INDEX(Locations!D:D,'Stock Transactions'!J4625+1)</f>
        <v>Clearly UK</v>
      </c>
      <c r="H3174">
        <v>11</v>
      </c>
      <c r="I3174">
        <v>2</v>
      </c>
      <c r="J3174">
        <v>8</v>
      </c>
    </row>
    <row r="3175" spans="1:10" x14ac:dyDescent="0.25">
      <c r="A3175" s="1">
        <v>45444</v>
      </c>
      <c r="B3175" t="str">
        <f>LOOKUP(H3175,SKU!I:I,SKU!A:A)</f>
        <v>HAT-W-S</v>
      </c>
      <c r="C3175" t="str" cm="1">
        <f t="array" ref="C3175">INDEX(Locations!A:A,'Stock Transactions'!J1482+1)</f>
        <v>LON02</v>
      </c>
      <c r="D3175" t="str">
        <f>LOOKUP(I3175,'Order Status'!B:B,'Order Status'!A:A)</f>
        <v>Sold</v>
      </c>
      <c r="E3175">
        <v>48</v>
      </c>
      <c r="F3175">
        <f>INDEX(SKU!J:J,MATCH(B3175,SKU!A:A,0))</f>
        <v>20</v>
      </c>
      <c r="G3175" t="str" cm="1">
        <f t="array" ref="G3175">INDEX(Locations!D:D,'Stock Transactions'!J1494+1)</f>
        <v>Clearly UK</v>
      </c>
      <c r="H3175">
        <v>87</v>
      </c>
      <c r="I3175">
        <v>3</v>
      </c>
      <c r="J3175">
        <v>6</v>
      </c>
    </row>
    <row r="3176" spans="1:10" x14ac:dyDescent="0.25">
      <c r="A3176" s="1">
        <v>45444</v>
      </c>
      <c r="B3176" t="str">
        <f>LOOKUP(H3176,SKU!I:I,SKU!A:A)</f>
        <v>SAN-G-005</v>
      </c>
      <c r="C3176" t="str" cm="1">
        <f t="array" ref="C3176">INDEX(Locations!A:A,'Stock Transactions'!J1848+1)</f>
        <v>WH-US</v>
      </c>
      <c r="D3176" t="str">
        <f>LOOKUP(I3176,'Order Status'!B:B,'Order Status'!A:A)</f>
        <v>Sold</v>
      </c>
      <c r="E3176">
        <v>39</v>
      </c>
      <c r="F3176">
        <f>INDEX(SKU!J:J,MATCH(B3176,SKU!A:A,0))</f>
        <v>43</v>
      </c>
      <c r="G3176" t="str" cm="1">
        <f t="array" ref="G3176">INDEX(Locations!D:D,'Stock Transactions'!J1859+1)</f>
        <v>Clearly UK</v>
      </c>
      <c r="H3176">
        <v>340</v>
      </c>
      <c r="I3176">
        <v>3</v>
      </c>
      <c r="J3176">
        <v>10</v>
      </c>
    </row>
    <row r="3177" spans="1:10" x14ac:dyDescent="0.25">
      <c r="A3177" s="1">
        <v>45444</v>
      </c>
      <c r="B3177" t="str">
        <f>LOOKUP(H3177,SKU!I:I,SKU!A:A)</f>
        <v>SAN-N-010</v>
      </c>
      <c r="C3177" t="str" cm="1">
        <f t="array" ref="C3177">INDEX(Locations!A:A,'Stock Transactions'!J2051+1)</f>
        <v>ROM001</v>
      </c>
      <c r="D3177" t="str">
        <f>LOOKUP(I3177,'Order Status'!B:B,'Order Status'!A:A)</f>
        <v>Ordered</v>
      </c>
      <c r="E3177">
        <v>11</v>
      </c>
      <c r="F3177">
        <f>INDEX(SKU!J:J,MATCH(B3177,SKU!A:A,0))</f>
        <v>48</v>
      </c>
      <c r="G3177" t="str" cm="1">
        <f t="array" ref="G3177">INDEX(Locations!D:D,'Stock Transactions'!J2062+1)</f>
        <v>Clearly USA</v>
      </c>
      <c r="H3177">
        <v>378</v>
      </c>
      <c r="I3177">
        <v>2</v>
      </c>
      <c r="J3177">
        <v>3</v>
      </c>
    </row>
    <row r="3178" spans="1:10" x14ac:dyDescent="0.25">
      <c r="A3178" s="1">
        <v>45444</v>
      </c>
      <c r="B3178" t="str">
        <f>LOOKUP(H3178,SKU!I:I,SKU!A:A)</f>
        <v>SAN-R-010</v>
      </c>
      <c r="C3178" t="str" cm="1">
        <f t="array" ref="C3178">INDEX(Locations!A:A,'Stock Transactions'!J2393+1)</f>
        <v>MIL001</v>
      </c>
      <c r="D3178" t="str">
        <f>LOOKUP(I3178,'Order Status'!B:B,'Order Status'!A:A)</f>
        <v>Purchased</v>
      </c>
      <c r="E3178">
        <v>46</v>
      </c>
      <c r="F3178">
        <f>INDEX(SKU!J:J,MATCH(B3178,SKU!A:A,0))</f>
        <v>7</v>
      </c>
      <c r="G3178" t="str" cm="1">
        <f t="array" ref="G3178">INDEX(Locations!D:D,'Stock Transactions'!J2404+1)</f>
        <v>Clearly USA</v>
      </c>
      <c r="H3178">
        <v>374</v>
      </c>
      <c r="I3178">
        <v>1</v>
      </c>
      <c r="J3178">
        <v>11</v>
      </c>
    </row>
    <row r="3179" spans="1:10" x14ac:dyDescent="0.25">
      <c r="A3179" s="1">
        <v>45444</v>
      </c>
      <c r="B3179" t="str">
        <f>LOOKUP(H3179,SKU!I:I,SKU!A:A)</f>
        <v>SAN-Y-010</v>
      </c>
      <c r="C3179" t="str" cm="1">
        <f t="array" ref="C3179">INDEX(Locations!A:A,'Stock Transactions'!J2733+1)</f>
        <v>PAR001</v>
      </c>
      <c r="D3179" t="str">
        <f>LOOKUP(I3179,'Order Status'!B:B,'Order Status'!A:A)</f>
        <v>Reserved</v>
      </c>
      <c r="E3179">
        <v>16</v>
      </c>
      <c r="F3179">
        <f>INDEX(SKU!J:J,MATCH(B3179,SKU!A:A,0))</f>
        <v>20</v>
      </c>
      <c r="G3179" t="str" cm="1">
        <f t="array" ref="G3179">INDEX(Locations!D:D,'Stock Transactions'!J2742+1)</f>
        <v>Clearly USA</v>
      </c>
      <c r="H3179">
        <v>376</v>
      </c>
      <c r="I3179">
        <v>4</v>
      </c>
      <c r="J3179">
        <v>3</v>
      </c>
    </row>
    <row r="3180" spans="1:10" x14ac:dyDescent="0.25">
      <c r="A3180" s="1">
        <v>45444</v>
      </c>
      <c r="B3180" t="str">
        <f>LOOKUP(H3180,SKU!I:I,SKU!A:A)</f>
        <v>SHI-G-XL</v>
      </c>
      <c r="C3180" t="str" cm="1">
        <f t="array" ref="C3180">INDEX(Locations!A:A,'Stock Transactions'!J2898+1)</f>
        <v>LON001</v>
      </c>
      <c r="D3180" t="str">
        <f>LOOKUP(I3180,'Order Status'!B:B,'Order Status'!A:A)</f>
        <v>Purchased</v>
      </c>
      <c r="E3180">
        <v>-2</v>
      </c>
      <c r="F3180">
        <f>INDEX(SKU!J:J,MATCH(B3180,SKU!A:A,0))</f>
        <v>11</v>
      </c>
      <c r="G3180" t="str" cm="1">
        <f t="array" ref="G3180">INDEX(Locations!D:D,'Stock Transactions'!J2907+1)</f>
        <v>Clearly UK</v>
      </c>
      <c r="H3180">
        <v>31</v>
      </c>
      <c r="I3180">
        <v>1</v>
      </c>
      <c r="J3180">
        <v>8</v>
      </c>
    </row>
    <row r="3181" spans="1:10" x14ac:dyDescent="0.25">
      <c r="A3181" s="1">
        <v>45444</v>
      </c>
      <c r="B3181" t="str">
        <f>LOOKUP(H3181,SKU!I:I,SKU!A:A)</f>
        <v>SHO-P-008</v>
      </c>
      <c r="C3181" t="str" cm="1">
        <f t="array" ref="C3181">INDEX(Locations!A:A,'Stock Transactions'!J3901+1)</f>
        <v>LON001</v>
      </c>
      <c r="D3181" t="str">
        <f>LOOKUP(I3181,'Order Status'!B:B,'Order Status'!A:A)</f>
        <v>Purchased</v>
      </c>
      <c r="E3181">
        <v>39</v>
      </c>
      <c r="F3181">
        <f>INDEX(SKU!J:J,MATCH(B3181,SKU!A:A,0))</f>
        <v>28</v>
      </c>
      <c r="G3181" t="str" cm="1">
        <f t="array" ref="G3181">INDEX(Locations!D:D,'Stock Transactions'!J3902+1)</f>
        <v>Clearly USA</v>
      </c>
      <c r="H3181">
        <v>181</v>
      </c>
      <c r="I3181">
        <v>1</v>
      </c>
      <c r="J3181">
        <v>6</v>
      </c>
    </row>
    <row r="3182" spans="1:10" x14ac:dyDescent="0.25">
      <c r="A3182" s="1">
        <v>45445</v>
      </c>
      <c r="B3182" t="str">
        <f>LOOKUP(H3182,SKU!I:I,SKU!A:A)</f>
        <v>BOO-G-008</v>
      </c>
      <c r="C3182" t="str" cm="1">
        <f t="array" ref="C3182">INDEX(Locations!A:A,'Stock Transactions'!J259+1)</f>
        <v>MAD001</v>
      </c>
      <c r="D3182" t="str">
        <f>LOOKUP(I3182,'Order Status'!B:B,'Order Status'!A:A)</f>
        <v>Reserved</v>
      </c>
      <c r="E3182">
        <v>11</v>
      </c>
      <c r="F3182">
        <f>INDEX(SKU!J:J,MATCH(B3182,SKU!A:A,0))</f>
        <v>28</v>
      </c>
      <c r="G3182" t="str" cm="1">
        <f t="array" ref="G3182">INDEX(Locations!D:D,'Stock Transactions'!J277+1)</f>
        <v>Clearly UK</v>
      </c>
      <c r="H3182">
        <v>270</v>
      </c>
      <c r="I3182">
        <v>4</v>
      </c>
      <c r="J3182">
        <v>3</v>
      </c>
    </row>
    <row r="3183" spans="1:10" x14ac:dyDescent="0.25">
      <c r="A3183" s="1">
        <v>45445</v>
      </c>
      <c r="B3183" t="str">
        <f>LOOKUP(H3183,SKU!I:I,SKU!A:A)</f>
        <v>BOO-Y-011</v>
      </c>
      <c r="C3183" t="str" cm="1">
        <f t="array" ref="C3183">INDEX(Locations!A:A,'Stock Transactions'!J1050+1)</f>
        <v>WH-SP</v>
      </c>
      <c r="D3183" t="str">
        <f>LOOKUP(I3183,'Order Status'!B:B,'Order Status'!A:A)</f>
        <v>Purchased</v>
      </c>
      <c r="E3183">
        <v>6</v>
      </c>
      <c r="F3183">
        <f>INDEX(SKU!J:J,MATCH(B3183,SKU!A:A,0))</f>
        <v>43</v>
      </c>
      <c r="G3183" t="str" cm="1">
        <f t="array" ref="G3183">INDEX(Locations!D:D,'Stock Transactions'!J1067+1)</f>
        <v>Clearly UK</v>
      </c>
      <c r="H3183">
        <v>292</v>
      </c>
      <c r="I3183">
        <v>1</v>
      </c>
      <c r="J3183">
        <v>5</v>
      </c>
    </row>
    <row r="3184" spans="1:10" x14ac:dyDescent="0.25">
      <c r="A3184" s="1">
        <v>45445</v>
      </c>
      <c r="B3184" t="str">
        <f>LOOKUP(H3184,SKU!I:I,SKU!A:A)</f>
        <v>HAT-B-XS</v>
      </c>
      <c r="C3184" t="str" cm="1">
        <f t="array" ref="C3184">INDEX(Locations!A:A,'Stock Transactions'!J1125+1)</f>
        <v>MIL001</v>
      </c>
      <c r="D3184" t="str">
        <f>LOOKUP(I3184,'Order Status'!B:B,'Order Status'!A:A)</f>
        <v>Sold</v>
      </c>
      <c r="E3184">
        <v>-20</v>
      </c>
      <c r="F3184">
        <f>INDEX(SKU!J:J,MATCH(B3184,SKU!A:A,0))</f>
        <v>16</v>
      </c>
      <c r="G3184" t="str" cm="1">
        <f t="array" ref="G3184">INDEX(Locations!D:D,'Stock Transactions'!J1142+1)</f>
        <v>Clearly UK</v>
      </c>
      <c r="H3184">
        <v>111</v>
      </c>
      <c r="I3184">
        <v>3</v>
      </c>
      <c r="J3184">
        <v>6</v>
      </c>
    </row>
    <row r="3185" spans="1:10" x14ac:dyDescent="0.25">
      <c r="A3185" s="1">
        <v>45445</v>
      </c>
      <c r="B3185" t="str">
        <f>LOOKUP(H3185,SKU!I:I,SKU!A:A)</f>
        <v>SAN-G-003</v>
      </c>
      <c r="C3185" t="str" cm="1">
        <f t="array" ref="C3185">INDEX(Locations!A:A,'Stock Transactions'!J1820+1)</f>
        <v>PAR001</v>
      </c>
      <c r="D3185" t="str">
        <f>LOOKUP(I3185,'Order Status'!B:B,'Order Status'!A:A)</f>
        <v>Purchased</v>
      </c>
      <c r="E3185">
        <v>-3</v>
      </c>
      <c r="F3185">
        <f>INDEX(SKU!J:J,MATCH(B3185,SKU!A:A,0))</f>
        <v>32</v>
      </c>
      <c r="G3185" t="str" cm="1">
        <f t="array" ref="G3185">INDEX(Locations!D:D,'Stock Transactions'!J1831+1)</f>
        <v>Clearly UK</v>
      </c>
      <c r="H3185">
        <v>326</v>
      </c>
      <c r="I3185">
        <v>1</v>
      </c>
      <c r="J3185">
        <v>4</v>
      </c>
    </row>
    <row r="3186" spans="1:10" x14ac:dyDescent="0.25">
      <c r="A3186" s="1">
        <v>45445</v>
      </c>
      <c r="B3186" t="str">
        <f>LOOKUP(H3186,SKU!I:I,SKU!A:A)</f>
        <v>SHI-G-XXL</v>
      </c>
      <c r="C3186" t="str" cm="1">
        <f t="array" ref="C3186">INDEX(Locations!A:A,'Stock Transactions'!J2935+1)</f>
        <v>WH-US</v>
      </c>
      <c r="D3186" t="str">
        <f>LOOKUP(I3186,'Order Status'!B:B,'Order Status'!A:A)</f>
        <v>Sold</v>
      </c>
      <c r="E3186">
        <v>-4</v>
      </c>
      <c r="F3186">
        <f>INDEX(SKU!J:J,MATCH(B3186,SKU!A:A,0))</f>
        <v>15</v>
      </c>
      <c r="G3186" t="str" cm="1">
        <f t="array" ref="G3186">INDEX(Locations!D:D,'Stock Transactions'!J2944+1)</f>
        <v>Clearly USA</v>
      </c>
      <c r="H3186">
        <v>10</v>
      </c>
      <c r="I3186">
        <v>3</v>
      </c>
      <c r="J3186">
        <v>5</v>
      </c>
    </row>
    <row r="3187" spans="1:10" x14ac:dyDescent="0.25">
      <c r="A3187" s="1">
        <v>45445</v>
      </c>
      <c r="B3187" t="str">
        <f>LOOKUP(H3187,SKU!I:I,SKU!A:A)</f>
        <v>SHO-R-013</v>
      </c>
      <c r="C3187" t="str" cm="1">
        <f t="array" ref="C3187">INDEX(Locations!A:A,'Stock Transactions'!J4154+1)</f>
        <v>BAR001</v>
      </c>
      <c r="D3187" t="str">
        <f>LOOKUP(I3187,'Order Status'!B:B,'Order Status'!A:A)</f>
        <v>Purchased</v>
      </c>
      <c r="E3187">
        <v>19</v>
      </c>
      <c r="F3187">
        <f>INDEX(SKU!J:J,MATCH(B3187,SKU!A:A,0))</f>
        <v>24</v>
      </c>
      <c r="G3187" t="str" cm="1">
        <f t="array" ref="G3187">INDEX(Locations!D:D,'Stock Transactions'!J4155+1)</f>
        <v>Clearly USA</v>
      </c>
      <c r="H3187">
        <v>213</v>
      </c>
      <c r="I3187">
        <v>1</v>
      </c>
      <c r="J3187">
        <v>4</v>
      </c>
    </row>
    <row r="3188" spans="1:10" x14ac:dyDescent="0.25">
      <c r="A3188" s="1">
        <v>45446</v>
      </c>
      <c r="B3188" t="str">
        <f>LOOKUP(H3188,SKU!I:I,SKU!A:A)</f>
        <v>BOO-N-009</v>
      </c>
      <c r="C3188" t="str" cm="1">
        <f t="array" ref="C3188">INDEX(Locations!A:A,'Stock Transactions'!J418+1)</f>
        <v>WH-FR</v>
      </c>
      <c r="D3188" t="str">
        <f>LOOKUP(I3188,'Order Status'!B:B,'Order Status'!A:A)</f>
        <v>Ordered</v>
      </c>
      <c r="E3188">
        <v>13</v>
      </c>
      <c r="F3188">
        <f>INDEX(SKU!J:J,MATCH(B3188,SKU!A:A,0))</f>
        <v>39</v>
      </c>
      <c r="G3188" t="str" cm="1">
        <f t="array" ref="G3188">INDEX(Locations!D:D,'Stock Transactions'!J436+1)</f>
        <v>Clearly UK</v>
      </c>
      <c r="H3188">
        <v>280</v>
      </c>
      <c r="I3188">
        <v>2</v>
      </c>
      <c r="J3188">
        <v>2</v>
      </c>
    </row>
    <row r="3189" spans="1:10" x14ac:dyDescent="0.25">
      <c r="A3189" s="1">
        <v>45446</v>
      </c>
      <c r="B3189" t="str">
        <f>LOOKUP(H3189,SKU!I:I,SKU!A:A)</f>
        <v>SAN-Y-012</v>
      </c>
      <c r="C3189" t="str" cm="1">
        <f t="array" ref="C3189">INDEX(Locations!A:A,'Stock Transactions'!J2754+1)</f>
        <v>MIL001</v>
      </c>
      <c r="D3189" t="str">
        <f>LOOKUP(I3189,'Order Status'!B:B,'Order Status'!A:A)</f>
        <v>Ordered</v>
      </c>
      <c r="E3189">
        <v>39</v>
      </c>
      <c r="F3189">
        <f>INDEX(SKU!J:J,MATCH(B3189,SKU!A:A,0))</f>
        <v>49</v>
      </c>
      <c r="G3189" t="str" cm="1">
        <f t="array" ref="G3189">INDEX(Locations!D:D,'Stock Transactions'!J2763+1)</f>
        <v>Clearly UK</v>
      </c>
      <c r="H3189">
        <v>390</v>
      </c>
      <c r="I3189">
        <v>2</v>
      </c>
      <c r="J3189">
        <v>7</v>
      </c>
    </row>
    <row r="3190" spans="1:10" x14ac:dyDescent="0.25">
      <c r="A3190" s="1">
        <v>45446</v>
      </c>
      <c r="B3190" t="str">
        <f>LOOKUP(H3190,SKU!I:I,SKU!A:A)</f>
        <v>SHO-W-007</v>
      </c>
      <c r="C3190" t="str" cm="1">
        <f t="array" ref="C3190">INDEX(Locations!A:A,'Stock Transactions'!J4257+1)</f>
        <v>NYC001</v>
      </c>
      <c r="D3190" t="str">
        <f>LOOKUP(I3190,'Order Status'!B:B,'Order Status'!A:A)</f>
        <v>Ordered</v>
      </c>
      <c r="E3190">
        <v>14</v>
      </c>
      <c r="F3190">
        <f>INDEX(SKU!J:J,MATCH(B3190,SKU!A:A,0))</f>
        <v>31</v>
      </c>
      <c r="G3190" t="str" cm="1">
        <f t="array" ref="G3190">INDEX(Locations!D:D,'Stock Transactions'!J4258+1)</f>
        <v>Clearly USA</v>
      </c>
      <c r="H3190">
        <v>169</v>
      </c>
      <c r="I3190">
        <v>2</v>
      </c>
      <c r="J3190">
        <v>9</v>
      </c>
    </row>
    <row r="3191" spans="1:10" x14ac:dyDescent="0.25">
      <c r="A3191" s="1">
        <v>45446</v>
      </c>
      <c r="B3191" t="str">
        <f>LOOKUP(H3191,SKU!I:I,SKU!A:A)</f>
        <v>SHO-W-011</v>
      </c>
      <c r="C3191" t="str" cm="1">
        <f t="array" ref="C3191">INDEX(Locations!A:A,'Stock Transactions'!J4291+1)</f>
        <v>LON02</v>
      </c>
      <c r="D3191" t="str">
        <f>LOOKUP(I3191,'Order Status'!B:B,'Order Status'!A:A)</f>
        <v>Reserved</v>
      </c>
      <c r="E3191">
        <v>6</v>
      </c>
      <c r="F3191">
        <f>INDEX(SKU!J:J,MATCH(B3191,SKU!A:A,0))</f>
        <v>8</v>
      </c>
      <c r="G3191" t="str" cm="1">
        <f t="array" ref="G3191">INDEX(Locations!D:D,'Stock Transactions'!J4292+1)</f>
        <v>Clearly USA</v>
      </c>
      <c r="H3191">
        <v>197</v>
      </c>
      <c r="I3191">
        <v>4</v>
      </c>
      <c r="J3191">
        <v>4</v>
      </c>
    </row>
    <row r="3192" spans="1:10" x14ac:dyDescent="0.25">
      <c r="A3192" s="1">
        <v>45446</v>
      </c>
      <c r="B3192" t="str">
        <f>LOOKUP(H3192,SKU!I:I,SKU!A:A)</f>
        <v>TRO-Y-XL</v>
      </c>
      <c r="C3192" t="str" cm="1">
        <f t="array" ref="C3192">INDEX(Locations!A:A,'Stock Transactions'!J4959+1)</f>
        <v>MIL001</v>
      </c>
      <c r="D3192" t="str">
        <f>LOOKUP(I3192,'Order Status'!B:B,'Order Status'!A:A)</f>
        <v>Sold</v>
      </c>
      <c r="E3192">
        <v>39</v>
      </c>
      <c r="F3192">
        <f>INDEX(SKU!J:J,MATCH(B3192,SKU!A:A,0))</f>
        <v>16</v>
      </c>
      <c r="G3192" t="str" cm="1">
        <f t="array" ref="G3192">INDEX(Locations!D:D,'Stock Transactions'!J4959+1)</f>
        <v>Clearly USA</v>
      </c>
      <c r="H3192">
        <v>35</v>
      </c>
      <c r="I3192">
        <v>3</v>
      </c>
      <c r="J3192">
        <v>5</v>
      </c>
    </row>
    <row r="3193" spans="1:10" x14ac:dyDescent="0.25">
      <c r="A3193" s="1">
        <v>45447</v>
      </c>
      <c r="B3193" t="str">
        <f>LOOKUP(H3193,SKU!I:I,SKU!A:A)</f>
        <v>SAN-G-012</v>
      </c>
      <c r="C3193" t="str" cm="1">
        <f t="array" ref="C3193">INDEX(Locations!A:A,'Stock Transactions'!J1938+1)</f>
        <v>WH-UK</v>
      </c>
      <c r="D3193" t="str">
        <f>LOOKUP(I3193,'Order Status'!B:B,'Order Status'!A:A)</f>
        <v>Purchased</v>
      </c>
      <c r="E3193">
        <v>22</v>
      </c>
      <c r="F3193">
        <f>INDEX(SKU!J:J,MATCH(B3193,SKU!A:A,0))</f>
        <v>7</v>
      </c>
      <c r="G3193" t="str" cm="1">
        <f t="array" ref="G3193">INDEX(Locations!D:D,'Stock Transactions'!J1949+1)</f>
        <v>Clearly UK</v>
      </c>
      <c r="H3193">
        <v>389</v>
      </c>
      <c r="I3193">
        <v>1</v>
      </c>
      <c r="J3193">
        <v>2</v>
      </c>
    </row>
    <row r="3194" spans="1:10" x14ac:dyDescent="0.25">
      <c r="A3194" s="1">
        <v>45447</v>
      </c>
      <c r="B3194" t="str">
        <f>LOOKUP(H3194,SKU!I:I,SKU!A:A)</f>
        <v>SAN-N-002</v>
      </c>
      <c r="C3194" t="str" cm="1">
        <f t="array" ref="C3194">INDEX(Locations!A:A,'Stock Transactions'!J1967+1)</f>
        <v>LON02</v>
      </c>
      <c r="D3194" t="str">
        <f>LOOKUP(I3194,'Order Status'!B:B,'Order Status'!A:A)</f>
        <v>Purchased</v>
      </c>
      <c r="E3194">
        <v>1</v>
      </c>
      <c r="F3194">
        <f>INDEX(SKU!J:J,MATCH(B3194,SKU!A:A,0))</f>
        <v>28</v>
      </c>
      <c r="G3194" t="str" cm="1">
        <f t="array" ref="G3194">INDEX(Locations!D:D,'Stock Transactions'!J1978+1)</f>
        <v>Clearly UK</v>
      </c>
      <c r="H3194">
        <v>322</v>
      </c>
      <c r="I3194">
        <v>1</v>
      </c>
      <c r="J3194">
        <v>4</v>
      </c>
    </row>
    <row r="3195" spans="1:10" x14ac:dyDescent="0.25">
      <c r="A3195" s="1">
        <v>45447</v>
      </c>
      <c r="B3195" t="str">
        <f>LOOKUP(H3195,SKU!I:I,SKU!A:A)</f>
        <v>SHI-G-XL</v>
      </c>
      <c r="C3195" t="str" cm="1">
        <f t="array" ref="C3195">INDEX(Locations!A:A,'Stock Transactions'!J2904+1)</f>
        <v>WH-SP</v>
      </c>
      <c r="D3195" t="str">
        <f>LOOKUP(I3195,'Order Status'!B:B,'Order Status'!A:A)</f>
        <v>Ordered</v>
      </c>
      <c r="E3195">
        <v>41</v>
      </c>
      <c r="F3195">
        <f>INDEX(SKU!J:J,MATCH(B3195,SKU!A:A,0))</f>
        <v>11</v>
      </c>
      <c r="G3195" t="str" cm="1">
        <f t="array" ref="G3195">INDEX(Locations!D:D,'Stock Transactions'!J2913+1)</f>
        <v>Clearly UK</v>
      </c>
      <c r="H3195">
        <v>31</v>
      </c>
      <c r="I3195">
        <v>2</v>
      </c>
      <c r="J3195">
        <v>1</v>
      </c>
    </row>
    <row r="3196" spans="1:10" x14ac:dyDescent="0.25">
      <c r="A3196" s="1">
        <v>45447</v>
      </c>
      <c r="B3196" t="str">
        <f>LOOKUP(H3196,SKU!I:I,SKU!A:A)</f>
        <v>SHI-W-XXL</v>
      </c>
      <c r="C3196" t="str" cm="1">
        <f t="array" ref="C3196">INDEX(Locations!A:A,'Stock Transactions'!J3247+1)</f>
        <v>PAR001</v>
      </c>
      <c r="D3196" t="str">
        <f>LOOKUP(I3196,'Order Status'!B:B,'Order Status'!A:A)</f>
        <v>Reserved</v>
      </c>
      <c r="E3196">
        <v>10</v>
      </c>
      <c r="F3196">
        <f>INDEX(SKU!J:J,MATCH(B3196,SKU!A:A,0))</f>
        <v>26</v>
      </c>
      <c r="G3196" t="str" cm="1">
        <f t="array" ref="G3196">INDEX(Locations!D:D,'Stock Transactions'!J3253+1)</f>
        <v>Clearly USA</v>
      </c>
      <c r="H3196">
        <v>1</v>
      </c>
      <c r="I3196">
        <v>4</v>
      </c>
      <c r="J3196">
        <v>2</v>
      </c>
    </row>
    <row r="3197" spans="1:10" x14ac:dyDescent="0.25">
      <c r="A3197" s="1">
        <v>45448</v>
      </c>
      <c r="B3197" t="str">
        <f>LOOKUP(H3197,SKU!I:I,SKU!A:A)</f>
        <v>BOO-N-013</v>
      </c>
      <c r="C3197" t="str" cm="1">
        <f t="array" ref="C3197">INDEX(Locations!A:A,'Stock Transactions'!J458+1)</f>
        <v>WH-UK</v>
      </c>
      <c r="D3197" t="str">
        <f>LOOKUP(I3197,'Order Status'!B:B,'Order Status'!A:A)</f>
        <v>Ordered</v>
      </c>
      <c r="E3197">
        <v>7</v>
      </c>
      <c r="F3197">
        <f>INDEX(SKU!J:J,MATCH(B3197,SKU!A:A,0))</f>
        <v>40</v>
      </c>
      <c r="G3197" t="str" cm="1">
        <f t="array" ref="G3197">INDEX(Locations!D:D,'Stock Transactions'!J476+1)</f>
        <v>Clearly USA</v>
      </c>
      <c r="H3197">
        <v>308</v>
      </c>
      <c r="I3197">
        <v>2</v>
      </c>
      <c r="J3197">
        <v>4</v>
      </c>
    </row>
    <row r="3198" spans="1:10" x14ac:dyDescent="0.25">
      <c r="A3198" s="1">
        <v>45448</v>
      </c>
      <c r="B3198" t="str">
        <f>LOOKUP(H3198,SKU!I:I,SKU!A:A)</f>
        <v>SAN-N-007</v>
      </c>
      <c r="C3198" t="str" cm="1">
        <f t="array" ref="C3198">INDEX(Locations!A:A,'Stock Transactions'!J2026+1)</f>
        <v>WH-US</v>
      </c>
      <c r="D3198" t="str">
        <f>LOOKUP(I3198,'Order Status'!B:B,'Order Status'!A:A)</f>
        <v>Sold</v>
      </c>
      <c r="E3198">
        <v>1</v>
      </c>
      <c r="F3198">
        <f>INDEX(SKU!J:J,MATCH(B3198,SKU!A:A,0))</f>
        <v>7</v>
      </c>
      <c r="G3198" t="str" cm="1">
        <f t="array" ref="G3198">INDEX(Locations!D:D,'Stock Transactions'!J2037+1)</f>
        <v>Clearly USA</v>
      </c>
      <c r="H3198">
        <v>357</v>
      </c>
      <c r="I3198">
        <v>3</v>
      </c>
      <c r="J3198">
        <v>5</v>
      </c>
    </row>
    <row r="3199" spans="1:10" x14ac:dyDescent="0.25">
      <c r="A3199" s="1">
        <v>45448</v>
      </c>
      <c r="B3199" t="str">
        <f>LOOKUP(H3199,SKU!I:I,SKU!A:A)</f>
        <v>SAN-W-004</v>
      </c>
      <c r="C3199" t="str" cm="1">
        <f t="array" ref="C3199">INDEX(Locations!A:A,'Stock Transactions'!J2484+1)</f>
        <v>PAR001</v>
      </c>
      <c r="D3199" t="str">
        <f>LOOKUP(I3199,'Order Status'!B:B,'Order Status'!A:A)</f>
        <v>Ordered</v>
      </c>
      <c r="E3199">
        <v>4</v>
      </c>
      <c r="F3199">
        <f>INDEX(SKU!J:J,MATCH(B3199,SKU!A:A,0))</f>
        <v>50</v>
      </c>
      <c r="G3199" t="str" cm="1">
        <f t="array" ref="G3199">INDEX(Locations!D:D,'Stock Transactions'!J2494+1)</f>
        <v>Clearly USA</v>
      </c>
      <c r="H3199">
        <v>330</v>
      </c>
      <c r="I3199">
        <v>2</v>
      </c>
      <c r="J3199">
        <v>1</v>
      </c>
    </row>
    <row r="3200" spans="1:10" x14ac:dyDescent="0.25">
      <c r="A3200" s="1">
        <v>45448</v>
      </c>
      <c r="B3200" t="str">
        <f>LOOKUP(H3200,SKU!I:I,SKU!A:A)</f>
        <v>SAN-W-005</v>
      </c>
      <c r="C3200" t="str" cm="1">
        <f t="array" ref="C3200">INDEX(Locations!A:A,'Stock Transactions'!J2495+1)</f>
        <v>MAD001</v>
      </c>
      <c r="D3200" t="str">
        <f>LOOKUP(I3200,'Order Status'!B:B,'Order Status'!A:A)</f>
        <v>Ordered</v>
      </c>
      <c r="E3200">
        <v>13</v>
      </c>
      <c r="F3200">
        <f>INDEX(SKU!J:J,MATCH(B3200,SKU!A:A,0))</f>
        <v>27</v>
      </c>
      <c r="G3200" t="str" cm="1">
        <f t="array" ref="G3200">INDEX(Locations!D:D,'Stock Transactions'!J2505+1)</f>
        <v>Clearly UK</v>
      </c>
      <c r="H3200">
        <v>337</v>
      </c>
      <c r="I3200">
        <v>2</v>
      </c>
      <c r="J3200">
        <v>1</v>
      </c>
    </row>
    <row r="3201" spans="1:10" x14ac:dyDescent="0.25">
      <c r="A3201" s="1">
        <v>45448</v>
      </c>
      <c r="B3201" t="str">
        <f>LOOKUP(H3201,SKU!I:I,SKU!A:A)</f>
        <v>SHO-G-011</v>
      </c>
      <c r="C3201" t="str" cm="1">
        <f t="array" ref="C3201">INDEX(Locations!A:A,'Stock Transactions'!J3634+1)</f>
        <v>WH-US</v>
      </c>
      <c r="D3201" t="str">
        <f>LOOKUP(I3201,'Order Status'!B:B,'Order Status'!A:A)</f>
        <v>Purchased</v>
      </c>
      <c r="E3201">
        <v>29</v>
      </c>
      <c r="F3201">
        <f>INDEX(SKU!J:J,MATCH(B3201,SKU!A:A,0))</f>
        <v>19</v>
      </c>
      <c r="G3201" t="str" cm="1">
        <f t="array" ref="G3201">INDEX(Locations!D:D,'Stock Transactions'!J3638+1)</f>
        <v>Clearly UK</v>
      </c>
      <c r="H3201">
        <v>200</v>
      </c>
      <c r="I3201">
        <v>1</v>
      </c>
      <c r="J3201">
        <v>11</v>
      </c>
    </row>
    <row r="3202" spans="1:10" x14ac:dyDescent="0.25">
      <c r="A3202" s="1">
        <v>45448</v>
      </c>
      <c r="B3202" t="str">
        <f>LOOKUP(H3202,SKU!I:I,SKU!A:A)</f>
        <v>SHO-P-007</v>
      </c>
      <c r="C3202" t="str" cm="1">
        <f t="array" ref="C3202">INDEX(Locations!A:A,'Stock Transactions'!J3897+1)</f>
        <v>WH-FR</v>
      </c>
      <c r="D3202" t="str">
        <f>LOOKUP(I3202,'Order Status'!B:B,'Order Status'!A:A)</f>
        <v>Sold</v>
      </c>
      <c r="E3202">
        <v>9</v>
      </c>
      <c r="F3202">
        <f>INDEX(SKU!J:J,MATCH(B3202,SKU!A:A,0))</f>
        <v>17</v>
      </c>
      <c r="G3202" t="str" cm="1">
        <f t="array" ref="G3202">INDEX(Locations!D:D,'Stock Transactions'!J3898+1)</f>
        <v>Clearly UK</v>
      </c>
      <c r="H3202">
        <v>174</v>
      </c>
      <c r="I3202">
        <v>3</v>
      </c>
      <c r="J3202">
        <v>1</v>
      </c>
    </row>
    <row r="3203" spans="1:10" x14ac:dyDescent="0.25">
      <c r="A3203" s="1">
        <v>45449</v>
      </c>
      <c r="B3203" t="str">
        <f>LOOKUP(H3203,SKU!I:I,SKU!A:A)</f>
        <v>HAT-B-XL</v>
      </c>
      <c r="C3203" t="str" cm="1">
        <f t="array" ref="C3203">INDEX(Locations!A:A,'Stock Transactions'!J1116+1)</f>
        <v>MIL001</v>
      </c>
      <c r="D3203" t="str">
        <f>LOOKUP(I3203,'Order Status'!B:B,'Order Status'!A:A)</f>
        <v>Purchased</v>
      </c>
      <c r="E3203">
        <v>36</v>
      </c>
      <c r="F3203">
        <f>INDEX(SKU!J:J,MATCH(B3203,SKU!A:A,0))</f>
        <v>16</v>
      </c>
      <c r="G3203" t="str" cm="1">
        <f t="array" ref="G3203">INDEX(Locations!D:D,'Stock Transactions'!J1133+1)</f>
        <v>Clearly UK</v>
      </c>
      <c r="H3203">
        <v>27</v>
      </c>
      <c r="I3203">
        <v>1</v>
      </c>
      <c r="J3203">
        <v>2</v>
      </c>
    </row>
    <row r="3204" spans="1:10" x14ac:dyDescent="0.25">
      <c r="A3204" s="1">
        <v>45449</v>
      </c>
      <c r="B3204" t="str">
        <f>LOOKUP(H3204,SKU!I:I,SKU!A:A)</f>
        <v>SAN-G-011</v>
      </c>
      <c r="C3204" t="str" cm="1">
        <f t="array" ref="C3204">INDEX(Locations!A:A,'Stock Transactions'!J1918+1)</f>
        <v>NYC001</v>
      </c>
      <c r="D3204" t="str">
        <f>LOOKUP(I3204,'Order Status'!B:B,'Order Status'!A:A)</f>
        <v>Purchased</v>
      </c>
      <c r="E3204">
        <v>45</v>
      </c>
      <c r="F3204">
        <f>INDEX(SKU!J:J,MATCH(B3204,SKU!A:A,0))</f>
        <v>47</v>
      </c>
      <c r="G3204" t="str" cm="1">
        <f t="array" ref="G3204">INDEX(Locations!D:D,'Stock Transactions'!J1929+1)</f>
        <v>Clearly USA</v>
      </c>
      <c r="H3204">
        <v>382</v>
      </c>
      <c r="I3204">
        <v>1</v>
      </c>
      <c r="J3204">
        <v>4</v>
      </c>
    </row>
    <row r="3205" spans="1:10" x14ac:dyDescent="0.25">
      <c r="A3205" s="1">
        <v>45449</v>
      </c>
      <c r="B3205" t="str">
        <f>LOOKUP(H3205,SKU!I:I,SKU!A:A)</f>
        <v>SHI-W-S</v>
      </c>
      <c r="C3205" t="str" cm="1">
        <f t="array" ref="C3205">INDEX(Locations!A:A,'Stock Transactions'!J3206+1)</f>
        <v>PAR001</v>
      </c>
      <c r="D3205" t="str">
        <f>LOOKUP(I3205,'Order Status'!B:B,'Order Status'!A:A)</f>
        <v>Reserved</v>
      </c>
      <c r="E3205">
        <v>-4</v>
      </c>
      <c r="F3205">
        <f>INDEX(SKU!J:J,MATCH(B3205,SKU!A:A,0))</f>
        <v>24</v>
      </c>
      <c r="G3205" t="str" cm="1">
        <f t="array" ref="G3205">INDEX(Locations!D:D,'Stock Transactions'!J3213+1)</f>
        <v>Clearly USA</v>
      </c>
      <c r="H3205">
        <v>85</v>
      </c>
      <c r="I3205">
        <v>4</v>
      </c>
      <c r="J3205">
        <v>7</v>
      </c>
    </row>
    <row r="3206" spans="1:10" x14ac:dyDescent="0.25">
      <c r="A3206" s="1">
        <v>45449</v>
      </c>
      <c r="B3206" t="str">
        <f>LOOKUP(H3206,SKU!I:I,SKU!A:A)</f>
        <v>SHO-Y-009</v>
      </c>
      <c r="C3206" t="str" cm="1">
        <f t="array" ref="C3206">INDEX(Locations!A:A,'Stock Transactions'!J4437+1)</f>
        <v>PAR001</v>
      </c>
      <c r="D3206" t="str">
        <f>LOOKUP(I3206,'Order Status'!B:B,'Order Status'!A:A)</f>
        <v>Reserved</v>
      </c>
      <c r="E3206">
        <v>5</v>
      </c>
      <c r="F3206">
        <f>INDEX(SKU!J:J,MATCH(B3206,SKU!A:A,0))</f>
        <v>45</v>
      </c>
      <c r="G3206" t="str" cm="1">
        <f t="array" ref="G3206">INDEX(Locations!D:D,'Stock Transactions'!J4438+1)</f>
        <v>Clearly UK</v>
      </c>
      <c r="H3206">
        <v>187</v>
      </c>
      <c r="I3206">
        <v>4</v>
      </c>
      <c r="J3206">
        <v>5</v>
      </c>
    </row>
    <row r="3207" spans="1:10" x14ac:dyDescent="0.25">
      <c r="A3207" s="1">
        <v>45449</v>
      </c>
      <c r="B3207" t="str">
        <f>LOOKUP(H3207,SKU!I:I,SKU!A:A)</f>
        <v>TRO-B-L</v>
      </c>
      <c r="C3207" t="str" cm="1">
        <f t="array" ref="C3207">INDEX(Locations!A:A,'Stock Transactions'!J4507+1)</f>
        <v>WH-US</v>
      </c>
      <c r="D3207" t="str">
        <f>LOOKUP(I3207,'Order Status'!B:B,'Order Status'!A:A)</f>
        <v>Sold</v>
      </c>
      <c r="E3207">
        <v>42</v>
      </c>
      <c r="F3207">
        <f>INDEX(SKU!J:J,MATCH(B3207,SKU!A:A,0))</f>
        <v>17</v>
      </c>
      <c r="G3207" t="str" cm="1">
        <f t="array" ref="G3207">INDEX(Locations!D:D,'Stock Transactions'!J4508+1)</f>
        <v>Clearly USA</v>
      </c>
      <c r="H3207">
        <v>47</v>
      </c>
      <c r="I3207">
        <v>3</v>
      </c>
      <c r="J3207">
        <v>3</v>
      </c>
    </row>
    <row r="3208" spans="1:10" x14ac:dyDescent="0.25">
      <c r="A3208" s="1">
        <v>45450</v>
      </c>
      <c r="B3208" t="str">
        <f>LOOKUP(H3208,SKU!I:I,SKU!A:A)</f>
        <v>BOO-B-011</v>
      </c>
      <c r="C3208" t="str" cm="1">
        <f t="array" ref="C3208">INDEX(Locations!A:A,'Stock Transactions'!J146+1)</f>
        <v>MAD001</v>
      </c>
      <c r="D3208" t="str">
        <f>LOOKUP(I3208,'Order Status'!B:B,'Order Status'!A:A)</f>
        <v>Reserved</v>
      </c>
      <c r="E3208">
        <v>47</v>
      </c>
      <c r="F3208">
        <f>INDEX(SKU!J:J,MATCH(B3208,SKU!A:A,0))</f>
        <v>12</v>
      </c>
      <c r="G3208" t="str" cm="1">
        <f t="array" ref="G3208">INDEX(Locations!D:D,'Stock Transactions'!J164+1)</f>
        <v>Clearly USA</v>
      </c>
      <c r="H3208">
        <v>289</v>
      </c>
      <c r="I3208">
        <v>4</v>
      </c>
      <c r="J3208">
        <v>10</v>
      </c>
    </row>
    <row r="3209" spans="1:10" x14ac:dyDescent="0.25">
      <c r="A3209" s="1">
        <v>45450</v>
      </c>
      <c r="B3209" t="str">
        <f>LOOKUP(H3209,SKU!I:I,SKU!A:A)</f>
        <v>BOO-N-006</v>
      </c>
      <c r="C3209" t="str" cm="1">
        <f t="array" ref="C3209">INDEX(Locations!A:A,'Stock Transactions'!J385+1)</f>
        <v>MIL001</v>
      </c>
      <c r="D3209" t="str">
        <f>LOOKUP(I3209,'Order Status'!B:B,'Order Status'!A:A)</f>
        <v>Ordered</v>
      </c>
      <c r="E3209">
        <v>30</v>
      </c>
      <c r="F3209">
        <f>INDEX(SKU!J:J,MATCH(B3209,SKU!A:A,0))</f>
        <v>31</v>
      </c>
      <c r="G3209" t="str" cm="1">
        <f t="array" ref="G3209">INDEX(Locations!D:D,'Stock Transactions'!J403+1)</f>
        <v>Clearly USA</v>
      </c>
      <c r="H3209">
        <v>259</v>
      </c>
      <c r="I3209">
        <v>2</v>
      </c>
      <c r="J3209">
        <v>4</v>
      </c>
    </row>
    <row r="3210" spans="1:10" x14ac:dyDescent="0.25">
      <c r="A3210" s="1">
        <v>45450</v>
      </c>
      <c r="B3210" t="str">
        <f>LOOKUP(H3210,SKU!I:I,SKU!A:A)</f>
        <v>HAT-G-M</v>
      </c>
      <c r="C3210" t="str" cm="1">
        <f t="array" ref="C3210">INDEX(Locations!A:A,'Stock Transactions'!J1170+1)</f>
        <v>WH-FR</v>
      </c>
      <c r="D3210" t="str">
        <f>LOOKUP(I3210,'Order Status'!B:B,'Order Status'!A:A)</f>
        <v>Ordered</v>
      </c>
      <c r="E3210">
        <v>-11</v>
      </c>
      <c r="F3210">
        <f>INDEX(SKU!J:J,MATCH(B3210,SKU!A:A,0))</f>
        <v>22</v>
      </c>
      <c r="G3210" t="str" cm="1">
        <f t="array" ref="G3210">INDEX(Locations!D:D,'Stock Transactions'!J1187+1)</f>
        <v>Clearly USA</v>
      </c>
      <c r="H3210">
        <v>75</v>
      </c>
      <c r="I3210">
        <v>2</v>
      </c>
      <c r="J3210">
        <v>2</v>
      </c>
    </row>
    <row r="3211" spans="1:10" x14ac:dyDescent="0.25">
      <c r="A3211" s="1">
        <v>45450</v>
      </c>
      <c r="B3211" t="str">
        <f>LOOKUP(H3211,SKU!I:I,SKU!A:A)</f>
        <v>HAT-G-M</v>
      </c>
      <c r="C3211" t="str" cm="1">
        <f t="array" ref="C3211">INDEX(Locations!A:A,'Stock Transactions'!J1171+1)</f>
        <v>LON02</v>
      </c>
      <c r="D3211" t="str">
        <f>LOOKUP(I3211,'Order Status'!B:B,'Order Status'!A:A)</f>
        <v>Ordered</v>
      </c>
      <c r="E3211">
        <v>-3</v>
      </c>
      <c r="F3211">
        <f>INDEX(SKU!J:J,MATCH(B3211,SKU!A:A,0))</f>
        <v>22</v>
      </c>
      <c r="G3211" t="str" cm="1">
        <f t="array" ref="G3211">INDEX(Locations!D:D,'Stock Transactions'!J1188+1)</f>
        <v>Clearly UK</v>
      </c>
      <c r="H3211">
        <v>75</v>
      </c>
      <c r="I3211">
        <v>2</v>
      </c>
      <c r="J3211">
        <v>12</v>
      </c>
    </row>
    <row r="3212" spans="1:10" x14ac:dyDescent="0.25">
      <c r="A3212" s="1">
        <v>45450</v>
      </c>
      <c r="B3212" t="str">
        <f>LOOKUP(H3212,SKU!I:I,SKU!A:A)</f>
        <v>HAT-N-S</v>
      </c>
      <c r="C3212" t="str" cm="1">
        <f t="array" ref="C3212">INDEX(Locations!A:A,'Stock Transactions'!J1276+1)</f>
        <v>LON001</v>
      </c>
      <c r="D3212" t="str">
        <f>LOOKUP(I3212,'Order Status'!B:B,'Order Status'!A:A)</f>
        <v>Purchased</v>
      </c>
      <c r="E3212">
        <v>28</v>
      </c>
      <c r="F3212">
        <f>INDEX(SKU!J:J,MATCH(B3212,SKU!A:A,0))</f>
        <v>7</v>
      </c>
      <c r="G3212" t="str" cm="1">
        <f t="array" ref="G3212">INDEX(Locations!D:D,'Stock Transactions'!J1289+1)</f>
        <v>Clearly USA</v>
      </c>
      <c r="H3212">
        <v>105</v>
      </c>
      <c r="I3212">
        <v>1</v>
      </c>
      <c r="J3212">
        <v>6</v>
      </c>
    </row>
    <row r="3213" spans="1:10" x14ac:dyDescent="0.25">
      <c r="A3213" s="1">
        <v>45450</v>
      </c>
      <c r="B3213" t="str">
        <f>LOOKUP(H3213,SKU!I:I,SKU!A:A)</f>
        <v>SAN-N-009</v>
      </c>
      <c r="C3213" t="str" cm="1">
        <f t="array" ref="C3213">INDEX(Locations!A:A,'Stock Transactions'!J2037+1)</f>
        <v>NYC001</v>
      </c>
      <c r="D3213" t="str">
        <f>LOOKUP(I3213,'Order Status'!B:B,'Order Status'!A:A)</f>
        <v>Sold</v>
      </c>
      <c r="E3213">
        <v>42</v>
      </c>
      <c r="F3213">
        <f>INDEX(SKU!J:J,MATCH(B3213,SKU!A:A,0))</f>
        <v>45</v>
      </c>
      <c r="G3213" t="str" cm="1">
        <f t="array" ref="G3213">INDEX(Locations!D:D,'Stock Transactions'!J2048+1)</f>
        <v>Clearly USA</v>
      </c>
      <c r="H3213">
        <v>371</v>
      </c>
      <c r="I3213">
        <v>3</v>
      </c>
      <c r="J3213">
        <v>12</v>
      </c>
    </row>
    <row r="3214" spans="1:10" x14ac:dyDescent="0.25">
      <c r="A3214" s="1">
        <v>45450</v>
      </c>
      <c r="B3214" t="str">
        <f>LOOKUP(H3214,SKU!I:I,SKU!A:A)</f>
        <v>SAN-N-010</v>
      </c>
      <c r="C3214" t="str" cm="1">
        <f t="array" ref="C3214">INDEX(Locations!A:A,'Stock Transactions'!J2052+1)</f>
        <v>WH-FR</v>
      </c>
      <c r="D3214" t="str">
        <f>LOOKUP(I3214,'Order Status'!B:B,'Order Status'!A:A)</f>
        <v>Ordered</v>
      </c>
      <c r="E3214">
        <v>47</v>
      </c>
      <c r="F3214">
        <f>INDEX(SKU!J:J,MATCH(B3214,SKU!A:A,0))</f>
        <v>48</v>
      </c>
      <c r="G3214" t="str" cm="1">
        <f t="array" ref="G3214">INDEX(Locations!D:D,'Stock Transactions'!J2063+1)</f>
        <v>Clearly UK</v>
      </c>
      <c r="H3214">
        <v>378</v>
      </c>
      <c r="I3214">
        <v>2</v>
      </c>
      <c r="J3214">
        <v>4</v>
      </c>
    </row>
    <row r="3215" spans="1:10" x14ac:dyDescent="0.25">
      <c r="A3215" s="1">
        <v>45450</v>
      </c>
      <c r="B3215" t="str">
        <f>LOOKUP(H3215,SKU!I:I,SKU!A:A)</f>
        <v>SHI-N-XL</v>
      </c>
      <c r="C3215" t="str" cm="1">
        <f t="array" ref="C3215">INDEX(Locations!A:A,'Stock Transactions'!J2984+1)</f>
        <v>LON02</v>
      </c>
      <c r="D3215" t="str">
        <f>LOOKUP(I3215,'Order Status'!B:B,'Order Status'!A:A)</f>
        <v>Ordered</v>
      </c>
      <c r="E3215">
        <v>-20</v>
      </c>
      <c r="F3215">
        <f>INDEX(SKU!J:J,MATCH(B3215,SKU!A:A,0))</f>
        <v>24</v>
      </c>
      <c r="G3215" t="str" cm="1">
        <f t="array" ref="G3215">INDEX(Locations!D:D,'Stock Transactions'!J2993+1)</f>
        <v>Clearly USA</v>
      </c>
      <c r="H3215">
        <v>40</v>
      </c>
      <c r="I3215">
        <v>2</v>
      </c>
      <c r="J3215">
        <v>5</v>
      </c>
    </row>
    <row r="3216" spans="1:10" x14ac:dyDescent="0.25">
      <c r="A3216" s="1">
        <v>45450</v>
      </c>
      <c r="B3216" t="str">
        <f>LOOKUP(H3216,SKU!I:I,SKU!A:A)</f>
        <v>SHO-W-006</v>
      </c>
      <c r="C3216" t="str" cm="1">
        <f t="array" ref="C3216">INDEX(Locations!A:A,'Stock Transactions'!J4231+1)</f>
        <v>PAR001</v>
      </c>
      <c r="D3216" t="str">
        <f>LOOKUP(I3216,'Order Status'!B:B,'Order Status'!A:A)</f>
        <v>Purchased</v>
      </c>
      <c r="E3216">
        <v>38</v>
      </c>
      <c r="F3216">
        <f>INDEX(SKU!J:J,MATCH(B3216,SKU!A:A,0))</f>
        <v>11</v>
      </c>
      <c r="G3216" t="str" cm="1">
        <f t="array" ref="G3216">INDEX(Locations!D:D,'Stock Transactions'!J4232+1)</f>
        <v>Clearly USA</v>
      </c>
      <c r="H3216">
        <v>162</v>
      </c>
      <c r="I3216">
        <v>1</v>
      </c>
      <c r="J3216">
        <v>7</v>
      </c>
    </row>
    <row r="3217" spans="1:10" x14ac:dyDescent="0.25">
      <c r="A3217" s="1">
        <v>45451</v>
      </c>
      <c r="B3217" t="str">
        <f>LOOKUP(H3217,SKU!I:I,SKU!A:A)</f>
        <v>BOO-G-004</v>
      </c>
      <c r="C3217" t="str" cm="1">
        <f t="array" ref="C3217">INDEX(Locations!A:A,'Stock Transactions'!J219+1)</f>
        <v>LON001</v>
      </c>
      <c r="D3217" t="str">
        <f>LOOKUP(I3217,'Order Status'!B:B,'Order Status'!A:A)</f>
        <v>Sold</v>
      </c>
      <c r="E3217">
        <v>35</v>
      </c>
      <c r="F3217">
        <f>INDEX(SKU!J:J,MATCH(B3217,SKU!A:A,0))</f>
        <v>11</v>
      </c>
      <c r="G3217" t="str" cm="1">
        <f t="array" ref="G3217">INDEX(Locations!D:D,'Stock Transactions'!J237+1)</f>
        <v>Clearly UK</v>
      </c>
      <c r="H3217">
        <v>242</v>
      </c>
      <c r="I3217">
        <v>3</v>
      </c>
      <c r="J3217">
        <v>6</v>
      </c>
    </row>
    <row r="3218" spans="1:10" x14ac:dyDescent="0.25">
      <c r="A3218" s="1">
        <v>45451</v>
      </c>
      <c r="B3218" t="str">
        <f>LOOKUP(H3218,SKU!I:I,SKU!A:A)</f>
        <v>HAT-N-XS</v>
      </c>
      <c r="C3218" t="str" cm="1">
        <f t="array" ref="C3218">INDEX(Locations!A:A,'Stock Transactions'!J1298+1)</f>
        <v>PAR001</v>
      </c>
      <c r="D3218" t="str">
        <f>LOOKUP(I3218,'Order Status'!B:B,'Order Status'!A:A)</f>
        <v>Reserved</v>
      </c>
      <c r="E3218">
        <v>-18</v>
      </c>
      <c r="F3218">
        <f>INDEX(SKU!J:J,MATCH(B3218,SKU!A:A,0))</f>
        <v>29</v>
      </c>
      <c r="G3218" t="str" cm="1">
        <f t="array" ref="G3218">INDEX(Locations!D:D,'Stock Transactions'!J1311+1)</f>
        <v>Clearly USA</v>
      </c>
      <c r="H3218">
        <v>126</v>
      </c>
      <c r="I3218">
        <v>4</v>
      </c>
      <c r="J3218">
        <v>11</v>
      </c>
    </row>
    <row r="3219" spans="1:10" x14ac:dyDescent="0.25">
      <c r="A3219" s="1">
        <v>45451</v>
      </c>
      <c r="B3219" t="str">
        <f>LOOKUP(H3219,SKU!I:I,SKU!A:A)</f>
        <v>SAN-W-012</v>
      </c>
      <c r="C3219" t="str" cm="1">
        <f t="array" ref="C3219">INDEX(Locations!A:A,'Stock Transactions'!J2585+1)</f>
        <v>LON02</v>
      </c>
      <c r="D3219" t="str">
        <f>LOOKUP(I3219,'Order Status'!B:B,'Order Status'!A:A)</f>
        <v>Purchased</v>
      </c>
      <c r="E3219">
        <v>44</v>
      </c>
      <c r="F3219">
        <f>INDEX(SKU!J:J,MATCH(B3219,SKU!A:A,0))</f>
        <v>27</v>
      </c>
      <c r="G3219" t="str" cm="1">
        <f t="array" ref="G3219">INDEX(Locations!D:D,'Stock Transactions'!J2595+1)</f>
        <v>Clearly UK</v>
      </c>
      <c r="H3219">
        <v>386</v>
      </c>
      <c r="I3219">
        <v>1</v>
      </c>
      <c r="J3219">
        <v>2</v>
      </c>
    </row>
    <row r="3220" spans="1:10" x14ac:dyDescent="0.25">
      <c r="A3220" s="1">
        <v>45451</v>
      </c>
      <c r="B3220" t="str">
        <f>LOOKUP(H3220,SKU!I:I,SKU!A:A)</f>
        <v>SHO-G-010</v>
      </c>
      <c r="C3220" t="str" cm="1">
        <f t="array" ref="C3220">INDEX(Locations!A:A,'Stock Transactions'!J3612+1)</f>
        <v>ROM001</v>
      </c>
      <c r="D3220" t="str">
        <f>LOOKUP(I3220,'Order Status'!B:B,'Order Status'!A:A)</f>
        <v>Sold</v>
      </c>
      <c r="E3220">
        <v>12</v>
      </c>
      <c r="F3220">
        <f>INDEX(SKU!J:J,MATCH(B3220,SKU!A:A,0))</f>
        <v>13</v>
      </c>
      <c r="G3220" t="str" cm="1">
        <f t="array" ref="G3220">INDEX(Locations!D:D,'Stock Transactions'!J3616+1)</f>
        <v>Clearly UK</v>
      </c>
      <c r="H3220">
        <v>193</v>
      </c>
      <c r="I3220">
        <v>3</v>
      </c>
      <c r="J3220">
        <v>9</v>
      </c>
    </row>
    <row r="3221" spans="1:10" x14ac:dyDescent="0.25">
      <c r="A3221" s="1">
        <v>45452</v>
      </c>
      <c r="B3221" t="str">
        <f>LOOKUP(H3221,SKU!I:I,SKU!A:A)</f>
        <v>BOO-W-009</v>
      </c>
      <c r="C3221" t="str" cm="1">
        <f t="array" ref="C3221">INDEX(Locations!A:A,'Stock Transactions'!J878+1)</f>
        <v>WH-UK</v>
      </c>
      <c r="D3221" t="str">
        <f>LOOKUP(I3221,'Order Status'!B:B,'Order Status'!A:A)</f>
        <v>Sold</v>
      </c>
      <c r="E3221">
        <v>-3</v>
      </c>
      <c r="F3221">
        <f>INDEX(SKU!J:J,MATCH(B3221,SKU!A:A,0))</f>
        <v>44</v>
      </c>
      <c r="G3221" t="str" cm="1">
        <f t="array" ref="G3221">INDEX(Locations!D:D,'Stock Transactions'!J895+1)</f>
        <v>Clearly UK</v>
      </c>
      <c r="H3221">
        <v>274</v>
      </c>
      <c r="I3221">
        <v>3</v>
      </c>
      <c r="J3221">
        <v>8</v>
      </c>
    </row>
    <row r="3222" spans="1:10" x14ac:dyDescent="0.25">
      <c r="A3222" s="1">
        <v>45452</v>
      </c>
      <c r="B3222" t="str">
        <f>LOOKUP(H3222,SKU!I:I,SKU!A:A)</f>
        <v>HAT-P-XL</v>
      </c>
      <c r="C3222" t="str" cm="1">
        <f t="array" ref="C3222">INDEX(Locations!A:A,'Stock Transactions'!J1343+1)</f>
        <v>MAD001</v>
      </c>
      <c r="D3222" t="str">
        <f>LOOKUP(I3222,'Order Status'!B:B,'Order Status'!A:A)</f>
        <v>Reserved</v>
      </c>
      <c r="E3222">
        <v>2</v>
      </c>
      <c r="F3222">
        <f>INDEX(SKU!J:J,MATCH(B3222,SKU!A:A,0))</f>
        <v>26</v>
      </c>
      <c r="G3222" t="str" cm="1">
        <f t="array" ref="G3222">INDEX(Locations!D:D,'Stock Transactions'!J1356+1)</f>
        <v>Clearly USA</v>
      </c>
      <c r="H3222">
        <v>39</v>
      </c>
      <c r="I3222">
        <v>4</v>
      </c>
      <c r="J3222">
        <v>3</v>
      </c>
    </row>
    <row r="3223" spans="1:10" x14ac:dyDescent="0.25">
      <c r="A3223" s="1">
        <v>45452</v>
      </c>
      <c r="B3223" t="str">
        <f>LOOKUP(H3223,SKU!I:I,SKU!A:A)</f>
        <v>SAN-B-004</v>
      </c>
      <c r="C3223" t="str" cm="1">
        <f t="array" ref="C3223">INDEX(Locations!A:A,'Stock Transactions'!J1659+1)</f>
        <v>ROM001</v>
      </c>
      <c r="D3223" t="str">
        <f>LOOKUP(I3223,'Order Status'!B:B,'Order Status'!A:A)</f>
        <v>Reserved</v>
      </c>
      <c r="E3223">
        <v>42</v>
      </c>
      <c r="F3223">
        <f>INDEX(SKU!J:J,MATCH(B3223,SKU!A:A,0))</f>
        <v>25</v>
      </c>
      <c r="G3223" t="str" cm="1">
        <f t="array" ref="G3223">INDEX(Locations!D:D,'Stock Transactions'!J1671+1)</f>
        <v>Clearly UK</v>
      </c>
      <c r="H3223">
        <v>331</v>
      </c>
      <c r="I3223">
        <v>4</v>
      </c>
      <c r="J3223">
        <v>2</v>
      </c>
    </row>
    <row r="3224" spans="1:10" x14ac:dyDescent="0.25">
      <c r="A3224" s="1">
        <v>45453</v>
      </c>
      <c r="B3224" t="str">
        <f>LOOKUP(H3224,SKU!I:I,SKU!A:A)</f>
        <v>BOO-B-008</v>
      </c>
      <c r="C3224" t="str" cm="1">
        <f t="array" ref="C3224">INDEX(Locations!A:A,'Stock Transactions'!J96+1)</f>
        <v>MIL001</v>
      </c>
      <c r="D3224" t="str">
        <f>LOOKUP(I3224,'Order Status'!B:B,'Order Status'!A:A)</f>
        <v>Sold</v>
      </c>
      <c r="E3224">
        <v>-11</v>
      </c>
      <c r="F3224">
        <f>INDEX(SKU!J:J,MATCH(B3224,SKU!A:A,0))</f>
        <v>18</v>
      </c>
      <c r="G3224" t="str" cm="1">
        <f t="array" ref="G3224">INDEX(Locations!D:D,'Stock Transactions'!J115+1)</f>
        <v>Clearly USA</v>
      </c>
      <c r="H3224">
        <v>268</v>
      </c>
      <c r="I3224">
        <v>3</v>
      </c>
      <c r="J3224">
        <v>6</v>
      </c>
    </row>
    <row r="3225" spans="1:10" x14ac:dyDescent="0.25">
      <c r="A3225" s="1">
        <v>45453</v>
      </c>
      <c r="B3225" t="str">
        <f>LOOKUP(H3225,SKU!I:I,SKU!A:A)</f>
        <v>BOO-W-010</v>
      </c>
      <c r="C3225" t="str" cm="1">
        <f t="array" ref="C3225">INDEX(Locations!A:A,'Stock Transactions'!J885+1)</f>
        <v>WH-US</v>
      </c>
      <c r="D3225" t="str">
        <f>LOOKUP(I3225,'Order Status'!B:B,'Order Status'!A:A)</f>
        <v>Reserved</v>
      </c>
      <c r="E3225">
        <v>7</v>
      </c>
      <c r="F3225">
        <f>INDEX(SKU!J:J,MATCH(B3225,SKU!A:A,0))</f>
        <v>42</v>
      </c>
      <c r="G3225" t="str" cm="1">
        <f t="array" ref="G3225">INDEX(Locations!D:D,'Stock Transactions'!J902+1)</f>
        <v>Clearly USA</v>
      </c>
      <c r="H3225">
        <v>281</v>
      </c>
      <c r="I3225">
        <v>4</v>
      </c>
      <c r="J3225">
        <v>4</v>
      </c>
    </row>
    <row r="3226" spans="1:10" x14ac:dyDescent="0.25">
      <c r="A3226" s="1">
        <v>45453</v>
      </c>
      <c r="B3226" t="str">
        <f>LOOKUP(H3226,SKU!I:I,SKU!A:A)</f>
        <v>BOO-W-011</v>
      </c>
      <c r="C3226" t="str" cm="1">
        <f t="array" ref="C3226">INDEX(Locations!A:A,'Stock Transactions'!J896+1)</f>
        <v>ROM001</v>
      </c>
      <c r="D3226" t="str">
        <f>LOOKUP(I3226,'Order Status'!B:B,'Order Status'!A:A)</f>
        <v>Ordered</v>
      </c>
      <c r="E3226">
        <v>33</v>
      </c>
      <c r="F3226">
        <f>INDEX(SKU!J:J,MATCH(B3226,SKU!A:A,0))</f>
        <v>37</v>
      </c>
      <c r="G3226" t="str" cm="1">
        <f t="array" ref="G3226">INDEX(Locations!D:D,'Stock Transactions'!J913+1)</f>
        <v>Clearly UK</v>
      </c>
      <c r="H3226">
        <v>288</v>
      </c>
      <c r="I3226">
        <v>2</v>
      </c>
      <c r="J3226">
        <v>2</v>
      </c>
    </row>
    <row r="3227" spans="1:10" x14ac:dyDescent="0.25">
      <c r="A3227" s="1">
        <v>45453</v>
      </c>
      <c r="B3227" t="str">
        <f>LOOKUP(H3227,SKU!I:I,SKU!A:A)</f>
        <v>SHO-W-010</v>
      </c>
      <c r="C3227" t="str" cm="1">
        <f t="array" ref="C3227">INDEX(Locations!A:A,'Stock Transactions'!J4279+1)</f>
        <v>WH-FR</v>
      </c>
      <c r="D3227" t="str">
        <f>LOOKUP(I3227,'Order Status'!B:B,'Order Status'!A:A)</f>
        <v>Reserved</v>
      </c>
      <c r="E3227">
        <v>7</v>
      </c>
      <c r="F3227">
        <f>INDEX(SKU!J:J,MATCH(B3227,SKU!A:A,0))</f>
        <v>8</v>
      </c>
      <c r="G3227" t="str" cm="1">
        <f t="array" ref="G3227">INDEX(Locations!D:D,'Stock Transactions'!J4280+1)</f>
        <v>Clearly USA</v>
      </c>
      <c r="H3227">
        <v>190</v>
      </c>
      <c r="I3227">
        <v>4</v>
      </c>
      <c r="J3227">
        <v>5</v>
      </c>
    </row>
    <row r="3228" spans="1:10" x14ac:dyDescent="0.25">
      <c r="A3228" s="1">
        <v>45454</v>
      </c>
      <c r="B3228" t="str">
        <f>LOOKUP(H3228,SKU!I:I,SKU!A:A)</f>
        <v>BOO-B-007</v>
      </c>
      <c r="C3228" t="str" cm="1">
        <f t="array" ref="C3228">INDEX(Locations!A:A,'Stock Transactions'!J87+1)</f>
        <v>ROM001</v>
      </c>
      <c r="D3228" t="str">
        <f>LOOKUP(I3228,'Order Status'!B:B,'Order Status'!A:A)</f>
        <v>Ordered</v>
      </c>
      <c r="E3228">
        <v>47</v>
      </c>
      <c r="F3228">
        <f>INDEX(SKU!J:J,MATCH(B3228,SKU!A:A,0))</f>
        <v>9</v>
      </c>
      <c r="G3228" t="str" cm="1">
        <f t="array" ref="G3228">INDEX(Locations!D:D,'Stock Transactions'!J106+1)</f>
        <v>Clearly USA</v>
      </c>
      <c r="H3228">
        <v>261</v>
      </c>
      <c r="I3228">
        <v>2</v>
      </c>
      <c r="J3228">
        <v>12</v>
      </c>
    </row>
    <row r="3229" spans="1:10" x14ac:dyDescent="0.25">
      <c r="A3229" s="1">
        <v>45454</v>
      </c>
      <c r="B3229" t="str">
        <f>LOOKUP(H3229,SKU!I:I,SKU!A:A)</f>
        <v>SAN-G-001</v>
      </c>
      <c r="C3229" t="str" cm="1">
        <f t="array" ref="C3229">INDEX(Locations!A:A,'Stock Transactions'!J1783+1)</f>
        <v>WH-US</v>
      </c>
      <c r="D3229" t="str">
        <f>LOOKUP(I3229,'Order Status'!B:B,'Order Status'!A:A)</f>
        <v>Ordered</v>
      </c>
      <c r="E3229">
        <v>17</v>
      </c>
      <c r="F3229">
        <f>INDEX(SKU!J:J,MATCH(B3229,SKU!A:A,0))</f>
        <v>35</v>
      </c>
      <c r="G3229" t="str" cm="1">
        <f t="array" ref="G3229">INDEX(Locations!D:D,'Stock Transactions'!J1794+1)</f>
        <v>Clearly UK</v>
      </c>
      <c r="H3229">
        <v>312</v>
      </c>
      <c r="I3229">
        <v>2</v>
      </c>
      <c r="J3229">
        <v>12</v>
      </c>
    </row>
    <row r="3230" spans="1:10" x14ac:dyDescent="0.25">
      <c r="A3230" s="1">
        <v>45454</v>
      </c>
      <c r="B3230" t="str">
        <f>LOOKUP(H3230,SKU!I:I,SKU!A:A)</f>
        <v>SAN-G-003</v>
      </c>
      <c r="C3230" t="str" cm="1">
        <f t="array" ref="C3230">INDEX(Locations!A:A,'Stock Transactions'!J1812+1)</f>
        <v>ROM001</v>
      </c>
      <c r="D3230" t="str">
        <f>LOOKUP(I3230,'Order Status'!B:B,'Order Status'!A:A)</f>
        <v>Sold</v>
      </c>
      <c r="E3230">
        <v>-2</v>
      </c>
      <c r="F3230">
        <f>INDEX(SKU!J:J,MATCH(B3230,SKU!A:A,0))</f>
        <v>32</v>
      </c>
      <c r="G3230" t="str" cm="1">
        <f t="array" ref="G3230">INDEX(Locations!D:D,'Stock Transactions'!J1823+1)</f>
        <v>Clearly UK</v>
      </c>
      <c r="H3230">
        <v>326</v>
      </c>
      <c r="I3230">
        <v>3</v>
      </c>
      <c r="J3230">
        <v>11</v>
      </c>
    </row>
    <row r="3231" spans="1:10" x14ac:dyDescent="0.25">
      <c r="A3231" s="1">
        <v>45454</v>
      </c>
      <c r="B3231" t="str">
        <f>LOOKUP(H3231,SKU!I:I,SKU!A:A)</f>
        <v>SHI-B-L</v>
      </c>
      <c r="C3231" t="str" cm="1">
        <f t="array" ref="C3231">INDEX(Locations!A:A,'Stock Transactions'!J2784+1)</f>
        <v>WH-UK</v>
      </c>
      <c r="D3231" t="str">
        <f>LOOKUP(I3231,'Order Status'!B:B,'Order Status'!A:A)</f>
        <v>Purchased</v>
      </c>
      <c r="E3231">
        <v>18</v>
      </c>
      <c r="F3231">
        <f>INDEX(SKU!J:J,MATCH(B3231,SKU!A:A,0))</f>
        <v>25</v>
      </c>
      <c r="G3231" t="str" cm="1">
        <f t="array" ref="G3231">INDEX(Locations!D:D,'Stock Transactions'!J2793+1)</f>
        <v>Clearly UK</v>
      </c>
      <c r="H3231">
        <v>46</v>
      </c>
      <c r="I3231">
        <v>1</v>
      </c>
      <c r="J3231">
        <v>3</v>
      </c>
    </row>
    <row r="3232" spans="1:10" x14ac:dyDescent="0.25">
      <c r="A3232" s="1">
        <v>45454</v>
      </c>
      <c r="B3232" t="str">
        <f>LOOKUP(H3232,SKU!I:I,SKU!A:A)</f>
        <v>SHO-Y-008</v>
      </c>
      <c r="C3232" t="str" cm="1">
        <f t="array" ref="C3232">INDEX(Locations!A:A,'Stock Transactions'!J4423+1)</f>
        <v>PAR001</v>
      </c>
      <c r="D3232" t="str">
        <f>LOOKUP(I3232,'Order Status'!B:B,'Order Status'!A:A)</f>
        <v>Sold</v>
      </c>
      <c r="E3232">
        <v>50</v>
      </c>
      <c r="F3232">
        <f>INDEX(SKU!J:J,MATCH(B3232,SKU!A:A,0))</f>
        <v>48</v>
      </c>
      <c r="G3232" t="str" cm="1">
        <f t="array" ref="G3232">INDEX(Locations!D:D,'Stock Transactions'!J4424+1)</f>
        <v>Clearly UK</v>
      </c>
      <c r="H3232">
        <v>180</v>
      </c>
      <c r="I3232">
        <v>3</v>
      </c>
      <c r="J3232">
        <v>10</v>
      </c>
    </row>
    <row r="3233" spans="1:10" x14ac:dyDescent="0.25">
      <c r="A3233" s="1">
        <v>45455</v>
      </c>
      <c r="B3233" t="str">
        <f>LOOKUP(H3233,SKU!I:I,SKU!A:A)</f>
        <v>SHO-N-004</v>
      </c>
      <c r="C3233" t="str" cm="1">
        <f t="array" ref="C3233">INDEX(Locations!A:A,'Stock Transactions'!J3706+1)</f>
        <v>MAD001</v>
      </c>
      <c r="D3233" t="str">
        <f>LOOKUP(I3233,'Order Status'!B:B,'Order Status'!A:A)</f>
        <v>Ordered</v>
      </c>
      <c r="E3233">
        <v>20</v>
      </c>
      <c r="F3233">
        <f>INDEX(SKU!J:J,MATCH(B3233,SKU!A:A,0))</f>
        <v>30</v>
      </c>
      <c r="G3233" t="str" cm="1">
        <f t="array" ref="G3233">INDEX(Locations!D:D,'Stock Transactions'!J18+1)</f>
        <v>Clearly USA</v>
      </c>
      <c r="H3233">
        <v>154</v>
      </c>
      <c r="I3233">
        <v>2</v>
      </c>
      <c r="J3233">
        <v>2</v>
      </c>
    </row>
    <row r="3234" spans="1:10" x14ac:dyDescent="0.25">
      <c r="A3234" s="1">
        <v>45455</v>
      </c>
      <c r="B3234" t="str">
        <f>LOOKUP(H3234,SKU!I:I,SKU!A:A)</f>
        <v>HAT-P-M</v>
      </c>
      <c r="C3234" t="str" cm="1">
        <f t="array" ref="C3234">INDEX(Locations!A:A,'Stock Transactions'!J1332+1)</f>
        <v>PAR001</v>
      </c>
      <c r="D3234" t="str">
        <f>LOOKUP(I3234,'Order Status'!B:B,'Order Status'!A:A)</f>
        <v>Reserved</v>
      </c>
      <c r="E3234">
        <v>-12</v>
      </c>
      <c r="F3234">
        <f>INDEX(SKU!J:J,MATCH(B3234,SKU!A:A,0))</f>
        <v>27</v>
      </c>
      <c r="G3234" t="str" cm="1">
        <f t="array" ref="G3234">INDEX(Locations!D:D,'Stock Transactions'!J1345+1)</f>
        <v>Clearly UK</v>
      </c>
      <c r="H3234">
        <v>81</v>
      </c>
      <c r="I3234">
        <v>4</v>
      </c>
      <c r="J3234">
        <v>5</v>
      </c>
    </row>
    <row r="3235" spans="1:10" x14ac:dyDescent="0.25">
      <c r="A3235" s="1">
        <v>45455</v>
      </c>
      <c r="B3235" t="str">
        <f>LOOKUP(H3235,SKU!I:I,SKU!A:A)</f>
        <v>SAN-R-003</v>
      </c>
      <c r="C3235" t="str" cm="1">
        <f t="array" ref="C3235">INDEX(Locations!A:A,'Stock Transactions'!J2313+1)</f>
        <v>MIL001</v>
      </c>
      <c r="D3235" t="str">
        <f>LOOKUP(I3235,'Order Status'!B:B,'Order Status'!A:A)</f>
        <v>Purchased</v>
      </c>
      <c r="E3235">
        <v>-11</v>
      </c>
      <c r="F3235">
        <f>INDEX(SKU!J:J,MATCH(B3235,SKU!A:A,0))</f>
        <v>23</v>
      </c>
      <c r="G3235" t="str" cm="1">
        <f t="array" ref="G3235">INDEX(Locations!D:D,'Stock Transactions'!J2324+1)</f>
        <v>Clearly UK</v>
      </c>
      <c r="H3235">
        <v>325</v>
      </c>
      <c r="I3235">
        <v>1</v>
      </c>
      <c r="J3235">
        <v>12</v>
      </c>
    </row>
    <row r="3236" spans="1:10" x14ac:dyDescent="0.25">
      <c r="A3236" s="1">
        <v>45455</v>
      </c>
      <c r="B3236" t="str">
        <f>LOOKUP(H3236,SKU!I:I,SKU!A:A)</f>
        <v>SHI-R-S</v>
      </c>
      <c r="C3236" t="str" cm="1">
        <f t="array" ref="C3236">INDEX(Locations!A:A,'Stock Transactions'!J3134+1)</f>
        <v>MIL001</v>
      </c>
      <c r="D3236" t="str">
        <f>LOOKUP(I3236,'Order Status'!B:B,'Order Status'!A:A)</f>
        <v>Purchased</v>
      </c>
      <c r="E3236">
        <v>31</v>
      </c>
      <c r="F3236">
        <f>INDEX(SKU!J:J,MATCH(B3236,SKU!A:A,0))</f>
        <v>16</v>
      </c>
      <c r="G3236" t="str" cm="1">
        <f t="array" ref="G3236">INDEX(Locations!D:D,'Stock Transactions'!J3142+1)</f>
        <v>Clearly UK</v>
      </c>
      <c r="H3236">
        <v>91</v>
      </c>
      <c r="I3236">
        <v>1</v>
      </c>
      <c r="J3236">
        <v>12</v>
      </c>
    </row>
    <row r="3237" spans="1:10" x14ac:dyDescent="0.25">
      <c r="A3237" s="1">
        <v>45455</v>
      </c>
      <c r="B3237" t="str">
        <f>LOOKUP(H3237,SKU!I:I,SKU!A:A)</f>
        <v>SHO-B-005</v>
      </c>
      <c r="C3237" t="str" cm="1">
        <f t="array" ref="C3237">INDEX(Locations!A:A,'Stock Transactions'!J3388+1)</f>
        <v>PAR001</v>
      </c>
      <c r="D3237" t="str">
        <f>LOOKUP(I3237,'Order Status'!B:B,'Order Status'!A:A)</f>
        <v>Reserved</v>
      </c>
      <c r="E3237">
        <v>32</v>
      </c>
      <c r="F3237">
        <f>INDEX(SKU!J:J,MATCH(B3237,SKU!A:A,0))</f>
        <v>33</v>
      </c>
      <c r="G3237" t="str" cm="1">
        <f t="array" ref="G3237">INDEX(Locations!D:D,'Stock Transactions'!J3392+1)</f>
        <v>Clearly UK</v>
      </c>
      <c r="H3237">
        <v>156</v>
      </c>
      <c r="I3237">
        <v>4</v>
      </c>
      <c r="J3237">
        <v>7</v>
      </c>
    </row>
    <row r="3238" spans="1:10" x14ac:dyDescent="0.25">
      <c r="A3238" s="1">
        <v>45456</v>
      </c>
      <c r="B3238" t="str">
        <f>LOOKUP(H3238,SKU!I:I,SKU!A:A)</f>
        <v>BOO-G-013</v>
      </c>
      <c r="C3238" t="str" cm="1">
        <f t="array" ref="C3238">INDEX(Locations!A:A,'Stock Transactions'!J328+1)</f>
        <v>WH-SP</v>
      </c>
      <c r="D3238" t="str">
        <f>LOOKUP(I3238,'Order Status'!B:B,'Order Status'!A:A)</f>
        <v>Purchased</v>
      </c>
      <c r="E3238">
        <v>-18</v>
      </c>
      <c r="F3238">
        <f>INDEX(SKU!J:J,MATCH(B3238,SKU!A:A,0))</f>
        <v>7</v>
      </c>
      <c r="G3238" t="str" cm="1">
        <f t="array" ref="G3238">INDEX(Locations!D:D,'Stock Transactions'!J346+1)</f>
        <v>Clearly UK</v>
      </c>
      <c r="H3238">
        <v>305</v>
      </c>
      <c r="I3238">
        <v>1</v>
      </c>
      <c r="J3238">
        <v>8</v>
      </c>
    </row>
    <row r="3239" spans="1:10" x14ac:dyDescent="0.25">
      <c r="A3239" s="1">
        <v>45456</v>
      </c>
      <c r="B3239" t="str">
        <f>LOOKUP(H3239,SKU!I:I,SKU!A:A)</f>
        <v>HAT-G-M</v>
      </c>
      <c r="C3239" t="str" cm="1">
        <f t="array" ref="C3239">INDEX(Locations!A:A,'Stock Transactions'!J1172+1)</f>
        <v>PAR001</v>
      </c>
      <c r="D3239" t="str">
        <f>LOOKUP(I3239,'Order Status'!B:B,'Order Status'!A:A)</f>
        <v>Reserved</v>
      </c>
      <c r="E3239">
        <v>42</v>
      </c>
      <c r="F3239">
        <f>INDEX(SKU!J:J,MATCH(B3239,SKU!A:A,0))</f>
        <v>22</v>
      </c>
      <c r="G3239" t="str" cm="1">
        <f t="array" ref="G3239">INDEX(Locations!D:D,'Stock Transactions'!J1189+1)</f>
        <v>Clearly UK</v>
      </c>
      <c r="H3239">
        <v>75</v>
      </c>
      <c r="I3239">
        <v>4</v>
      </c>
      <c r="J3239">
        <v>12</v>
      </c>
    </row>
    <row r="3240" spans="1:10" x14ac:dyDescent="0.25">
      <c r="A3240" s="1">
        <v>45456</v>
      </c>
      <c r="B3240" t="str">
        <f>LOOKUP(H3240,SKU!I:I,SKU!A:A)</f>
        <v>SHI-B-XL</v>
      </c>
      <c r="C3240" t="str" cm="1">
        <f t="array" ref="C3240">INDEX(Locations!A:A,'Stock Transactions'!J2833+1)</f>
        <v>WH-UK</v>
      </c>
      <c r="D3240" t="str">
        <f>LOOKUP(I3240,'Order Status'!B:B,'Order Status'!A:A)</f>
        <v>Reserved</v>
      </c>
      <c r="E3240">
        <v>-2</v>
      </c>
      <c r="F3240">
        <f>INDEX(SKU!J:J,MATCH(B3240,SKU!A:A,0))</f>
        <v>21</v>
      </c>
      <c r="G3240" t="str" cm="1">
        <f t="array" ref="G3240">INDEX(Locations!D:D,'Stock Transactions'!J2842+1)</f>
        <v>Clearly USA</v>
      </c>
      <c r="H3240">
        <v>25</v>
      </c>
      <c r="I3240">
        <v>4</v>
      </c>
      <c r="J3240">
        <v>6</v>
      </c>
    </row>
    <row r="3241" spans="1:10" x14ac:dyDescent="0.25">
      <c r="A3241" s="1">
        <v>45456</v>
      </c>
      <c r="B3241" t="str">
        <f>LOOKUP(H3241,SKU!I:I,SKU!A:A)</f>
        <v>SHI-G-L</v>
      </c>
      <c r="C3241" t="str" cm="1">
        <f t="array" ref="C3241">INDEX(Locations!A:A,'Stock Transactions'!J2875+1)</f>
        <v>ROM001</v>
      </c>
      <c r="D3241" t="str">
        <f>LOOKUP(I3241,'Order Status'!B:B,'Order Status'!A:A)</f>
        <v>Sold</v>
      </c>
      <c r="E3241">
        <v>28</v>
      </c>
      <c r="F3241">
        <f>INDEX(SKU!J:J,MATCH(B3241,SKU!A:A,0))</f>
        <v>19</v>
      </c>
      <c r="G3241" t="str" cm="1">
        <f t="array" ref="G3241">INDEX(Locations!D:D,'Stock Transactions'!J2884+1)</f>
        <v>Clearly USA</v>
      </c>
      <c r="H3241">
        <v>52</v>
      </c>
      <c r="I3241">
        <v>3</v>
      </c>
      <c r="J3241">
        <v>8</v>
      </c>
    </row>
    <row r="3242" spans="1:10" x14ac:dyDescent="0.25">
      <c r="A3242" s="1">
        <v>45456</v>
      </c>
      <c r="B3242" t="str">
        <f>LOOKUP(H3242,SKU!I:I,SKU!A:A)</f>
        <v>SHO-W-002</v>
      </c>
      <c r="C3242" t="str" cm="1">
        <f t="array" ref="C3242">INDEX(Locations!A:A,'Stock Transactions'!J4169+1)</f>
        <v>WH-SP</v>
      </c>
      <c r="D3242" t="str">
        <f>LOOKUP(I3242,'Order Status'!B:B,'Order Status'!A:A)</f>
        <v>Sold</v>
      </c>
      <c r="E3242">
        <v>24</v>
      </c>
      <c r="F3242">
        <f>INDEX(SKU!J:J,MATCH(B3242,SKU!A:A,0))</f>
        <v>37</v>
      </c>
      <c r="G3242" t="str" cm="1">
        <f t="array" ref="G3242">INDEX(Locations!D:D,'Stock Transactions'!J4170+1)</f>
        <v>Clearly USA</v>
      </c>
      <c r="H3242">
        <v>134</v>
      </c>
      <c r="I3242">
        <v>3</v>
      </c>
      <c r="J3242">
        <v>8</v>
      </c>
    </row>
    <row r="3243" spans="1:10" x14ac:dyDescent="0.25">
      <c r="A3243" s="1">
        <v>45456</v>
      </c>
      <c r="B3243" t="str">
        <f>LOOKUP(H3243,SKU!I:I,SKU!A:A)</f>
        <v>SHO-W-004</v>
      </c>
      <c r="C3243" t="str" cm="1">
        <f t="array" ref="C3243">INDEX(Locations!A:A,'Stock Transactions'!J4204+1)</f>
        <v>LON02</v>
      </c>
      <c r="D3243" t="str">
        <f>LOOKUP(I3243,'Order Status'!B:B,'Order Status'!A:A)</f>
        <v>Reserved</v>
      </c>
      <c r="E3243">
        <v>-11</v>
      </c>
      <c r="F3243">
        <f>INDEX(SKU!J:J,MATCH(B3243,SKU!A:A,0))</f>
        <v>25</v>
      </c>
      <c r="G3243" t="str" cm="1">
        <f t="array" ref="G3243">INDEX(Locations!D:D,'Stock Transactions'!J4205+1)</f>
        <v>Clearly USA</v>
      </c>
      <c r="H3243">
        <v>148</v>
      </c>
      <c r="I3243">
        <v>4</v>
      </c>
      <c r="J3243">
        <v>10</v>
      </c>
    </row>
    <row r="3244" spans="1:10" x14ac:dyDescent="0.25">
      <c r="A3244" s="1">
        <v>45456</v>
      </c>
      <c r="B3244" t="str">
        <f>LOOKUP(H3244,SKU!I:I,SKU!A:A)</f>
        <v>SHO-W-007</v>
      </c>
      <c r="C3244" t="str" cm="1">
        <f t="array" ref="C3244">INDEX(Locations!A:A,'Stock Transactions'!J4246+1)</f>
        <v>WH-US</v>
      </c>
      <c r="D3244" t="str">
        <f>LOOKUP(I3244,'Order Status'!B:B,'Order Status'!A:A)</f>
        <v>Ordered</v>
      </c>
      <c r="E3244">
        <v>-6</v>
      </c>
      <c r="F3244">
        <f>INDEX(SKU!J:J,MATCH(B3244,SKU!A:A,0))</f>
        <v>31</v>
      </c>
      <c r="G3244" t="str" cm="1">
        <f t="array" ref="G3244">INDEX(Locations!D:D,'Stock Transactions'!J4247+1)</f>
        <v>Clearly UK</v>
      </c>
      <c r="H3244">
        <v>169</v>
      </c>
      <c r="I3244">
        <v>2</v>
      </c>
      <c r="J3244">
        <v>4</v>
      </c>
    </row>
    <row r="3245" spans="1:10" x14ac:dyDescent="0.25">
      <c r="A3245" s="1">
        <v>45457</v>
      </c>
      <c r="B3245" t="str">
        <f>LOOKUP(H3245,SKU!I:I,SKU!A:A)</f>
        <v>SAN-R-003</v>
      </c>
      <c r="C3245" t="str" cm="1">
        <f t="array" ref="C3245">INDEX(Locations!A:A,'Stock Transactions'!J2312+1)</f>
        <v>WH-UK</v>
      </c>
      <c r="D3245" t="str">
        <f>LOOKUP(I3245,'Order Status'!B:B,'Order Status'!A:A)</f>
        <v>Purchased</v>
      </c>
      <c r="E3245">
        <v>14</v>
      </c>
      <c r="F3245">
        <f>INDEX(SKU!J:J,MATCH(B3245,SKU!A:A,0))</f>
        <v>23</v>
      </c>
      <c r="G3245" t="str" cm="1">
        <f t="array" ref="G3245">INDEX(Locations!D:D,'Stock Transactions'!J2323+1)</f>
        <v>Clearly USA</v>
      </c>
      <c r="H3245">
        <v>325</v>
      </c>
      <c r="I3245">
        <v>1</v>
      </c>
      <c r="J3245">
        <v>6</v>
      </c>
    </row>
    <row r="3246" spans="1:10" x14ac:dyDescent="0.25">
      <c r="A3246" s="1">
        <v>45457</v>
      </c>
      <c r="B3246" t="str">
        <f>LOOKUP(H3246,SKU!I:I,SKU!A:A)</f>
        <v>SHO-B-007</v>
      </c>
      <c r="C3246" t="str" cm="1">
        <f t="array" ref="C3246">INDEX(Locations!A:A,'Stock Transactions'!J3409+1)</f>
        <v>NYC001</v>
      </c>
      <c r="D3246" t="str">
        <f>LOOKUP(I3246,'Order Status'!B:B,'Order Status'!A:A)</f>
        <v>Ordered</v>
      </c>
      <c r="E3246">
        <v>48</v>
      </c>
      <c r="F3246">
        <f>INDEX(SKU!J:J,MATCH(B3246,SKU!A:A,0))</f>
        <v>50</v>
      </c>
      <c r="G3246" t="str" cm="1">
        <f t="array" ref="G3246">INDEX(Locations!D:D,'Stock Transactions'!J3413+1)</f>
        <v>Clearly USA</v>
      </c>
      <c r="H3246">
        <v>170</v>
      </c>
      <c r="I3246">
        <v>2</v>
      </c>
      <c r="J3246">
        <v>11</v>
      </c>
    </row>
    <row r="3247" spans="1:10" x14ac:dyDescent="0.25">
      <c r="A3247" s="1">
        <v>45457</v>
      </c>
      <c r="B3247" t="str">
        <f>LOOKUP(H3247,SKU!I:I,SKU!A:A)</f>
        <v>TRO-G-XS</v>
      </c>
      <c r="C3247" t="str" cm="1">
        <f t="array" ref="C3247">INDEX(Locations!A:A,'Stock Transactions'!J4612+1)</f>
        <v>NYC001</v>
      </c>
      <c r="D3247" t="str">
        <f>LOOKUP(I3247,'Order Status'!B:B,'Order Status'!A:A)</f>
        <v>Reserved</v>
      </c>
      <c r="E3247">
        <v>36</v>
      </c>
      <c r="F3247">
        <f>INDEX(SKU!J:J,MATCH(B3247,SKU!A:A,0))</f>
        <v>27</v>
      </c>
      <c r="G3247" t="str" cm="1">
        <f t="array" ref="G3247">INDEX(Locations!D:D,'Stock Transactions'!J4612+1)</f>
        <v>Clearly USA</v>
      </c>
      <c r="H3247">
        <v>116</v>
      </c>
      <c r="I3247">
        <v>4</v>
      </c>
      <c r="J3247">
        <v>5</v>
      </c>
    </row>
    <row r="3248" spans="1:10" x14ac:dyDescent="0.25">
      <c r="A3248" s="1">
        <v>45457</v>
      </c>
      <c r="B3248" t="str">
        <f>LOOKUP(H3248,SKU!I:I,SKU!A:A)</f>
        <v>TRO-N-XXL</v>
      </c>
      <c r="C3248" t="str" cm="1">
        <f t="array" ref="C3248">INDEX(Locations!A:A,'Stock Transactions'!J4682+1)</f>
        <v>ROM001</v>
      </c>
      <c r="D3248" t="str">
        <f>LOOKUP(I3248,'Order Status'!B:B,'Order Status'!A:A)</f>
        <v>Reserved</v>
      </c>
      <c r="E3248">
        <v>43</v>
      </c>
      <c r="F3248">
        <f>INDEX(SKU!J:J,MATCH(B3248,SKU!A:A,0))</f>
        <v>23</v>
      </c>
      <c r="G3248" t="str" cm="1">
        <f t="array" ref="G3248">INDEX(Locations!D:D,'Stock Transactions'!J4682+1)</f>
        <v>Clearly UK</v>
      </c>
      <c r="H3248">
        <v>20</v>
      </c>
      <c r="I3248">
        <v>4</v>
      </c>
      <c r="J3248">
        <v>6</v>
      </c>
    </row>
    <row r="3249" spans="1:10" x14ac:dyDescent="0.25">
      <c r="A3249" s="1">
        <v>45458</v>
      </c>
      <c r="B3249" t="str">
        <f>LOOKUP(H3249,SKU!I:I,SKU!A:A)</f>
        <v>HAT-Y-XXL</v>
      </c>
      <c r="C3249" t="str" cm="1">
        <f t="array" ref="C3249">INDEX(Locations!A:A,'Stock Transactions'!J1603+1)</f>
        <v>LON02</v>
      </c>
      <c r="D3249" t="str">
        <f>LOOKUP(I3249,'Order Status'!B:B,'Order Status'!A:A)</f>
        <v>Reserved</v>
      </c>
      <c r="E3249">
        <v>-5</v>
      </c>
      <c r="F3249">
        <f>INDEX(SKU!J:J,MATCH(B3249,SKU!A:A,0))</f>
        <v>28</v>
      </c>
      <c r="G3249" t="str" cm="1">
        <f t="array" ref="G3249">INDEX(Locations!D:D,'Stock Transactions'!J1615+1)</f>
        <v>Clearly UK</v>
      </c>
      <c r="H3249">
        <v>15</v>
      </c>
      <c r="I3249">
        <v>4</v>
      </c>
      <c r="J3249">
        <v>8</v>
      </c>
    </row>
    <row r="3250" spans="1:10" x14ac:dyDescent="0.25">
      <c r="A3250" s="1">
        <v>45458</v>
      </c>
      <c r="B3250" t="str">
        <f>LOOKUP(H3250,SKU!I:I,SKU!A:A)</f>
        <v>SAN-P-003</v>
      </c>
      <c r="C3250" t="str" cm="1">
        <f t="array" ref="C3250">INDEX(Locations!A:A,'Stock Transactions'!J2138+1)</f>
        <v>LON02</v>
      </c>
      <c r="D3250" t="str">
        <f>LOOKUP(I3250,'Order Status'!B:B,'Order Status'!A:A)</f>
        <v>Reserved</v>
      </c>
      <c r="E3250">
        <v>-9</v>
      </c>
      <c r="F3250">
        <f>INDEX(SKU!J:J,MATCH(B3250,SKU!A:A,0))</f>
        <v>41</v>
      </c>
      <c r="G3250" t="str" cm="1">
        <f t="array" ref="G3250">INDEX(Locations!D:D,'Stock Transactions'!J2149+1)</f>
        <v>Clearly UK</v>
      </c>
      <c r="H3250">
        <v>328</v>
      </c>
      <c r="I3250">
        <v>4</v>
      </c>
      <c r="J3250">
        <v>2</v>
      </c>
    </row>
    <row r="3251" spans="1:10" x14ac:dyDescent="0.25">
      <c r="A3251" s="1">
        <v>45458</v>
      </c>
      <c r="B3251" t="str">
        <f>LOOKUP(H3251,SKU!I:I,SKU!A:A)</f>
        <v>SAN-R-008</v>
      </c>
      <c r="C3251" t="str" cm="1">
        <f t="array" ref="C3251">INDEX(Locations!A:A,'Stock Transactions'!J2375+1)</f>
        <v>NYC001</v>
      </c>
      <c r="D3251" t="str">
        <f>LOOKUP(I3251,'Order Status'!B:B,'Order Status'!A:A)</f>
        <v>Purchased</v>
      </c>
      <c r="E3251">
        <v>5</v>
      </c>
      <c r="F3251">
        <f>INDEX(SKU!J:J,MATCH(B3251,SKU!A:A,0))</f>
        <v>29</v>
      </c>
      <c r="G3251" t="str" cm="1">
        <f t="array" ref="G3251">INDEX(Locations!D:D,'Stock Transactions'!J2386+1)</f>
        <v>Clearly UK</v>
      </c>
      <c r="H3251">
        <v>360</v>
      </c>
      <c r="I3251">
        <v>1</v>
      </c>
      <c r="J3251">
        <v>10</v>
      </c>
    </row>
    <row r="3252" spans="1:10" x14ac:dyDescent="0.25">
      <c r="A3252" s="1">
        <v>45458</v>
      </c>
      <c r="B3252" t="str">
        <f>LOOKUP(H3252,SKU!I:I,SKU!A:A)</f>
        <v>SAN-R-012</v>
      </c>
      <c r="C3252" t="str" cm="1">
        <f t="array" ref="C3252">INDEX(Locations!A:A,'Stock Transactions'!J2427+1)</f>
        <v>WH-SP</v>
      </c>
      <c r="D3252" t="str">
        <f>LOOKUP(I3252,'Order Status'!B:B,'Order Status'!A:A)</f>
        <v>Purchased</v>
      </c>
      <c r="E3252">
        <v>10</v>
      </c>
      <c r="F3252">
        <f>INDEX(SKU!J:J,MATCH(B3252,SKU!A:A,0))</f>
        <v>9</v>
      </c>
      <c r="G3252" t="str" cm="1">
        <f t="array" ref="G3252">INDEX(Locations!D:D,'Stock Transactions'!J2437+1)</f>
        <v>Clearly UK</v>
      </c>
      <c r="H3252">
        <v>388</v>
      </c>
      <c r="I3252">
        <v>1</v>
      </c>
      <c r="J3252">
        <v>7</v>
      </c>
    </row>
    <row r="3253" spans="1:10" x14ac:dyDescent="0.25">
      <c r="A3253" s="1">
        <v>45458</v>
      </c>
      <c r="B3253" t="str">
        <f>LOOKUP(H3253,SKU!I:I,SKU!A:A)</f>
        <v>SHI-B-XL</v>
      </c>
      <c r="C3253" t="str" cm="1">
        <f t="array" ref="C3253">INDEX(Locations!A:A,'Stock Transactions'!J2834+1)</f>
        <v>WH-SP</v>
      </c>
      <c r="D3253" t="str">
        <f>LOOKUP(I3253,'Order Status'!B:B,'Order Status'!A:A)</f>
        <v>Purchased</v>
      </c>
      <c r="E3253">
        <v>18</v>
      </c>
      <c r="F3253">
        <f>INDEX(SKU!J:J,MATCH(B3253,SKU!A:A,0))</f>
        <v>21</v>
      </c>
      <c r="G3253" t="str" cm="1">
        <f t="array" ref="G3253">INDEX(Locations!D:D,'Stock Transactions'!J2843+1)</f>
        <v>Clearly UK</v>
      </c>
      <c r="H3253">
        <v>25</v>
      </c>
      <c r="I3253">
        <v>1</v>
      </c>
      <c r="J3253">
        <v>10</v>
      </c>
    </row>
    <row r="3254" spans="1:10" x14ac:dyDescent="0.25">
      <c r="A3254" s="1">
        <v>45458</v>
      </c>
      <c r="B3254" t="str">
        <f>LOOKUP(H3254,SKU!I:I,SKU!A:A)</f>
        <v>SHO-G-003</v>
      </c>
      <c r="C3254" t="str" cm="1">
        <f t="array" ref="C3254">INDEX(Locations!A:A,'Stock Transactions'!J3520+1)</f>
        <v>LON001</v>
      </c>
      <c r="D3254" t="str">
        <f>LOOKUP(I3254,'Order Status'!B:B,'Order Status'!A:A)</f>
        <v>Purchased</v>
      </c>
      <c r="E3254">
        <v>50</v>
      </c>
      <c r="F3254">
        <f>INDEX(SKU!J:J,MATCH(B3254,SKU!A:A,0))</f>
        <v>14</v>
      </c>
      <c r="G3254" t="str" cm="1">
        <f t="array" ref="G3254">INDEX(Locations!D:D,'Stock Transactions'!J3524+1)</f>
        <v>Clearly UK</v>
      </c>
      <c r="H3254">
        <v>144</v>
      </c>
      <c r="I3254">
        <v>1</v>
      </c>
      <c r="J3254">
        <v>2</v>
      </c>
    </row>
    <row r="3255" spans="1:10" x14ac:dyDescent="0.25">
      <c r="A3255" s="1">
        <v>45458</v>
      </c>
      <c r="B3255" t="str">
        <f>LOOKUP(H3255,SKU!I:I,SKU!A:A)</f>
        <v>SHO-N-005</v>
      </c>
      <c r="C3255" t="str" cm="1">
        <f t="array" ref="C3255">INDEX(Locations!A:A,'Stock Transactions'!J3727+1)</f>
        <v>ROM001</v>
      </c>
      <c r="D3255" t="str">
        <f>LOOKUP(I3255,'Order Status'!B:B,'Order Status'!A:A)</f>
        <v>Reserved</v>
      </c>
      <c r="E3255">
        <v>45</v>
      </c>
      <c r="F3255">
        <f>INDEX(SKU!J:J,MATCH(B3255,SKU!A:A,0))</f>
        <v>18</v>
      </c>
      <c r="G3255" t="str" cm="1">
        <f t="array" ref="G3255">INDEX(Locations!D:D,'Stock Transactions'!J3730+1)</f>
        <v>Clearly UK</v>
      </c>
      <c r="H3255">
        <v>161</v>
      </c>
      <c r="I3255">
        <v>4</v>
      </c>
      <c r="J3255">
        <v>6</v>
      </c>
    </row>
    <row r="3256" spans="1:10" x14ac:dyDescent="0.25">
      <c r="A3256" s="1">
        <v>45459</v>
      </c>
      <c r="B3256" t="str">
        <f>LOOKUP(H3256,SKU!I:I,SKU!A:A)</f>
        <v>BOO-B-003</v>
      </c>
      <c r="C3256" t="str" cm="1">
        <f t="array" ref="C3256">INDEX(Locations!A:A,'Stock Transactions'!J25+1)</f>
        <v>WH-FR</v>
      </c>
      <c r="D3256" t="str">
        <f>LOOKUP(I3256,'Order Status'!B:B,'Order Status'!A:A)</f>
        <v>Sold</v>
      </c>
      <c r="E3256">
        <v>17</v>
      </c>
      <c r="F3256">
        <f>INDEX(SKU!J:J,MATCH(B3256,SKU!A:A,0))</f>
        <v>34</v>
      </c>
      <c r="G3256" t="str" cm="1">
        <f t="array" ref="G3256">INDEX(Locations!D:D,'Stock Transactions'!J44+1)</f>
        <v>Clearly UK</v>
      </c>
      <c r="H3256">
        <v>233</v>
      </c>
      <c r="I3256">
        <v>3</v>
      </c>
      <c r="J3256">
        <v>6</v>
      </c>
    </row>
    <row r="3257" spans="1:10" x14ac:dyDescent="0.25">
      <c r="A3257" s="1">
        <v>45459</v>
      </c>
      <c r="B3257" t="str">
        <f>LOOKUP(H3257,SKU!I:I,SKU!A:A)</f>
        <v>BOO-P-003</v>
      </c>
      <c r="C3257" t="str" cm="1">
        <f t="array" ref="C3257">INDEX(Locations!A:A,'Stock Transactions'!J485+1)</f>
        <v>WH-SP</v>
      </c>
      <c r="D3257" t="str">
        <f>LOOKUP(I3257,'Order Status'!B:B,'Order Status'!A:A)</f>
        <v>Sold</v>
      </c>
      <c r="E3257">
        <v>4</v>
      </c>
      <c r="F3257">
        <f>INDEX(SKU!J:J,MATCH(B3257,SKU!A:A,0))</f>
        <v>17</v>
      </c>
      <c r="G3257" t="str" cm="1">
        <f t="array" ref="G3257">INDEX(Locations!D:D,'Stock Transactions'!J503+1)</f>
        <v>Clearly USA</v>
      </c>
      <c r="H3257">
        <v>237</v>
      </c>
      <c r="I3257">
        <v>3</v>
      </c>
      <c r="J3257">
        <v>4</v>
      </c>
    </row>
    <row r="3258" spans="1:10" x14ac:dyDescent="0.25">
      <c r="A3258" s="1">
        <v>45459</v>
      </c>
      <c r="B3258" t="str">
        <f>LOOKUP(H3258,SKU!I:I,SKU!A:A)</f>
        <v>BOO-P-004</v>
      </c>
      <c r="C3258" t="str" cm="1">
        <f t="array" ref="C3258">INDEX(Locations!A:A,'Stock Transactions'!J496+1)</f>
        <v>WH-SP</v>
      </c>
      <c r="D3258" t="str">
        <f>LOOKUP(I3258,'Order Status'!B:B,'Order Status'!A:A)</f>
        <v>Sold</v>
      </c>
      <c r="E3258">
        <v>23</v>
      </c>
      <c r="F3258">
        <f>INDEX(SKU!J:J,MATCH(B3258,SKU!A:A,0))</f>
        <v>20</v>
      </c>
      <c r="G3258" t="str" cm="1">
        <f t="array" ref="G3258">INDEX(Locations!D:D,'Stock Transactions'!J514+1)</f>
        <v>Clearly UK</v>
      </c>
      <c r="H3258">
        <v>244</v>
      </c>
      <c r="I3258">
        <v>3</v>
      </c>
      <c r="J3258">
        <v>11</v>
      </c>
    </row>
    <row r="3259" spans="1:10" x14ac:dyDescent="0.25">
      <c r="A3259" s="1">
        <v>45459</v>
      </c>
      <c r="B3259" t="str">
        <f>LOOKUP(H3259,SKU!I:I,SKU!A:A)</f>
        <v>SHO-W-006</v>
      </c>
      <c r="C3259" t="str" cm="1">
        <f t="array" ref="C3259">INDEX(Locations!A:A,'Stock Transactions'!J4241+1)</f>
        <v>MIL001</v>
      </c>
      <c r="D3259" t="str">
        <f>LOOKUP(I3259,'Order Status'!B:B,'Order Status'!A:A)</f>
        <v>Ordered</v>
      </c>
      <c r="E3259">
        <v>34</v>
      </c>
      <c r="F3259">
        <f>INDEX(SKU!J:J,MATCH(B3259,SKU!A:A,0))</f>
        <v>11</v>
      </c>
      <c r="G3259" t="str" cm="1">
        <f t="array" ref="G3259">INDEX(Locations!D:D,'Stock Transactions'!J4242+1)</f>
        <v>Clearly USA</v>
      </c>
      <c r="H3259">
        <v>162</v>
      </c>
      <c r="I3259">
        <v>2</v>
      </c>
      <c r="J3259">
        <v>7</v>
      </c>
    </row>
    <row r="3260" spans="1:10" x14ac:dyDescent="0.25">
      <c r="A3260" s="1">
        <v>45459</v>
      </c>
      <c r="B3260" t="str">
        <f>LOOKUP(H3260,SKU!I:I,SKU!A:A)</f>
        <v>SHO-Y-004</v>
      </c>
      <c r="C3260" t="str" cm="1">
        <f t="array" ref="C3260">INDEX(Locations!A:A,'Stock Transactions'!J4366+1)</f>
        <v>WH-FR</v>
      </c>
      <c r="D3260" t="str">
        <f>LOOKUP(I3260,'Order Status'!B:B,'Order Status'!A:A)</f>
        <v>Reserved</v>
      </c>
      <c r="E3260">
        <v>7</v>
      </c>
      <c r="F3260">
        <f>INDEX(SKU!J:J,MATCH(B3260,SKU!A:A,0))</f>
        <v>36</v>
      </c>
      <c r="G3260" t="str" cm="1">
        <f t="array" ref="G3260">INDEX(Locations!D:D,'Stock Transactions'!J4367+1)</f>
        <v>Clearly UK</v>
      </c>
      <c r="H3260">
        <v>152</v>
      </c>
      <c r="I3260">
        <v>4</v>
      </c>
      <c r="J3260">
        <v>2</v>
      </c>
    </row>
    <row r="3261" spans="1:10" x14ac:dyDescent="0.25">
      <c r="A3261" s="1">
        <v>45460</v>
      </c>
      <c r="B3261" t="str">
        <f>LOOKUP(H3261,SKU!I:I,SKU!A:A)</f>
        <v>BOO-R-004</v>
      </c>
      <c r="C3261" t="str" cm="1">
        <f t="array" ref="C3261">INDEX(Locations!A:A,'Stock Transactions'!J647+1)</f>
        <v>MAD001</v>
      </c>
      <c r="D3261" t="str">
        <f>LOOKUP(I3261,'Order Status'!B:B,'Order Status'!A:A)</f>
        <v>Ordered</v>
      </c>
      <c r="E3261">
        <v>45</v>
      </c>
      <c r="F3261">
        <f>INDEX(SKU!J:J,MATCH(B3261,SKU!A:A,0))</f>
        <v>31</v>
      </c>
      <c r="G3261" t="str" cm="1">
        <f t="array" ref="G3261">INDEX(Locations!D:D,'Stock Transactions'!J665+1)</f>
        <v>Clearly USA</v>
      </c>
      <c r="H3261">
        <v>241</v>
      </c>
      <c r="I3261">
        <v>2</v>
      </c>
      <c r="J3261">
        <v>4</v>
      </c>
    </row>
    <row r="3262" spans="1:10" x14ac:dyDescent="0.25">
      <c r="A3262" s="1">
        <v>45460</v>
      </c>
      <c r="B3262" t="str">
        <f>LOOKUP(H3262,SKU!I:I,SKU!A:A)</f>
        <v>BOO-W-006</v>
      </c>
      <c r="C3262" t="str" cm="1">
        <f t="array" ref="C3262">INDEX(Locations!A:A,'Stock Transactions'!J831+1)</f>
        <v>ROM001</v>
      </c>
      <c r="D3262" t="str">
        <f>LOOKUP(I3262,'Order Status'!B:B,'Order Status'!A:A)</f>
        <v>Purchased</v>
      </c>
      <c r="E3262">
        <v>-13</v>
      </c>
      <c r="F3262">
        <f>INDEX(SKU!J:J,MATCH(B3262,SKU!A:A,0))</f>
        <v>20</v>
      </c>
      <c r="G3262" t="str" cm="1">
        <f t="array" ref="G3262">INDEX(Locations!D:D,'Stock Transactions'!J849+1)</f>
        <v>Clearly UK</v>
      </c>
      <c r="H3262">
        <v>253</v>
      </c>
      <c r="I3262">
        <v>1</v>
      </c>
      <c r="J3262">
        <v>12</v>
      </c>
    </row>
    <row r="3263" spans="1:10" x14ac:dyDescent="0.25">
      <c r="A3263" s="1">
        <v>45460</v>
      </c>
      <c r="B3263" t="str">
        <f>LOOKUP(H3263,SKU!I:I,SKU!A:A)</f>
        <v>HAT-Y-L</v>
      </c>
      <c r="C3263" t="str" cm="1">
        <f t="array" ref="C3263">INDEX(Locations!A:A,'Stock Transactions'!J1528+1)</f>
        <v>LON001</v>
      </c>
      <c r="D3263" t="str">
        <f>LOOKUP(I3263,'Order Status'!B:B,'Order Status'!A:A)</f>
        <v>Sold</v>
      </c>
      <c r="E3263">
        <v>43</v>
      </c>
      <c r="F3263">
        <f>INDEX(SKU!J:J,MATCH(B3263,SKU!A:A,0))</f>
        <v>22</v>
      </c>
      <c r="G3263" t="str" cm="1">
        <f t="array" ref="G3263">INDEX(Locations!D:D,'Stock Transactions'!J1540+1)</f>
        <v>Clearly USA</v>
      </c>
      <c r="H3263">
        <v>57</v>
      </c>
      <c r="I3263">
        <v>3</v>
      </c>
      <c r="J3263">
        <v>10</v>
      </c>
    </row>
    <row r="3264" spans="1:10" x14ac:dyDescent="0.25">
      <c r="A3264" s="1">
        <v>45460</v>
      </c>
      <c r="B3264" t="str">
        <f>LOOKUP(H3264,SKU!I:I,SKU!A:A)</f>
        <v>SAN-B-010</v>
      </c>
      <c r="C3264" t="str" cm="1">
        <f t="array" ref="C3264">INDEX(Locations!A:A,'Stock Transactions'!J1738+1)</f>
        <v>LON001</v>
      </c>
      <c r="D3264" t="str">
        <f>LOOKUP(I3264,'Order Status'!B:B,'Order Status'!A:A)</f>
        <v>Sold</v>
      </c>
      <c r="E3264">
        <v>27</v>
      </c>
      <c r="F3264">
        <f>INDEX(SKU!J:J,MATCH(B3264,SKU!A:A,0))</f>
        <v>12</v>
      </c>
      <c r="G3264" t="str" cm="1">
        <f t="array" ref="G3264">INDEX(Locations!D:D,'Stock Transactions'!J1749+1)</f>
        <v>Clearly USA</v>
      </c>
      <c r="H3264">
        <v>373</v>
      </c>
      <c r="I3264">
        <v>3</v>
      </c>
      <c r="J3264">
        <v>6</v>
      </c>
    </row>
    <row r="3265" spans="1:10" x14ac:dyDescent="0.25">
      <c r="A3265" s="1">
        <v>45460</v>
      </c>
      <c r="B3265" t="str">
        <f>LOOKUP(H3265,SKU!I:I,SKU!A:A)</f>
        <v>SAN-G-006</v>
      </c>
      <c r="C3265" t="str" cm="1">
        <f t="array" ref="C3265">INDEX(Locations!A:A,'Stock Transactions'!J1856+1)</f>
        <v>WH-SP</v>
      </c>
      <c r="D3265" t="str">
        <f>LOOKUP(I3265,'Order Status'!B:B,'Order Status'!A:A)</f>
        <v>Reserved</v>
      </c>
      <c r="E3265">
        <v>14</v>
      </c>
      <c r="F3265">
        <f>INDEX(SKU!J:J,MATCH(B3265,SKU!A:A,0))</f>
        <v>36</v>
      </c>
      <c r="G3265" t="str" cm="1">
        <f t="array" ref="G3265">INDEX(Locations!D:D,'Stock Transactions'!J1867+1)</f>
        <v>Clearly USA</v>
      </c>
      <c r="H3265">
        <v>347</v>
      </c>
      <c r="I3265">
        <v>4</v>
      </c>
      <c r="J3265">
        <v>6</v>
      </c>
    </row>
    <row r="3266" spans="1:10" x14ac:dyDescent="0.25">
      <c r="A3266" s="1">
        <v>45460</v>
      </c>
      <c r="B3266" t="str">
        <f>LOOKUP(H3266,SKU!I:I,SKU!A:A)</f>
        <v>SAN-W-009</v>
      </c>
      <c r="C3266" t="str" cm="1">
        <f t="array" ref="C3266">INDEX(Locations!A:A,'Stock Transactions'!J2547+1)</f>
        <v>WH-SP</v>
      </c>
      <c r="D3266" t="str">
        <f>LOOKUP(I3266,'Order Status'!B:B,'Order Status'!A:A)</f>
        <v>Purchased</v>
      </c>
      <c r="E3266">
        <v>34</v>
      </c>
      <c r="F3266">
        <f>INDEX(SKU!J:J,MATCH(B3266,SKU!A:A,0))</f>
        <v>34</v>
      </c>
      <c r="G3266" t="str" cm="1">
        <f t="array" ref="G3266">INDEX(Locations!D:D,'Stock Transactions'!J2557+1)</f>
        <v>Clearly USA</v>
      </c>
      <c r="H3266">
        <v>365</v>
      </c>
      <c r="I3266">
        <v>1</v>
      </c>
      <c r="J3266">
        <v>8</v>
      </c>
    </row>
    <row r="3267" spans="1:10" x14ac:dyDescent="0.25">
      <c r="A3267" s="1">
        <v>45460</v>
      </c>
      <c r="B3267" t="str">
        <f>LOOKUP(H3267,SKU!I:I,SKU!A:A)</f>
        <v>SHI-B-M</v>
      </c>
      <c r="C3267" t="str" cm="1">
        <f t="array" ref="C3267">INDEX(Locations!A:A,'Stock Transactions'!J2802+1)</f>
        <v>WH-SP</v>
      </c>
      <c r="D3267" t="str">
        <f>LOOKUP(I3267,'Order Status'!B:B,'Order Status'!A:A)</f>
        <v>Ordered</v>
      </c>
      <c r="E3267">
        <v>41</v>
      </c>
      <c r="F3267">
        <f>INDEX(SKU!J:J,MATCH(B3267,SKU!A:A,0))</f>
        <v>22</v>
      </c>
      <c r="G3267" t="str" cm="1">
        <f t="array" ref="G3267">INDEX(Locations!D:D,'Stock Transactions'!J2811+1)</f>
        <v>Clearly USA</v>
      </c>
      <c r="H3267">
        <v>67</v>
      </c>
      <c r="I3267">
        <v>2</v>
      </c>
      <c r="J3267">
        <v>10</v>
      </c>
    </row>
    <row r="3268" spans="1:10" x14ac:dyDescent="0.25">
      <c r="A3268" s="1">
        <v>45460</v>
      </c>
      <c r="B3268" t="str">
        <f>LOOKUP(H3268,SKU!I:I,SKU!A:A)</f>
        <v>SHI-Y-M</v>
      </c>
      <c r="C3268" t="str" cm="1">
        <f t="array" ref="C3268">INDEX(Locations!A:A,'Stock Transactions'!J3270+1)</f>
        <v>WH-SP</v>
      </c>
      <c r="D3268" t="str">
        <f>LOOKUP(I3268,'Order Status'!B:B,'Order Status'!A:A)</f>
        <v>Purchased</v>
      </c>
      <c r="E3268">
        <v>20</v>
      </c>
      <c r="F3268">
        <f>INDEX(SKU!J:J,MATCH(B3268,SKU!A:A,0))</f>
        <v>22</v>
      </c>
      <c r="G3268" t="str" cm="1">
        <f t="array" ref="G3268">INDEX(Locations!D:D,'Stock Transactions'!J3276+1)</f>
        <v>Clearly UK</v>
      </c>
      <c r="H3268">
        <v>76</v>
      </c>
      <c r="I3268">
        <v>1</v>
      </c>
      <c r="J3268">
        <v>7</v>
      </c>
    </row>
    <row r="3269" spans="1:10" x14ac:dyDescent="0.25">
      <c r="A3269" s="1">
        <v>45461</v>
      </c>
      <c r="B3269" t="str">
        <f>LOOKUP(H3269,SKU!I:I,SKU!A:A)</f>
        <v>BOO-N-008</v>
      </c>
      <c r="C3269" t="str" cm="1">
        <f t="array" ref="C3269">INDEX(Locations!A:A,'Stock Transactions'!J402+1)</f>
        <v>MIL001</v>
      </c>
      <c r="D3269" t="str">
        <f>LOOKUP(I3269,'Order Status'!B:B,'Order Status'!A:A)</f>
        <v>Purchased</v>
      </c>
      <c r="E3269">
        <v>24</v>
      </c>
      <c r="F3269">
        <f>INDEX(SKU!J:J,MATCH(B3269,SKU!A:A,0))</f>
        <v>9</v>
      </c>
      <c r="G3269" t="str" cm="1">
        <f t="array" ref="G3269">INDEX(Locations!D:D,'Stock Transactions'!J420+1)</f>
        <v>Clearly USA</v>
      </c>
      <c r="H3269">
        <v>273</v>
      </c>
      <c r="I3269">
        <v>1</v>
      </c>
      <c r="J3269">
        <v>8</v>
      </c>
    </row>
    <row r="3270" spans="1:10" x14ac:dyDescent="0.25">
      <c r="A3270" s="1">
        <v>45461</v>
      </c>
      <c r="B3270" t="str">
        <f>LOOKUP(H3270,SKU!I:I,SKU!A:A)</f>
        <v>BOO-W-004</v>
      </c>
      <c r="C3270" t="str" cm="1">
        <f t="array" ref="C3270">INDEX(Locations!A:A,'Stock Transactions'!J803+1)</f>
        <v>LON001</v>
      </c>
      <c r="D3270" t="str">
        <f>LOOKUP(I3270,'Order Status'!B:B,'Order Status'!A:A)</f>
        <v>Purchased</v>
      </c>
      <c r="E3270">
        <v>45</v>
      </c>
      <c r="F3270">
        <f>INDEX(SKU!J:J,MATCH(B3270,SKU!A:A,0))</f>
        <v>15</v>
      </c>
      <c r="G3270" t="str" cm="1">
        <f t="array" ref="G3270">INDEX(Locations!D:D,'Stock Transactions'!J821+1)</f>
        <v>Clearly UK</v>
      </c>
      <c r="H3270">
        <v>239</v>
      </c>
      <c r="I3270">
        <v>1</v>
      </c>
      <c r="J3270">
        <v>12</v>
      </c>
    </row>
    <row r="3271" spans="1:10" x14ac:dyDescent="0.25">
      <c r="A3271" s="1">
        <v>45461</v>
      </c>
      <c r="B3271" t="str">
        <f>LOOKUP(H3271,SKU!I:I,SKU!A:A)</f>
        <v>BOO-Y-003</v>
      </c>
      <c r="C3271" t="str" cm="1">
        <f t="array" ref="C3271">INDEX(Locations!A:A,'Stock Transactions'!J960+1)</f>
        <v>BAR001</v>
      </c>
      <c r="D3271" t="str">
        <f>LOOKUP(I3271,'Order Status'!B:B,'Order Status'!A:A)</f>
        <v>Ordered</v>
      </c>
      <c r="E3271">
        <v>5</v>
      </c>
      <c r="F3271">
        <f>INDEX(SKU!J:J,MATCH(B3271,SKU!A:A,0))</f>
        <v>49</v>
      </c>
      <c r="G3271" t="str" cm="1">
        <f t="array" ref="G3271">INDEX(Locations!D:D,'Stock Transactions'!J977+1)</f>
        <v>Clearly UK</v>
      </c>
      <c r="H3271">
        <v>236</v>
      </c>
      <c r="I3271">
        <v>2</v>
      </c>
      <c r="J3271">
        <v>5</v>
      </c>
    </row>
    <row r="3272" spans="1:10" x14ac:dyDescent="0.25">
      <c r="A3272" s="1">
        <v>45461</v>
      </c>
      <c r="B3272" t="str">
        <f>LOOKUP(H3272,SKU!I:I,SKU!A:A)</f>
        <v>HAT-R-M</v>
      </c>
      <c r="C3272" t="str" cm="1">
        <f t="array" ref="C3272">INDEX(Locations!A:A,'Stock Transactions'!J1405+1)</f>
        <v>WH-SP</v>
      </c>
      <c r="D3272" t="str">
        <f>LOOKUP(I3272,'Order Status'!B:B,'Order Status'!A:A)</f>
        <v>Sold</v>
      </c>
      <c r="E3272">
        <v>38</v>
      </c>
      <c r="F3272">
        <f>INDEX(SKU!J:J,MATCH(B3272,SKU!A:A,0))</f>
        <v>11</v>
      </c>
      <c r="G3272" t="str" cm="1">
        <f t="array" ref="G3272">INDEX(Locations!D:D,'Stock Transactions'!J1417+1)</f>
        <v>Clearly UK</v>
      </c>
      <c r="H3272">
        <v>72</v>
      </c>
      <c r="I3272">
        <v>3</v>
      </c>
      <c r="J3272">
        <v>7</v>
      </c>
    </row>
    <row r="3273" spans="1:10" x14ac:dyDescent="0.25">
      <c r="A3273" s="1">
        <v>45461</v>
      </c>
      <c r="B3273" t="str">
        <f>LOOKUP(H3273,SKU!I:I,SKU!A:A)</f>
        <v>HAT-W-M</v>
      </c>
      <c r="C3273" t="str" cm="1">
        <f t="array" ref="C3273">INDEX(Locations!A:A,'Stock Transactions'!J1475+1)</f>
        <v>LON001</v>
      </c>
      <c r="D3273" t="str">
        <f>LOOKUP(I3273,'Order Status'!B:B,'Order Status'!A:A)</f>
        <v>Ordered</v>
      </c>
      <c r="E3273">
        <v>-2</v>
      </c>
      <c r="F3273">
        <f>INDEX(SKU!J:J,MATCH(B3273,SKU!A:A,0))</f>
        <v>18</v>
      </c>
      <c r="G3273" t="str" cm="1">
        <f t="array" ref="G3273">INDEX(Locations!D:D,'Stock Transactions'!J1487+1)</f>
        <v>Clearly USA</v>
      </c>
      <c r="H3273">
        <v>66</v>
      </c>
      <c r="I3273">
        <v>2</v>
      </c>
      <c r="J3273">
        <v>7</v>
      </c>
    </row>
    <row r="3274" spans="1:10" x14ac:dyDescent="0.25">
      <c r="A3274" s="1">
        <v>45461</v>
      </c>
      <c r="B3274" t="str">
        <f>LOOKUP(H3274,SKU!I:I,SKU!A:A)</f>
        <v>SAN-G-004</v>
      </c>
      <c r="C3274" t="str" cm="1">
        <f t="array" ref="C3274">INDEX(Locations!A:A,'Stock Transactions'!J1824+1)</f>
        <v>LON001</v>
      </c>
      <c r="D3274" t="str">
        <f>LOOKUP(I3274,'Order Status'!B:B,'Order Status'!A:A)</f>
        <v>Ordered</v>
      </c>
      <c r="E3274">
        <v>31</v>
      </c>
      <c r="F3274">
        <f>INDEX(SKU!J:J,MATCH(B3274,SKU!A:A,0))</f>
        <v>42</v>
      </c>
      <c r="G3274" t="str" cm="1">
        <f t="array" ref="G3274">INDEX(Locations!D:D,'Stock Transactions'!J1835+1)</f>
        <v>Clearly USA</v>
      </c>
      <c r="H3274">
        <v>333</v>
      </c>
      <c r="I3274">
        <v>2</v>
      </c>
      <c r="J3274">
        <v>10</v>
      </c>
    </row>
    <row r="3275" spans="1:10" x14ac:dyDescent="0.25">
      <c r="A3275" s="1">
        <v>45461</v>
      </c>
      <c r="B3275" t="str">
        <f>LOOKUP(H3275,SKU!I:I,SKU!A:A)</f>
        <v>SAN-W-007</v>
      </c>
      <c r="C3275" t="str" cm="1">
        <f t="array" ref="C3275">INDEX(Locations!A:A,'Stock Transactions'!J2528+1)</f>
        <v>LON001</v>
      </c>
      <c r="D3275" t="str">
        <f>LOOKUP(I3275,'Order Status'!B:B,'Order Status'!A:A)</f>
        <v>Reserved</v>
      </c>
      <c r="E3275">
        <v>34</v>
      </c>
      <c r="F3275">
        <f>INDEX(SKU!J:J,MATCH(B3275,SKU!A:A,0))</f>
        <v>9</v>
      </c>
      <c r="G3275" t="str" cm="1">
        <f t="array" ref="G3275">INDEX(Locations!D:D,'Stock Transactions'!J2538+1)</f>
        <v>Clearly USA</v>
      </c>
      <c r="H3275">
        <v>351</v>
      </c>
      <c r="I3275">
        <v>4</v>
      </c>
      <c r="J3275">
        <v>4</v>
      </c>
    </row>
    <row r="3276" spans="1:10" x14ac:dyDescent="0.25">
      <c r="A3276" s="1">
        <v>45461</v>
      </c>
      <c r="B3276" t="str">
        <f>LOOKUP(H3276,SKU!I:I,SKU!A:A)</f>
        <v>SHI-P-XS</v>
      </c>
      <c r="C3276" t="str" cm="1">
        <f t="array" ref="C3276">INDEX(Locations!A:A,'Stock Transactions'!J3089+1)</f>
        <v>MIL001</v>
      </c>
      <c r="D3276" t="str">
        <f>LOOKUP(I3276,'Order Status'!B:B,'Order Status'!A:A)</f>
        <v>Reserved</v>
      </c>
      <c r="E3276">
        <v>-17</v>
      </c>
      <c r="F3276">
        <f>INDEX(SKU!J:J,MATCH(B3276,SKU!A:A,0))</f>
        <v>19</v>
      </c>
      <c r="G3276" t="str" cm="1">
        <f t="array" ref="G3276">INDEX(Locations!D:D,'Stock Transactions'!J3097+1)</f>
        <v>Clearly UK</v>
      </c>
      <c r="H3276">
        <v>121</v>
      </c>
      <c r="I3276">
        <v>4</v>
      </c>
      <c r="J3276">
        <v>11</v>
      </c>
    </row>
    <row r="3277" spans="1:10" x14ac:dyDescent="0.25">
      <c r="A3277" s="1">
        <v>45461</v>
      </c>
      <c r="B3277" t="str">
        <f>LOOKUP(H3277,SKU!I:I,SKU!A:A)</f>
        <v>SHO-Y-006</v>
      </c>
      <c r="C3277" t="str" cm="1">
        <f t="array" ref="C3277">INDEX(Locations!A:A,'Stock Transactions'!J4397+1)</f>
        <v>PAR001</v>
      </c>
      <c r="D3277" t="str">
        <f>LOOKUP(I3277,'Order Status'!B:B,'Order Status'!A:A)</f>
        <v>Ordered</v>
      </c>
      <c r="E3277">
        <v>26</v>
      </c>
      <c r="F3277">
        <f>INDEX(SKU!J:J,MATCH(B3277,SKU!A:A,0))</f>
        <v>25</v>
      </c>
      <c r="G3277" t="str" cm="1">
        <f t="array" ref="G3277">INDEX(Locations!D:D,'Stock Transactions'!J4398+1)</f>
        <v>Clearly UK</v>
      </c>
      <c r="H3277">
        <v>166</v>
      </c>
      <c r="I3277">
        <v>2</v>
      </c>
      <c r="J3277">
        <v>3</v>
      </c>
    </row>
    <row r="3278" spans="1:10" x14ac:dyDescent="0.25">
      <c r="A3278" s="1">
        <v>45462</v>
      </c>
      <c r="B3278" t="str">
        <f>LOOKUP(H3278,SKU!I:I,SKU!A:A)</f>
        <v>BOO-R-007</v>
      </c>
      <c r="C3278" t="str" cm="1">
        <f t="array" ref="C3278">INDEX(Locations!A:A,'Stock Transactions'!J691+1)</f>
        <v>PAR001</v>
      </c>
      <c r="D3278" t="str">
        <f>LOOKUP(I3278,'Order Status'!B:B,'Order Status'!A:A)</f>
        <v>Ordered</v>
      </c>
      <c r="E3278">
        <v>6</v>
      </c>
      <c r="F3278">
        <f>INDEX(SKU!J:J,MATCH(B3278,SKU!A:A,0))</f>
        <v>12</v>
      </c>
      <c r="G3278" t="str" cm="1">
        <f t="array" ref="G3278">INDEX(Locations!D:D,'Stock Transactions'!J709+1)</f>
        <v>Clearly UK</v>
      </c>
      <c r="H3278">
        <v>262</v>
      </c>
      <c r="I3278">
        <v>2</v>
      </c>
      <c r="J3278">
        <v>8</v>
      </c>
    </row>
    <row r="3279" spans="1:10" x14ac:dyDescent="0.25">
      <c r="A3279" s="1">
        <v>45462</v>
      </c>
      <c r="B3279" t="str">
        <f>LOOKUP(H3279,SKU!I:I,SKU!A:A)</f>
        <v>BOO-R-010</v>
      </c>
      <c r="C3279" t="str" cm="1">
        <f t="array" ref="C3279">INDEX(Locations!A:A,'Stock Transactions'!J717+1)</f>
        <v>WH-SP</v>
      </c>
      <c r="D3279" t="str">
        <f>LOOKUP(I3279,'Order Status'!B:B,'Order Status'!A:A)</f>
        <v>Reserved</v>
      </c>
      <c r="E3279">
        <v>-12</v>
      </c>
      <c r="F3279">
        <f>INDEX(SKU!J:J,MATCH(B3279,SKU!A:A,0))</f>
        <v>18</v>
      </c>
      <c r="G3279" t="str" cm="1">
        <f t="array" ref="G3279">INDEX(Locations!D:D,'Stock Transactions'!J735+1)</f>
        <v>Clearly UK</v>
      </c>
      <c r="H3279">
        <v>283</v>
      </c>
      <c r="I3279">
        <v>4</v>
      </c>
      <c r="J3279">
        <v>4</v>
      </c>
    </row>
    <row r="3280" spans="1:10" x14ac:dyDescent="0.25">
      <c r="A3280" s="1">
        <v>45462</v>
      </c>
      <c r="B3280" t="str">
        <f>LOOKUP(H3280,SKU!I:I,SKU!A:A)</f>
        <v>BOO-W-011</v>
      </c>
      <c r="C3280" t="str" cm="1">
        <f t="array" ref="C3280">INDEX(Locations!A:A,'Stock Transactions'!J894+1)</f>
        <v>MAD001</v>
      </c>
      <c r="D3280" t="str">
        <f>LOOKUP(I3280,'Order Status'!B:B,'Order Status'!A:A)</f>
        <v>Ordered</v>
      </c>
      <c r="E3280">
        <v>28</v>
      </c>
      <c r="F3280">
        <f>INDEX(SKU!J:J,MATCH(B3280,SKU!A:A,0))</f>
        <v>37</v>
      </c>
      <c r="G3280" t="str" cm="1">
        <f t="array" ref="G3280">INDEX(Locations!D:D,'Stock Transactions'!J911+1)</f>
        <v>Clearly USA</v>
      </c>
      <c r="H3280">
        <v>288</v>
      </c>
      <c r="I3280">
        <v>2</v>
      </c>
      <c r="J3280">
        <v>5</v>
      </c>
    </row>
    <row r="3281" spans="1:10" x14ac:dyDescent="0.25">
      <c r="A3281" s="1">
        <v>45462</v>
      </c>
      <c r="B3281" t="str">
        <f>LOOKUP(H3281,SKU!I:I,SKU!A:A)</f>
        <v>HAT-Y-L</v>
      </c>
      <c r="C3281" t="str" cm="1">
        <f t="array" ref="C3281">INDEX(Locations!A:A,'Stock Transactions'!J1529+1)</f>
        <v>WH-SP</v>
      </c>
      <c r="D3281" t="str">
        <f>LOOKUP(I3281,'Order Status'!B:B,'Order Status'!A:A)</f>
        <v>Ordered</v>
      </c>
      <c r="E3281">
        <v>-10</v>
      </c>
      <c r="F3281">
        <f>INDEX(SKU!J:J,MATCH(B3281,SKU!A:A,0))</f>
        <v>22</v>
      </c>
      <c r="G3281" t="str" cm="1">
        <f t="array" ref="G3281">INDEX(Locations!D:D,'Stock Transactions'!J1541+1)</f>
        <v>Clearly USA</v>
      </c>
      <c r="H3281">
        <v>57</v>
      </c>
      <c r="I3281">
        <v>2</v>
      </c>
      <c r="J3281">
        <v>1</v>
      </c>
    </row>
    <row r="3282" spans="1:10" x14ac:dyDescent="0.25">
      <c r="A3282" s="1">
        <v>45462</v>
      </c>
      <c r="B3282" t="str">
        <f>LOOKUP(H3282,SKU!I:I,SKU!A:A)</f>
        <v>SHO-W-006</v>
      </c>
      <c r="C3282" t="str" cm="1">
        <f t="array" ref="C3282">INDEX(Locations!A:A,'Stock Transactions'!J4239+1)</f>
        <v>NYC001</v>
      </c>
      <c r="D3282" t="str">
        <f>LOOKUP(I3282,'Order Status'!B:B,'Order Status'!A:A)</f>
        <v>Sold</v>
      </c>
      <c r="E3282">
        <v>-15</v>
      </c>
      <c r="F3282">
        <f>INDEX(SKU!J:J,MATCH(B3282,SKU!A:A,0))</f>
        <v>11</v>
      </c>
      <c r="G3282" t="str" cm="1">
        <f t="array" ref="G3282">INDEX(Locations!D:D,'Stock Transactions'!J4240+1)</f>
        <v>Clearly UK</v>
      </c>
      <c r="H3282">
        <v>162</v>
      </c>
      <c r="I3282">
        <v>3</v>
      </c>
      <c r="J3282">
        <v>3</v>
      </c>
    </row>
    <row r="3283" spans="1:10" x14ac:dyDescent="0.25">
      <c r="A3283" s="1">
        <v>45462</v>
      </c>
      <c r="B3283" t="str">
        <f>LOOKUP(H3283,SKU!I:I,SKU!A:A)</f>
        <v>SHO-Y-003</v>
      </c>
      <c r="C3283" t="str" cm="1">
        <f t="array" ref="C3283">INDEX(Locations!A:A,'Stock Transactions'!J4358+1)</f>
        <v>PAR001</v>
      </c>
      <c r="D3283" t="str">
        <f>LOOKUP(I3283,'Order Status'!B:B,'Order Status'!A:A)</f>
        <v>Purchased</v>
      </c>
      <c r="E3283">
        <v>1</v>
      </c>
      <c r="F3283">
        <f>INDEX(SKU!J:J,MATCH(B3283,SKU!A:A,0))</f>
        <v>49</v>
      </c>
      <c r="G3283" t="str" cm="1">
        <f t="array" ref="G3283">INDEX(Locations!D:D,'Stock Transactions'!J4359+1)</f>
        <v>Clearly UK</v>
      </c>
      <c r="H3283">
        <v>145</v>
      </c>
      <c r="I3283">
        <v>1</v>
      </c>
      <c r="J3283">
        <v>1</v>
      </c>
    </row>
    <row r="3284" spans="1:10" x14ac:dyDescent="0.25">
      <c r="A3284" s="1">
        <v>45462</v>
      </c>
      <c r="B3284" t="str">
        <f>LOOKUP(H3284,SKU!I:I,SKU!A:A)</f>
        <v>TRO-N-L</v>
      </c>
      <c r="C3284" t="str" cm="1">
        <f t="array" ref="C3284">INDEX(Locations!A:A,'Stock Transactions'!J4631+1)</f>
        <v>MIL001</v>
      </c>
      <c r="D3284" t="str">
        <f>LOOKUP(I3284,'Order Status'!B:B,'Order Status'!A:A)</f>
        <v>Ordered</v>
      </c>
      <c r="E3284">
        <v>-8</v>
      </c>
      <c r="F3284">
        <f>INDEX(SKU!J:J,MATCH(B3284,SKU!A:A,0))</f>
        <v>26</v>
      </c>
      <c r="G3284" t="str" cm="1">
        <f t="array" ref="G3284">INDEX(Locations!D:D,'Stock Transactions'!J4631+1)</f>
        <v>Clearly USA</v>
      </c>
      <c r="H3284">
        <v>62</v>
      </c>
      <c r="I3284">
        <v>2</v>
      </c>
      <c r="J3284">
        <v>3</v>
      </c>
    </row>
    <row r="3285" spans="1:10" x14ac:dyDescent="0.25">
      <c r="A3285" s="1">
        <v>45462</v>
      </c>
      <c r="B3285" t="str">
        <f>LOOKUP(H3285,SKU!I:I,SKU!A:A)</f>
        <v>TRO-N-XXL</v>
      </c>
      <c r="C3285" t="str" cm="1">
        <f t="array" ref="C3285">INDEX(Locations!A:A,'Stock Transactions'!J4680+1)</f>
        <v>ROM001</v>
      </c>
      <c r="D3285" t="str">
        <f>LOOKUP(I3285,'Order Status'!B:B,'Order Status'!A:A)</f>
        <v>Reserved</v>
      </c>
      <c r="E3285">
        <v>-4</v>
      </c>
      <c r="F3285">
        <f>INDEX(SKU!J:J,MATCH(B3285,SKU!A:A,0))</f>
        <v>23</v>
      </c>
      <c r="G3285" t="str" cm="1">
        <f t="array" ref="G3285">INDEX(Locations!D:D,'Stock Transactions'!J4680+1)</f>
        <v>Clearly UK</v>
      </c>
      <c r="H3285">
        <v>20</v>
      </c>
      <c r="I3285">
        <v>4</v>
      </c>
      <c r="J3285">
        <v>4</v>
      </c>
    </row>
    <row r="3286" spans="1:10" x14ac:dyDescent="0.25">
      <c r="A3286" s="1">
        <v>45462</v>
      </c>
      <c r="B3286" t="str">
        <f>LOOKUP(H3286,SKU!I:I,SKU!A:A)</f>
        <v>TRO-P-L</v>
      </c>
      <c r="C3286" t="str" cm="1">
        <f t="array" ref="C3286">INDEX(Locations!A:A,'Stock Transactions'!J4697+1)</f>
        <v>PAR001</v>
      </c>
      <c r="D3286" t="str">
        <f>LOOKUP(I3286,'Order Status'!B:B,'Order Status'!A:A)</f>
        <v>Ordered</v>
      </c>
      <c r="E3286">
        <v>33</v>
      </c>
      <c r="F3286">
        <f>INDEX(SKU!J:J,MATCH(B3286,SKU!A:A,0))</f>
        <v>28</v>
      </c>
      <c r="G3286" t="str" cm="1">
        <f t="array" ref="G3286">INDEX(Locations!D:D,'Stock Transactions'!J4697+1)</f>
        <v>Clearly UK</v>
      </c>
      <c r="H3286">
        <v>59</v>
      </c>
      <c r="I3286">
        <v>2</v>
      </c>
      <c r="J3286">
        <v>1</v>
      </c>
    </row>
    <row r="3287" spans="1:10" x14ac:dyDescent="0.25">
      <c r="A3287" s="1">
        <v>45463</v>
      </c>
      <c r="B3287" t="str">
        <f>LOOKUP(H3287,SKU!I:I,SKU!A:A)</f>
        <v>BOO-B-009</v>
      </c>
      <c r="C3287" t="str" cm="1">
        <f t="array" ref="C3287">INDEX(Locations!A:A,'Stock Transactions'!J111+1)</f>
        <v>BAR001</v>
      </c>
      <c r="D3287" t="str">
        <f>LOOKUP(I3287,'Order Status'!B:B,'Order Status'!A:A)</f>
        <v>Reserved</v>
      </c>
      <c r="E3287">
        <v>31</v>
      </c>
      <c r="F3287">
        <f>INDEX(SKU!J:J,MATCH(B3287,SKU!A:A,0))</f>
        <v>24</v>
      </c>
      <c r="G3287" t="str" cm="1">
        <f t="array" ref="G3287">INDEX(Locations!D:D,'Stock Transactions'!J130+1)</f>
        <v>Clearly UK</v>
      </c>
      <c r="H3287">
        <v>275</v>
      </c>
      <c r="I3287">
        <v>4</v>
      </c>
      <c r="J3287">
        <v>2</v>
      </c>
    </row>
    <row r="3288" spans="1:10" x14ac:dyDescent="0.25">
      <c r="A3288" s="1">
        <v>45463</v>
      </c>
      <c r="B3288" t="str">
        <f>LOOKUP(H3288,SKU!I:I,SKU!A:A)</f>
        <v>BOO-G-007</v>
      </c>
      <c r="C3288" t="str" cm="1">
        <f t="array" ref="C3288">INDEX(Locations!A:A,'Stock Transactions'!J247+1)</f>
        <v>WH-FR</v>
      </c>
      <c r="D3288" t="str">
        <f>LOOKUP(I3288,'Order Status'!B:B,'Order Status'!A:A)</f>
        <v>Purchased</v>
      </c>
      <c r="E3288">
        <v>18</v>
      </c>
      <c r="F3288">
        <f>INDEX(SKU!J:J,MATCH(B3288,SKU!A:A,0))</f>
        <v>40</v>
      </c>
      <c r="G3288" t="str" cm="1">
        <f t="array" ref="G3288">INDEX(Locations!D:D,'Stock Transactions'!J265+1)</f>
        <v>Clearly USA</v>
      </c>
      <c r="H3288">
        <v>263</v>
      </c>
      <c r="I3288">
        <v>1</v>
      </c>
      <c r="J3288">
        <v>4</v>
      </c>
    </row>
    <row r="3289" spans="1:10" x14ac:dyDescent="0.25">
      <c r="A3289" s="1">
        <v>45463</v>
      </c>
      <c r="B3289" t="str">
        <f>LOOKUP(H3289,SKU!I:I,SKU!A:A)</f>
        <v>BOO-R-004</v>
      </c>
      <c r="C3289" t="str" cm="1">
        <f t="array" ref="C3289">INDEX(Locations!A:A,'Stock Transactions'!J653+1)</f>
        <v>WH-US</v>
      </c>
      <c r="D3289" t="str">
        <f>LOOKUP(I3289,'Order Status'!B:B,'Order Status'!A:A)</f>
        <v>Reserved</v>
      </c>
      <c r="E3289">
        <v>35</v>
      </c>
      <c r="F3289">
        <f>INDEX(SKU!J:J,MATCH(B3289,SKU!A:A,0))</f>
        <v>31</v>
      </c>
      <c r="G3289" t="str" cm="1">
        <f t="array" ref="G3289">INDEX(Locations!D:D,'Stock Transactions'!J671+1)</f>
        <v>Clearly UK</v>
      </c>
      <c r="H3289">
        <v>241</v>
      </c>
      <c r="I3289">
        <v>4</v>
      </c>
      <c r="J3289">
        <v>9</v>
      </c>
    </row>
    <row r="3290" spans="1:10" x14ac:dyDescent="0.25">
      <c r="A3290" s="1">
        <v>45463</v>
      </c>
      <c r="B3290" t="str">
        <f>LOOKUP(H3290,SKU!I:I,SKU!A:A)</f>
        <v>SAN-N-013</v>
      </c>
      <c r="C3290" t="str" cm="1">
        <f t="array" ref="C3290">INDEX(Locations!A:A,'Stock Transactions'!J2095+1)</f>
        <v>WH-SP</v>
      </c>
      <c r="D3290" t="str">
        <f>LOOKUP(I3290,'Order Status'!B:B,'Order Status'!A:A)</f>
        <v>Sold</v>
      </c>
      <c r="E3290">
        <v>39</v>
      </c>
      <c r="F3290">
        <f>INDEX(SKU!J:J,MATCH(B3290,SKU!A:A,0))</f>
        <v>28</v>
      </c>
      <c r="G3290" t="str" cm="1">
        <f t="array" ref="G3290">INDEX(Locations!D:D,'Stock Transactions'!J2106+1)</f>
        <v>Clearly UK</v>
      </c>
      <c r="H3290">
        <v>399</v>
      </c>
      <c r="I3290">
        <v>3</v>
      </c>
      <c r="J3290">
        <v>2</v>
      </c>
    </row>
    <row r="3291" spans="1:10" x14ac:dyDescent="0.25">
      <c r="A3291" s="1">
        <v>45463</v>
      </c>
      <c r="B3291" t="str">
        <f>LOOKUP(H3291,SKU!I:I,SKU!A:A)</f>
        <v>SHO-N-011</v>
      </c>
      <c r="C3291" t="str" cm="1">
        <f t="array" ref="C3291">INDEX(Locations!A:A,'Stock Transactions'!J3794+1)</f>
        <v>LON02</v>
      </c>
      <c r="D3291" t="str">
        <f>LOOKUP(I3291,'Order Status'!B:B,'Order Status'!A:A)</f>
        <v>Ordered</v>
      </c>
      <c r="E3291">
        <v>20</v>
      </c>
      <c r="F3291">
        <f>INDEX(SKU!J:J,MATCH(B3291,SKU!A:A,0))</f>
        <v>20</v>
      </c>
      <c r="G3291" t="str" cm="1">
        <f t="array" ref="G3291">INDEX(Locations!D:D,'Stock Transactions'!J3795+1)</f>
        <v>Clearly USA</v>
      </c>
      <c r="H3291">
        <v>203</v>
      </c>
      <c r="I3291">
        <v>2</v>
      </c>
      <c r="J3291">
        <v>3</v>
      </c>
    </row>
    <row r="3292" spans="1:10" x14ac:dyDescent="0.25">
      <c r="A3292" s="1">
        <v>45463</v>
      </c>
      <c r="B3292" t="str">
        <f>LOOKUP(H3292,SKU!I:I,SKU!A:A)</f>
        <v>SHO-R-005</v>
      </c>
      <c r="C3292" t="str" cm="1">
        <f t="array" ref="C3292">INDEX(Locations!A:A,'Stock Transactions'!J4038+1)</f>
        <v>MAD001</v>
      </c>
      <c r="D3292" t="str">
        <f>LOOKUP(I3292,'Order Status'!B:B,'Order Status'!A:A)</f>
        <v>Purchased</v>
      </c>
      <c r="E3292">
        <v>22</v>
      </c>
      <c r="F3292">
        <f>INDEX(SKU!J:J,MATCH(B3292,SKU!A:A,0))</f>
        <v>7</v>
      </c>
      <c r="G3292" t="str" cm="1">
        <f t="array" ref="G3292">INDEX(Locations!D:D,'Stock Transactions'!J4039+1)</f>
        <v>Clearly USA</v>
      </c>
      <c r="H3292">
        <v>157</v>
      </c>
      <c r="I3292">
        <v>1</v>
      </c>
      <c r="J3292">
        <v>5</v>
      </c>
    </row>
    <row r="3293" spans="1:10" x14ac:dyDescent="0.25">
      <c r="A3293" s="1">
        <v>45463</v>
      </c>
      <c r="B3293" t="str">
        <f>LOOKUP(H3293,SKU!I:I,SKU!A:A)</f>
        <v>SHO-W-007</v>
      </c>
      <c r="C3293" t="str" cm="1">
        <f t="array" ref="C3293">INDEX(Locations!A:A,'Stock Transactions'!J4247+1)</f>
        <v>PAR001</v>
      </c>
      <c r="D3293" t="str">
        <f>LOOKUP(I3293,'Order Status'!B:B,'Order Status'!A:A)</f>
        <v>Purchased</v>
      </c>
      <c r="E3293">
        <v>3</v>
      </c>
      <c r="F3293">
        <f>INDEX(SKU!J:J,MATCH(B3293,SKU!A:A,0))</f>
        <v>31</v>
      </c>
      <c r="G3293" t="str" cm="1">
        <f t="array" ref="G3293">INDEX(Locations!D:D,'Stock Transactions'!J4248+1)</f>
        <v>Clearly UK</v>
      </c>
      <c r="H3293">
        <v>169</v>
      </c>
      <c r="I3293">
        <v>1</v>
      </c>
      <c r="J3293">
        <v>1</v>
      </c>
    </row>
    <row r="3294" spans="1:10" x14ac:dyDescent="0.25">
      <c r="A3294" s="1">
        <v>45463</v>
      </c>
      <c r="B3294" t="str">
        <f>LOOKUP(H3294,SKU!I:I,SKU!A:A)</f>
        <v>TRO-W-XS</v>
      </c>
      <c r="C3294" t="str" cm="1">
        <f t="array" ref="C3294">INDEX(Locations!A:A,'Stock Transactions'!J4883+1)</f>
        <v>WH-SP</v>
      </c>
      <c r="D3294" t="str">
        <f>LOOKUP(I3294,'Order Status'!B:B,'Order Status'!A:A)</f>
        <v>Purchased</v>
      </c>
      <c r="E3294">
        <v>32</v>
      </c>
      <c r="F3294">
        <f>INDEX(SKU!J:J,MATCH(B3294,SKU!A:A,0))</f>
        <v>10</v>
      </c>
      <c r="G3294" t="str" cm="1">
        <f t="array" ref="G3294">INDEX(Locations!D:D,'Stock Transactions'!J4883+1)</f>
        <v>Clearly USA</v>
      </c>
      <c r="H3294">
        <v>107</v>
      </c>
      <c r="I3294">
        <v>1</v>
      </c>
      <c r="J3294">
        <v>8</v>
      </c>
    </row>
    <row r="3295" spans="1:10" x14ac:dyDescent="0.25">
      <c r="A3295" s="1">
        <v>45463</v>
      </c>
      <c r="B3295" t="str">
        <f>LOOKUP(H3295,SKU!I:I,SKU!A:A)</f>
        <v>TRO-Y-S</v>
      </c>
      <c r="C3295" t="str" cm="1">
        <f t="array" ref="C3295">INDEX(Locations!A:A,'Stock Transactions'!J4947+1)</f>
        <v>MIL001</v>
      </c>
      <c r="D3295" t="str">
        <f>LOOKUP(I3295,'Order Status'!B:B,'Order Status'!A:A)</f>
        <v>Reserved</v>
      </c>
      <c r="E3295">
        <v>0</v>
      </c>
      <c r="F3295">
        <f>INDEX(SKU!J:J,MATCH(B3295,SKU!A:A,0))</f>
        <v>13</v>
      </c>
      <c r="G3295" t="str" cm="1">
        <f t="array" ref="G3295">INDEX(Locations!D:D,'Stock Transactions'!J4947+1)</f>
        <v>Clearly USA</v>
      </c>
      <c r="H3295">
        <v>98</v>
      </c>
      <c r="I3295">
        <v>4</v>
      </c>
      <c r="J3295">
        <v>2</v>
      </c>
    </row>
    <row r="3296" spans="1:10" x14ac:dyDescent="0.25">
      <c r="A3296" s="1">
        <v>45464</v>
      </c>
      <c r="B3296" t="str">
        <f>LOOKUP(H3296,SKU!I:I,SKU!A:A)</f>
        <v>BOO-Y-003</v>
      </c>
      <c r="C3296" t="str" cm="1">
        <f t="array" ref="C3296">INDEX(Locations!A:A,'Stock Transactions'!J957+1)</f>
        <v>ROM001</v>
      </c>
      <c r="D3296" t="str">
        <f>LOOKUP(I3296,'Order Status'!B:B,'Order Status'!A:A)</f>
        <v>Sold</v>
      </c>
      <c r="E3296">
        <v>33</v>
      </c>
      <c r="F3296">
        <f>INDEX(SKU!J:J,MATCH(B3296,SKU!A:A,0))</f>
        <v>49</v>
      </c>
      <c r="G3296" t="str" cm="1">
        <f t="array" ref="G3296">INDEX(Locations!D:D,'Stock Transactions'!J974+1)</f>
        <v>Clearly USA</v>
      </c>
      <c r="H3296">
        <v>236</v>
      </c>
      <c r="I3296">
        <v>3</v>
      </c>
      <c r="J3296">
        <v>10</v>
      </c>
    </row>
    <row r="3297" spans="1:10" x14ac:dyDescent="0.25">
      <c r="A3297" s="1">
        <v>45464</v>
      </c>
      <c r="B3297" t="str">
        <f>LOOKUP(H3297,SKU!I:I,SKU!A:A)</f>
        <v>HAT-R-XL</v>
      </c>
      <c r="C3297" t="str" cm="1">
        <f t="array" ref="C3297">INDEX(Locations!A:A,'Stock Transactions'!J1425+1)</f>
        <v>WH-US</v>
      </c>
      <c r="D3297" t="str">
        <f>LOOKUP(I3297,'Order Status'!B:B,'Order Status'!A:A)</f>
        <v>Ordered</v>
      </c>
      <c r="E3297">
        <v>2</v>
      </c>
      <c r="F3297">
        <f>INDEX(SKU!J:J,MATCH(B3297,SKU!A:A,0))</f>
        <v>24</v>
      </c>
      <c r="G3297" t="str" cm="1">
        <f t="array" ref="G3297">INDEX(Locations!D:D,'Stock Transactions'!J1437+1)</f>
        <v>Clearly USA</v>
      </c>
      <c r="H3297">
        <v>30</v>
      </c>
      <c r="I3297">
        <v>2</v>
      </c>
      <c r="J3297">
        <v>11</v>
      </c>
    </row>
    <row r="3298" spans="1:10" x14ac:dyDescent="0.25">
      <c r="A3298" s="1">
        <v>45464</v>
      </c>
      <c r="B3298" t="str">
        <f>LOOKUP(H3298,SKU!I:I,SKU!A:A)</f>
        <v>SHI-W-M</v>
      </c>
      <c r="C3298" t="str" cm="1">
        <f t="array" ref="C3298">INDEX(Locations!A:A,'Stock Transactions'!J3187+1)</f>
        <v>WH-US</v>
      </c>
      <c r="D3298" t="str">
        <f>LOOKUP(I3298,'Order Status'!B:B,'Order Status'!A:A)</f>
        <v>Purchased</v>
      </c>
      <c r="E3298">
        <v>-8</v>
      </c>
      <c r="F3298">
        <f>INDEX(SKU!J:J,MATCH(B3298,SKU!A:A,0))</f>
        <v>27</v>
      </c>
      <c r="G3298" t="str" cm="1">
        <f t="array" ref="G3298">INDEX(Locations!D:D,'Stock Transactions'!J3195+1)</f>
        <v>Clearly USA</v>
      </c>
      <c r="H3298">
        <v>64</v>
      </c>
      <c r="I3298">
        <v>1</v>
      </c>
      <c r="J3298">
        <v>7</v>
      </c>
    </row>
    <row r="3299" spans="1:10" x14ac:dyDescent="0.25">
      <c r="A3299" s="1">
        <v>45464</v>
      </c>
      <c r="B3299" t="str">
        <f>LOOKUP(H3299,SKU!I:I,SKU!A:A)</f>
        <v>SHO-W-013</v>
      </c>
      <c r="C3299" t="str" cm="1">
        <f t="array" ref="C3299">INDEX(Locations!A:A,'Stock Transactions'!J4318+1)</f>
        <v>MIL001</v>
      </c>
      <c r="D3299" t="str">
        <f>LOOKUP(I3299,'Order Status'!B:B,'Order Status'!A:A)</f>
        <v>Ordered</v>
      </c>
      <c r="E3299">
        <v>-15</v>
      </c>
      <c r="F3299">
        <f>INDEX(SKU!J:J,MATCH(B3299,SKU!A:A,0))</f>
        <v>46</v>
      </c>
      <c r="G3299" t="str" cm="1">
        <f t="array" ref="G3299">INDEX(Locations!D:D,'Stock Transactions'!J4319+1)</f>
        <v>Clearly UK</v>
      </c>
      <c r="H3299">
        <v>211</v>
      </c>
      <c r="I3299">
        <v>2</v>
      </c>
      <c r="J3299">
        <v>3</v>
      </c>
    </row>
    <row r="3300" spans="1:10" x14ac:dyDescent="0.25">
      <c r="A3300" s="1">
        <v>45464</v>
      </c>
      <c r="B3300" t="str">
        <f>LOOKUP(H3300,SKU!I:I,SKU!A:A)</f>
        <v>TRO-P-XS</v>
      </c>
      <c r="C3300" t="str" cm="1">
        <f t="array" ref="C3300">INDEX(Locations!A:A,'Stock Transactions'!J4756+1)</f>
        <v>PAR001</v>
      </c>
      <c r="D3300" t="str">
        <f>LOOKUP(I3300,'Order Status'!B:B,'Order Status'!A:A)</f>
        <v>Purchased</v>
      </c>
      <c r="E3300">
        <v>5</v>
      </c>
      <c r="F3300">
        <f>INDEX(SKU!J:J,MATCH(B3300,SKU!A:A,0))</f>
        <v>22</v>
      </c>
      <c r="G3300" t="str" cm="1">
        <f t="array" ref="G3300">INDEX(Locations!D:D,'Stock Transactions'!J4756+1)</f>
        <v>Clearly UK</v>
      </c>
      <c r="H3300">
        <v>122</v>
      </c>
      <c r="I3300">
        <v>1</v>
      </c>
      <c r="J3300">
        <v>7</v>
      </c>
    </row>
    <row r="3301" spans="1:10" x14ac:dyDescent="0.25">
      <c r="A3301" s="1">
        <v>45465</v>
      </c>
      <c r="B3301" t="str">
        <f>LOOKUP(H3301,SKU!I:I,SKU!A:A)</f>
        <v>BOO-N-005</v>
      </c>
      <c r="C3301" t="str" cm="1">
        <f t="array" ref="C3301">INDEX(Locations!A:A,'Stock Transactions'!J371+1)</f>
        <v>WH-FR</v>
      </c>
      <c r="D3301" t="str">
        <f>LOOKUP(I3301,'Order Status'!B:B,'Order Status'!A:A)</f>
        <v>Sold</v>
      </c>
      <c r="E3301">
        <v>34</v>
      </c>
      <c r="F3301">
        <f>INDEX(SKU!J:J,MATCH(B3301,SKU!A:A,0))</f>
        <v>21</v>
      </c>
      <c r="G3301" t="str" cm="1">
        <f t="array" ref="G3301">INDEX(Locations!D:D,'Stock Transactions'!J389+1)</f>
        <v>Clearly UK</v>
      </c>
      <c r="H3301">
        <v>252</v>
      </c>
      <c r="I3301">
        <v>3</v>
      </c>
      <c r="J3301">
        <v>3</v>
      </c>
    </row>
    <row r="3302" spans="1:10" x14ac:dyDescent="0.25">
      <c r="A3302" s="1">
        <v>45465</v>
      </c>
      <c r="B3302" t="str">
        <f>LOOKUP(H3302,SKU!I:I,SKU!A:A)</f>
        <v>BOO-Y-009</v>
      </c>
      <c r="C3302" t="str" cm="1">
        <f t="array" ref="C3302">INDEX(Locations!A:A,'Stock Transactions'!J1013+1)</f>
        <v>WH-FR</v>
      </c>
      <c r="D3302" t="str">
        <f>LOOKUP(I3302,'Order Status'!B:B,'Order Status'!A:A)</f>
        <v>Purchased</v>
      </c>
      <c r="E3302">
        <v>32</v>
      </c>
      <c r="F3302">
        <f>INDEX(SKU!J:J,MATCH(B3302,SKU!A:A,0))</f>
        <v>42</v>
      </c>
      <c r="G3302" t="str" cm="1">
        <f t="array" ref="G3302">INDEX(Locations!D:D,'Stock Transactions'!J1030+1)</f>
        <v>Clearly USA</v>
      </c>
      <c r="H3302">
        <v>278</v>
      </c>
      <c r="I3302">
        <v>1</v>
      </c>
      <c r="J3302">
        <v>9</v>
      </c>
    </row>
    <row r="3303" spans="1:10" x14ac:dyDescent="0.25">
      <c r="A3303" s="1">
        <v>45465</v>
      </c>
      <c r="B3303" t="str">
        <f>LOOKUP(H3303,SKU!I:I,SKU!A:A)</f>
        <v>HAT-W-XS</v>
      </c>
      <c r="C3303" t="str" cm="1">
        <f t="array" ref="C3303">INDEX(Locations!A:A,'Stock Transactions'!J1503+1)</f>
        <v>WH-US</v>
      </c>
      <c r="D3303" t="str">
        <f>LOOKUP(I3303,'Order Status'!B:B,'Order Status'!A:A)</f>
        <v>Purchased</v>
      </c>
      <c r="E3303">
        <v>14</v>
      </c>
      <c r="F3303">
        <f>INDEX(SKU!J:J,MATCH(B3303,SKU!A:A,0))</f>
        <v>8</v>
      </c>
      <c r="G3303" t="str" cm="1">
        <f t="array" ref="G3303">INDEX(Locations!D:D,'Stock Transactions'!J1515+1)</f>
        <v>Clearly UK</v>
      </c>
      <c r="H3303">
        <v>108</v>
      </c>
      <c r="I3303">
        <v>1</v>
      </c>
      <c r="J3303">
        <v>5</v>
      </c>
    </row>
    <row r="3304" spans="1:10" x14ac:dyDescent="0.25">
      <c r="A3304" s="1">
        <v>45465</v>
      </c>
      <c r="B3304" t="str">
        <f>LOOKUP(H3304,SKU!I:I,SKU!A:A)</f>
        <v>SAN-P-007</v>
      </c>
      <c r="C3304" t="str" cm="1">
        <f t="array" ref="C3304">INDEX(Locations!A:A,'Stock Transactions'!J2194+1)</f>
        <v>WH-SP</v>
      </c>
      <c r="D3304" t="str">
        <f>LOOKUP(I3304,'Order Status'!B:B,'Order Status'!A:A)</f>
        <v>Purchased</v>
      </c>
      <c r="E3304">
        <v>39</v>
      </c>
      <c r="F3304">
        <f>INDEX(SKU!J:J,MATCH(B3304,SKU!A:A,0))</f>
        <v>18</v>
      </c>
      <c r="G3304" t="str" cm="1">
        <f t="array" ref="G3304">INDEX(Locations!D:D,'Stock Transactions'!J2205+1)</f>
        <v>Clearly USA</v>
      </c>
      <c r="H3304">
        <v>356</v>
      </c>
      <c r="I3304">
        <v>1</v>
      </c>
      <c r="J3304">
        <v>12</v>
      </c>
    </row>
    <row r="3305" spans="1:10" x14ac:dyDescent="0.25">
      <c r="A3305" s="1">
        <v>45465</v>
      </c>
      <c r="B3305" t="str">
        <f>LOOKUP(H3305,SKU!I:I,SKU!A:A)</f>
        <v>SHO-N-004</v>
      </c>
      <c r="C3305" t="str" cm="1">
        <f t="array" ref="C3305">INDEX(Locations!A:A,'Stock Transactions'!J3717+1)</f>
        <v>WH-UK</v>
      </c>
      <c r="D3305" t="str">
        <f>LOOKUP(I3305,'Order Status'!B:B,'Order Status'!A:A)</f>
        <v>Purchased</v>
      </c>
      <c r="E3305">
        <v>-12</v>
      </c>
      <c r="F3305">
        <f>INDEX(SKU!J:J,MATCH(B3305,SKU!A:A,0))</f>
        <v>30</v>
      </c>
      <c r="G3305" t="str" cm="1">
        <f t="array" ref="G3305">INDEX(Locations!D:D,'Stock Transactions'!J3720+1)</f>
        <v>Clearly UK</v>
      </c>
      <c r="H3305">
        <v>154</v>
      </c>
      <c r="I3305">
        <v>1</v>
      </c>
      <c r="J3305">
        <v>6</v>
      </c>
    </row>
    <row r="3306" spans="1:10" x14ac:dyDescent="0.25">
      <c r="A3306" s="1">
        <v>45465</v>
      </c>
      <c r="B3306" t="str">
        <f>LOOKUP(H3306,SKU!I:I,SKU!A:A)</f>
        <v>SHO-R-010</v>
      </c>
      <c r="C3306" t="str" cm="1">
        <f t="array" ref="C3306">INDEX(Locations!A:A,'Stock Transactions'!J4109+1)</f>
        <v>ROM001</v>
      </c>
      <c r="D3306" t="str">
        <f>LOOKUP(I3306,'Order Status'!B:B,'Order Status'!A:A)</f>
        <v>Ordered</v>
      </c>
      <c r="E3306">
        <v>-16</v>
      </c>
      <c r="F3306">
        <f>INDEX(SKU!J:J,MATCH(B3306,SKU!A:A,0))</f>
        <v>23</v>
      </c>
      <c r="G3306" t="str" cm="1">
        <f t="array" ref="G3306">INDEX(Locations!D:D,'Stock Transactions'!J4110+1)</f>
        <v>Clearly USA</v>
      </c>
      <c r="H3306">
        <v>192</v>
      </c>
      <c r="I3306">
        <v>2</v>
      </c>
      <c r="J3306">
        <v>3</v>
      </c>
    </row>
    <row r="3307" spans="1:10" x14ac:dyDescent="0.25">
      <c r="A3307" s="1">
        <v>45466</v>
      </c>
      <c r="B3307" t="str">
        <f>LOOKUP(H3307,SKU!I:I,SKU!A:A)</f>
        <v>BOO-G-010</v>
      </c>
      <c r="C3307" t="str" cm="1">
        <f t="array" ref="C3307">INDEX(Locations!A:A,'Stock Transactions'!J285+1)</f>
        <v>LON02</v>
      </c>
      <c r="D3307" t="str">
        <f>LOOKUP(I3307,'Order Status'!B:B,'Order Status'!A:A)</f>
        <v>Purchased</v>
      </c>
      <c r="E3307">
        <v>46</v>
      </c>
      <c r="F3307">
        <f>INDEX(SKU!J:J,MATCH(B3307,SKU!A:A,0))</f>
        <v>39</v>
      </c>
      <c r="G3307" t="str" cm="1">
        <f t="array" ref="G3307">INDEX(Locations!D:D,'Stock Transactions'!J303+1)</f>
        <v>Clearly USA</v>
      </c>
      <c r="H3307">
        <v>284</v>
      </c>
      <c r="I3307">
        <v>1</v>
      </c>
      <c r="J3307">
        <v>10</v>
      </c>
    </row>
    <row r="3308" spans="1:10" x14ac:dyDescent="0.25">
      <c r="A3308" s="1">
        <v>45466</v>
      </c>
      <c r="B3308" t="str">
        <f>LOOKUP(H3308,SKU!I:I,SKU!A:A)</f>
        <v>HAT-B-XS</v>
      </c>
      <c r="C3308" t="str" cm="1">
        <f t="array" ref="C3308">INDEX(Locations!A:A,'Stock Transactions'!J1126+1)</f>
        <v>LON02</v>
      </c>
      <c r="D3308" t="str">
        <f>LOOKUP(I3308,'Order Status'!B:B,'Order Status'!A:A)</f>
        <v>Sold</v>
      </c>
      <c r="E3308">
        <v>40</v>
      </c>
      <c r="F3308">
        <f>INDEX(SKU!J:J,MATCH(B3308,SKU!A:A,0))</f>
        <v>16</v>
      </c>
      <c r="G3308" t="str" cm="1">
        <f t="array" ref="G3308">INDEX(Locations!D:D,'Stock Transactions'!J1143+1)</f>
        <v>Clearly UK</v>
      </c>
      <c r="H3308">
        <v>111</v>
      </c>
      <c r="I3308">
        <v>3</v>
      </c>
      <c r="J3308">
        <v>5</v>
      </c>
    </row>
    <row r="3309" spans="1:10" x14ac:dyDescent="0.25">
      <c r="A3309" s="1">
        <v>45466</v>
      </c>
      <c r="B3309" t="str">
        <f>LOOKUP(H3309,SKU!I:I,SKU!A:A)</f>
        <v>SAN-G-008</v>
      </c>
      <c r="C3309" t="str" cm="1">
        <f t="array" ref="C3309">INDEX(Locations!A:A,'Stock Transactions'!J1883+1)</f>
        <v>WH-UK</v>
      </c>
      <c r="D3309" t="str">
        <f>LOOKUP(I3309,'Order Status'!B:B,'Order Status'!A:A)</f>
        <v>Ordered</v>
      </c>
      <c r="E3309">
        <v>1</v>
      </c>
      <c r="F3309">
        <f>INDEX(SKU!J:J,MATCH(B3309,SKU!A:A,0))</f>
        <v>15</v>
      </c>
      <c r="G3309" t="str" cm="1">
        <f t="array" ref="G3309">INDEX(Locations!D:D,'Stock Transactions'!J1894+1)</f>
        <v>Clearly UK</v>
      </c>
      <c r="H3309">
        <v>361</v>
      </c>
      <c r="I3309">
        <v>2</v>
      </c>
      <c r="J3309">
        <v>11</v>
      </c>
    </row>
    <row r="3310" spans="1:10" x14ac:dyDescent="0.25">
      <c r="A3310" s="1">
        <v>45466</v>
      </c>
      <c r="B3310" t="str">
        <f>LOOKUP(H3310,SKU!I:I,SKU!A:A)</f>
        <v>SAN-G-011</v>
      </c>
      <c r="C3310" t="str" cm="1">
        <f t="array" ref="C3310">INDEX(Locations!A:A,'Stock Transactions'!J1925+1)</f>
        <v>MAD001</v>
      </c>
      <c r="D3310" t="str">
        <f>LOOKUP(I3310,'Order Status'!B:B,'Order Status'!A:A)</f>
        <v>Purchased</v>
      </c>
      <c r="E3310">
        <v>-11</v>
      </c>
      <c r="F3310">
        <f>INDEX(SKU!J:J,MATCH(B3310,SKU!A:A,0))</f>
        <v>47</v>
      </c>
      <c r="G3310" t="str" cm="1">
        <f t="array" ref="G3310">INDEX(Locations!D:D,'Stock Transactions'!J1936+1)</f>
        <v>Clearly UK</v>
      </c>
      <c r="H3310">
        <v>382</v>
      </c>
      <c r="I3310">
        <v>1</v>
      </c>
      <c r="J3310">
        <v>8</v>
      </c>
    </row>
    <row r="3311" spans="1:10" x14ac:dyDescent="0.25">
      <c r="A3311" s="1">
        <v>45466</v>
      </c>
      <c r="B3311" t="str">
        <f>LOOKUP(H3311,SKU!I:I,SKU!A:A)</f>
        <v>SAN-P-010</v>
      </c>
      <c r="C3311" t="str" cm="1">
        <f t="array" ref="C3311">INDEX(Locations!A:A,'Stock Transactions'!J2222+1)</f>
        <v>NYC001</v>
      </c>
      <c r="D3311" t="str">
        <f>LOOKUP(I3311,'Order Status'!B:B,'Order Status'!A:A)</f>
        <v>Reserved</v>
      </c>
      <c r="E3311">
        <v>-13</v>
      </c>
      <c r="F3311">
        <f>INDEX(SKU!J:J,MATCH(B3311,SKU!A:A,0))</f>
        <v>13</v>
      </c>
      <c r="G3311" t="str" cm="1">
        <f t="array" ref="G3311">INDEX(Locations!D:D,'Stock Transactions'!J2233+1)</f>
        <v>Clearly UK</v>
      </c>
      <c r="H3311">
        <v>377</v>
      </c>
      <c r="I3311">
        <v>4</v>
      </c>
      <c r="J3311">
        <v>5</v>
      </c>
    </row>
    <row r="3312" spans="1:10" x14ac:dyDescent="0.25">
      <c r="A3312" s="1">
        <v>45466</v>
      </c>
      <c r="B3312" t="str">
        <f>LOOKUP(H3312,SKU!I:I,SKU!A:A)</f>
        <v>SHO-N-002</v>
      </c>
      <c r="C3312" t="str" cm="1">
        <f t="array" ref="C3312">INDEX(Locations!A:A,'Stock Transactions'!J3684+1)</f>
        <v>LON001</v>
      </c>
      <c r="D3312" t="str">
        <f>LOOKUP(I3312,'Order Status'!B:B,'Order Status'!A:A)</f>
        <v>Reserved</v>
      </c>
      <c r="E3312">
        <v>42</v>
      </c>
      <c r="F3312">
        <f>INDEX(SKU!J:J,MATCH(B3312,SKU!A:A,0))</f>
        <v>26</v>
      </c>
      <c r="G3312" t="str" cm="1">
        <f t="array" ref="G3312">INDEX(Locations!D:D,'Stock Transactions'!J3688+1)</f>
        <v>Clearly USA</v>
      </c>
      <c r="H3312">
        <v>140</v>
      </c>
      <c r="I3312">
        <v>4</v>
      </c>
      <c r="J3312">
        <v>10</v>
      </c>
    </row>
    <row r="3313" spans="1:10" x14ac:dyDescent="0.25">
      <c r="A3313" s="1">
        <v>45466</v>
      </c>
      <c r="B3313" t="str">
        <f>LOOKUP(H3313,SKU!I:I,SKU!A:A)</f>
        <v>SHO-Y-006</v>
      </c>
      <c r="C3313" t="str" cm="1">
        <f t="array" ref="C3313">INDEX(Locations!A:A,'Stock Transactions'!J4388+1)</f>
        <v>ROM001</v>
      </c>
      <c r="D3313" t="str">
        <f>LOOKUP(I3313,'Order Status'!B:B,'Order Status'!A:A)</f>
        <v>Sold</v>
      </c>
      <c r="E3313">
        <v>41</v>
      </c>
      <c r="F3313">
        <f>INDEX(SKU!J:J,MATCH(B3313,SKU!A:A,0))</f>
        <v>25</v>
      </c>
      <c r="G3313" t="str" cm="1">
        <f t="array" ref="G3313">INDEX(Locations!D:D,'Stock Transactions'!J4389+1)</f>
        <v>Clearly USA</v>
      </c>
      <c r="H3313">
        <v>166</v>
      </c>
      <c r="I3313">
        <v>3</v>
      </c>
      <c r="J3313">
        <v>11</v>
      </c>
    </row>
    <row r="3314" spans="1:10" x14ac:dyDescent="0.25">
      <c r="A3314" s="1">
        <v>45467</v>
      </c>
      <c r="B3314" t="str">
        <f>LOOKUP(H3314,SKU!I:I,SKU!A:A)</f>
        <v>SAN-G-008</v>
      </c>
      <c r="C3314" t="str" cm="1">
        <f t="array" ref="C3314">INDEX(Locations!A:A,'Stock Transactions'!J1884+1)</f>
        <v>WH-US</v>
      </c>
      <c r="D3314" t="str">
        <f>LOOKUP(I3314,'Order Status'!B:B,'Order Status'!A:A)</f>
        <v>Purchased</v>
      </c>
      <c r="E3314">
        <v>-19</v>
      </c>
      <c r="F3314">
        <f>INDEX(SKU!J:J,MATCH(B3314,SKU!A:A,0))</f>
        <v>15</v>
      </c>
      <c r="G3314" t="str" cm="1">
        <f t="array" ref="G3314">INDEX(Locations!D:D,'Stock Transactions'!J1895+1)</f>
        <v>Clearly USA</v>
      </c>
      <c r="H3314">
        <v>361</v>
      </c>
      <c r="I3314">
        <v>1</v>
      </c>
      <c r="J3314">
        <v>6</v>
      </c>
    </row>
    <row r="3315" spans="1:10" x14ac:dyDescent="0.25">
      <c r="A3315" s="1">
        <v>45467</v>
      </c>
      <c r="B3315" t="str">
        <f>LOOKUP(H3315,SKU!I:I,SKU!A:A)</f>
        <v>SAN-R-010</v>
      </c>
      <c r="C3315" t="str" cm="1">
        <f t="array" ref="C3315">INDEX(Locations!A:A,'Stock Transactions'!J2398+1)</f>
        <v>BAR001</v>
      </c>
      <c r="D3315" t="str">
        <f>LOOKUP(I3315,'Order Status'!B:B,'Order Status'!A:A)</f>
        <v>Sold</v>
      </c>
      <c r="E3315">
        <v>24</v>
      </c>
      <c r="F3315">
        <f>INDEX(SKU!J:J,MATCH(B3315,SKU!A:A,0))</f>
        <v>7</v>
      </c>
      <c r="G3315" t="str" cm="1">
        <f t="array" ref="G3315">INDEX(Locations!D:D,'Stock Transactions'!J2409+1)</f>
        <v>Clearly USA</v>
      </c>
      <c r="H3315">
        <v>374</v>
      </c>
      <c r="I3315">
        <v>3</v>
      </c>
      <c r="J3315">
        <v>8</v>
      </c>
    </row>
    <row r="3316" spans="1:10" x14ac:dyDescent="0.25">
      <c r="A3316" s="1">
        <v>45467</v>
      </c>
      <c r="B3316" t="str">
        <f>LOOKUP(H3316,SKU!I:I,SKU!A:A)</f>
        <v>SAN-W-011</v>
      </c>
      <c r="C3316" t="str" cm="1">
        <f t="array" ref="C3316">INDEX(Locations!A:A,'Stock Transactions'!J2575+1)</f>
        <v>ROM001</v>
      </c>
      <c r="D3316" t="str">
        <f>LOOKUP(I3316,'Order Status'!B:B,'Order Status'!A:A)</f>
        <v>Reserved</v>
      </c>
      <c r="E3316">
        <v>-16</v>
      </c>
      <c r="F3316">
        <f>INDEX(SKU!J:J,MATCH(B3316,SKU!A:A,0))</f>
        <v>32</v>
      </c>
      <c r="G3316" t="str" cm="1">
        <f t="array" ref="G3316">INDEX(Locations!D:D,'Stock Transactions'!J2585+1)</f>
        <v>Clearly UK</v>
      </c>
      <c r="H3316">
        <v>379</v>
      </c>
      <c r="I3316">
        <v>4</v>
      </c>
      <c r="J3316">
        <v>12</v>
      </c>
    </row>
    <row r="3317" spans="1:10" x14ac:dyDescent="0.25">
      <c r="A3317" s="1">
        <v>45467</v>
      </c>
      <c r="B3317" t="str">
        <f>LOOKUP(H3317,SKU!I:I,SKU!A:A)</f>
        <v>SHO-N-003</v>
      </c>
      <c r="C3317" t="str" cm="1">
        <f t="array" ref="C3317">INDEX(Locations!A:A,'Stock Transactions'!J3693+1)</f>
        <v>LON02</v>
      </c>
      <c r="D3317" t="str">
        <f>LOOKUP(I3317,'Order Status'!B:B,'Order Status'!A:A)</f>
        <v>Sold</v>
      </c>
      <c r="E3317">
        <v>-2</v>
      </c>
      <c r="F3317">
        <f>INDEX(SKU!J:J,MATCH(B3317,SKU!A:A,0))</f>
        <v>6</v>
      </c>
      <c r="G3317" t="str" cm="1">
        <f t="array" ref="G3317">INDEX(Locations!D:D,'Stock Transactions'!J3697+1)</f>
        <v>Clearly USA</v>
      </c>
      <c r="H3317">
        <v>147</v>
      </c>
      <c r="I3317">
        <v>3</v>
      </c>
      <c r="J3317">
        <v>4</v>
      </c>
    </row>
    <row r="3318" spans="1:10" x14ac:dyDescent="0.25">
      <c r="A3318" s="1">
        <v>45467</v>
      </c>
      <c r="B3318" t="str">
        <f>LOOKUP(H3318,SKU!I:I,SKU!A:A)</f>
        <v>SHO-Y-003</v>
      </c>
      <c r="C3318" t="str" cm="1">
        <f t="array" ref="C3318">INDEX(Locations!A:A,'Stock Transactions'!J4346+1)</f>
        <v>LON02</v>
      </c>
      <c r="D3318" t="str">
        <f>LOOKUP(I3318,'Order Status'!B:B,'Order Status'!A:A)</f>
        <v>Ordered</v>
      </c>
      <c r="E3318">
        <v>40</v>
      </c>
      <c r="F3318">
        <f>INDEX(SKU!J:J,MATCH(B3318,SKU!A:A,0))</f>
        <v>49</v>
      </c>
      <c r="G3318" t="str" cm="1">
        <f t="array" ref="G3318">INDEX(Locations!D:D,'Stock Transactions'!J4347+1)</f>
        <v>Clearly USA</v>
      </c>
      <c r="H3318">
        <v>145</v>
      </c>
      <c r="I3318">
        <v>2</v>
      </c>
      <c r="J3318">
        <v>1</v>
      </c>
    </row>
    <row r="3319" spans="1:10" x14ac:dyDescent="0.25">
      <c r="A3319" s="1">
        <v>45467</v>
      </c>
      <c r="B3319" t="str">
        <f>LOOKUP(H3319,SKU!I:I,SKU!A:A)</f>
        <v>TRO-N-M</v>
      </c>
      <c r="C3319" t="str" cm="1">
        <f t="array" ref="C3319">INDEX(Locations!A:A,'Stock Transactions'!J4645+1)</f>
        <v>WH-SP</v>
      </c>
      <c r="D3319" t="str">
        <f>LOOKUP(I3319,'Order Status'!B:B,'Order Status'!A:A)</f>
        <v>Sold</v>
      </c>
      <c r="E3319">
        <v>21</v>
      </c>
      <c r="F3319">
        <f>INDEX(SKU!J:J,MATCH(B3319,SKU!A:A,0))</f>
        <v>7</v>
      </c>
      <c r="G3319" t="str" cm="1">
        <f t="array" ref="G3319">INDEX(Locations!D:D,'Stock Transactions'!J4645+1)</f>
        <v>Clearly USA</v>
      </c>
      <c r="H3319">
        <v>83</v>
      </c>
      <c r="I3319">
        <v>3</v>
      </c>
      <c r="J3319">
        <v>7</v>
      </c>
    </row>
    <row r="3320" spans="1:10" x14ac:dyDescent="0.25">
      <c r="A3320" s="1">
        <v>45468</v>
      </c>
      <c r="B3320" t="str">
        <f>LOOKUP(H3320,SKU!I:I,SKU!A:A)</f>
        <v>BOO-G-006</v>
      </c>
      <c r="C3320" t="str" cm="1">
        <f t="array" ref="C3320">INDEX(Locations!A:A,'Stock Transactions'!J238+1)</f>
        <v>NYC001</v>
      </c>
      <c r="D3320" t="str">
        <f>LOOKUP(I3320,'Order Status'!B:B,'Order Status'!A:A)</f>
        <v>Sold</v>
      </c>
      <c r="E3320">
        <v>42</v>
      </c>
      <c r="F3320">
        <f>INDEX(SKU!J:J,MATCH(B3320,SKU!A:A,0))</f>
        <v>24</v>
      </c>
      <c r="G3320" t="str" cm="1">
        <f t="array" ref="G3320">INDEX(Locations!D:D,'Stock Transactions'!J256+1)</f>
        <v>Clearly USA</v>
      </c>
      <c r="H3320">
        <v>256</v>
      </c>
      <c r="I3320">
        <v>3</v>
      </c>
      <c r="J3320">
        <v>3</v>
      </c>
    </row>
    <row r="3321" spans="1:10" x14ac:dyDescent="0.25">
      <c r="A3321" s="1">
        <v>45468</v>
      </c>
      <c r="B3321" t="str">
        <f>LOOKUP(H3321,SKU!I:I,SKU!A:A)</f>
        <v>SAN-P-008</v>
      </c>
      <c r="C3321" t="str" cm="1">
        <f t="array" ref="C3321">INDEX(Locations!A:A,'Stock Transactions'!J2207+1)</f>
        <v>BAR001</v>
      </c>
      <c r="D3321" t="str">
        <f>LOOKUP(I3321,'Order Status'!B:B,'Order Status'!A:A)</f>
        <v>Purchased</v>
      </c>
      <c r="E3321">
        <v>21</v>
      </c>
      <c r="F3321">
        <f>INDEX(SKU!J:J,MATCH(B3321,SKU!A:A,0))</f>
        <v>40</v>
      </c>
      <c r="G3321" t="str" cm="1">
        <f t="array" ref="G3321">INDEX(Locations!D:D,'Stock Transactions'!J2218+1)</f>
        <v>Clearly USA</v>
      </c>
      <c r="H3321">
        <v>363</v>
      </c>
      <c r="I3321">
        <v>1</v>
      </c>
      <c r="J3321">
        <v>6</v>
      </c>
    </row>
    <row r="3322" spans="1:10" x14ac:dyDescent="0.25">
      <c r="A3322" s="1">
        <v>45468</v>
      </c>
      <c r="B3322" t="str">
        <f>LOOKUP(H3322,SKU!I:I,SKU!A:A)</f>
        <v>SHI-W-M</v>
      </c>
      <c r="C3322" t="str" cm="1">
        <f t="array" ref="C3322">INDEX(Locations!A:A,'Stock Transactions'!J3188+1)</f>
        <v>LON001</v>
      </c>
      <c r="D3322" t="str">
        <f>LOOKUP(I3322,'Order Status'!B:B,'Order Status'!A:A)</f>
        <v>Reserved</v>
      </c>
      <c r="E3322">
        <v>44</v>
      </c>
      <c r="F3322">
        <f>INDEX(SKU!J:J,MATCH(B3322,SKU!A:A,0))</f>
        <v>27</v>
      </c>
      <c r="G3322" t="str" cm="1">
        <f t="array" ref="G3322">INDEX(Locations!D:D,'Stock Transactions'!J3196+1)</f>
        <v>Clearly UK</v>
      </c>
      <c r="H3322">
        <v>64</v>
      </c>
      <c r="I3322">
        <v>4</v>
      </c>
      <c r="J3322">
        <v>11</v>
      </c>
    </row>
    <row r="3323" spans="1:10" x14ac:dyDescent="0.25">
      <c r="A3323" s="1">
        <v>45468</v>
      </c>
      <c r="B3323" t="str">
        <f>LOOKUP(H3323,SKU!I:I,SKU!A:A)</f>
        <v>SHO-B-011</v>
      </c>
      <c r="C3323" t="str" cm="1">
        <f t="array" ref="C3323">INDEX(Locations!A:A,'Stock Transactions'!J3456+1)</f>
        <v>BAR001</v>
      </c>
      <c r="D3323" t="str">
        <f>LOOKUP(I3323,'Order Status'!B:B,'Order Status'!A:A)</f>
        <v>Purchased</v>
      </c>
      <c r="E3323">
        <v>7</v>
      </c>
      <c r="F3323">
        <f>INDEX(SKU!J:J,MATCH(B3323,SKU!A:A,0))</f>
        <v>23</v>
      </c>
      <c r="G3323" t="str" cm="1">
        <f t="array" ref="G3323">INDEX(Locations!D:D,'Stock Transactions'!J3460+1)</f>
        <v>Clearly UK</v>
      </c>
      <c r="H3323">
        <v>198</v>
      </c>
      <c r="I3323">
        <v>1</v>
      </c>
      <c r="J3323">
        <v>8</v>
      </c>
    </row>
    <row r="3324" spans="1:10" x14ac:dyDescent="0.25">
      <c r="A3324" s="1">
        <v>45468</v>
      </c>
      <c r="B3324" t="str">
        <f>LOOKUP(H3324,SKU!I:I,SKU!A:A)</f>
        <v>SHO-Y-008</v>
      </c>
      <c r="C3324" t="str" cm="1">
        <f t="array" ref="C3324">INDEX(Locations!A:A,'Stock Transactions'!J4420+1)</f>
        <v>WH-SP</v>
      </c>
      <c r="D3324" t="str">
        <f>LOOKUP(I3324,'Order Status'!B:B,'Order Status'!A:A)</f>
        <v>Ordered</v>
      </c>
      <c r="E3324">
        <v>31</v>
      </c>
      <c r="F3324">
        <f>INDEX(SKU!J:J,MATCH(B3324,SKU!A:A,0))</f>
        <v>48</v>
      </c>
      <c r="G3324" t="str" cm="1">
        <f t="array" ref="G3324">INDEX(Locations!D:D,'Stock Transactions'!J4421+1)</f>
        <v>Clearly UK</v>
      </c>
      <c r="H3324">
        <v>180</v>
      </c>
      <c r="I3324">
        <v>2</v>
      </c>
      <c r="J3324">
        <v>7</v>
      </c>
    </row>
    <row r="3325" spans="1:10" x14ac:dyDescent="0.25">
      <c r="A3325" s="1">
        <v>45469</v>
      </c>
      <c r="B3325" t="str">
        <f>LOOKUP(H3325,SKU!I:I,SKU!A:A)</f>
        <v>BOO-G-013</v>
      </c>
      <c r="C3325" t="str" cm="1">
        <f t="array" ref="C3325">INDEX(Locations!A:A,'Stock Transactions'!J326+1)</f>
        <v>MAD001</v>
      </c>
      <c r="D3325" t="str">
        <f>LOOKUP(I3325,'Order Status'!B:B,'Order Status'!A:A)</f>
        <v>Purchased</v>
      </c>
      <c r="E3325">
        <v>18</v>
      </c>
      <c r="F3325">
        <f>INDEX(SKU!J:J,MATCH(B3325,SKU!A:A,0))</f>
        <v>7</v>
      </c>
      <c r="G3325" t="str" cm="1">
        <f t="array" ref="G3325">INDEX(Locations!D:D,'Stock Transactions'!J344+1)</f>
        <v>Clearly USA</v>
      </c>
      <c r="H3325">
        <v>305</v>
      </c>
      <c r="I3325">
        <v>1</v>
      </c>
      <c r="J3325">
        <v>2</v>
      </c>
    </row>
    <row r="3326" spans="1:10" x14ac:dyDescent="0.25">
      <c r="A3326" s="1">
        <v>45469</v>
      </c>
      <c r="B3326" t="str">
        <f>LOOKUP(H3326,SKU!I:I,SKU!A:A)</f>
        <v>HAT-P-M</v>
      </c>
      <c r="C3326" t="str" cm="1">
        <f t="array" ref="C3326">INDEX(Locations!A:A,'Stock Transactions'!J1331+1)</f>
        <v>WH-FR</v>
      </c>
      <c r="D3326" t="str">
        <f>LOOKUP(I3326,'Order Status'!B:B,'Order Status'!A:A)</f>
        <v>Reserved</v>
      </c>
      <c r="E3326">
        <v>19</v>
      </c>
      <c r="F3326">
        <f>INDEX(SKU!J:J,MATCH(B3326,SKU!A:A,0))</f>
        <v>27</v>
      </c>
      <c r="G3326" t="str" cm="1">
        <f t="array" ref="G3326">INDEX(Locations!D:D,'Stock Transactions'!J1344+1)</f>
        <v>Clearly UK</v>
      </c>
      <c r="H3326">
        <v>81</v>
      </c>
      <c r="I3326">
        <v>4</v>
      </c>
      <c r="J3326">
        <v>6</v>
      </c>
    </row>
    <row r="3327" spans="1:10" x14ac:dyDescent="0.25">
      <c r="A3327" s="1">
        <v>45469</v>
      </c>
      <c r="B3327" t="str">
        <f>LOOKUP(H3327,SKU!I:I,SKU!A:A)</f>
        <v>HAT-R-S</v>
      </c>
      <c r="C3327" t="str" cm="1">
        <f t="array" ref="C3327">INDEX(Locations!A:A,'Stock Transactions'!J1411+1)</f>
        <v>PAR001</v>
      </c>
      <c r="D3327" t="str">
        <f>LOOKUP(I3327,'Order Status'!B:B,'Order Status'!A:A)</f>
        <v>Ordered</v>
      </c>
      <c r="E3327">
        <v>6</v>
      </c>
      <c r="F3327">
        <f>INDEX(SKU!J:J,MATCH(B3327,SKU!A:A,0))</f>
        <v>16</v>
      </c>
      <c r="G3327" t="str" cm="1">
        <f t="array" ref="G3327">INDEX(Locations!D:D,'Stock Transactions'!J1423+1)</f>
        <v>Clearly UK</v>
      </c>
      <c r="H3327">
        <v>93</v>
      </c>
      <c r="I3327">
        <v>2</v>
      </c>
      <c r="J3327">
        <v>4</v>
      </c>
    </row>
    <row r="3328" spans="1:10" x14ac:dyDescent="0.25">
      <c r="A3328" s="1">
        <v>45469</v>
      </c>
      <c r="B3328" t="str">
        <f>LOOKUP(H3328,SKU!I:I,SKU!A:A)</f>
        <v>HAT-Y-XL</v>
      </c>
      <c r="C3328" t="str" cm="1">
        <f t="array" ref="C3328">INDEX(Locations!A:A,'Stock Transactions'!J1570+1)</f>
        <v>NYC001</v>
      </c>
      <c r="D3328" t="str">
        <f>LOOKUP(I3328,'Order Status'!B:B,'Order Status'!A:A)</f>
        <v>Ordered</v>
      </c>
      <c r="E3328">
        <v>-17</v>
      </c>
      <c r="F3328">
        <f>INDEX(SKU!J:J,MATCH(B3328,SKU!A:A,0))</f>
        <v>18</v>
      </c>
      <c r="G3328" t="str" cm="1">
        <f t="array" ref="G3328">INDEX(Locations!D:D,'Stock Transactions'!J1582+1)</f>
        <v>Clearly UK</v>
      </c>
      <c r="H3328">
        <v>36</v>
      </c>
      <c r="I3328">
        <v>2</v>
      </c>
      <c r="J3328">
        <v>3</v>
      </c>
    </row>
    <row r="3329" spans="1:10" x14ac:dyDescent="0.25">
      <c r="A3329" s="1">
        <v>45469</v>
      </c>
      <c r="B3329" t="str">
        <f>LOOKUP(H3329,SKU!I:I,SKU!A:A)</f>
        <v>SAN-N-001</v>
      </c>
      <c r="C3329" t="str" cm="1">
        <f t="array" ref="C3329">INDEX(Locations!A:A,'Stock Transactions'!J1949+1)</f>
        <v>LON001</v>
      </c>
      <c r="D3329" t="str">
        <f>LOOKUP(I3329,'Order Status'!B:B,'Order Status'!A:A)</f>
        <v>Ordered</v>
      </c>
      <c r="E3329">
        <v>-16</v>
      </c>
      <c r="F3329">
        <f>INDEX(SKU!J:J,MATCH(B3329,SKU!A:A,0))</f>
        <v>22</v>
      </c>
      <c r="G3329" t="str" cm="1">
        <f t="array" ref="G3329">INDEX(Locations!D:D,'Stock Transactions'!J1960+1)</f>
        <v>Clearly UK</v>
      </c>
      <c r="H3329">
        <v>315</v>
      </c>
      <c r="I3329">
        <v>2</v>
      </c>
      <c r="J3329">
        <v>3</v>
      </c>
    </row>
    <row r="3330" spans="1:10" x14ac:dyDescent="0.25">
      <c r="A3330" s="1">
        <v>45469</v>
      </c>
      <c r="B3330" t="str">
        <f>LOOKUP(H3330,SKU!I:I,SKU!A:A)</f>
        <v>SHO-N-004</v>
      </c>
      <c r="C3330" t="str" cm="1">
        <f t="array" ref="C3330">INDEX(Locations!A:A,'Stock Transactions'!J3707+1)</f>
        <v>WH-FR</v>
      </c>
      <c r="D3330" t="str">
        <f>LOOKUP(I3330,'Order Status'!B:B,'Order Status'!A:A)</f>
        <v>Ordered</v>
      </c>
      <c r="E3330">
        <v>-1</v>
      </c>
      <c r="F3330">
        <f>INDEX(SKU!J:J,MATCH(B3330,SKU!A:A,0))</f>
        <v>30</v>
      </c>
      <c r="G3330" t="str" cm="1">
        <f t="array" ref="G3330">INDEX(Locations!D:D,'Stock Transactions'!J3710+1)</f>
        <v>Clearly USA</v>
      </c>
      <c r="H3330">
        <v>154</v>
      </c>
      <c r="I3330">
        <v>2</v>
      </c>
      <c r="J3330">
        <v>5</v>
      </c>
    </row>
    <row r="3331" spans="1:10" x14ac:dyDescent="0.25">
      <c r="A3331" s="1">
        <v>45469</v>
      </c>
      <c r="B3331" t="str">
        <f>LOOKUP(H3331,SKU!I:I,SKU!A:A)</f>
        <v>SHO-N-010</v>
      </c>
      <c r="C3331" t="str" cm="1">
        <f t="array" ref="C3331">INDEX(Locations!A:A,'Stock Transactions'!J3783+1)</f>
        <v>WH-SP</v>
      </c>
      <c r="D3331" t="str">
        <f>LOOKUP(I3331,'Order Status'!B:B,'Order Status'!A:A)</f>
        <v>Ordered</v>
      </c>
      <c r="E3331">
        <v>5</v>
      </c>
      <c r="F3331">
        <f>INDEX(SKU!J:J,MATCH(B3331,SKU!A:A,0))</f>
        <v>38</v>
      </c>
      <c r="G3331" t="str" cm="1">
        <f t="array" ref="G3331">INDEX(Locations!D:D,'Stock Transactions'!J3785+1)</f>
        <v>Clearly UK</v>
      </c>
      <c r="H3331">
        <v>196</v>
      </c>
      <c r="I3331">
        <v>2</v>
      </c>
      <c r="J3331">
        <v>4</v>
      </c>
    </row>
    <row r="3332" spans="1:10" x14ac:dyDescent="0.25">
      <c r="A3332" s="1">
        <v>45469</v>
      </c>
      <c r="B3332" t="str">
        <f>LOOKUP(H3332,SKU!I:I,SKU!A:A)</f>
        <v>TRO-P-XXL</v>
      </c>
      <c r="C3332" t="str" cm="1">
        <f t="array" ref="C3332">INDEX(Locations!A:A,'Stock Transactions'!J4767+1)</f>
        <v>PAR001</v>
      </c>
      <c r="D3332" t="str">
        <f>LOOKUP(I3332,'Order Status'!B:B,'Order Status'!A:A)</f>
        <v>Sold</v>
      </c>
      <c r="E3332">
        <v>24</v>
      </c>
      <c r="F3332">
        <f>INDEX(SKU!J:J,MATCH(B3332,SKU!A:A,0))</f>
        <v>29</v>
      </c>
      <c r="G3332" t="str" cm="1">
        <f t="array" ref="G3332">INDEX(Locations!D:D,'Stock Transactions'!J4767+1)</f>
        <v>Clearly UK</v>
      </c>
      <c r="H3332">
        <v>17</v>
      </c>
      <c r="I3332">
        <v>3</v>
      </c>
      <c r="J3332">
        <v>11</v>
      </c>
    </row>
    <row r="3333" spans="1:10" x14ac:dyDescent="0.25">
      <c r="A3333" s="1">
        <v>45470</v>
      </c>
      <c r="B3333" t="str">
        <f>LOOKUP(H3333,SKU!I:I,SKU!A:A)</f>
        <v>BOO-B-003</v>
      </c>
      <c r="C3333" t="str" cm="1">
        <f t="array" ref="C3333">INDEX(Locations!A:A,'Stock Transactions'!J32+1)</f>
        <v>WH-US</v>
      </c>
      <c r="D3333" t="str">
        <f>LOOKUP(I3333,'Order Status'!B:B,'Order Status'!A:A)</f>
        <v>Sold</v>
      </c>
      <c r="E3333">
        <v>41</v>
      </c>
      <c r="F3333">
        <f>INDEX(SKU!J:J,MATCH(B3333,SKU!A:A,0))</f>
        <v>34</v>
      </c>
      <c r="G3333" t="str" cm="1">
        <f t="array" ref="G3333">INDEX(Locations!D:D,'Stock Transactions'!J51+1)</f>
        <v>Clearly UK</v>
      </c>
      <c r="H3333">
        <v>233</v>
      </c>
      <c r="I3333">
        <v>3</v>
      </c>
      <c r="J3333">
        <v>3</v>
      </c>
    </row>
    <row r="3334" spans="1:10" x14ac:dyDescent="0.25">
      <c r="A3334" s="1">
        <v>45470</v>
      </c>
      <c r="B3334" t="str">
        <f>LOOKUP(H3334,SKU!I:I,SKU!A:A)</f>
        <v>SAN-P-005</v>
      </c>
      <c r="C3334" t="str" cm="1">
        <f t="array" ref="C3334">INDEX(Locations!A:A,'Stock Transactions'!J2157+1)</f>
        <v>BAR001</v>
      </c>
      <c r="D3334" t="str">
        <f>LOOKUP(I3334,'Order Status'!B:B,'Order Status'!A:A)</f>
        <v>Purchased</v>
      </c>
      <c r="E3334">
        <v>28</v>
      </c>
      <c r="F3334">
        <f>INDEX(SKU!J:J,MATCH(B3334,SKU!A:A,0))</f>
        <v>13</v>
      </c>
      <c r="G3334" t="str" cm="1">
        <f t="array" ref="G3334">INDEX(Locations!D:D,'Stock Transactions'!J2168+1)</f>
        <v>Clearly USA</v>
      </c>
      <c r="H3334">
        <v>342</v>
      </c>
      <c r="I3334">
        <v>1</v>
      </c>
      <c r="J3334">
        <v>7</v>
      </c>
    </row>
    <row r="3335" spans="1:10" x14ac:dyDescent="0.25">
      <c r="A3335" s="1">
        <v>45470</v>
      </c>
      <c r="B3335" t="str">
        <f>LOOKUP(H3335,SKU!I:I,SKU!A:A)</f>
        <v>SAN-P-011</v>
      </c>
      <c r="C3335" t="str" cm="1">
        <f t="array" ref="C3335">INDEX(Locations!A:A,'Stock Transactions'!J2235+1)</f>
        <v>WH-UK</v>
      </c>
      <c r="D3335" t="str">
        <f>LOOKUP(I3335,'Order Status'!B:B,'Order Status'!A:A)</f>
        <v>Purchased</v>
      </c>
      <c r="E3335">
        <v>19</v>
      </c>
      <c r="F3335">
        <f>INDEX(SKU!J:J,MATCH(B3335,SKU!A:A,0))</f>
        <v>40</v>
      </c>
      <c r="G3335" t="str" cm="1">
        <f t="array" ref="G3335">INDEX(Locations!D:D,'Stock Transactions'!J2246+1)</f>
        <v>Clearly UK</v>
      </c>
      <c r="H3335">
        <v>384</v>
      </c>
      <c r="I3335">
        <v>1</v>
      </c>
      <c r="J3335">
        <v>4</v>
      </c>
    </row>
    <row r="3336" spans="1:10" x14ac:dyDescent="0.25">
      <c r="A3336" s="1">
        <v>45470</v>
      </c>
      <c r="B3336" t="str">
        <f>LOOKUP(H3336,SKU!I:I,SKU!A:A)</f>
        <v>SAN-R-001</v>
      </c>
      <c r="C3336" t="str" cm="1">
        <f t="array" ref="C3336">INDEX(Locations!A:A,'Stock Transactions'!J2286+1)</f>
        <v>WH-SP</v>
      </c>
      <c r="D3336" t="str">
        <f>LOOKUP(I3336,'Order Status'!B:B,'Order Status'!A:A)</f>
        <v>Purchased</v>
      </c>
      <c r="E3336">
        <v>-20</v>
      </c>
      <c r="F3336">
        <f>INDEX(SKU!J:J,MATCH(B3336,SKU!A:A,0))</f>
        <v>7</v>
      </c>
      <c r="G3336" t="str" cm="1">
        <f t="array" ref="G3336">INDEX(Locations!D:D,'Stock Transactions'!J2297+1)</f>
        <v>Clearly USA</v>
      </c>
      <c r="H3336">
        <v>311</v>
      </c>
      <c r="I3336">
        <v>1</v>
      </c>
      <c r="J3336">
        <v>11</v>
      </c>
    </row>
    <row r="3337" spans="1:10" x14ac:dyDescent="0.25">
      <c r="A3337" s="1">
        <v>45470</v>
      </c>
      <c r="B3337" t="str">
        <f>LOOKUP(H3337,SKU!I:I,SKU!A:A)</f>
        <v>SHI-R-XXL</v>
      </c>
      <c r="C3337" t="str" cm="1">
        <f t="array" ref="C3337">INDEX(Locations!A:A,'Stock Transactions'!J3167+1)</f>
        <v>WH-SP</v>
      </c>
      <c r="D3337" t="str">
        <f>LOOKUP(I3337,'Order Status'!B:B,'Order Status'!A:A)</f>
        <v>Ordered</v>
      </c>
      <c r="E3337">
        <v>7</v>
      </c>
      <c r="F3337">
        <f>INDEX(SKU!J:J,MATCH(B3337,SKU!A:A,0))</f>
        <v>11</v>
      </c>
      <c r="G3337" t="str" cm="1">
        <f t="array" ref="G3337">INDEX(Locations!D:D,'Stock Transactions'!J3175+1)</f>
        <v>Clearly UK</v>
      </c>
      <c r="H3337">
        <v>7</v>
      </c>
      <c r="I3337">
        <v>2</v>
      </c>
      <c r="J3337">
        <v>9</v>
      </c>
    </row>
    <row r="3338" spans="1:10" x14ac:dyDescent="0.25">
      <c r="A3338" s="1">
        <v>45470</v>
      </c>
      <c r="B3338" t="str">
        <f>LOOKUP(H3338,SKU!I:I,SKU!A:A)</f>
        <v>TRO-B-XXL</v>
      </c>
      <c r="C3338" t="str" cm="1">
        <f t="array" ref="C3338">INDEX(Locations!A:A,'Stock Transactions'!J4555+1)</f>
        <v>LON02</v>
      </c>
      <c r="D3338" t="str">
        <f>LOOKUP(I3338,'Order Status'!B:B,'Order Status'!A:A)</f>
        <v>Reserved</v>
      </c>
      <c r="E3338">
        <v>11</v>
      </c>
      <c r="F3338">
        <f>INDEX(SKU!J:J,MATCH(B3338,SKU!A:A,0))</f>
        <v>25</v>
      </c>
      <c r="G3338" t="str" cm="1">
        <f t="array" ref="G3338">INDEX(Locations!D:D,'Stock Transactions'!J4555+1)</f>
        <v>Clearly UK</v>
      </c>
      <c r="H3338">
        <v>5</v>
      </c>
      <c r="I3338">
        <v>4</v>
      </c>
      <c r="J3338">
        <v>5</v>
      </c>
    </row>
    <row r="3339" spans="1:10" x14ac:dyDescent="0.25">
      <c r="A3339" s="1">
        <v>45470</v>
      </c>
      <c r="B3339" t="str">
        <f>LOOKUP(H3339,SKU!I:I,SKU!A:A)</f>
        <v>TRO-N-L</v>
      </c>
      <c r="C3339" t="str" cm="1">
        <f t="array" ref="C3339">INDEX(Locations!A:A,'Stock Transactions'!J4638+1)</f>
        <v>BAR001</v>
      </c>
      <c r="D3339" t="str">
        <f>LOOKUP(I3339,'Order Status'!B:B,'Order Status'!A:A)</f>
        <v>Purchased</v>
      </c>
      <c r="E3339">
        <v>24</v>
      </c>
      <c r="F3339">
        <f>INDEX(SKU!J:J,MATCH(B3339,SKU!A:A,0))</f>
        <v>26</v>
      </c>
      <c r="G3339" t="str" cm="1">
        <f t="array" ref="G3339">INDEX(Locations!D:D,'Stock Transactions'!J4638+1)</f>
        <v>Clearly USA</v>
      </c>
      <c r="H3339">
        <v>62</v>
      </c>
      <c r="I3339">
        <v>1</v>
      </c>
      <c r="J3339">
        <v>5</v>
      </c>
    </row>
    <row r="3340" spans="1:10" x14ac:dyDescent="0.25">
      <c r="A3340" s="1">
        <v>45471</v>
      </c>
      <c r="B3340" t="str">
        <f>LOOKUP(H3340,SKU!I:I,SKU!A:A)</f>
        <v>BOO-B-011</v>
      </c>
      <c r="C3340" t="str" cm="1">
        <f t="array" ref="C3340">INDEX(Locations!A:A,'Stock Transactions'!J151+1)</f>
        <v>MAD001</v>
      </c>
      <c r="D3340" t="str">
        <f>LOOKUP(I3340,'Order Status'!B:B,'Order Status'!A:A)</f>
        <v>Purchased</v>
      </c>
      <c r="E3340">
        <v>19</v>
      </c>
      <c r="F3340">
        <f>INDEX(SKU!J:J,MATCH(B3340,SKU!A:A,0))</f>
        <v>12</v>
      </c>
      <c r="G3340" t="str" cm="1">
        <f t="array" ref="G3340">INDEX(Locations!D:D,'Stock Transactions'!J169+1)</f>
        <v>Clearly UK</v>
      </c>
      <c r="H3340">
        <v>289</v>
      </c>
      <c r="I3340">
        <v>1</v>
      </c>
      <c r="J3340">
        <v>1</v>
      </c>
    </row>
    <row r="3341" spans="1:10" x14ac:dyDescent="0.25">
      <c r="A3341" s="1">
        <v>45471</v>
      </c>
      <c r="B3341" t="str">
        <f>LOOKUP(H3341,SKU!I:I,SKU!A:A)</f>
        <v>BOO-G-005</v>
      </c>
      <c r="C3341" t="str" cm="1">
        <f t="array" ref="C3341">INDEX(Locations!A:A,'Stock Transactions'!J229+1)</f>
        <v>ROM001</v>
      </c>
      <c r="D3341" t="str">
        <f>LOOKUP(I3341,'Order Status'!B:B,'Order Status'!A:A)</f>
        <v>Sold</v>
      </c>
      <c r="E3341">
        <v>23</v>
      </c>
      <c r="F3341">
        <f>INDEX(SKU!J:J,MATCH(B3341,SKU!A:A,0))</f>
        <v>24</v>
      </c>
      <c r="G3341" t="str" cm="1">
        <f t="array" ref="G3341">INDEX(Locations!D:D,'Stock Transactions'!J247+1)</f>
        <v>Clearly UK</v>
      </c>
      <c r="H3341">
        <v>249</v>
      </c>
      <c r="I3341">
        <v>3</v>
      </c>
      <c r="J3341">
        <v>5</v>
      </c>
    </row>
    <row r="3342" spans="1:10" x14ac:dyDescent="0.25">
      <c r="A3342" s="1">
        <v>45471</v>
      </c>
      <c r="B3342" t="str">
        <f>LOOKUP(H3342,SKU!I:I,SKU!A:A)</f>
        <v>BOO-W-006</v>
      </c>
      <c r="C3342" t="str" cm="1">
        <f t="array" ref="C3342">INDEX(Locations!A:A,'Stock Transactions'!J828+1)</f>
        <v>LON001</v>
      </c>
      <c r="D3342" t="str">
        <f>LOOKUP(I3342,'Order Status'!B:B,'Order Status'!A:A)</f>
        <v>Sold</v>
      </c>
      <c r="E3342">
        <v>-8</v>
      </c>
      <c r="F3342">
        <f>INDEX(SKU!J:J,MATCH(B3342,SKU!A:A,0))</f>
        <v>20</v>
      </c>
      <c r="G3342" t="str" cm="1">
        <f t="array" ref="G3342">INDEX(Locations!D:D,'Stock Transactions'!J846+1)</f>
        <v>Clearly UK</v>
      </c>
      <c r="H3342">
        <v>253</v>
      </c>
      <c r="I3342">
        <v>3</v>
      </c>
      <c r="J3342">
        <v>12</v>
      </c>
    </row>
    <row r="3343" spans="1:10" x14ac:dyDescent="0.25">
      <c r="A3343" s="1">
        <v>45471</v>
      </c>
      <c r="B3343" t="str">
        <f>LOOKUP(H3343,SKU!I:I,SKU!A:A)</f>
        <v>SAN-G-005</v>
      </c>
      <c r="C3343" t="str" cm="1">
        <f t="array" ref="C3343">INDEX(Locations!A:A,'Stock Transactions'!J1840+1)</f>
        <v>MAD001</v>
      </c>
      <c r="D3343" t="str">
        <f>LOOKUP(I3343,'Order Status'!B:B,'Order Status'!A:A)</f>
        <v>Sold</v>
      </c>
      <c r="E3343">
        <v>45</v>
      </c>
      <c r="F3343">
        <f>INDEX(SKU!J:J,MATCH(B3343,SKU!A:A,0))</f>
        <v>43</v>
      </c>
      <c r="G3343" t="str" cm="1">
        <f t="array" ref="G3343">INDEX(Locations!D:D,'Stock Transactions'!J1851+1)</f>
        <v>Clearly USA</v>
      </c>
      <c r="H3343">
        <v>340</v>
      </c>
      <c r="I3343">
        <v>3</v>
      </c>
      <c r="J3343">
        <v>6</v>
      </c>
    </row>
    <row r="3344" spans="1:10" x14ac:dyDescent="0.25">
      <c r="A3344" s="1">
        <v>45471</v>
      </c>
      <c r="B3344" t="str">
        <f>LOOKUP(H3344,SKU!I:I,SKU!A:A)</f>
        <v>SAN-N-006</v>
      </c>
      <c r="C3344" t="str" cm="1">
        <f t="array" ref="C3344">INDEX(Locations!A:A,'Stock Transactions'!J2015+1)</f>
        <v>WH-FR</v>
      </c>
      <c r="D3344" t="str">
        <f>LOOKUP(I3344,'Order Status'!B:B,'Order Status'!A:A)</f>
        <v>Reserved</v>
      </c>
      <c r="E3344">
        <v>37</v>
      </c>
      <c r="F3344">
        <f>INDEX(SKU!J:J,MATCH(B3344,SKU!A:A,0))</f>
        <v>47</v>
      </c>
      <c r="G3344" t="str" cm="1">
        <f t="array" ref="G3344">INDEX(Locations!D:D,'Stock Transactions'!J2026+1)</f>
        <v>Clearly USA</v>
      </c>
      <c r="H3344">
        <v>350</v>
      </c>
      <c r="I3344">
        <v>4</v>
      </c>
      <c r="J3344">
        <v>5</v>
      </c>
    </row>
    <row r="3345" spans="1:10" x14ac:dyDescent="0.25">
      <c r="A3345" s="1">
        <v>45471</v>
      </c>
      <c r="B3345" t="str">
        <f>LOOKUP(H3345,SKU!I:I,SKU!A:A)</f>
        <v>SHI-N-XS</v>
      </c>
      <c r="C3345" t="str" cm="1">
        <f t="array" ref="C3345">INDEX(Locations!A:A,'Stock Transactions'!J3007+1)</f>
        <v>ROM001</v>
      </c>
      <c r="D3345" t="str">
        <f>LOOKUP(I3345,'Order Status'!B:B,'Order Status'!A:A)</f>
        <v>Purchased</v>
      </c>
      <c r="E3345">
        <v>40</v>
      </c>
      <c r="F3345">
        <f>INDEX(SKU!J:J,MATCH(B3345,SKU!A:A,0))</f>
        <v>23</v>
      </c>
      <c r="G3345" t="str" cm="1">
        <f t="array" ref="G3345">INDEX(Locations!D:D,'Stock Transactions'!J3016+1)</f>
        <v>Clearly USA</v>
      </c>
      <c r="H3345">
        <v>124</v>
      </c>
      <c r="I3345">
        <v>1</v>
      </c>
      <c r="J3345">
        <v>5</v>
      </c>
    </row>
    <row r="3346" spans="1:10" x14ac:dyDescent="0.25">
      <c r="A3346" s="1">
        <v>45471</v>
      </c>
      <c r="B3346" t="str">
        <f>LOOKUP(H3346,SKU!I:I,SKU!A:A)</f>
        <v>SHI-P-S</v>
      </c>
      <c r="C3346" t="str" cm="1">
        <f t="array" ref="C3346">INDEX(Locations!A:A,'Stock Transactions'!J3064+1)</f>
        <v>WH-FR</v>
      </c>
      <c r="D3346" t="str">
        <f>LOOKUP(I3346,'Order Status'!B:B,'Order Status'!A:A)</f>
        <v>Reserved</v>
      </c>
      <c r="E3346">
        <v>45</v>
      </c>
      <c r="F3346">
        <f>INDEX(SKU!J:J,MATCH(B3346,SKU!A:A,0))</f>
        <v>20</v>
      </c>
      <c r="G3346" t="str" cm="1">
        <f t="array" ref="G3346">INDEX(Locations!D:D,'Stock Transactions'!J3072+1)</f>
        <v>Clearly UK</v>
      </c>
      <c r="H3346">
        <v>100</v>
      </c>
      <c r="I3346">
        <v>4</v>
      </c>
      <c r="J3346">
        <v>10</v>
      </c>
    </row>
    <row r="3347" spans="1:10" x14ac:dyDescent="0.25">
      <c r="A3347" s="1">
        <v>45471</v>
      </c>
      <c r="B3347" t="str">
        <f>LOOKUP(H3347,SKU!I:I,SKU!A:A)</f>
        <v>SHO-G-009</v>
      </c>
      <c r="C3347" t="str" cm="1">
        <f t="array" ref="C3347">INDEX(Locations!A:A,'Stock Transactions'!J3594+1)</f>
        <v>WH-FR</v>
      </c>
      <c r="D3347" t="str">
        <f>LOOKUP(I3347,'Order Status'!B:B,'Order Status'!A:A)</f>
        <v>Purchased</v>
      </c>
      <c r="E3347">
        <v>1</v>
      </c>
      <c r="F3347">
        <f>INDEX(SKU!J:J,MATCH(B3347,SKU!A:A,0))</f>
        <v>35</v>
      </c>
      <c r="G3347" t="str" cm="1">
        <f t="array" ref="G3347">INDEX(Locations!D:D,'Stock Transactions'!J3598+1)</f>
        <v>Clearly USA</v>
      </c>
      <c r="H3347">
        <v>186</v>
      </c>
      <c r="I3347">
        <v>1</v>
      </c>
      <c r="J3347">
        <v>12</v>
      </c>
    </row>
    <row r="3348" spans="1:10" x14ac:dyDescent="0.25">
      <c r="A3348" s="1">
        <v>45471</v>
      </c>
      <c r="B3348" t="str">
        <f>LOOKUP(H3348,SKU!I:I,SKU!A:A)</f>
        <v>TRO-P-XXL</v>
      </c>
      <c r="C3348" t="str" cm="1">
        <f t="array" ref="C3348">INDEX(Locations!A:A,'Stock Transactions'!J4771+1)</f>
        <v>WH-UK</v>
      </c>
      <c r="D3348" t="str">
        <f>LOOKUP(I3348,'Order Status'!B:B,'Order Status'!A:A)</f>
        <v>Reserved</v>
      </c>
      <c r="E3348">
        <v>24</v>
      </c>
      <c r="F3348">
        <f>INDEX(SKU!J:J,MATCH(B3348,SKU!A:A,0))</f>
        <v>29</v>
      </c>
      <c r="G3348" t="str" cm="1">
        <f t="array" ref="G3348">INDEX(Locations!D:D,'Stock Transactions'!J4771+1)</f>
        <v>Clearly UK</v>
      </c>
      <c r="H3348">
        <v>17</v>
      </c>
      <c r="I3348">
        <v>4</v>
      </c>
      <c r="J3348">
        <v>9</v>
      </c>
    </row>
    <row r="3349" spans="1:10" x14ac:dyDescent="0.25">
      <c r="A3349" s="1">
        <v>45472</v>
      </c>
      <c r="B3349" t="str">
        <f>LOOKUP(H3349,SKU!I:I,SKU!A:A)</f>
        <v>BOO-N-004</v>
      </c>
      <c r="C3349" t="str" cm="1">
        <f t="array" ref="C3349">INDEX(Locations!A:A,'Stock Transactions'!J368+1)</f>
        <v>LON001</v>
      </c>
      <c r="D3349" t="str">
        <f>LOOKUP(I3349,'Order Status'!B:B,'Order Status'!A:A)</f>
        <v>Sold</v>
      </c>
      <c r="E3349">
        <v>-17</v>
      </c>
      <c r="F3349">
        <f>INDEX(SKU!J:J,MATCH(B3349,SKU!A:A,0))</f>
        <v>37</v>
      </c>
      <c r="G3349" t="str" cm="1">
        <f t="array" ref="G3349">INDEX(Locations!D:D,'Stock Transactions'!J386+1)</f>
        <v>Clearly UK</v>
      </c>
      <c r="H3349">
        <v>245</v>
      </c>
      <c r="I3349">
        <v>3</v>
      </c>
      <c r="J3349">
        <v>3</v>
      </c>
    </row>
    <row r="3350" spans="1:10" x14ac:dyDescent="0.25">
      <c r="A3350" s="1">
        <v>45472</v>
      </c>
      <c r="B3350" t="str">
        <f>LOOKUP(H3350,SKU!I:I,SKU!A:A)</f>
        <v>SAN-P-005</v>
      </c>
      <c r="C3350" t="str" cm="1">
        <f t="array" ref="C3350">INDEX(Locations!A:A,'Stock Transactions'!J2160+1)</f>
        <v>LON02</v>
      </c>
      <c r="D3350" t="str">
        <f>LOOKUP(I3350,'Order Status'!B:B,'Order Status'!A:A)</f>
        <v>Reserved</v>
      </c>
      <c r="E3350">
        <v>2</v>
      </c>
      <c r="F3350">
        <f>INDEX(SKU!J:J,MATCH(B3350,SKU!A:A,0))</f>
        <v>13</v>
      </c>
      <c r="G3350" t="str" cm="1">
        <f t="array" ref="G3350">INDEX(Locations!D:D,'Stock Transactions'!J2171+1)</f>
        <v>Clearly USA</v>
      </c>
      <c r="H3350">
        <v>342</v>
      </c>
      <c r="I3350">
        <v>4</v>
      </c>
      <c r="J3350">
        <v>9</v>
      </c>
    </row>
    <row r="3351" spans="1:10" x14ac:dyDescent="0.25">
      <c r="A3351" s="1">
        <v>45472</v>
      </c>
      <c r="B3351" t="str">
        <f>LOOKUP(H3351,SKU!I:I,SKU!A:A)</f>
        <v>SHI-B-M</v>
      </c>
      <c r="C3351" t="str" cm="1">
        <f t="array" ref="C3351">INDEX(Locations!A:A,'Stock Transactions'!J2814+1)</f>
        <v>NYC001</v>
      </c>
      <c r="D3351" t="str">
        <f>LOOKUP(I3351,'Order Status'!B:B,'Order Status'!A:A)</f>
        <v>Sold</v>
      </c>
      <c r="E3351">
        <v>6</v>
      </c>
      <c r="F3351">
        <f>INDEX(SKU!J:J,MATCH(B3351,SKU!A:A,0))</f>
        <v>22</v>
      </c>
      <c r="G3351" t="str" cm="1">
        <f t="array" ref="G3351">INDEX(Locations!D:D,'Stock Transactions'!J2823+1)</f>
        <v>Clearly UK</v>
      </c>
      <c r="H3351">
        <v>67</v>
      </c>
      <c r="I3351">
        <v>3</v>
      </c>
      <c r="J3351">
        <v>11</v>
      </c>
    </row>
    <row r="3352" spans="1:10" x14ac:dyDescent="0.25">
      <c r="A3352" s="1">
        <v>45472</v>
      </c>
      <c r="B3352" t="str">
        <f>LOOKUP(H3352,SKU!I:I,SKU!A:A)</f>
        <v>SHI-W-M</v>
      </c>
      <c r="C3352" t="str" cm="1">
        <f t="array" ref="C3352">INDEX(Locations!A:A,'Stock Transactions'!J3189+1)</f>
        <v>MAD001</v>
      </c>
      <c r="D3352" t="str">
        <f>LOOKUP(I3352,'Order Status'!B:B,'Order Status'!A:A)</f>
        <v>Reserved</v>
      </c>
      <c r="E3352">
        <v>-14</v>
      </c>
      <c r="F3352">
        <f>INDEX(SKU!J:J,MATCH(B3352,SKU!A:A,0))</f>
        <v>27</v>
      </c>
      <c r="G3352" t="str" cm="1">
        <f t="array" ref="G3352">INDEX(Locations!D:D,'Stock Transactions'!J3197+1)</f>
        <v>Clearly USA</v>
      </c>
      <c r="H3352">
        <v>64</v>
      </c>
      <c r="I3352">
        <v>4</v>
      </c>
      <c r="J3352">
        <v>3</v>
      </c>
    </row>
    <row r="3353" spans="1:10" x14ac:dyDescent="0.25">
      <c r="A3353" s="1">
        <v>45472</v>
      </c>
      <c r="B3353" t="str">
        <f>LOOKUP(H3353,SKU!I:I,SKU!A:A)</f>
        <v>TRO-R-XS</v>
      </c>
      <c r="C3353" t="str" cm="1">
        <f t="array" ref="C3353">INDEX(Locations!A:A,'Stock Transactions'!J4824+1)</f>
        <v>WH-US</v>
      </c>
      <c r="D3353" t="str">
        <f>LOOKUP(I3353,'Order Status'!B:B,'Order Status'!A:A)</f>
        <v>Purchased</v>
      </c>
      <c r="E3353">
        <v>10</v>
      </c>
      <c r="F3353">
        <f>INDEX(SKU!J:J,MATCH(B3353,SKU!A:A,0))</f>
        <v>8</v>
      </c>
      <c r="G3353" t="str" cm="1">
        <f t="array" ref="G3353">INDEX(Locations!D:D,'Stock Transactions'!J4824+1)</f>
        <v>Clearly USA</v>
      </c>
      <c r="H3353">
        <v>113</v>
      </c>
      <c r="I3353">
        <v>1</v>
      </c>
      <c r="J3353">
        <v>1</v>
      </c>
    </row>
    <row r="3354" spans="1:10" x14ac:dyDescent="0.25">
      <c r="A3354" s="1">
        <v>45473</v>
      </c>
      <c r="B3354" t="str">
        <f>LOOKUP(H3354,SKU!I:I,SKU!A:A)</f>
        <v>BOO-B-013</v>
      </c>
      <c r="C3354" t="str" cm="1">
        <f t="array" ref="C3354">INDEX(Locations!A:A,'Stock Transactions'!J176+1)</f>
        <v>PAR001</v>
      </c>
      <c r="D3354" t="str">
        <f>LOOKUP(I3354,'Order Status'!B:B,'Order Status'!A:A)</f>
        <v>Reserved</v>
      </c>
      <c r="E3354">
        <v>39</v>
      </c>
      <c r="F3354">
        <f>INDEX(SKU!J:J,MATCH(B3354,SKU!A:A,0))</f>
        <v>17</v>
      </c>
      <c r="G3354" t="str" cm="1">
        <f t="array" ref="G3354">INDEX(Locations!D:D,'Stock Transactions'!J194+1)</f>
        <v>Clearly USA</v>
      </c>
      <c r="H3354">
        <v>303</v>
      </c>
      <c r="I3354">
        <v>4</v>
      </c>
      <c r="J3354">
        <v>7</v>
      </c>
    </row>
    <row r="3355" spans="1:10" x14ac:dyDescent="0.25">
      <c r="A3355" s="1">
        <v>45473</v>
      </c>
      <c r="B3355" t="str">
        <f>LOOKUP(H3355,SKU!I:I,SKU!A:A)</f>
        <v>BOO-P-010</v>
      </c>
      <c r="C3355" t="str" cm="1">
        <f t="array" ref="C3355">INDEX(Locations!A:A,'Stock Transactions'!J575+1)</f>
        <v>MIL001</v>
      </c>
      <c r="D3355" t="str">
        <f>LOOKUP(I3355,'Order Status'!B:B,'Order Status'!A:A)</f>
        <v>Reserved</v>
      </c>
      <c r="E3355">
        <v>-1</v>
      </c>
      <c r="F3355">
        <f>INDEX(SKU!J:J,MATCH(B3355,SKU!A:A,0))</f>
        <v>34</v>
      </c>
      <c r="G3355" t="str" cm="1">
        <f t="array" ref="G3355">INDEX(Locations!D:D,'Stock Transactions'!J593+1)</f>
        <v>Clearly USA</v>
      </c>
      <c r="H3355">
        <v>286</v>
      </c>
      <c r="I3355">
        <v>4</v>
      </c>
      <c r="J3355">
        <v>12</v>
      </c>
    </row>
    <row r="3356" spans="1:10" x14ac:dyDescent="0.25">
      <c r="A3356" s="1">
        <v>45473</v>
      </c>
      <c r="B3356" t="str">
        <f>LOOKUP(H3356,SKU!I:I,SKU!A:A)</f>
        <v>HAT-N-L</v>
      </c>
      <c r="C3356" t="str" cm="1">
        <f t="array" ref="C3356">INDEX(Locations!A:A,'Stock Transactions'!J1240+1)</f>
        <v>ROM001</v>
      </c>
      <c r="D3356" t="str">
        <f>LOOKUP(I3356,'Order Status'!B:B,'Order Status'!A:A)</f>
        <v>Ordered</v>
      </c>
      <c r="E3356">
        <v>-19</v>
      </c>
      <c r="F3356">
        <f>INDEX(SKU!J:J,MATCH(B3356,SKU!A:A,0))</f>
        <v>11</v>
      </c>
      <c r="G3356" t="str" cm="1">
        <f t="array" ref="G3356">INDEX(Locations!D:D,'Stock Transactions'!J1255+1)</f>
        <v>Clearly UK</v>
      </c>
      <c r="H3356">
        <v>63</v>
      </c>
      <c r="I3356">
        <v>2</v>
      </c>
      <c r="J3356">
        <v>11</v>
      </c>
    </row>
    <row r="3357" spans="1:10" x14ac:dyDescent="0.25">
      <c r="A3357" s="1">
        <v>45473</v>
      </c>
      <c r="B3357" t="str">
        <f>LOOKUP(H3357,SKU!I:I,SKU!A:A)</f>
        <v>HAT-N-XS</v>
      </c>
      <c r="C3357" t="str" cm="1">
        <f t="array" ref="C3357">INDEX(Locations!A:A,'Stock Transactions'!J1300+1)</f>
        <v>LON001</v>
      </c>
      <c r="D3357" t="str">
        <f>LOOKUP(I3357,'Order Status'!B:B,'Order Status'!A:A)</f>
        <v>Reserved</v>
      </c>
      <c r="E3357">
        <v>26</v>
      </c>
      <c r="F3357">
        <f>INDEX(SKU!J:J,MATCH(B3357,SKU!A:A,0))</f>
        <v>29</v>
      </c>
      <c r="G3357" t="str" cm="1">
        <f t="array" ref="G3357">INDEX(Locations!D:D,'Stock Transactions'!J1313+1)</f>
        <v>Clearly UK</v>
      </c>
      <c r="H3357">
        <v>126</v>
      </c>
      <c r="I3357">
        <v>4</v>
      </c>
      <c r="J3357">
        <v>11</v>
      </c>
    </row>
    <row r="3358" spans="1:10" x14ac:dyDescent="0.25">
      <c r="A3358" s="1">
        <v>45473</v>
      </c>
      <c r="B3358" t="str">
        <f>LOOKUP(H3358,SKU!I:I,SKU!A:A)</f>
        <v>SAN-P-003</v>
      </c>
      <c r="C3358" t="str" cm="1">
        <f t="array" ref="C3358">INDEX(Locations!A:A,'Stock Transactions'!J2133+1)</f>
        <v>MAD001</v>
      </c>
      <c r="D3358" t="str">
        <f>LOOKUP(I3358,'Order Status'!B:B,'Order Status'!A:A)</f>
        <v>Reserved</v>
      </c>
      <c r="E3358">
        <v>19</v>
      </c>
      <c r="F3358">
        <f>INDEX(SKU!J:J,MATCH(B3358,SKU!A:A,0))</f>
        <v>41</v>
      </c>
      <c r="G3358" t="str" cm="1">
        <f t="array" ref="G3358">INDEX(Locations!D:D,'Stock Transactions'!J2144+1)</f>
        <v>Clearly UK</v>
      </c>
      <c r="H3358">
        <v>328</v>
      </c>
      <c r="I3358">
        <v>4</v>
      </c>
      <c r="J3358">
        <v>5</v>
      </c>
    </row>
    <row r="3359" spans="1:10" x14ac:dyDescent="0.25">
      <c r="A3359" s="1">
        <v>45473</v>
      </c>
      <c r="B3359" t="str">
        <f>LOOKUP(H3359,SKU!I:I,SKU!A:A)</f>
        <v>SAN-R-007</v>
      </c>
      <c r="C3359" t="str" cm="1">
        <f t="array" ref="C3359">INDEX(Locations!A:A,'Stock Transactions'!J2360+1)</f>
        <v>LON02</v>
      </c>
      <c r="D3359" t="str">
        <f>LOOKUP(I3359,'Order Status'!B:B,'Order Status'!A:A)</f>
        <v>Ordered</v>
      </c>
      <c r="E3359">
        <v>-14</v>
      </c>
      <c r="F3359">
        <f>INDEX(SKU!J:J,MATCH(B3359,SKU!A:A,0))</f>
        <v>38</v>
      </c>
      <c r="G3359" t="str" cm="1">
        <f t="array" ref="G3359">INDEX(Locations!D:D,'Stock Transactions'!J2371+1)</f>
        <v>Clearly UK</v>
      </c>
      <c r="H3359">
        <v>353</v>
      </c>
      <c r="I3359">
        <v>2</v>
      </c>
      <c r="J3359">
        <v>12</v>
      </c>
    </row>
    <row r="3360" spans="1:10" x14ac:dyDescent="0.25">
      <c r="A3360" s="1">
        <v>45473</v>
      </c>
      <c r="B3360" t="str">
        <f>LOOKUP(H3360,SKU!I:I,SKU!A:A)</f>
        <v>SAN-Y-005</v>
      </c>
      <c r="C3360" t="str" cm="1">
        <f t="array" ref="C3360">INDEX(Locations!A:A,'Stock Transactions'!J2661+1)</f>
        <v>NYC001</v>
      </c>
      <c r="D3360" t="str">
        <f>LOOKUP(I3360,'Order Status'!B:B,'Order Status'!A:A)</f>
        <v>Purchased</v>
      </c>
      <c r="E3360">
        <v>19</v>
      </c>
      <c r="F3360">
        <f>INDEX(SKU!J:J,MATCH(B3360,SKU!A:A,0))</f>
        <v>44</v>
      </c>
      <c r="G3360" t="str" cm="1">
        <f t="array" ref="G3360">INDEX(Locations!D:D,'Stock Transactions'!J2671+1)</f>
        <v>Clearly USA</v>
      </c>
      <c r="H3360">
        <v>341</v>
      </c>
      <c r="I3360">
        <v>1</v>
      </c>
      <c r="J3360">
        <v>7</v>
      </c>
    </row>
    <row r="3361" spans="1:10" x14ac:dyDescent="0.25">
      <c r="A3361" s="1">
        <v>45473</v>
      </c>
      <c r="B3361" t="str">
        <f>LOOKUP(H3361,SKU!I:I,SKU!A:A)</f>
        <v>SHI-N-S</v>
      </c>
      <c r="C3361" t="str" cm="1">
        <f t="array" ref="C3361">INDEX(Locations!A:A,'Stock Transactions'!J2979+1)</f>
        <v>NYC001</v>
      </c>
      <c r="D3361" t="str">
        <f>LOOKUP(I3361,'Order Status'!B:B,'Order Status'!A:A)</f>
        <v>Sold</v>
      </c>
      <c r="E3361">
        <v>36</v>
      </c>
      <c r="F3361">
        <f>INDEX(SKU!J:J,MATCH(B3361,SKU!A:A,0))</f>
        <v>22</v>
      </c>
      <c r="G3361" t="str" cm="1">
        <f t="array" ref="G3361">INDEX(Locations!D:D,'Stock Transactions'!J2988+1)</f>
        <v>Clearly USA</v>
      </c>
      <c r="H3361">
        <v>103</v>
      </c>
      <c r="I3361">
        <v>3</v>
      </c>
      <c r="J3361">
        <v>3</v>
      </c>
    </row>
    <row r="3362" spans="1:10" x14ac:dyDescent="0.25">
      <c r="A3362" s="1">
        <v>45473</v>
      </c>
      <c r="B3362" t="str">
        <f>LOOKUP(H3362,SKU!I:I,SKU!A:A)</f>
        <v>SHO-P-005</v>
      </c>
      <c r="C3362" t="str" cm="1">
        <f t="array" ref="C3362">INDEX(Locations!A:A,'Stock Transactions'!J3877+1)</f>
        <v>MAD001</v>
      </c>
      <c r="D3362" t="str">
        <f>LOOKUP(I3362,'Order Status'!B:B,'Order Status'!A:A)</f>
        <v>Purchased</v>
      </c>
      <c r="E3362">
        <v>-20</v>
      </c>
      <c r="F3362">
        <f>INDEX(SKU!J:J,MATCH(B3362,SKU!A:A,0))</f>
        <v>21</v>
      </c>
      <c r="G3362" t="str" cm="1">
        <f t="array" ref="G3362">INDEX(Locations!D:D,'Stock Transactions'!J3878+1)</f>
        <v>Clearly UK</v>
      </c>
      <c r="H3362">
        <v>160</v>
      </c>
      <c r="I3362">
        <v>1</v>
      </c>
      <c r="J3362">
        <v>5</v>
      </c>
    </row>
    <row r="3363" spans="1:10" x14ac:dyDescent="0.25">
      <c r="A3363" s="1">
        <v>45474</v>
      </c>
      <c r="B3363" t="str">
        <f>LOOKUP(H3363,SKU!I:I,SKU!A:A)</f>
        <v>SHI-W-S</v>
      </c>
      <c r="C3363" t="str" cm="1">
        <f t="array" ref="C3363">INDEX(Locations!A:A,'Stock Transactions'!J3207+1)</f>
        <v>WH-UK</v>
      </c>
      <c r="D3363" t="str">
        <f>LOOKUP(I3363,'Order Status'!B:B,'Order Status'!A:A)</f>
        <v>Sold</v>
      </c>
      <c r="E3363">
        <v>-20</v>
      </c>
      <c r="F3363">
        <f>INDEX(SKU!J:J,MATCH(B3363,SKU!A:A,0))</f>
        <v>24</v>
      </c>
      <c r="G3363" t="str" cm="1">
        <f t="array" ref="G3363">INDEX(Locations!D:D,'Stock Transactions'!J5+1)</f>
        <v>Clearly UK</v>
      </c>
      <c r="H3363">
        <v>85</v>
      </c>
      <c r="I3363">
        <v>3</v>
      </c>
      <c r="J3363">
        <v>11</v>
      </c>
    </row>
    <row r="3364" spans="1:10" x14ac:dyDescent="0.25">
      <c r="A3364" s="1">
        <v>45474</v>
      </c>
      <c r="B3364" t="str">
        <f>LOOKUP(H3364,SKU!I:I,SKU!A:A)</f>
        <v>BOO-R-009</v>
      </c>
      <c r="C3364" t="str" cm="1">
        <f t="array" ref="C3364">INDEX(Locations!A:A,'Stock Transactions'!J709+1)</f>
        <v>WH-UK</v>
      </c>
      <c r="D3364" t="str">
        <f>LOOKUP(I3364,'Order Status'!B:B,'Order Status'!A:A)</f>
        <v>Ordered</v>
      </c>
      <c r="E3364">
        <v>27</v>
      </c>
      <c r="F3364">
        <f>INDEX(SKU!J:J,MATCH(B3364,SKU!A:A,0))</f>
        <v>32</v>
      </c>
      <c r="G3364" t="str" cm="1">
        <f t="array" ref="G3364">INDEX(Locations!D:D,'Stock Transactions'!J727+1)</f>
        <v>Clearly UK</v>
      </c>
      <c r="H3364">
        <v>276</v>
      </c>
      <c r="I3364">
        <v>2</v>
      </c>
      <c r="J3364">
        <v>12</v>
      </c>
    </row>
    <row r="3365" spans="1:10" x14ac:dyDescent="0.25">
      <c r="A3365" s="1">
        <v>45474</v>
      </c>
      <c r="B3365" t="str">
        <f>LOOKUP(H3365,SKU!I:I,SKU!A:A)</f>
        <v>HAT-N-XL</v>
      </c>
      <c r="C3365" t="str" cm="1">
        <f t="array" ref="C3365">INDEX(Locations!A:A,'Stock Transactions'!J1287+1)</f>
        <v>PAR001</v>
      </c>
      <c r="D3365" t="str">
        <f>LOOKUP(I3365,'Order Status'!B:B,'Order Status'!A:A)</f>
        <v>Purchased</v>
      </c>
      <c r="E3365">
        <v>39</v>
      </c>
      <c r="F3365">
        <f>INDEX(SKU!J:J,MATCH(B3365,SKU!A:A,0))</f>
        <v>14</v>
      </c>
      <c r="G3365" t="str" cm="1">
        <f t="array" ref="G3365">INDEX(Locations!D:D,'Stock Transactions'!J1300+1)</f>
        <v>Clearly UK</v>
      </c>
      <c r="H3365">
        <v>42</v>
      </c>
      <c r="I3365">
        <v>1</v>
      </c>
      <c r="J3365">
        <v>9</v>
      </c>
    </row>
    <row r="3366" spans="1:10" x14ac:dyDescent="0.25">
      <c r="A3366" s="1">
        <v>45474</v>
      </c>
      <c r="B3366" t="str">
        <f>LOOKUP(H3366,SKU!I:I,SKU!A:A)</f>
        <v>HAT-P-XS</v>
      </c>
      <c r="C3366" t="str" cm="1">
        <f t="array" ref="C3366">INDEX(Locations!A:A,'Stock Transactions'!J1356+1)</f>
        <v>NYC001</v>
      </c>
      <c r="D3366" t="str">
        <f>LOOKUP(I3366,'Order Status'!B:B,'Order Status'!A:A)</f>
        <v>Ordered</v>
      </c>
      <c r="E3366">
        <v>40</v>
      </c>
      <c r="F3366">
        <f>INDEX(SKU!J:J,MATCH(B3366,SKU!A:A,0))</f>
        <v>7</v>
      </c>
      <c r="G3366" t="str" cm="1">
        <f t="array" ref="G3366">INDEX(Locations!D:D,'Stock Transactions'!J1369+1)</f>
        <v>Clearly UK</v>
      </c>
      <c r="H3366">
        <v>123</v>
      </c>
      <c r="I3366">
        <v>2</v>
      </c>
      <c r="J3366">
        <v>1</v>
      </c>
    </row>
    <row r="3367" spans="1:10" x14ac:dyDescent="0.25">
      <c r="A3367" s="1">
        <v>45475</v>
      </c>
      <c r="B3367" t="str">
        <f>LOOKUP(H3367,SKU!I:I,SKU!A:A)</f>
        <v>BOO-W-002</v>
      </c>
      <c r="C3367" t="str" cm="1">
        <f t="array" ref="C3367">INDEX(Locations!A:A,'Stock Transactions'!J782+1)</f>
        <v>LON02</v>
      </c>
      <c r="D3367" t="str">
        <f>LOOKUP(I3367,'Order Status'!B:B,'Order Status'!A:A)</f>
        <v>Ordered</v>
      </c>
      <c r="E3367">
        <v>18</v>
      </c>
      <c r="F3367">
        <f>INDEX(SKU!J:J,MATCH(B3367,SKU!A:A,0))</f>
        <v>18</v>
      </c>
      <c r="G3367" t="str" cm="1">
        <f t="array" ref="G3367">INDEX(Locations!D:D,'Stock Transactions'!J800+1)</f>
        <v>Clearly USA</v>
      </c>
      <c r="H3367">
        <v>225</v>
      </c>
      <c r="I3367">
        <v>2</v>
      </c>
      <c r="J3367">
        <v>9</v>
      </c>
    </row>
    <row r="3368" spans="1:10" x14ac:dyDescent="0.25">
      <c r="A3368" s="1">
        <v>45475</v>
      </c>
      <c r="B3368" t="str">
        <f>LOOKUP(H3368,SKU!I:I,SKU!A:A)</f>
        <v>SAN-G-013</v>
      </c>
      <c r="C3368" t="str" cm="1">
        <f t="array" ref="C3368">INDEX(Locations!A:A,'Stock Transactions'!J1947+1)</f>
        <v>MIL001</v>
      </c>
      <c r="D3368" t="str">
        <f>LOOKUP(I3368,'Order Status'!B:B,'Order Status'!A:A)</f>
        <v>Ordered</v>
      </c>
      <c r="E3368">
        <v>-15</v>
      </c>
      <c r="F3368">
        <f>INDEX(SKU!J:J,MATCH(B3368,SKU!A:A,0))</f>
        <v>13</v>
      </c>
      <c r="G3368" t="str" cm="1">
        <f t="array" ref="G3368">INDEX(Locations!D:D,'Stock Transactions'!J1958+1)</f>
        <v>Clearly USA</v>
      </c>
      <c r="H3368">
        <v>396</v>
      </c>
      <c r="I3368">
        <v>2</v>
      </c>
      <c r="J3368">
        <v>6</v>
      </c>
    </row>
    <row r="3369" spans="1:10" x14ac:dyDescent="0.25">
      <c r="A3369" s="1">
        <v>45475</v>
      </c>
      <c r="B3369" t="str">
        <f>LOOKUP(H3369,SKU!I:I,SKU!A:A)</f>
        <v>SHI-R-XL</v>
      </c>
      <c r="C3369" t="str" cm="1">
        <f t="array" ref="C3369">INDEX(Locations!A:A,'Stock Transactions'!J3145+1)</f>
        <v>LON001</v>
      </c>
      <c r="D3369" t="str">
        <f>LOOKUP(I3369,'Order Status'!B:B,'Order Status'!A:A)</f>
        <v>Ordered</v>
      </c>
      <c r="E3369">
        <v>-7</v>
      </c>
      <c r="F3369">
        <f>INDEX(SKU!J:J,MATCH(B3369,SKU!A:A,0))</f>
        <v>18</v>
      </c>
      <c r="G3369" t="str" cm="1">
        <f t="array" ref="G3369">INDEX(Locations!D:D,'Stock Transactions'!J3153+1)</f>
        <v>Clearly UK</v>
      </c>
      <c r="H3369">
        <v>28</v>
      </c>
      <c r="I3369">
        <v>2</v>
      </c>
      <c r="J3369">
        <v>9</v>
      </c>
    </row>
    <row r="3370" spans="1:10" x14ac:dyDescent="0.25">
      <c r="A3370" s="1">
        <v>45475</v>
      </c>
      <c r="B3370" t="str">
        <f>LOOKUP(H3370,SKU!I:I,SKU!A:A)</f>
        <v>SHO-B-003</v>
      </c>
      <c r="C3370" t="str" cm="1">
        <f t="array" ref="C3370">INDEX(Locations!A:A,'Stock Transactions'!J3361+1)</f>
        <v>WH-UK</v>
      </c>
      <c r="D3370" t="str">
        <f>LOOKUP(I3370,'Order Status'!B:B,'Order Status'!A:A)</f>
        <v>Reserved</v>
      </c>
      <c r="E3370">
        <v>21</v>
      </c>
      <c r="F3370">
        <f>INDEX(SKU!J:J,MATCH(B3370,SKU!A:A,0))</f>
        <v>29</v>
      </c>
      <c r="G3370" t="str" cm="1">
        <f t="array" ref="G3370">INDEX(Locations!D:D,'Stock Transactions'!J3365+1)</f>
        <v>Clearly USA</v>
      </c>
      <c r="H3370">
        <v>142</v>
      </c>
      <c r="I3370">
        <v>4</v>
      </c>
      <c r="J3370">
        <v>4</v>
      </c>
    </row>
    <row r="3371" spans="1:10" x14ac:dyDescent="0.25">
      <c r="A3371" s="1">
        <v>45475</v>
      </c>
      <c r="B3371" t="str">
        <f>LOOKUP(H3371,SKU!I:I,SKU!A:A)</f>
        <v>SHO-N-003</v>
      </c>
      <c r="C3371" t="str" cm="1">
        <f t="array" ref="C3371">INDEX(Locations!A:A,'Stock Transactions'!J3698+1)</f>
        <v>MIL001</v>
      </c>
      <c r="D3371" t="str">
        <f>LOOKUP(I3371,'Order Status'!B:B,'Order Status'!A:A)</f>
        <v>Reserved</v>
      </c>
      <c r="E3371">
        <v>35</v>
      </c>
      <c r="F3371">
        <f>INDEX(SKU!J:J,MATCH(B3371,SKU!A:A,0))</f>
        <v>6</v>
      </c>
      <c r="G3371" t="str" cm="1">
        <f t="array" ref="G3371">INDEX(Locations!D:D,'Stock Transactions'!J3702+1)</f>
        <v>Clearly USA</v>
      </c>
      <c r="H3371">
        <v>147</v>
      </c>
      <c r="I3371">
        <v>4</v>
      </c>
      <c r="J3371">
        <v>4</v>
      </c>
    </row>
    <row r="3372" spans="1:10" x14ac:dyDescent="0.25">
      <c r="A3372" s="1">
        <v>45475</v>
      </c>
      <c r="B3372" t="str">
        <f>LOOKUP(H3372,SKU!I:I,SKU!A:A)</f>
        <v>SHO-P-010</v>
      </c>
      <c r="C3372" t="str" cm="1">
        <f t="array" ref="C3372">INDEX(Locations!A:A,'Stock Transactions'!J3935+1)</f>
        <v>MIL001</v>
      </c>
      <c r="D3372" t="str">
        <f>LOOKUP(I3372,'Order Status'!B:B,'Order Status'!A:A)</f>
        <v>Ordered</v>
      </c>
      <c r="E3372">
        <v>-11</v>
      </c>
      <c r="F3372">
        <f>INDEX(SKU!J:J,MATCH(B3372,SKU!A:A,0))</f>
        <v>44</v>
      </c>
      <c r="G3372" t="str" cm="1">
        <f t="array" ref="G3372">INDEX(Locations!D:D,'Stock Transactions'!J3936+1)</f>
        <v>Clearly UK</v>
      </c>
      <c r="H3372">
        <v>195</v>
      </c>
      <c r="I3372">
        <v>2</v>
      </c>
      <c r="J3372">
        <v>3</v>
      </c>
    </row>
    <row r="3373" spans="1:10" x14ac:dyDescent="0.25">
      <c r="A3373" s="1">
        <v>45475</v>
      </c>
      <c r="B3373" t="str">
        <f>LOOKUP(H3373,SKU!I:I,SKU!A:A)</f>
        <v>TRO-W-XL</v>
      </c>
      <c r="C3373" t="str" cm="1">
        <f t="array" ref="C3373">INDEX(Locations!A:A,'Stock Transactions'!J4873+1)</f>
        <v>PAR001</v>
      </c>
      <c r="D3373" t="str">
        <f>LOOKUP(I3373,'Order Status'!B:B,'Order Status'!A:A)</f>
        <v>Reserved</v>
      </c>
      <c r="E3373">
        <v>9</v>
      </c>
      <c r="F3373">
        <f>INDEX(SKU!J:J,MATCH(B3373,SKU!A:A,0))</f>
        <v>7</v>
      </c>
      <c r="G3373" t="str" cm="1">
        <f t="array" ref="G3373">INDEX(Locations!D:D,'Stock Transactions'!J4873+1)</f>
        <v>Clearly UK</v>
      </c>
      <c r="H3373">
        <v>23</v>
      </c>
      <c r="I3373">
        <v>4</v>
      </c>
      <c r="J3373">
        <v>12</v>
      </c>
    </row>
    <row r="3374" spans="1:10" x14ac:dyDescent="0.25">
      <c r="A3374" s="1">
        <v>45476</v>
      </c>
      <c r="B3374" t="str">
        <f>LOOKUP(H3374,SKU!I:I,SKU!A:A)</f>
        <v>BOO-B-010</v>
      </c>
      <c r="C3374" t="str" cm="1">
        <f t="array" ref="C3374">INDEX(Locations!A:A,'Stock Transactions'!J132+1)</f>
        <v>WH-US</v>
      </c>
      <c r="D3374" t="str">
        <f>LOOKUP(I3374,'Order Status'!B:B,'Order Status'!A:A)</f>
        <v>Sold</v>
      </c>
      <c r="E3374">
        <v>42</v>
      </c>
      <c r="F3374">
        <f>INDEX(SKU!J:J,MATCH(B3374,SKU!A:A,0))</f>
        <v>23</v>
      </c>
      <c r="G3374" t="str" cm="1">
        <f t="array" ref="G3374">INDEX(Locations!D:D,'Stock Transactions'!J150+1)</f>
        <v>Clearly UK</v>
      </c>
      <c r="H3374">
        <v>282</v>
      </c>
      <c r="I3374">
        <v>3</v>
      </c>
      <c r="J3374">
        <v>7</v>
      </c>
    </row>
    <row r="3375" spans="1:10" x14ac:dyDescent="0.25">
      <c r="A3375" s="1">
        <v>45476</v>
      </c>
      <c r="B3375" t="str">
        <f>LOOKUP(H3375,SKU!I:I,SKU!A:A)</f>
        <v>HAT-G-L</v>
      </c>
      <c r="C3375" t="str" cm="1">
        <f t="array" ref="C3375">INDEX(Locations!A:A,'Stock Transactions'!J1154+1)</f>
        <v>PAR001</v>
      </c>
      <c r="D3375" t="str">
        <f>LOOKUP(I3375,'Order Status'!B:B,'Order Status'!A:A)</f>
        <v>Ordered</v>
      </c>
      <c r="E3375">
        <v>-16</v>
      </c>
      <c r="F3375">
        <f>INDEX(SKU!J:J,MATCH(B3375,SKU!A:A,0))</f>
        <v>22</v>
      </c>
      <c r="G3375" t="str" cm="1">
        <f t="array" ref="G3375">INDEX(Locations!D:D,'Stock Transactions'!J1171+1)</f>
        <v>Clearly UK</v>
      </c>
      <c r="H3375">
        <v>54</v>
      </c>
      <c r="I3375">
        <v>2</v>
      </c>
      <c r="J3375">
        <v>11</v>
      </c>
    </row>
    <row r="3376" spans="1:10" x14ac:dyDescent="0.25">
      <c r="A3376" s="1">
        <v>45476</v>
      </c>
      <c r="B3376" t="str">
        <f>LOOKUP(H3376,SKU!I:I,SKU!A:A)</f>
        <v>HAT-W-XL</v>
      </c>
      <c r="C3376" t="str" cm="1">
        <f t="array" ref="C3376">INDEX(Locations!A:A,'Stock Transactions'!J1497+1)</f>
        <v>NYC001</v>
      </c>
      <c r="D3376" t="str">
        <f>LOOKUP(I3376,'Order Status'!B:B,'Order Status'!A:A)</f>
        <v>Sold</v>
      </c>
      <c r="E3376">
        <v>10</v>
      </c>
      <c r="F3376">
        <f>INDEX(SKU!J:J,MATCH(B3376,SKU!A:A,0))</f>
        <v>15</v>
      </c>
      <c r="G3376" t="str" cm="1">
        <f t="array" ref="G3376">INDEX(Locations!D:D,'Stock Transactions'!J1509+1)</f>
        <v>Clearly USA</v>
      </c>
      <c r="H3376">
        <v>24</v>
      </c>
      <c r="I3376">
        <v>3</v>
      </c>
      <c r="J3376">
        <v>7</v>
      </c>
    </row>
    <row r="3377" spans="1:10" x14ac:dyDescent="0.25">
      <c r="A3377" s="1">
        <v>45476</v>
      </c>
      <c r="B3377" t="str">
        <f>LOOKUP(H3377,SKU!I:I,SKU!A:A)</f>
        <v>SAN-B-002</v>
      </c>
      <c r="C3377" t="str" cm="1">
        <f t="array" ref="C3377">INDEX(Locations!A:A,'Stock Transactions'!J1631+1)</f>
        <v>ROM001</v>
      </c>
      <c r="D3377" t="str">
        <f>LOOKUP(I3377,'Order Status'!B:B,'Order Status'!A:A)</f>
        <v>Reserved</v>
      </c>
      <c r="E3377">
        <v>47</v>
      </c>
      <c r="F3377">
        <f>INDEX(SKU!J:J,MATCH(B3377,SKU!A:A,0))</f>
        <v>22</v>
      </c>
      <c r="G3377" t="str" cm="1">
        <f t="array" ref="G3377">INDEX(Locations!D:D,'Stock Transactions'!J1643+1)</f>
        <v>Clearly UK</v>
      </c>
      <c r="H3377">
        <v>317</v>
      </c>
      <c r="I3377">
        <v>4</v>
      </c>
      <c r="J3377">
        <v>3</v>
      </c>
    </row>
    <row r="3378" spans="1:10" x14ac:dyDescent="0.25">
      <c r="A3378" s="1">
        <v>45476</v>
      </c>
      <c r="B3378" t="str">
        <f>LOOKUP(H3378,SKU!I:I,SKU!A:A)</f>
        <v>SHO-B-005</v>
      </c>
      <c r="C3378" t="str" cm="1">
        <f t="array" ref="C3378">INDEX(Locations!A:A,'Stock Transactions'!J3394+1)</f>
        <v>MIL001</v>
      </c>
      <c r="D3378" t="str">
        <f>LOOKUP(I3378,'Order Status'!B:B,'Order Status'!A:A)</f>
        <v>Reserved</v>
      </c>
      <c r="E3378">
        <v>24</v>
      </c>
      <c r="F3378">
        <f>INDEX(SKU!J:J,MATCH(B3378,SKU!A:A,0))</f>
        <v>33</v>
      </c>
      <c r="G3378" t="str" cm="1">
        <f t="array" ref="G3378">INDEX(Locations!D:D,'Stock Transactions'!J3398+1)</f>
        <v>Clearly USA</v>
      </c>
      <c r="H3378">
        <v>156</v>
      </c>
      <c r="I3378">
        <v>4</v>
      </c>
      <c r="J3378">
        <v>10</v>
      </c>
    </row>
    <row r="3379" spans="1:10" x14ac:dyDescent="0.25">
      <c r="A3379" s="1">
        <v>45476</v>
      </c>
      <c r="B3379" t="str">
        <f>LOOKUP(H3379,SKU!I:I,SKU!A:A)</f>
        <v>SHO-R-001</v>
      </c>
      <c r="C3379" t="str" cm="1">
        <f t="array" ref="C3379">INDEX(Locations!A:A,'Stock Transactions'!J3989+1)</f>
        <v>NYC001</v>
      </c>
      <c r="D3379" t="str">
        <f>LOOKUP(I3379,'Order Status'!B:B,'Order Status'!A:A)</f>
        <v>Ordered</v>
      </c>
      <c r="E3379">
        <v>-11</v>
      </c>
      <c r="F3379">
        <f>INDEX(SKU!J:J,MATCH(B3379,SKU!A:A,0))</f>
        <v>43</v>
      </c>
      <c r="G3379" t="str" cm="1">
        <f t="array" ref="G3379">INDEX(Locations!D:D,'Stock Transactions'!J3990+1)</f>
        <v>Clearly USA</v>
      </c>
      <c r="H3379">
        <v>129</v>
      </c>
      <c r="I3379">
        <v>2</v>
      </c>
      <c r="J3379">
        <v>2</v>
      </c>
    </row>
    <row r="3380" spans="1:10" x14ac:dyDescent="0.25">
      <c r="A3380" s="1">
        <v>45476</v>
      </c>
      <c r="B3380" t="str">
        <f>LOOKUP(H3380,SKU!I:I,SKU!A:A)</f>
        <v>TRO-G-XL</v>
      </c>
      <c r="C3380" t="str" cm="1">
        <f t="array" ref="C3380">INDEX(Locations!A:A,'Stock Transactions'!J4594+1)</f>
        <v>MAD001</v>
      </c>
      <c r="D3380" t="str">
        <f>LOOKUP(I3380,'Order Status'!B:B,'Order Status'!A:A)</f>
        <v>Purchased</v>
      </c>
      <c r="E3380">
        <v>35</v>
      </c>
      <c r="F3380">
        <f>INDEX(SKU!J:J,MATCH(B3380,SKU!A:A,0))</f>
        <v>10</v>
      </c>
      <c r="G3380" t="str" cm="1">
        <f t="array" ref="G3380">INDEX(Locations!D:D,'Stock Transactions'!J4594+1)</f>
        <v>Clearly USA</v>
      </c>
      <c r="H3380">
        <v>32</v>
      </c>
      <c r="I3380">
        <v>1</v>
      </c>
      <c r="J3380">
        <v>4</v>
      </c>
    </row>
    <row r="3381" spans="1:10" x14ac:dyDescent="0.25">
      <c r="A3381" s="1">
        <v>45476</v>
      </c>
      <c r="B3381" t="str">
        <f>LOOKUP(H3381,SKU!I:I,SKU!A:A)</f>
        <v>TRO-G-XS</v>
      </c>
      <c r="C3381" t="str" cm="1">
        <f t="array" ref="C3381">INDEX(Locations!A:A,'Stock Transactions'!J4600+1)</f>
        <v>WH-FR</v>
      </c>
      <c r="D3381" t="str">
        <f>LOOKUP(I3381,'Order Status'!B:B,'Order Status'!A:A)</f>
        <v>Purchased</v>
      </c>
      <c r="E3381">
        <v>29</v>
      </c>
      <c r="F3381">
        <f>INDEX(SKU!J:J,MATCH(B3381,SKU!A:A,0))</f>
        <v>27</v>
      </c>
      <c r="G3381" t="str" cm="1">
        <f t="array" ref="G3381">INDEX(Locations!D:D,'Stock Transactions'!J4600+1)</f>
        <v>Clearly UK</v>
      </c>
      <c r="H3381">
        <v>116</v>
      </c>
      <c r="I3381">
        <v>1</v>
      </c>
      <c r="J3381">
        <v>4</v>
      </c>
    </row>
    <row r="3382" spans="1:10" x14ac:dyDescent="0.25">
      <c r="A3382" s="1">
        <v>45476</v>
      </c>
      <c r="B3382" t="str">
        <f>LOOKUP(H3382,SKU!I:I,SKU!A:A)</f>
        <v>TRO-W-XXL</v>
      </c>
      <c r="C3382" t="str" cm="1">
        <f t="array" ref="C3382">INDEX(Locations!A:A,'Stock Transactions'!J4907+1)</f>
        <v>MIL001</v>
      </c>
      <c r="D3382" t="str">
        <f>LOOKUP(I3382,'Order Status'!B:B,'Order Status'!A:A)</f>
        <v>Purchased</v>
      </c>
      <c r="E3382">
        <v>-16</v>
      </c>
      <c r="F3382">
        <f>INDEX(SKU!J:J,MATCH(B3382,SKU!A:A,0))</f>
        <v>8</v>
      </c>
      <c r="G3382" t="str" cm="1">
        <f t="array" ref="G3382">INDEX(Locations!D:D,'Stock Transactions'!J4907+1)</f>
        <v>Clearly USA</v>
      </c>
      <c r="H3382">
        <v>2</v>
      </c>
      <c r="I3382">
        <v>1</v>
      </c>
      <c r="J3382">
        <v>12</v>
      </c>
    </row>
    <row r="3383" spans="1:10" x14ac:dyDescent="0.25">
      <c r="A3383" s="1">
        <v>45477</v>
      </c>
      <c r="B3383" t="str">
        <f>LOOKUP(H3383,SKU!I:I,SKU!A:A)</f>
        <v>BOO-W-003</v>
      </c>
      <c r="C3383" t="str" cm="1">
        <f t="array" ref="C3383">INDEX(Locations!A:A,'Stock Transactions'!J791+1)</f>
        <v>ROM001</v>
      </c>
      <c r="D3383" t="str">
        <f>LOOKUP(I3383,'Order Status'!B:B,'Order Status'!A:A)</f>
        <v>Purchased</v>
      </c>
      <c r="E3383">
        <v>28</v>
      </c>
      <c r="F3383">
        <f>INDEX(SKU!J:J,MATCH(B3383,SKU!A:A,0))</f>
        <v>8</v>
      </c>
      <c r="G3383" t="str" cm="1">
        <f t="array" ref="G3383">INDEX(Locations!D:D,'Stock Transactions'!J809+1)</f>
        <v>Clearly UK</v>
      </c>
      <c r="H3383">
        <v>232</v>
      </c>
      <c r="I3383">
        <v>1</v>
      </c>
      <c r="J3383">
        <v>8</v>
      </c>
    </row>
    <row r="3384" spans="1:10" x14ac:dyDescent="0.25">
      <c r="A3384" s="1">
        <v>45477</v>
      </c>
      <c r="B3384" t="str">
        <f>LOOKUP(H3384,SKU!I:I,SKU!A:A)</f>
        <v>HAT-G-XXL</v>
      </c>
      <c r="C3384" t="str" cm="1">
        <f t="array" ref="C3384">INDEX(Locations!A:A,'Stock Transactions'!J1228+1)</f>
        <v>LON02</v>
      </c>
      <c r="D3384" t="str">
        <f>LOOKUP(I3384,'Order Status'!B:B,'Order Status'!A:A)</f>
        <v>Sold</v>
      </c>
      <c r="E3384">
        <v>19</v>
      </c>
      <c r="F3384">
        <f>INDEX(SKU!J:J,MATCH(B3384,SKU!A:A,0))</f>
        <v>22</v>
      </c>
      <c r="G3384" t="str" cm="1">
        <f t="array" ref="G3384">INDEX(Locations!D:D,'Stock Transactions'!J1243+1)</f>
        <v>Clearly USA</v>
      </c>
      <c r="H3384">
        <v>12</v>
      </c>
      <c r="I3384">
        <v>3</v>
      </c>
      <c r="J3384">
        <v>2</v>
      </c>
    </row>
    <row r="3385" spans="1:10" x14ac:dyDescent="0.25">
      <c r="A3385" s="1">
        <v>45477</v>
      </c>
      <c r="B3385" t="str">
        <f>LOOKUP(H3385,SKU!I:I,SKU!A:A)</f>
        <v>SAN-N-002</v>
      </c>
      <c r="C3385" t="str" cm="1">
        <f t="array" ref="C3385">INDEX(Locations!A:A,'Stock Transactions'!J1973+1)</f>
        <v>ROM001</v>
      </c>
      <c r="D3385" t="str">
        <f>LOOKUP(I3385,'Order Status'!B:B,'Order Status'!A:A)</f>
        <v>Purchased</v>
      </c>
      <c r="E3385">
        <v>27</v>
      </c>
      <c r="F3385">
        <f>INDEX(SKU!J:J,MATCH(B3385,SKU!A:A,0))</f>
        <v>28</v>
      </c>
      <c r="G3385" t="str" cm="1">
        <f t="array" ref="G3385">INDEX(Locations!D:D,'Stock Transactions'!J1984+1)</f>
        <v>Clearly UK</v>
      </c>
      <c r="H3385">
        <v>322</v>
      </c>
      <c r="I3385">
        <v>1</v>
      </c>
      <c r="J3385">
        <v>11</v>
      </c>
    </row>
    <row r="3386" spans="1:10" x14ac:dyDescent="0.25">
      <c r="A3386" s="1">
        <v>45477</v>
      </c>
      <c r="B3386" t="str">
        <f>LOOKUP(H3386,SKU!I:I,SKU!A:A)</f>
        <v>SHI-R-XXL</v>
      </c>
      <c r="C3386" t="str" cm="1">
        <f t="array" ref="C3386">INDEX(Locations!A:A,'Stock Transactions'!J3171+1)</f>
        <v>LON001</v>
      </c>
      <c r="D3386" t="str">
        <f>LOOKUP(I3386,'Order Status'!B:B,'Order Status'!A:A)</f>
        <v>Purchased</v>
      </c>
      <c r="E3386">
        <v>16</v>
      </c>
      <c r="F3386">
        <f>INDEX(SKU!J:J,MATCH(B3386,SKU!A:A,0))</f>
        <v>11</v>
      </c>
      <c r="G3386" t="str" cm="1">
        <f t="array" ref="G3386">INDEX(Locations!D:D,'Stock Transactions'!J3179+1)</f>
        <v>Clearly UK</v>
      </c>
      <c r="H3386">
        <v>7</v>
      </c>
      <c r="I3386">
        <v>1</v>
      </c>
      <c r="J3386">
        <v>3</v>
      </c>
    </row>
    <row r="3387" spans="1:10" x14ac:dyDescent="0.25">
      <c r="A3387" s="1">
        <v>45477</v>
      </c>
      <c r="B3387" t="str">
        <f>LOOKUP(H3387,SKU!I:I,SKU!A:A)</f>
        <v>SHI-Y-XL</v>
      </c>
      <c r="C3387" t="str" cm="1">
        <f t="array" ref="C3387">INDEX(Locations!A:A,'Stock Transactions'!J3297+1)</f>
        <v>WH-FR</v>
      </c>
      <c r="D3387" t="str">
        <f>LOOKUP(I3387,'Order Status'!B:B,'Order Status'!A:A)</f>
        <v>Ordered</v>
      </c>
      <c r="E3387">
        <v>29</v>
      </c>
      <c r="F3387">
        <f>INDEX(SKU!J:J,MATCH(B3387,SKU!A:A,0))</f>
        <v>13</v>
      </c>
      <c r="G3387" t="str" cm="1">
        <f t="array" ref="G3387">INDEX(Locations!D:D,'Stock Transactions'!J3303+1)</f>
        <v>Clearly UK</v>
      </c>
      <c r="H3387">
        <v>34</v>
      </c>
      <c r="I3387">
        <v>2</v>
      </c>
      <c r="J3387">
        <v>5</v>
      </c>
    </row>
    <row r="3388" spans="1:10" x14ac:dyDescent="0.25">
      <c r="A3388" s="1">
        <v>45477</v>
      </c>
      <c r="B3388" t="str">
        <f>LOOKUP(H3388,SKU!I:I,SKU!A:A)</f>
        <v>SHO-W-002</v>
      </c>
      <c r="C3388" t="str" cm="1">
        <f t="array" ref="C3388">INDEX(Locations!A:A,'Stock Transactions'!J4173+1)</f>
        <v>WH-FR</v>
      </c>
      <c r="D3388" t="str">
        <f>LOOKUP(I3388,'Order Status'!B:B,'Order Status'!A:A)</f>
        <v>Purchased</v>
      </c>
      <c r="E3388">
        <v>23</v>
      </c>
      <c r="F3388">
        <f>INDEX(SKU!J:J,MATCH(B3388,SKU!A:A,0))</f>
        <v>37</v>
      </c>
      <c r="G3388" t="str" cm="1">
        <f t="array" ref="G3388">INDEX(Locations!D:D,'Stock Transactions'!J4174+1)</f>
        <v>Clearly UK</v>
      </c>
      <c r="H3388">
        <v>134</v>
      </c>
      <c r="I3388">
        <v>1</v>
      </c>
      <c r="J3388">
        <v>5</v>
      </c>
    </row>
    <row r="3389" spans="1:10" x14ac:dyDescent="0.25">
      <c r="A3389" s="1">
        <v>45477</v>
      </c>
      <c r="B3389" t="str">
        <f>LOOKUP(H3389,SKU!I:I,SKU!A:A)</f>
        <v>TRO-W-XXL</v>
      </c>
      <c r="C3389" t="str" cm="1">
        <f t="array" ref="C3389">INDEX(Locations!A:A,'Stock Transactions'!J4895+1)</f>
        <v>LON001</v>
      </c>
      <c r="D3389" t="str">
        <f>LOOKUP(I3389,'Order Status'!B:B,'Order Status'!A:A)</f>
        <v>Ordered</v>
      </c>
      <c r="E3389">
        <v>35</v>
      </c>
      <c r="F3389">
        <f>INDEX(SKU!J:J,MATCH(B3389,SKU!A:A,0))</f>
        <v>8</v>
      </c>
      <c r="G3389" t="str" cm="1">
        <f t="array" ref="G3389">INDEX(Locations!D:D,'Stock Transactions'!J4895+1)</f>
        <v>Clearly UK</v>
      </c>
      <c r="H3389">
        <v>2</v>
      </c>
      <c r="I3389">
        <v>2</v>
      </c>
      <c r="J3389">
        <v>2</v>
      </c>
    </row>
    <row r="3390" spans="1:10" x14ac:dyDescent="0.25">
      <c r="A3390" s="1">
        <v>45478</v>
      </c>
      <c r="B3390" t="str">
        <f>LOOKUP(H3390,SKU!I:I,SKU!A:A)</f>
        <v>BOO-P-006</v>
      </c>
      <c r="C3390" t="str" cm="1">
        <f t="array" ref="C3390">INDEX(Locations!A:A,'Stock Transactions'!J521+1)</f>
        <v>MIL001</v>
      </c>
      <c r="D3390" t="str">
        <f>LOOKUP(I3390,'Order Status'!B:B,'Order Status'!A:A)</f>
        <v>Purchased</v>
      </c>
      <c r="E3390">
        <v>-5</v>
      </c>
      <c r="F3390">
        <f>INDEX(SKU!J:J,MATCH(B3390,SKU!A:A,0))</f>
        <v>26</v>
      </c>
      <c r="G3390" t="str" cm="1">
        <f t="array" ref="G3390">INDEX(Locations!D:D,'Stock Transactions'!J539+1)</f>
        <v>Clearly USA</v>
      </c>
      <c r="H3390">
        <v>258</v>
      </c>
      <c r="I3390">
        <v>1</v>
      </c>
      <c r="J3390">
        <v>9</v>
      </c>
    </row>
    <row r="3391" spans="1:10" x14ac:dyDescent="0.25">
      <c r="A3391" s="1">
        <v>45478</v>
      </c>
      <c r="B3391" t="str">
        <f>LOOKUP(H3391,SKU!I:I,SKU!A:A)</f>
        <v>BOO-P-013</v>
      </c>
      <c r="C3391" t="str" cm="1">
        <f t="array" ref="C3391">INDEX(Locations!A:A,'Stock Transactions'!J605+1)</f>
        <v>MIL001</v>
      </c>
      <c r="D3391" t="str">
        <f>LOOKUP(I3391,'Order Status'!B:B,'Order Status'!A:A)</f>
        <v>Reserved</v>
      </c>
      <c r="E3391">
        <v>49</v>
      </c>
      <c r="F3391">
        <f>INDEX(SKU!J:J,MATCH(B3391,SKU!A:A,0))</f>
        <v>8</v>
      </c>
      <c r="G3391" t="str" cm="1">
        <f t="array" ref="G3391">INDEX(Locations!D:D,'Stock Transactions'!J623+1)</f>
        <v>Clearly UK</v>
      </c>
      <c r="H3391">
        <v>307</v>
      </c>
      <c r="I3391">
        <v>4</v>
      </c>
      <c r="J3391">
        <v>12</v>
      </c>
    </row>
    <row r="3392" spans="1:10" x14ac:dyDescent="0.25">
      <c r="A3392" s="1">
        <v>45478</v>
      </c>
      <c r="B3392" t="str">
        <f>LOOKUP(H3392,SKU!I:I,SKU!A:A)</f>
        <v>SAN-G-009</v>
      </c>
      <c r="C3392" t="str" cm="1">
        <f t="array" ref="C3392">INDEX(Locations!A:A,'Stock Transactions'!J1894+1)</f>
        <v>LON02</v>
      </c>
      <c r="D3392" t="str">
        <f>LOOKUP(I3392,'Order Status'!B:B,'Order Status'!A:A)</f>
        <v>Purchased</v>
      </c>
      <c r="E3392">
        <v>38</v>
      </c>
      <c r="F3392">
        <f>INDEX(SKU!J:J,MATCH(B3392,SKU!A:A,0))</f>
        <v>21</v>
      </c>
      <c r="G3392" t="str" cm="1">
        <f t="array" ref="G3392">INDEX(Locations!D:D,'Stock Transactions'!J1905+1)</f>
        <v>Clearly UK</v>
      </c>
      <c r="H3392">
        <v>368</v>
      </c>
      <c r="I3392">
        <v>1</v>
      </c>
      <c r="J3392">
        <v>3</v>
      </c>
    </row>
    <row r="3393" spans="1:10" x14ac:dyDescent="0.25">
      <c r="A3393" s="1">
        <v>45478</v>
      </c>
      <c r="B3393" t="str">
        <f>LOOKUP(H3393,SKU!I:I,SKU!A:A)</f>
        <v>SAN-R-003</v>
      </c>
      <c r="C3393" t="str" cm="1">
        <f t="array" ref="C3393">INDEX(Locations!A:A,'Stock Transactions'!J2311+1)</f>
        <v>WH-SP</v>
      </c>
      <c r="D3393" t="str">
        <f>LOOKUP(I3393,'Order Status'!B:B,'Order Status'!A:A)</f>
        <v>Reserved</v>
      </c>
      <c r="E3393">
        <v>-18</v>
      </c>
      <c r="F3393">
        <f>INDEX(SKU!J:J,MATCH(B3393,SKU!A:A,0))</f>
        <v>23</v>
      </c>
      <c r="G3393" t="str" cm="1">
        <f t="array" ref="G3393">INDEX(Locations!D:D,'Stock Transactions'!J2322+1)</f>
        <v>Clearly USA</v>
      </c>
      <c r="H3393">
        <v>325</v>
      </c>
      <c r="I3393">
        <v>4</v>
      </c>
      <c r="J3393">
        <v>4</v>
      </c>
    </row>
    <row r="3394" spans="1:10" x14ac:dyDescent="0.25">
      <c r="A3394" s="1">
        <v>45478</v>
      </c>
      <c r="B3394" t="str">
        <f>LOOKUP(H3394,SKU!I:I,SKU!A:A)</f>
        <v>SHO-N-008</v>
      </c>
      <c r="C3394" t="str" cm="1">
        <f t="array" ref="C3394">INDEX(Locations!A:A,'Stock Transactions'!J3772+1)</f>
        <v>MIL001</v>
      </c>
      <c r="D3394" t="str">
        <f>LOOKUP(I3394,'Order Status'!B:B,'Order Status'!A:A)</f>
        <v>Reserved</v>
      </c>
      <c r="E3394">
        <v>40</v>
      </c>
      <c r="F3394">
        <f>INDEX(SKU!J:J,MATCH(B3394,SKU!A:A,0))</f>
        <v>27</v>
      </c>
      <c r="G3394" t="str" cm="1">
        <f t="array" ref="G3394">INDEX(Locations!D:D,'Stock Transactions'!J3774+1)</f>
        <v>Clearly UK</v>
      </c>
      <c r="H3394">
        <v>182</v>
      </c>
      <c r="I3394">
        <v>4</v>
      </c>
      <c r="J3394">
        <v>10</v>
      </c>
    </row>
    <row r="3395" spans="1:10" x14ac:dyDescent="0.25">
      <c r="A3395" s="1">
        <v>45478</v>
      </c>
      <c r="B3395" t="str">
        <f>LOOKUP(H3395,SKU!I:I,SKU!A:A)</f>
        <v>SHO-P-004</v>
      </c>
      <c r="C3395" t="str" cm="1">
        <f t="array" ref="C3395">INDEX(Locations!A:A,'Stock Transactions'!J3873+1)</f>
        <v>MAD001</v>
      </c>
      <c r="D3395" t="str">
        <f>LOOKUP(I3395,'Order Status'!B:B,'Order Status'!A:A)</f>
        <v>Ordered</v>
      </c>
      <c r="E3395">
        <v>10</v>
      </c>
      <c r="F3395">
        <f>INDEX(SKU!J:J,MATCH(B3395,SKU!A:A,0))</f>
        <v>49</v>
      </c>
      <c r="G3395" t="str" cm="1">
        <f t="array" ref="G3395">INDEX(Locations!D:D,'Stock Transactions'!J3874+1)</f>
        <v>Clearly UK</v>
      </c>
      <c r="H3395">
        <v>153</v>
      </c>
      <c r="I3395">
        <v>2</v>
      </c>
      <c r="J3395">
        <v>1</v>
      </c>
    </row>
    <row r="3396" spans="1:10" x14ac:dyDescent="0.25">
      <c r="A3396" s="1">
        <v>45479</v>
      </c>
      <c r="B3396" t="str">
        <f>LOOKUP(H3396,SKU!I:I,SKU!A:A)</f>
        <v>BOO-G-001</v>
      </c>
      <c r="C3396" t="str" cm="1">
        <f t="array" ref="C3396">INDEX(Locations!A:A,'Stock Transactions'!J184+1)</f>
        <v>WH-UK</v>
      </c>
      <c r="D3396" t="str">
        <f>LOOKUP(I3396,'Order Status'!B:B,'Order Status'!A:A)</f>
        <v>Ordered</v>
      </c>
      <c r="E3396">
        <v>18</v>
      </c>
      <c r="F3396">
        <f>INDEX(SKU!J:J,MATCH(B3396,SKU!A:A,0))</f>
        <v>10</v>
      </c>
      <c r="G3396" t="str" cm="1">
        <f t="array" ref="G3396">INDEX(Locations!D:D,'Stock Transactions'!J202+1)</f>
        <v>Clearly UK</v>
      </c>
      <c r="H3396">
        <v>221</v>
      </c>
      <c r="I3396">
        <v>2</v>
      </c>
      <c r="J3396">
        <v>5</v>
      </c>
    </row>
    <row r="3397" spans="1:10" x14ac:dyDescent="0.25">
      <c r="A3397" s="1">
        <v>45479</v>
      </c>
      <c r="B3397" t="str">
        <f>LOOKUP(H3397,SKU!I:I,SKU!A:A)</f>
        <v>SAN-N-003</v>
      </c>
      <c r="C3397" t="str" cm="1">
        <f t="array" ref="C3397">INDEX(Locations!A:A,'Stock Transactions'!J1980+1)</f>
        <v>WH-UK</v>
      </c>
      <c r="D3397" t="str">
        <f>LOOKUP(I3397,'Order Status'!B:B,'Order Status'!A:A)</f>
        <v>Purchased</v>
      </c>
      <c r="E3397">
        <v>30</v>
      </c>
      <c r="F3397">
        <f>INDEX(SKU!J:J,MATCH(B3397,SKU!A:A,0))</f>
        <v>49</v>
      </c>
      <c r="G3397" t="str" cm="1">
        <f t="array" ref="G3397">INDEX(Locations!D:D,'Stock Transactions'!J1991+1)</f>
        <v>Clearly USA</v>
      </c>
      <c r="H3397">
        <v>329</v>
      </c>
      <c r="I3397">
        <v>1</v>
      </c>
      <c r="J3397">
        <v>8</v>
      </c>
    </row>
    <row r="3398" spans="1:10" x14ac:dyDescent="0.25">
      <c r="A3398" s="1">
        <v>45479</v>
      </c>
      <c r="B3398" t="str">
        <f>LOOKUP(H3398,SKU!I:I,SKU!A:A)</f>
        <v>SHO-N-012</v>
      </c>
      <c r="C3398" t="str" cm="1">
        <f t="array" ref="C3398">INDEX(Locations!A:A,'Stock Transactions'!J3807+1)</f>
        <v>LON001</v>
      </c>
      <c r="D3398" t="str">
        <f>LOOKUP(I3398,'Order Status'!B:B,'Order Status'!A:A)</f>
        <v>Sold</v>
      </c>
      <c r="E3398">
        <v>-15</v>
      </c>
      <c r="F3398">
        <f>INDEX(SKU!J:J,MATCH(B3398,SKU!A:A,0))</f>
        <v>40</v>
      </c>
      <c r="G3398" t="str" cm="1">
        <f t="array" ref="G3398">INDEX(Locations!D:D,'Stock Transactions'!J3808+1)</f>
        <v>Clearly UK</v>
      </c>
      <c r="H3398">
        <v>210</v>
      </c>
      <c r="I3398">
        <v>3</v>
      </c>
      <c r="J3398">
        <v>1</v>
      </c>
    </row>
    <row r="3399" spans="1:10" x14ac:dyDescent="0.25">
      <c r="A3399" s="1">
        <v>45479</v>
      </c>
      <c r="B3399" t="str">
        <f>LOOKUP(H3399,SKU!I:I,SKU!A:A)</f>
        <v>SHO-R-005</v>
      </c>
      <c r="C3399" t="str" cm="1">
        <f t="array" ref="C3399">INDEX(Locations!A:A,'Stock Transactions'!J4039+1)</f>
        <v>NYC001</v>
      </c>
      <c r="D3399" t="str">
        <f>LOOKUP(I3399,'Order Status'!B:B,'Order Status'!A:A)</f>
        <v>Ordered</v>
      </c>
      <c r="E3399">
        <v>46</v>
      </c>
      <c r="F3399">
        <f>INDEX(SKU!J:J,MATCH(B3399,SKU!A:A,0))</f>
        <v>7</v>
      </c>
      <c r="G3399" t="str" cm="1">
        <f t="array" ref="G3399">INDEX(Locations!D:D,'Stock Transactions'!J4040+1)</f>
        <v>Clearly USA</v>
      </c>
      <c r="H3399">
        <v>157</v>
      </c>
      <c r="I3399">
        <v>2</v>
      </c>
      <c r="J3399">
        <v>11</v>
      </c>
    </row>
    <row r="3400" spans="1:10" x14ac:dyDescent="0.25">
      <c r="A3400" s="1">
        <v>45479</v>
      </c>
      <c r="B3400" t="str">
        <f>LOOKUP(H3400,SKU!I:I,SKU!A:A)</f>
        <v>SHO-R-011</v>
      </c>
      <c r="C3400" t="str" cm="1">
        <f t="array" ref="C3400">INDEX(Locations!A:A,'Stock Transactions'!J4129+1)</f>
        <v>MAD001</v>
      </c>
      <c r="D3400" t="str">
        <f>LOOKUP(I3400,'Order Status'!B:B,'Order Status'!A:A)</f>
        <v>Reserved</v>
      </c>
      <c r="E3400">
        <v>33</v>
      </c>
      <c r="F3400">
        <f>INDEX(SKU!J:J,MATCH(B3400,SKU!A:A,0))</f>
        <v>20</v>
      </c>
      <c r="G3400" t="str" cm="1">
        <f t="array" ref="G3400">INDEX(Locations!D:D,'Stock Transactions'!J4130+1)</f>
        <v>Clearly USA</v>
      </c>
      <c r="H3400">
        <v>199</v>
      </c>
      <c r="I3400">
        <v>4</v>
      </c>
      <c r="J3400">
        <v>11</v>
      </c>
    </row>
    <row r="3401" spans="1:10" x14ac:dyDescent="0.25">
      <c r="A3401" s="1">
        <v>45479</v>
      </c>
      <c r="B3401" t="str">
        <f>LOOKUP(H3401,SKU!I:I,SKU!A:A)</f>
        <v>SHO-W-001</v>
      </c>
      <c r="C3401" t="str" cm="1">
        <f t="array" ref="C3401">INDEX(Locations!A:A,'Stock Transactions'!J4161+1)</f>
        <v>BAR001</v>
      </c>
      <c r="D3401" t="str">
        <f>LOOKUP(I3401,'Order Status'!B:B,'Order Status'!A:A)</f>
        <v>Purchased</v>
      </c>
      <c r="E3401">
        <v>4</v>
      </c>
      <c r="F3401">
        <f>INDEX(SKU!J:J,MATCH(B3401,SKU!A:A,0))</f>
        <v>14</v>
      </c>
      <c r="G3401" t="str" cm="1">
        <f t="array" ref="G3401">INDEX(Locations!D:D,'Stock Transactions'!J4162+1)</f>
        <v>Clearly UK</v>
      </c>
      <c r="H3401">
        <v>127</v>
      </c>
      <c r="I3401">
        <v>1</v>
      </c>
      <c r="J3401">
        <v>4</v>
      </c>
    </row>
    <row r="3402" spans="1:10" x14ac:dyDescent="0.25">
      <c r="A3402" s="1">
        <v>45479</v>
      </c>
      <c r="B3402" t="str">
        <f>LOOKUP(H3402,SKU!I:I,SKU!A:A)</f>
        <v>TRO-B-XL</v>
      </c>
      <c r="C3402" t="str" cm="1">
        <f t="array" ref="C3402">INDEX(Locations!A:A,'Stock Transactions'!J4531+1)</f>
        <v>PAR001</v>
      </c>
      <c r="D3402" t="str">
        <f>LOOKUP(I3402,'Order Status'!B:B,'Order Status'!A:A)</f>
        <v>Purchased</v>
      </c>
      <c r="E3402">
        <v>-2</v>
      </c>
      <c r="F3402">
        <f>INDEX(SKU!J:J,MATCH(B3402,SKU!A:A,0))</f>
        <v>8</v>
      </c>
      <c r="G3402" t="str" cm="1">
        <f t="array" ref="G3402">INDEX(Locations!D:D,'Stock Transactions'!J4531+1)</f>
        <v>Clearly UK</v>
      </c>
      <c r="H3402">
        <v>26</v>
      </c>
      <c r="I3402">
        <v>1</v>
      </c>
      <c r="J3402">
        <v>11</v>
      </c>
    </row>
    <row r="3403" spans="1:10" x14ac:dyDescent="0.25">
      <c r="A3403" s="1">
        <v>45479</v>
      </c>
      <c r="B3403" t="str">
        <f>LOOKUP(H3403,SKU!I:I,SKU!A:A)</f>
        <v>TRO-N-M</v>
      </c>
      <c r="C3403" t="str" cm="1">
        <f t="array" ref="C3403">INDEX(Locations!A:A,'Stock Transactions'!J4650+1)</f>
        <v>WH-US</v>
      </c>
      <c r="D3403" t="str">
        <f>LOOKUP(I3403,'Order Status'!B:B,'Order Status'!A:A)</f>
        <v>Reserved</v>
      </c>
      <c r="E3403">
        <v>8</v>
      </c>
      <c r="F3403">
        <f>INDEX(SKU!J:J,MATCH(B3403,SKU!A:A,0))</f>
        <v>7</v>
      </c>
      <c r="G3403" t="str" cm="1">
        <f t="array" ref="G3403">INDEX(Locations!D:D,'Stock Transactions'!J4650+1)</f>
        <v>Clearly USA</v>
      </c>
      <c r="H3403">
        <v>83</v>
      </c>
      <c r="I3403">
        <v>4</v>
      </c>
      <c r="J3403">
        <v>4</v>
      </c>
    </row>
    <row r="3404" spans="1:10" x14ac:dyDescent="0.25">
      <c r="A3404" s="1">
        <v>45480</v>
      </c>
      <c r="B3404" t="str">
        <f>LOOKUP(H3404,SKU!I:I,SKU!A:A)</f>
        <v>BOO-G-003</v>
      </c>
      <c r="C3404" t="str" cm="1">
        <f t="array" ref="C3404">INDEX(Locations!A:A,'Stock Transactions'!J217+1)</f>
        <v>NYC001</v>
      </c>
      <c r="D3404" t="str">
        <f>LOOKUP(I3404,'Order Status'!B:B,'Order Status'!A:A)</f>
        <v>Reserved</v>
      </c>
      <c r="E3404">
        <v>44</v>
      </c>
      <c r="F3404">
        <f>INDEX(SKU!J:J,MATCH(B3404,SKU!A:A,0))</f>
        <v>10</v>
      </c>
      <c r="G3404" t="str" cm="1">
        <f t="array" ref="G3404">INDEX(Locations!D:D,'Stock Transactions'!J235+1)</f>
        <v>Clearly USA</v>
      </c>
      <c r="H3404">
        <v>235</v>
      </c>
      <c r="I3404">
        <v>4</v>
      </c>
      <c r="J3404">
        <v>8</v>
      </c>
    </row>
    <row r="3405" spans="1:10" x14ac:dyDescent="0.25">
      <c r="A3405" s="1">
        <v>45480</v>
      </c>
      <c r="B3405" t="str">
        <f>LOOKUP(H3405,SKU!I:I,SKU!A:A)</f>
        <v>BOO-N-011</v>
      </c>
      <c r="C3405" t="str" cm="1">
        <f t="array" ref="C3405">INDEX(Locations!A:A,'Stock Transactions'!J434+1)</f>
        <v>WH-US</v>
      </c>
      <c r="D3405" t="str">
        <f>LOOKUP(I3405,'Order Status'!B:B,'Order Status'!A:A)</f>
        <v>Purchased</v>
      </c>
      <c r="E3405">
        <v>24</v>
      </c>
      <c r="F3405">
        <f>INDEX(SKU!J:J,MATCH(B3405,SKU!A:A,0))</f>
        <v>50</v>
      </c>
      <c r="G3405" t="str" cm="1">
        <f t="array" ref="G3405">INDEX(Locations!D:D,'Stock Transactions'!J452+1)</f>
        <v>Clearly UK</v>
      </c>
      <c r="H3405">
        <v>294</v>
      </c>
      <c r="I3405">
        <v>1</v>
      </c>
      <c r="J3405">
        <v>5</v>
      </c>
    </row>
    <row r="3406" spans="1:10" x14ac:dyDescent="0.25">
      <c r="A3406" s="1">
        <v>45480</v>
      </c>
      <c r="B3406" t="str">
        <f>LOOKUP(H3406,SKU!I:I,SKU!A:A)</f>
        <v>SAN-G-011</v>
      </c>
      <c r="C3406" t="str" cm="1">
        <f t="array" ref="C3406">INDEX(Locations!A:A,'Stock Transactions'!J1924+1)</f>
        <v>WH-SP</v>
      </c>
      <c r="D3406" t="str">
        <f>LOOKUP(I3406,'Order Status'!B:B,'Order Status'!A:A)</f>
        <v>Sold</v>
      </c>
      <c r="E3406">
        <v>-17</v>
      </c>
      <c r="F3406">
        <f>INDEX(SKU!J:J,MATCH(B3406,SKU!A:A,0))</f>
        <v>47</v>
      </c>
      <c r="G3406" t="str" cm="1">
        <f t="array" ref="G3406">INDEX(Locations!D:D,'Stock Transactions'!J1935+1)</f>
        <v>Clearly USA</v>
      </c>
      <c r="H3406">
        <v>382</v>
      </c>
      <c r="I3406">
        <v>3</v>
      </c>
      <c r="J3406">
        <v>4</v>
      </c>
    </row>
    <row r="3407" spans="1:10" x14ac:dyDescent="0.25">
      <c r="A3407" s="1">
        <v>45480</v>
      </c>
      <c r="B3407" t="str">
        <f>LOOKUP(H3407,SKU!I:I,SKU!A:A)</f>
        <v>SHO-G-008</v>
      </c>
      <c r="C3407" t="str" cm="1">
        <f t="array" ref="C3407">INDEX(Locations!A:A,'Stock Transactions'!J3581+1)</f>
        <v>WH-UK</v>
      </c>
      <c r="D3407" t="str">
        <f>LOOKUP(I3407,'Order Status'!B:B,'Order Status'!A:A)</f>
        <v>Sold</v>
      </c>
      <c r="E3407">
        <v>11</v>
      </c>
      <c r="F3407">
        <f>INDEX(SKU!J:J,MATCH(B3407,SKU!A:A,0))</f>
        <v>34</v>
      </c>
      <c r="G3407" t="str" cm="1">
        <f t="array" ref="G3407">INDEX(Locations!D:D,'Stock Transactions'!J3585+1)</f>
        <v>Clearly UK</v>
      </c>
      <c r="H3407">
        <v>179</v>
      </c>
      <c r="I3407">
        <v>3</v>
      </c>
      <c r="J3407">
        <v>1</v>
      </c>
    </row>
    <row r="3408" spans="1:10" x14ac:dyDescent="0.25">
      <c r="A3408" s="1">
        <v>45480</v>
      </c>
      <c r="B3408" t="str">
        <f>LOOKUP(H3408,SKU!I:I,SKU!A:A)</f>
        <v>TRO-G-XS</v>
      </c>
      <c r="C3408" t="str" cm="1">
        <f t="array" ref="C3408">INDEX(Locations!A:A,'Stock Transactions'!J4601+1)</f>
        <v>WH-FR</v>
      </c>
      <c r="D3408" t="str">
        <f>LOOKUP(I3408,'Order Status'!B:B,'Order Status'!A:A)</f>
        <v>Sold</v>
      </c>
      <c r="E3408">
        <v>3</v>
      </c>
      <c r="F3408">
        <f>INDEX(SKU!J:J,MATCH(B3408,SKU!A:A,0))</f>
        <v>27</v>
      </c>
      <c r="G3408" t="str" cm="1">
        <f t="array" ref="G3408">INDEX(Locations!D:D,'Stock Transactions'!J4601+1)</f>
        <v>Clearly UK</v>
      </c>
      <c r="H3408">
        <v>116</v>
      </c>
      <c r="I3408">
        <v>3</v>
      </c>
      <c r="J3408">
        <v>9</v>
      </c>
    </row>
    <row r="3409" spans="1:10" x14ac:dyDescent="0.25">
      <c r="A3409" s="1">
        <v>45480</v>
      </c>
      <c r="B3409" t="str">
        <f>LOOKUP(H3409,SKU!I:I,SKU!A:A)</f>
        <v>TRO-N-XXL</v>
      </c>
      <c r="C3409" t="str" cm="1">
        <f t="array" ref="C3409">INDEX(Locations!A:A,'Stock Transactions'!J4681+1)</f>
        <v>ROM001</v>
      </c>
      <c r="D3409" t="str">
        <f>LOOKUP(I3409,'Order Status'!B:B,'Order Status'!A:A)</f>
        <v>Sold</v>
      </c>
      <c r="E3409">
        <v>16</v>
      </c>
      <c r="F3409">
        <f>INDEX(SKU!J:J,MATCH(B3409,SKU!A:A,0))</f>
        <v>23</v>
      </c>
      <c r="G3409" t="str" cm="1">
        <f t="array" ref="G3409">INDEX(Locations!D:D,'Stock Transactions'!J4681+1)</f>
        <v>Clearly UK</v>
      </c>
      <c r="H3409">
        <v>20</v>
      </c>
      <c r="I3409">
        <v>3</v>
      </c>
      <c r="J3409">
        <v>1</v>
      </c>
    </row>
    <row r="3410" spans="1:10" x14ac:dyDescent="0.25">
      <c r="A3410" s="1">
        <v>45481</v>
      </c>
      <c r="B3410" t="str">
        <f>LOOKUP(H3410,SKU!I:I,SKU!A:A)</f>
        <v>BOO-G-007</v>
      </c>
      <c r="C3410" t="str" cm="1">
        <f t="array" ref="C3410">INDEX(Locations!A:A,'Stock Transactions'!J248+1)</f>
        <v>WH-FR</v>
      </c>
      <c r="D3410" t="str">
        <f>LOOKUP(I3410,'Order Status'!B:B,'Order Status'!A:A)</f>
        <v>Ordered</v>
      </c>
      <c r="E3410">
        <v>37</v>
      </c>
      <c r="F3410">
        <f>INDEX(SKU!J:J,MATCH(B3410,SKU!A:A,0))</f>
        <v>40</v>
      </c>
      <c r="G3410" t="str" cm="1">
        <f t="array" ref="G3410">INDEX(Locations!D:D,'Stock Transactions'!J266+1)</f>
        <v>Clearly USA</v>
      </c>
      <c r="H3410">
        <v>263</v>
      </c>
      <c r="I3410">
        <v>2</v>
      </c>
      <c r="J3410">
        <v>10</v>
      </c>
    </row>
    <row r="3411" spans="1:10" x14ac:dyDescent="0.25">
      <c r="A3411" s="1">
        <v>45481</v>
      </c>
      <c r="B3411" t="str">
        <f>LOOKUP(H3411,SKU!I:I,SKU!A:A)</f>
        <v>BOO-W-002</v>
      </c>
      <c r="C3411" t="str" cm="1">
        <f t="array" ref="C3411">INDEX(Locations!A:A,'Stock Transactions'!J783+1)</f>
        <v>WH-UK</v>
      </c>
      <c r="D3411" t="str">
        <f>LOOKUP(I3411,'Order Status'!B:B,'Order Status'!A:A)</f>
        <v>Ordered</v>
      </c>
      <c r="E3411">
        <v>-16</v>
      </c>
      <c r="F3411">
        <f>INDEX(SKU!J:J,MATCH(B3411,SKU!A:A,0))</f>
        <v>18</v>
      </c>
      <c r="G3411" t="str" cm="1">
        <f t="array" ref="G3411">INDEX(Locations!D:D,'Stock Transactions'!J801+1)</f>
        <v>Clearly UK</v>
      </c>
      <c r="H3411">
        <v>225</v>
      </c>
      <c r="I3411">
        <v>2</v>
      </c>
      <c r="J3411">
        <v>1</v>
      </c>
    </row>
    <row r="3412" spans="1:10" x14ac:dyDescent="0.25">
      <c r="A3412" s="1">
        <v>45481</v>
      </c>
      <c r="B3412" t="str">
        <f>LOOKUP(H3412,SKU!I:I,SKU!A:A)</f>
        <v>BOO-W-010</v>
      </c>
      <c r="C3412" t="str" cm="1">
        <f t="array" ref="C3412">INDEX(Locations!A:A,'Stock Transactions'!J882+1)</f>
        <v>BAR001</v>
      </c>
      <c r="D3412" t="str">
        <f>LOOKUP(I3412,'Order Status'!B:B,'Order Status'!A:A)</f>
        <v>Purchased</v>
      </c>
      <c r="E3412">
        <v>-7</v>
      </c>
      <c r="F3412">
        <f>INDEX(SKU!J:J,MATCH(B3412,SKU!A:A,0))</f>
        <v>42</v>
      </c>
      <c r="G3412" t="str" cm="1">
        <f t="array" ref="G3412">INDEX(Locations!D:D,'Stock Transactions'!J899+1)</f>
        <v>Clearly UK</v>
      </c>
      <c r="H3412">
        <v>281</v>
      </c>
      <c r="I3412">
        <v>1</v>
      </c>
      <c r="J3412">
        <v>7</v>
      </c>
    </row>
    <row r="3413" spans="1:10" x14ac:dyDescent="0.25">
      <c r="A3413" s="1">
        <v>45481</v>
      </c>
      <c r="B3413" t="str">
        <f>LOOKUP(H3413,SKU!I:I,SKU!A:A)</f>
        <v>HAT-R-L</v>
      </c>
      <c r="C3413" t="str" cm="1">
        <f t="array" ref="C3413">INDEX(Locations!A:A,'Stock Transactions'!J1397+1)</f>
        <v>LON001</v>
      </c>
      <c r="D3413" t="str">
        <f>LOOKUP(I3413,'Order Status'!B:B,'Order Status'!A:A)</f>
        <v>Reserved</v>
      </c>
      <c r="E3413">
        <v>-15</v>
      </c>
      <c r="F3413">
        <f>INDEX(SKU!J:J,MATCH(B3413,SKU!A:A,0))</f>
        <v>7</v>
      </c>
      <c r="G3413" t="str" cm="1">
        <f t="array" ref="G3413">INDEX(Locations!D:D,'Stock Transactions'!J1409+1)</f>
        <v>Clearly UK</v>
      </c>
      <c r="H3413">
        <v>51</v>
      </c>
      <c r="I3413">
        <v>4</v>
      </c>
      <c r="J3413">
        <v>9</v>
      </c>
    </row>
    <row r="3414" spans="1:10" x14ac:dyDescent="0.25">
      <c r="A3414" s="1">
        <v>45481</v>
      </c>
      <c r="B3414" t="str">
        <f>LOOKUP(H3414,SKU!I:I,SKU!A:A)</f>
        <v>SHO-N-004</v>
      </c>
      <c r="C3414" t="str" cm="1">
        <f t="array" ref="C3414">INDEX(Locations!A:A,'Stock Transactions'!J3708+1)</f>
        <v>PAR001</v>
      </c>
      <c r="D3414" t="str">
        <f>LOOKUP(I3414,'Order Status'!B:B,'Order Status'!A:A)</f>
        <v>Sold</v>
      </c>
      <c r="E3414">
        <v>32</v>
      </c>
      <c r="F3414">
        <f>INDEX(SKU!J:J,MATCH(B3414,SKU!A:A,0))</f>
        <v>30</v>
      </c>
      <c r="G3414" t="str" cm="1">
        <f t="array" ref="G3414">INDEX(Locations!D:D,'Stock Transactions'!J3711+1)</f>
        <v>Clearly USA</v>
      </c>
      <c r="H3414">
        <v>154</v>
      </c>
      <c r="I3414">
        <v>3</v>
      </c>
      <c r="J3414">
        <v>10</v>
      </c>
    </row>
    <row r="3415" spans="1:10" x14ac:dyDescent="0.25">
      <c r="A3415" s="1">
        <v>45481</v>
      </c>
      <c r="B3415" t="str">
        <f>LOOKUP(H3415,SKU!I:I,SKU!A:A)</f>
        <v>SHO-R-013</v>
      </c>
      <c r="C3415" t="str" cm="1">
        <f t="array" ref="C3415">INDEX(Locations!A:A,'Stock Transactions'!J4155+1)</f>
        <v>WH-SP</v>
      </c>
      <c r="D3415" t="str">
        <f>LOOKUP(I3415,'Order Status'!B:B,'Order Status'!A:A)</f>
        <v>Ordered</v>
      </c>
      <c r="E3415">
        <v>26</v>
      </c>
      <c r="F3415">
        <f>INDEX(SKU!J:J,MATCH(B3415,SKU!A:A,0))</f>
        <v>24</v>
      </c>
      <c r="G3415" t="str" cm="1">
        <f t="array" ref="G3415">INDEX(Locations!D:D,'Stock Transactions'!J4156+1)</f>
        <v>Clearly UK</v>
      </c>
      <c r="H3415">
        <v>213</v>
      </c>
      <c r="I3415">
        <v>2</v>
      </c>
      <c r="J3415">
        <v>12</v>
      </c>
    </row>
    <row r="3416" spans="1:10" x14ac:dyDescent="0.25">
      <c r="A3416" s="1">
        <v>45481</v>
      </c>
      <c r="B3416" t="str">
        <f>LOOKUP(H3416,SKU!I:I,SKU!A:A)</f>
        <v>TRO-G-M</v>
      </c>
      <c r="C3416" t="str" cm="1">
        <f t="array" ref="C3416">INDEX(Locations!A:A,'Stock Transactions'!J4572+1)</f>
        <v>PAR001</v>
      </c>
      <c r="D3416" t="str">
        <f>LOOKUP(I3416,'Order Status'!B:B,'Order Status'!A:A)</f>
        <v>Purchased</v>
      </c>
      <c r="E3416">
        <v>20</v>
      </c>
      <c r="F3416">
        <f>INDEX(SKU!J:J,MATCH(B3416,SKU!A:A,0))</f>
        <v>19</v>
      </c>
      <c r="G3416" t="str" cm="1">
        <f t="array" ref="G3416">INDEX(Locations!D:D,'Stock Transactions'!J4572+1)</f>
        <v>Clearly UK</v>
      </c>
      <c r="H3416">
        <v>74</v>
      </c>
      <c r="I3416">
        <v>1</v>
      </c>
      <c r="J3416">
        <v>2</v>
      </c>
    </row>
    <row r="3417" spans="1:10" x14ac:dyDescent="0.25">
      <c r="A3417" s="1">
        <v>45482</v>
      </c>
      <c r="B3417" t="str">
        <f>LOOKUP(H3417,SKU!I:I,SKU!A:A)</f>
        <v>BOO-R-002</v>
      </c>
      <c r="C3417" t="str" cm="1">
        <f t="array" ref="C3417">INDEX(Locations!A:A,'Stock Transactions'!J624+1)</f>
        <v>BAR001</v>
      </c>
      <c r="D3417" t="str">
        <f>LOOKUP(I3417,'Order Status'!B:B,'Order Status'!A:A)</f>
        <v>Purchased</v>
      </c>
      <c r="E3417">
        <v>15</v>
      </c>
      <c r="F3417">
        <f>INDEX(SKU!J:J,MATCH(B3417,SKU!A:A,0))</f>
        <v>5</v>
      </c>
      <c r="G3417" t="str" cm="1">
        <f t="array" ref="G3417">INDEX(Locations!D:D,'Stock Transactions'!J642+1)</f>
        <v>Clearly UK</v>
      </c>
      <c r="H3417">
        <v>227</v>
      </c>
      <c r="I3417">
        <v>1</v>
      </c>
      <c r="J3417">
        <v>11</v>
      </c>
    </row>
    <row r="3418" spans="1:10" x14ac:dyDescent="0.25">
      <c r="A3418" s="1">
        <v>45482</v>
      </c>
      <c r="B3418" t="str">
        <f>LOOKUP(H3418,SKU!I:I,SKU!A:A)</f>
        <v>HAT-W-XL</v>
      </c>
      <c r="C3418" t="str" cm="1">
        <f t="array" ref="C3418">INDEX(Locations!A:A,'Stock Transactions'!J1498+1)</f>
        <v>BAR001</v>
      </c>
      <c r="D3418" t="str">
        <f>LOOKUP(I3418,'Order Status'!B:B,'Order Status'!A:A)</f>
        <v>Sold</v>
      </c>
      <c r="E3418">
        <v>49</v>
      </c>
      <c r="F3418">
        <f>INDEX(SKU!J:J,MATCH(B3418,SKU!A:A,0))</f>
        <v>15</v>
      </c>
      <c r="G3418" t="str" cm="1">
        <f t="array" ref="G3418">INDEX(Locations!D:D,'Stock Transactions'!J1510+1)</f>
        <v>Clearly UK</v>
      </c>
      <c r="H3418">
        <v>24</v>
      </c>
      <c r="I3418">
        <v>3</v>
      </c>
      <c r="J3418">
        <v>8</v>
      </c>
    </row>
    <row r="3419" spans="1:10" x14ac:dyDescent="0.25">
      <c r="A3419" s="1">
        <v>45482</v>
      </c>
      <c r="B3419" t="str">
        <f>LOOKUP(H3419,SKU!I:I,SKU!A:A)</f>
        <v>SAN-P-001</v>
      </c>
      <c r="C3419" t="str" cm="1">
        <f t="array" ref="C3419">INDEX(Locations!A:A,'Stock Transactions'!J2101+1)</f>
        <v>NYC001</v>
      </c>
      <c r="D3419" t="str">
        <f>LOOKUP(I3419,'Order Status'!B:B,'Order Status'!A:A)</f>
        <v>Reserved</v>
      </c>
      <c r="E3419">
        <v>26</v>
      </c>
      <c r="F3419">
        <f>INDEX(SKU!J:J,MATCH(B3419,SKU!A:A,0))</f>
        <v>39</v>
      </c>
      <c r="G3419" t="str" cm="1">
        <f t="array" ref="G3419">INDEX(Locations!D:D,'Stock Transactions'!J2112+1)</f>
        <v>Clearly USA</v>
      </c>
      <c r="H3419">
        <v>314</v>
      </c>
      <c r="I3419">
        <v>4</v>
      </c>
      <c r="J3419">
        <v>5</v>
      </c>
    </row>
    <row r="3420" spans="1:10" x14ac:dyDescent="0.25">
      <c r="A3420" s="1">
        <v>45482</v>
      </c>
      <c r="B3420" t="str">
        <f>LOOKUP(H3420,SKU!I:I,SKU!A:A)</f>
        <v>SAN-P-005</v>
      </c>
      <c r="C3420" t="str" cm="1">
        <f t="array" ref="C3420">INDEX(Locations!A:A,'Stock Transactions'!J2158+1)</f>
        <v>ROM001</v>
      </c>
      <c r="D3420" t="str">
        <f>LOOKUP(I3420,'Order Status'!B:B,'Order Status'!A:A)</f>
        <v>Purchased</v>
      </c>
      <c r="E3420">
        <v>-16</v>
      </c>
      <c r="F3420">
        <f>INDEX(SKU!J:J,MATCH(B3420,SKU!A:A,0))</f>
        <v>13</v>
      </c>
      <c r="G3420" t="str" cm="1">
        <f t="array" ref="G3420">INDEX(Locations!D:D,'Stock Transactions'!J2169+1)</f>
        <v>Clearly USA</v>
      </c>
      <c r="H3420">
        <v>342</v>
      </c>
      <c r="I3420">
        <v>1</v>
      </c>
      <c r="J3420">
        <v>6</v>
      </c>
    </row>
    <row r="3421" spans="1:10" x14ac:dyDescent="0.25">
      <c r="A3421" s="1">
        <v>45482</v>
      </c>
      <c r="B3421" t="str">
        <f>LOOKUP(H3421,SKU!I:I,SKU!A:A)</f>
        <v>SAN-R-001</v>
      </c>
      <c r="C3421" t="str" cm="1">
        <f t="array" ref="C3421">INDEX(Locations!A:A,'Stock Transactions'!J2283+1)</f>
        <v>ROM001</v>
      </c>
      <c r="D3421" t="str">
        <f>LOOKUP(I3421,'Order Status'!B:B,'Order Status'!A:A)</f>
        <v>Purchased</v>
      </c>
      <c r="E3421">
        <v>45</v>
      </c>
      <c r="F3421">
        <f>INDEX(SKU!J:J,MATCH(B3421,SKU!A:A,0))</f>
        <v>7</v>
      </c>
      <c r="G3421" t="str" cm="1">
        <f t="array" ref="G3421">INDEX(Locations!D:D,'Stock Transactions'!J2294+1)</f>
        <v>Clearly USA</v>
      </c>
      <c r="H3421">
        <v>311</v>
      </c>
      <c r="I3421">
        <v>1</v>
      </c>
      <c r="J3421">
        <v>9</v>
      </c>
    </row>
    <row r="3422" spans="1:10" x14ac:dyDescent="0.25">
      <c r="A3422" s="1">
        <v>45482</v>
      </c>
      <c r="B3422" t="str">
        <f>LOOKUP(H3422,SKU!I:I,SKU!A:A)</f>
        <v>SHI-N-L</v>
      </c>
      <c r="C3422" t="str" cm="1">
        <f t="array" ref="C3422">INDEX(Locations!A:A,'Stock Transactions'!J2950+1)</f>
        <v>NYC001</v>
      </c>
      <c r="D3422" t="str">
        <f>LOOKUP(I3422,'Order Status'!B:B,'Order Status'!A:A)</f>
        <v>Purchased</v>
      </c>
      <c r="E3422">
        <v>-19</v>
      </c>
      <c r="F3422">
        <f>INDEX(SKU!J:J,MATCH(B3422,SKU!A:A,0))</f>
        <v>16</v>
      </c>
      <c r="G3422" t="str" cm="1">
        <f t="array" ref="G3422">INDEX(Locations!D:D,'Stock Transactions'!J2959+1)</f>
        <v>Clearly USA</v>
      </c>
      <c r="H3422">
        <v>61</v>
      </c>
      <c r="I3422">
        <v>1</v>
      </c>
      <c r="J3422">
        <v>4</v>
      </c>
    </row>
    <row r="3423" spans="1:10" x14ac:dyDescent="0.25">
      <c r="A3423" s="1">
        <v>45482</v>
      </c>
      <c r="B3423" t="str">
        <f>LOOKUP(H3423,SKU!I:I,SKU!A:A)</f>
        <v>SHO-N-006</v>
      </c>
      <c r="C3423" t="str" cm="1">
        <f t="array" ref="C3423">INDEX(Locations!A:A,'Stock Transactions'!J3744+1)</f>
        <v>ROM001</v>
      </c>
      <c r="D3423" t="str">
        <f>LOOKUP(I3423,'Order Status'!B:B,'Order Status'!A:A)</f>
        <v>Ordered</v>
      </c>
      <c r="E3423">
        <v>30</v>
      </c>
      <c r="F3423">
        <f>INDEX(SKU!J:J,MATCH(B3423,SKU!A:A,0))</f>
        <v>48</v>
      </c>
      <c r="G3423" t="str" cm="1">
        <f t="array" ref="G3423">INDEX(Locations!D:D,'Stock Transactions'!J3746+1)</f>
        <v>Clearly UK</v>
      </c>
      <c r="H3423">
        <v>168</v>
      </c>
      <c r="I3423">
        <v>2</v>
      </c>
      <c r="J3423">
        <v>9</v>
      </c>
    </row>
    <row r="3424" spans="1:10" x14ac:dyDescent="0.25">
      <c r="A3424" s="1">
        <v>45482</v>
      </c>
      <c r="B3424" t="str">
        <f>LOOKUP(H3424,SKU!I:I,SKU!A:A)</f>
        <v>SHO-Y-010</v>
      </c>
      <c r="C3424" t="str" cm="1">
        <f t="array" ref="C3424">INDEX(Locations!A:A,'Stock Transactions'!J4452+1)</f>
        <v>WH-SP</v>
      </c>
      <c r="D3424" t="str">
        <f>LOOKUP(I3424,'Order Status'!B:B,'Order Status'!A:A)</f>
        <v>Ordered</v>
      </c>
      <c r="E3424">
        <v>42</v>
      </c>
      <c r="F3424">
        <f>INDEX(SKU!J:J,MATCH(B3424,SKU!A:A,0))</f>
        <v>34</v>
      </c>
      <c r="G3424" t="str" cm="1">
        <f t="array" ref="G3424">INDEX(Locations!D:D,'Stock Transactions'!J4453+1)</f>
        <v>Clearly USA</v>
      </c>
      <c r="H3424">
        <v>194</v>
      </c>
      <c r="I3424">
        <v>2</v>
      </c>
      <c r="J3424">
        <v>11</v>
      </c>
    </row>
    <row r="3425" spans="1:10" x14ac:dyDescent="0.25">
      <c r="A3425" s="1">
        <v>45483</v>
      </c>
      <c r="B3425" t="str">
        <f>LOOKUP(H3425,SKU!I:I,SKU!A:A)</f>
        <v>SAN-G-004</v>
      </c>
      <c r="C3425" t="str" cm="1">
        <f t="array" ref="C3425">INDEX(Locations!A:A,'Stock Transactions'!J1825+1)</f>
        <v>WH-FR</v>
      </c>
      <c r="D3425" t="str">
        <f>LOOKUP(I3425,'Order Status'!B:B,'Order Status'!A:A)</f>
        <v>Ordered</v>
      </c>
      <c r="E3425">
        <v>44</v>
      </c>
      <c r="F3425">
        <f>INDEX(SKU!J:J,MATCH(B3425,SKU!A:A,0))</f>
        <v>42</v>
      </c>
      <c r="G3425" t="str" cm="1">
        <f t="array" ref="G3425">INDEX(Locations!D:D,'Stock Transactions'!J1836+1)</f>
        <v>Clearly USA</v>
      </c>
      <c r="H3425">
        <v>333</v>
      </c>
      <c r="I3425">
        <v>2</v>
      </c>
      <c r="J3425">
        <v>1</v>
      </c>
    </row>
    <row r="3426" spans="1:10" x14ac:dyDescent="0.25">
      <c r="A3426" s="1">
        <v>45483</v>
      </c>
      <c r="B3426" t="str">
        <f>LOOKUP(H3426,SKU!I:I,SKU!A:A)</f>
        <v>SHO-N-012</v>
      </c>
      <c r="C3426" t="str" cm="1">
        <f t="array" ref="C3426">INDEX(Locations!A:A,'Stock Transactions'!J3813+1)</f>
        <v>WH-UK</v>
      </c>
      <c r="D3426" t="str">
        <f>LOOKUP(I3426,'Order Status'!B:B,'Order Status'!A:A)</f>
        <v>Reserved</v>
      </c>
      <c r="E3426">
        <v>5</v>
      </c>
      <c r="F3426">
        <f>INDEX(SKU!J:J,MATCH(B3426,SKU!A:A,0))</f>
        <v>40</v>
      </c>
      <c r="G3426" t="str" cm="1">
        <f t="array" ref="G3426">INDEX(Locations!D:D,'Stock Transactions'!J3814+1)</f>
        <v>Clearly USA</v>
      </c>
      <c r="H3426">
        <v>210</v>
      </c>
      <c r="I3426">
        <v>4</v>
      </c>
      <c r="J3426">
        <v>3</v>
      </c>
    </row>
    <row r="3427" spans="1:10" x14ac:dyDescent="0.25">
      <c r="A3427" s="1">
        <v>45483</v>
      </c>
      <c r="B3427" t="str">
        <f>LOOKUP(H3427,SKU!I:I,SKU!A:A)</f>
        <v>SHO-W-004</v>
      </c>
      <c r="C3427" t="str" cm="1">
        <f t="array" ref="C3427">INDEX(Locations!A:A,'Stock Transactions'!J4196+1)</f>
        <v>PAR001</v>
      </c>
      <c r="D3427" t="str">
        <f>LOOKUP(I3427,'Order Status'!B:B,'Order Status'!A:A)</f>
        <v>Ordered</v>
      </c>
      <c r="E3427">
        <v>36</v>
      </c>
      <c r="F3427">
        <f>INDEX(SKU!J:J,MATCH(B3427,SKU!A:A,0))</f>
        <v>25</v>
      </c>
      <c r="G3427" t="str" cm="1">
        <f t="array" ref="G3427">INDEX(Locations!D:D,'Stock Transactions'!J4197+1)</f>
        <v>Clearly USA</v>
      </c>
      <c r="H3427">
        <v>148</v>
      </c>
      <c r="I3427">
        <v>2</v>
      </c>
      <c r="J3427">
        <v>5</v>
      </c>
    </row>
    <row r="3428" spans="1:10" x14ac:dyDescent="0.25">
      <c r="A3428" s="1">
        <v>45484</v>
      </c>
      <c r="B3428" t="str">
        <f>LOOKUP(H3428,SKU!I:I,SKU!A:A)</f>
        <v>SHI-P-L</v>
      </c>
      <c r="C3428" t="str" cm="1">
        <f t="array" ref="C3428">INDEX(Locations!A:A,'Stock Transactions'!J3030+1)</f>
        <v>NYC001</v>
      </c>
      <c r="D3428" t="str">
        <f>LOOKUP(I3428,'Order Status'!B:B,'Order Status'!A:A)</f>
        <v>Purchased</v>
      </c>
      <c r="E3428">
        <v>-14</v>
      </c>
      <c r="F3428">
        <f>INDEX(SKU!J:J,MATCH(B3428,SKU!A:A,0))</f>
        <v>11</v>
      </c>
      <c r="G3428" t="str" cm="1">
        <f t="array" ref="G3428">INDEX(Locations!D:D,'Stock Transactions'!J3038+1)</f>
        <v>Clearly UK</v>
      </c>
      <c r="H3428">
        <v>58</v>
      </c>
      <c r="I3428">
        <v>1</v>
      </c>
      <c r="J3428">
        <v>5</v>
      </c>
    </row>
    <row r="3429" spans="1:10" x14ac:dyDescent="0.25">
      <c r="A3429" s="1">
        <v>45484</v>
      </c>
      <c r="B3429" t="str">
        <f>LOOKUP(H3429,SKU!I:I,SKU!A:A)</f>
        <v>TRO-W-XS</v>
      </c>
      <c r="C3429" t="str" cm="1">
        <f t="array" ref="C3429">INDEX(Locations!A:A,'Stock Transactions'!J4888+1)</f>
        <v>WH-US</v>
      </c>
      <c r="D3429" t="str">
        <f>LOOKUP(I3429,'Order Status'!B:B,'Order Status'!A:A)</f>
        <v>Reserved</v>
      </c>
      <c r="E3429">
        <v>42</v>
      </c>
      <c r="F3429">
        <f>INDEX(SKU!J:J,MATCH(B3429,SKU!A:A,0))</f>
        <v>10</v>
      </c>
      <c r="G3429" t="str" cm="1">
        <f t="array" ref="G3429">INDEX(Locations!D:D,'Stock Transactions'!J4888+1)</f>
        <v>Clearly USA</v>
      </c>
      <c r="H3429">
        <v>107</v>
      </c>
      <c r="I3429">
        <v>4</v>
      </c>
      <c r="J3429">
        <v>1</v>
      </c>
    </row>
    <row r="3430" spans="1:10" x14ac:dyDescent="0.25">
      <c r="A3430" s="1">
        <v>45485</v>
      </c>
      <c r="B3430" t="str">
        <f>LOOKUP(H3430,SKU!I:I,SKU!A:A)</f>
        <v>BOO-R-002</v>
      </c>
      <c r="C3430" t="str" cm="1">
        <f t="array" ref="C3430">INDEX(Locations!A:A,'Stock Transactions'!J620+1)</f>
        <v>MAD001</v>
      </c>
      <c r="D3430" t="str">
        <f>LOOKUP(I3430,'Order Status'!B:B,'Order Status'!A:A)</f>
        <v>Sold</v>
      </c>
      <c r="E3430">
        <v>32</v>
      </c>
      <c r="F3430">
        <f>INDEX(SKU!J:J,MATCH(B3430,SKU!A:A,0))</f>
        <v>5</v>
      </c>
      <c r="G3430" t="str" cm="1">
        <f t="array" ref="G3430">INDEX(Locations!D:D,'Stock Transactions'!J638+1)</f>
        <v>Clearly USA</v>
      </c>
      <c r="H3430">
        <v>227</v>
      </c>
      <c r="I3430">
        <v>3</v>
      </c>
      <c r="J3430">
        <v>4</v>
      </c>
    </row>
    <row r="3431" spans="1:10" x14ac:dyDescent="0.25">
      <c r="A3431" s="1">
        <v>45485</v>
      </c>
      <c r="B3431" t="str">
        <f>LOOKUP(H3431,SKU!I:I,SKU!A:A)</f>
        <v>HAT-N-M</v>
      </c>
      <c r="C3431" t="str" cm="1">
        <f t="array" ref="C3431">INDEX(Locations!A:A,'Stock Transactions'!J1264+1)</f>
        <v>MAD001</v>
      </c>
      <c r="D3431" t="str">
        <f>LOOKUP(I3431,'Order Status'!B:B,'Order Status'!A:A)</f>
        <v>Purchased</v>
      </c>
      <c r="E3431">
        <v>39</v>
      </c>
      <c r="F3431">
        <f>INDEX(SKU!J:J,MATCH(B3431,SKU!A:A,0))</f>
        <v>24</v>
      </c>
      <c r="G3431" t="str" cm="1">
        <f t="array" ref="G3431">INDEX(Locations!D:D,'Stock Transactions'!J1278+1)</f>
        <v>Clearly USA</v>
      </c>
      <c r="H3431">
        <v>84</v>
      </c>
      <c r="I3431">
        <v>1</v>
      </c>
      <c r="J3431">
        <v>10</v>
      </c>
    </row>
    <row r="3432" spans="1:10" x14ac:dyDescent="0.25">
      <c r="A3432" s="1">
        <v>45486</v>
      </c>
      <c r="B3432" t="str">
        <f>LOOKUP(H3432,SKU!I:I,SKU!A:A)</f>
        <v>BOO-B-004</v>
      </c>
      <c r="C3432" t="str" cm="1">
        <f t="array" ref="C3432">INDEX(Locations!A:A,'Stock Transactions'!J40+1)</f>
        <v>NYC001</v>
      </c>
      <c r="D3432" t="str">
        <f>LOOKUP(I3432,'Order Status'!B:B,'Order Status'!A:A)</f>
        <v>Reserved</v>
      </c>
      <c r="E3432">
        <v>28</v>
      </c>
      <c r="F3432">
        <f>INDEX(SKU!J:J,MATCH(B3432,SKU!A:A,0))</f>
        <v>50</v>
      </c>
      <c r="G3432" t="str" cm="1">
        <f t="array" ref="G3432">INDEX(Locations!D:D,'Stock Transactions'!J59+1)</f>
        <v>Clearly UK</v>
      </c>
      <c r="H3432">
        <v>240</v>
      </c>
      <c r="I3432">
        <v>4</v>
      </c>
      <c r="J3432">
        <v>3</v>
      </c>
    </row>
    <row r="3433" spans="1:10" x14ac:dyDescent="0.25">
      <c r="A3433" s="1">
        <v>45486</v>
      </c>
      <c r="B3433" t="str">
        <f>LOOKUP(H3433,SKU!I:I,SKU!A:A)</f>
        <v>BOO-P-001</v>
      </c>
      <c r="C3433" t="str" cm="1">
        <f t="array" ref="C3433">INDEX(Locations!A:A,'Stock Transactions'!J466+1)</f>
        <v>LON02</v>
      </c>
      <c r="D3433" t="str">
        <f>LOOKUP(I3433,'Order Status'!B:B,'Order Status'!A:A)</f>
        <v>Reserved</v>
      </c>
      <c r="E3433">
        <v>-11</v>
      </c>
      <c r="F3433">
        <f>INDEX(SKU!J:J,MATCH(B3433,SKU!A:A,0))</f>
        <v>39</v>
      </c>
      <c r="G3433" t="str" cm="1">
        <f t="array" ref="G3433">INDEX(Locations!D:D,'Stock Transactions'!J484+1)</f>
        <v>Clearly UK</v>
      </c>
      <c r="H3433">
        <v>223</v>
      </c>
      <c r="I3433">
        <v>4</v>
      </c>
      <c r="J3433">
        <v>2</v>
      </c>
    </row>
    <row r="3434" spans="1:10" x14ac:dyDescent="0.25">
      <c r="A3434" s="1">
        <v>45486</v>
      </c>
      <c r="B3434" t="str">
        <f>LOOKUP(H3434,SKU!I:I,SKU!A:A)</f>
        <v>BOO-Y-007</v>
      </c>
      <c r="C3434" t="str" cm="1">
        <f t="array" ref="C3434">INDEX(Locations!A:A,'Stock Transactions'!J998+1)</f>
        <v>PAR001</v>
      </c>
      <c r="D3434" t="str">
        <f>LOOKUP(I3434,'Order Status'!B:B,'Order Status'!A:A)</f>
        <v>Sold</v>
      </c>
      <c r="E3434">
        <v>-20</v>
      </c>
      <c r="F3434">
        <f>INDEX(SKU!J:J,MATCH(B3434,SKU!A:A,0))</f>
        <v>18</v>
      </c>
      <c r="G3434" t="str" cm="1">
        <f t="array" ref="G3434">INDEX(Locations!D:D,'Stock Transactions'!J1015+1)</f>
        <v>Clearly USA</v>
      </c>
      <c r="H3434">
        <v>264</v>
      </c>
      <c r="I3434">
        <v>3</v>
      </c>
      <c r="J3434">
        <v>3</v>
      </c>
    </row>
    <row r="3435" spans="1:10" x14ac:dyDescent="0.25">
      <c r="A3435" s="1">
        <v>45486</v>
      </c>
      <c r="B3435" t="str">
        <f>LOOKUP(H3435,SKU!I:I,SKU!A:A)</f>
        <v>BOO-Y-009</v>
      </c>
      <c r="C3435" t="str" cm="1">
        <f t="array" ref="C3435">INDEX(Locations!A:A,'Stock Transactions'!J1024+1)</f>
        <v>LON02</v>
      </c>
      <c r="D3435" t="str">
        <f>LOOKUP(I3435,'Order Status'!B:B,'Order Status'!A:A)</f>
        <v>Purchased</v>
      </c>
      <c r="E3435">
        <v>17</v>
      </c>
      <c r="F3435">
        <f>INDEX(SKU!J:J,MATCH(B3435,SKU!A:A,0))</f>
        <v>42</v>
      </c>
      <c r="G3435" t="str" cm="1">
        <f t="array" ref="G3435">INDEX(Locations!D:D,'Stock Transactions'!J1041+1)</f>
        <v>Clearly USA</v>
      </c>
      <c r="H3435">
        <v>278</v>
      </c>
      <c r="I3435">
        <v>1</v>
      </c>
      <c r="J3435">
        <v>12</v>
      </c>
    </row>
    <row r="3436" spans="1:10" x14ac:dyDescent="0.25">
      <c r="A3436" s="1">
        <v>45486</v>
      </c>
      <c r="B3436" t="str">
        <f>LOOKUP(H3436,SKU!I:I,SKU!A:A)</f>
        <v>SAN-B-007</v>
      </c>
      <c r="C3436" t="str" cm="1">
        <f t="array" ref="C3436">INDEX(Locations!A:A,'Stock Transactions'!J1694+1)</f>
        <v>MIL001</v>
      </c>
      <c r="D3436" t="str">
        <f>LOOKUP(I3436,'Order Status'!B:B,'Order Status'!A:A)</f>
        <v>Reserved</v>
      </c>
      <c r="E3436">
        <v>26</v>
      </c>
      <c r="F3436">
        <f>INDEX(SKU!J:J,MATCH(B3436,SKU!A:A,0))</f>
        <v>7</v>
      </c>
      <c r="G3436" t="str" cm="1">
        <f t="array" ref="G3436">INDEX(Locations!D:D,'Stock Transactions'!J1705+1)</f>
        <v>Clearly USA</v>
      </c>
      <c r="H3436">
        <v>352</v>
      </c>
      <c r="I3436">
        <v>4</v>
      </c>
      <c r="J3436">
        <v>12</v>
      </c>
    </row>
    <row r="3437" spans="1:10" x14ac:dyDescent="0.25">
      <c r="A3437" s="1">
        <v>45486</v>
      </c>
      <c r="B3437" t="str">
        <f>LOOKUP(H3437,SKU!I:I,SKU!A:A)</f>
        <v>SAN-P-012</v>
      </c>
      <c r="C3437" t="str" cm="1">
        <f t="array" ref="C3437">INDEX(Locations!A:A,'Stock Transactions'!J2253+1)</f>
        <v>WH-SP</v>
      </c>
      <c r="D3437" t="str">
        <f>LOOKUP(I3437,'Order Status'!B:B,'Order Status'!A:A)</f>
        <v>Sold</v>
      </c>
      <c r="E3437">
        <v>26</v>
      </c>
      <c r="F3437">
        <f>INDEX(SKU!J:J,MATCH(B3437,SKU!A:A,0))</f>
        <v>50</v>
      </c>
      <c r="G3437" t="str" cm="1">
        <f t="array" ref="G3437">INDEX(Locations!D:D,'Stock Transactions'!J2264+1)</f>
        <v>Clearly UK</v>
      </c>
      <c r="H3437">
        <v>391</v>
      </c>
      <c r="I3437">
        <v>3</v>
      </c>
      <c r="J3437">
        <v>5</v>
      </c>
    </row>
    <row r="3438" spans="1:10" x14ac:dyDescent="0.25">
      <c r="A3438" s="1">
        <v>45486</v>
      </c>
      <c r="B3438" t="str">
        <f>LOOKUP(H3438,SKU!I:I,SKU!A:A)</f>
        <v>SHI-W-M</v>
      </c>
      <c r="C3438" t="str" cm="1">
        <f t="array" ref="C3438">INDEX(Locations!A:A,'Stock Transactions'!J3198+1)</f>
        <v>PAR001</v>
      </c>
      <c r="D3438" t="str">
        <f>LOOKUP(I3438,'Order Status'!B:B,'Order Status'!A:A)</f>
        <v>Purchased</v>
      </c>
      <c r="E3438">
        <v>-5</v>
      </c>
      <c r="F3438">
        <f>INDEX(SKU!J:J,MATCH(B3438,SKU!A:A,0))</f>
        <v>27</v>
      </c>
      <c r="G3438" t="str" cm="1">
        <f t="array" ref="G3438">INDEX(Locations!D:D,'Stock Transactions'!J3206+1)</f>
        <v>Clearly UK</v>
      </c>
      <c r="H3438">
        <v>64</v>
      </c>
      <c r="I3438">
        <v>1</v>
      </c>
      <c r="J3438">
        <v>9</v>
      </c>
    </row>
    <row r="3439" spans="1:10" x14ac:dyDescent="0.25">
      <c r="A3439" s="1">
        <v>45486</v>
      </c>
      <c r="B3439" t="str">
        <f>LOOKUP(H3439,SKU!I:I,SKU!A:A)</f>
        <v>SHI-Y-S</v>
      </c>
      <c r="C3439" t="str" cm="1">
        <f t="array" ref="C3439">INDEX(Locations!A:A,'Stock Transactions'!J3282+1)</f>
        <v>WH-UK</v>
      </c>
      <c r="D3439" t="str">
        <f>LOOKUP(I3439,'Order Status'!B:B,'Order Status'!A:A)</f>
        <v>Reserved</v>
      </c>
      <c r="E3439">
        <v>-12</v>
      </c>
      <c r="F3439">
        <f>INDEX(SKU!J:J,MATCH(B3439,SKU!A:A,0))</f>
        <v>19</v>
      </c>
      <c r="G3439" t="str" cm="1">
        <f t="array" ref="G3439">INDEX(Locations!D:D,'Stock Transactions'!J3288+1)</f>
        <v>Clearly USA</v>
      </c>
      <c r="H3439">
        <v>97</v>
      </c>
      <c r="I3439">
        <v>4</v>
      </c>
      <c r="J3439">
        <v>10</v>
      </c>
    </row>
    <row r="3440" spans="1:10" x14ac:dyDescent="0.25">
      <c r="A3440" s="1">
        <v>45486</v>
      </c>
      <c r="B3440" t="str">
        <f>LOOKUP(H3440,SKU!I:I,SKU!A:A)</f>
        <v>TRO-P-XL</v>
      </c>
      <c r="C3440" t="str" cm="1">
        <f t="array" ref="C3440">INDEX(Locations!A:A,'Stock Transactions'!J4733+1)</f>
        <v>PAR001</v>
      </c>
      <c r="D3440" t="str">
        <f>LOOKUP(I3440,'Order Status'!B:B,'Order Status'!A:A)</f>
        <v>Purchased</v>
      </c>
      <c r="E3440">
        <v>9</v>
      </c>
      <c r="F3440">
        <f>INDEX(SKU!J:J,MATCH(B3440,SKU!A:A,0))</f>
        <v>20</v>
      </c>
      <c r="G3440" t="str" cm="1">
        <f t="array" ref="G3440">INDEX(Locations!D:D,'Stock Transactions'!J4733+1)</f>
        <v>Clearly UK</v>
      </c>
      <c r="H3440">
        <v>38</v>
      </c>
      <c r="I3440">
        <v>1</v>
      </c>
      <c r="J3440">
        <v>4</v>
      </c>
    </row>
    <row r="3441" spans="1:10" x14ac:dyDescent="0.25">
      <c r="A3441" s="1">
        <v>45487</v>
      </c>
      <c r="B3441" t="str">
        <f>LOOKUP(H3441,SKU!I:I,SKU!A:A)</f>
        <v>BOO-B-005</v>
      </c>
      <c r="C3441" t="str" cm="1">
        <f t="array" ref="C3441">INDEX(Locations!A:A,'Stock Transactions'!J57+1)</f>
        <v>WH-FR</v>
      </c>
      <c r="D3441" t="str">
        <f>LOOKUP(I3441,'Order Status'!B:B,'Order Status'!A:A)</f>
        <v>Reserved</v>
      </c>
      <c r="E3441">
        <v>-18</v>
      </c>
      <c r="F3441">
        <f>INDEX(SKU!J:J,MATCH(B3441,SKU!A:A,0))</f>
        <v>44</v>
      </c>
      <c r="G3441" t="str" cm="1">
        <f t="array" ref="G3441">INDEX(Locations!D:D,'Stock Transactions'!J76+1)</f>
        <v>Clearly UK</v>
      </c>
      <c r="H3441">
        <v>247</v>
      </c>
      <c r="I3441">
        <v>4</v>
      </c>
      <c r="J3441">
        <v>5</v>
      </c>
    </row>
    <row r="3442" spans="1:10" x14ac:dyDescent="0.25">
      <c r="A3442" s="1">
        <v>45487</v>
      </c>
      <c r="B3442" t="str">
        <f>LOOKUP(H3442,SKU!I:I,SKU!A:A)</f>
        <v>BOO-W-004</v>
      </c>
      <c r="C3442" t="str" cm="1">
        <f t="array" ref="C3442">INDEX(Locations!A:A,'Stock Transactions'!J804+1)</f>
        <v>WH-UK</v>
      </c>
      <c r="D3442" t="str">
        <f>LOOKUP(I3442,'Order Status'!B:B,'Order Status'!A:A)</f>
        <v>Sold</v>
      </c>
      <c r="E3442">
        <v>30</v>
      </c>
      <c r="F3442">
        <f>INDEX(SKU!J:J,MATCH(B3442,SKU!A:A,0))</f>
        <v>15</v>
      </c>
      <c r="G3442" t="str" cm="1">
        <f t="array" ref="G3442">INDEX(Locations!D:D,'Stock Transactions'!J822+1)</f>
        <v>Clearly USA</v>
      </c>
      <c r="H3442">
        <v>239</v>
      </c>
      <c r="I3442">
        <v>3</v>
      </c>
      <c r="J3442">
        <v>1</v>
      </c>
    </row>
    <row r="3443" spans="1:10" x14ac:dyDescent="0.25">
      <c r="A3443" s="1">
        <v>45487</v>
      </c>
      <c r="B3443" t="str">
        <f>LOOKUP(H3443,SKU!I:I,SKU!A:A)</f>
        <v>BOO-Y-006</v>
      </c>
      <c r="C3443" t="str" cm="1">
        <f t="array" ref="C3443">INDEX(Locations!A:A,'Stock Transactions'!J990+1)</f>
        <v>LON02</v>
      </c>
      <c r="D3443" t="str">
        <f>LOOKUP(I3443,'Order Status'!B:B,'Order Status'!A:A)</f>
        <v>Ordered</v>
      </c>
      <c r="E3443">
        <v>-2</v>
      </c>
      <c r="F3443">
        <f>INDEX(SKU!J:J,MATCH(B3443,SKU!A:A,0))</f>
        <v>12</v>
      </c>
      <c r="G3443" t="str" cm="1">
        <f t="array" ref="G3443">INDEX(Locations!D:D,'Stock Transactions'!J1007+1)</f>
        <v>Clearly UK</v>
      </c>
      <c r="H3443">
        <v>257</v>
      </c>
      <c r="I3443">
        <v>2</v>
      </c>
      <c r="J3443">
        <v>4</v>
      </c>
    </row>
    <row r="3444" spans="1:10" x14ac:dyDescent="0.25">
      <c r="A3444" s="1">
        <v>45487</v>
      </c>
      <c r="B3444" t="str">
        <f>LOOKUP(H3444,SKU!I:I,SKU!A:A)</f>
        <v>SAN-P-001</v>
      </c>
      <c r="C3444" t="str" cm="1">
        <f t="array" ref="C3444">INDEX(Locations!A:A,'Stock Transactions'!J2104+1)</f>
        <v>PAR001</v>
      </c>
      <c r="D3444" t="str">
        <f>LOOKUP(I3444,'Order Status'!B:B,'Order Status'!A:A)</f>
        <v>Ordered</v>
      </c>
      <c r="E3444">
        <v>28</v>
      </c>
      <c r="F3444">
        <f>INDEX(SKU!J:J,MATCH(B3444,SKU!A:A,0))</f>
        <v>39</v>
      </c>
      <c r="G3444" t="str" cm="1">
        <f t="array" ref="G3444">INDEX(Locations!D:D,'Stock Transactions'!J2115+1)</f>
        <v>Clearly UK</v>
      </c>
      <c r="H3444">
        <v>314</v>
      </c>
      <c r="I3444">
        <v>2</v>
      </c>
      <c r="J3444">
        <v>8</v>
      </c>
    </row>
    <row r="3445" spans="1:10" x14ac:dyDescent="0.25">
      <c r="A3445" s="1">
        <v>45487</v>
      </c>
      <c r="B3445" t="str">
        <f>LOOKUP(H3445,SKU!I:I,SKU!A:A)</f>
        <v>SAN-R-005</v>
      </c>
      <c r="C3445" t="str" cm="1">
        <f t="array" ref="C3445">INDEX(Locations!A:A,'Stock Transactions'!J2338+1)</f>
        <v>PAR001</v>
      </c>
      <c r="D3445" t="str">
        <f>LOOKUP(I3445,'Order Status'!B:B,'Order Status'!A:A)</f>
        <v>Reserved</v>
      </c>
      <c r="E3445">
        <v>13</v>
      </c>
      <c r="F3445">
        <f>INDEX(SKU!J:J,MATCH(B3445,SKU!A:A,0))</f>
        <v>21</v>
      </c>
      <c r="G3445" t="str" cm="1">
        <f t="array" ref="G3445">INDEX(Locations!D:D,'Stock Transactions'!J2349+1)</f>
        <v>Clearly USA</v>
      </c>
      <c r="H3445">
        <v>339</v>
      </c>
      <c r="I3445">
        <v>4</v>
      </c>
      <c r="J3445">
        <v>5</v>
      </c>
    </row>
    <row r="3446" spans="1:10" x14ac:dyDescent="0.25">
      <c r="A3446" s="1">
        <v>45487</v>
      </c>
      <c r="B3446" t="str">
        <f>LOOKUP(H3446,SKU!I:I,SKU!A:A)</f>
        <v>SAN-R-010</v>
      </c>
      <c r="C3446" t="str" cm="1">
        <f t="array" ref="C3446">INDEX(Locations!A:A,'Stock Transactions'!J2397+1)</f>
        <v>ROM001</v>
      </c>
      <c r="D3446" t="str">
        <f>LOOKUP(I3446,'Order Status'!B:B,'Order Status'!A:A)</f>
        <v>Purchased</v>
      </c>
      <c r="E3446">
        <v>24</v>
      </c>
      <c r="F3446">
        <f>INDEX(SKU!J:J,MATCH(B3446,SKU!A:A,0))</f>
        <v>7</v>
      </c>
      <c r="G3446" t="str" cm="1">
        <f t="array" ref="G3446">INDEX(Locations!D:D,'Stock Transactions'!J2408+1)</f>
        <v>Clearly UK</v>
      </c>
      <c r="H3446">
        <v>374</v>
      </c>
      <c r="I3446">
        <v>1</v>
      </c>
      <c r="J3446">
        <v>6</v>
      </c>
    </row>
    <row r="3447" spans="1:10" x14ac:dyDescent="0.25">
      <c r="A3447" s="1">
        <v>45487</v>
      </c>
      <c r="B3447" t="str">
        <f>LOOKUP(H3447,SKU!I:I,SKU!A:A)</f>
        <v>TRO-G-S</v>
      </c>
      <c r="C3447" t="str" cm="1">
        <f t="array" ref="C3447">INDEX(Locations!A:A,'Stock Transactions'!J4586+1)</f>
        <v>LON02</v>
      </c>
      <c r="D3447" t="str">
        <f>LOOKUP(I3447,'Order Status'!B:B,'Order Status'!A:A)</f>
        <v>Purchased</v>
      </c>
      <c r="E3447">
        <v>42</v>
      </c>
      <c r="F3447">
        <f>INDEX(SKU!J:J,MATCH(B3447,SKU!A:A,0))</f>
        <v>10</v>
      </c>
      <c r="G3447" t="str" cm="1">
        <f t="array" ref="G3447">INDEX(Locations!D:D,'Stock Transactions'!J4586+1)</f>
        <v>Clearly UK</v>
      </c>
      <c r="H3447">
        <v>95</v>
      </c>
      <c r="I3447">
        <v>1</v>
      </c>
      <c r="J3447">
        <v>9</v>
      </c>
    </row>
    <row r="3448" spans="1:10" x14ac:dyDescent="0.25">
      <c r="A3448" s="1">
        <v>45488</v>
      </c>
      <c r="B3448" t="str">
        <f>LOOKUP(H3448,SKU!I:I,SKU!A:A)</f>
        <v>BOO-B-003</v>
      </c>
      <c r="C3448" t="str" cm="1">
        <f t="array" ref="C3448">INDEX(Locations!A:A,'Stock Transactions'!J26+1)</f>
        <v>MIL001</v>
      </c>
      <c r="D3448" t="str">
        <f>LOOKUP(I3448,'Order Status'!B:B,'Order Status'!A:A)</f>
        <v>Purchased</v>
      </c>
      <c r="E3448">
        <v>-4</v>
      </c>
      <c r="F3448">
        <f>INDEX(SKU!J:J,MATCH(B3448,SKU!A:A,0))</f>
        <v>34</v>
      </c>
      <c r="G3448" t="str" cm="1">
        <f t="array" ref="G3448">INDEX(Locations!D:D,'Stock Transactions'!J45+1)</f>
        <v>Clearly UK</v>
      </c>
      <c r="H3448">
        <v>233</v>
      </c>
      <c r="I3448">
        <v>1</v>
      </c>
      <c r="J3448">
        <v>2</v>
      </c>
    </row>
    <row r="3449" spans="1:10" x14ac:dyDescent="0.25">
      <c r="A3449" s="1">
        <v>45488</v>
      </c>
      <c r="B3449" t="str">
        <f>LOOKUP(H3449,SKU!I:I,SKU!A:A)</f>
        <v>BOO-N-008</v>
      </c>
      <c r="C3449" t="str" cm="1">
        <f t="array" ref="C3449">INDEX(Locations!A:A,'Stock Transactions'!J401+1)</f>
        <v>MIL001</v>
      </c>
      <c r="D3449" t="str">
        <f>LOOKUP(I3449,'Order Status'!B:B,'Order Status'!A:A)</f>
        <v>Reserved</v>
      </c>
      <c r="E3449">
        <v>30</v>
      </c>
      <c r="F3449">
        <f>INDEX(SKU!J:J,MATCH(B3449,SKU!A:A,0))</f>
        <v>9</v>
      </c>
      <c r="G3449" t="str" cm="1">
        <f t="array" ref="G3449">INDEX(Locations!D:D,'Stock Transactions'!J419+1)</f>
        <v>Clearly USA</v>
      </c>
      <c r="H3449">
        <v>273</v>
      </c>
      <c r="I3449">
        <v>4</v>
      </c>
      <c r="J3449">
        <v>9</v>
      </c>
    </row>
    <row r="3450" spans="1:10" x14ac:dyDescent="0.25">
      <c r="A3450" s="1">
        <v>45488</v>
      </c>
      <c r="B3450" t="str">
        <f>LOOKUP(H3450,SKU!I:I,SKU!A:A)</f>
        <v>SAN-R-003</v>
      </c>
      <c r="C3450" t="str" cm="1">
        <f t="array" ref="C3450">INDEX(Locations!A:A,'Stock Transactions'!J2308+1)</f>
        <v>WH-UK</v>
      </c>
      <c r="D3450" t="str">
        <f>LOOKUP(I3450,'Order Status'!B:B,'Order Status'!A:A)</f>
        <v>Sold</v>
      </c>
      <c r="E3450">
        <v>27</v>
      </c>
      <c r="F3450">
        <f>INDEX(SKU!J:J,MATCH(B3450,SKU!A:A,0))</f>
        <v>23</v>
      </c>
      <c r="G3450" t="str" cm="1">
        <f t="array" ref="G3450">INDEX(Locations!D:D,'Stock Transactions'!J2319+1)</f>
        <v>Clearly USA</v>
      </c>
      <c r="H3450">
        <v>325</v>
      </c>
      <c r="I3450">
        <v>3</v>
      </c>
      <c r="J3450">
        <v>9</v>
      </c>
    </row>
    <row r="3451" spans="1:10" x14ac:dyDescent="0.25">
      <c r="A3451" s="1">
        <v>45488</v>
      </c>
      <c r="B3451" t="str">
        <f>LOOKUP(H3451,SKU!I:I,SKU!A:A)</f>
        <v>SAN-Y-008</v>
      </c>
      <c r="C3451" t="str" cm="1">
        <f t="array" ref="C3451">INDEX(Locations!A:A,'Stock Transactions'!J2710+1)</f>
        <v>ROM001</v>
      </c>
      <c r="D3451" t="str">
        <f>LOOKUP(I3451,'Order Status'!B:B,'Order Status'!A:A)</f>
        <v>Reserved</v>
      </c>
      <c r="E3451">
        <v>23</v>
      </c>
      <c r="F3451">
        <f>INDEX(SKU!J:J,MATCH(B3451,SKU!A:A,0))</f>
        <v>48</v>
      </c>
      <c r="G3451" t="str" cm="1">
        <f t="array" ref="G3451">INDEX(Locations!D:D,'Stock Transactions'!J2719+1)</f>
        <v>Clearly USA</v>
      </c>
      <c r="H3451">
        <v>362</v>
      </c>
      <c r="I3451">
        <v>4</v>
      </c>
      <c r="J3451">
        <v>6</v>
      </c>
    </row>
    <row r="3452" spans="1:10" x14ac:dyDescent="0.25">
      <c r="A3452" s="1">
        <v>45488</v>
      </c>
      <c r="B3452" t="str">
        <f>LOOKUP(H3452,SKU!I:I,SKU!A:A)</f>
        <v>TRO-G-L</v>
      </c>
      <c r="C3452" t="str" cm="1">
        <f t="array" ref="C3452">INDEX(Locations!A:A,'Stock Transactions'!J4563+1)</f>
        <v>LON02</v>
      </c>
      <c r="D3452" t="str">
        <f>LOOKUP(I3452,'Order Status'!B:B,'Order Status'!A:A)</f>
        <v>Ordered</v>
      </c>
      <c r="E3452">
        <v>-9</v>
      </c>
      <c r="F3452">
        <f>INDEX(SKU!J:J,MATCH(B3452,SKU!A:A,0))</f>
        <v>26</v>
      </c>
      <c r="G3452" t="str" cm="1">
        <f t="array" ref="G3452">INDEX(Locations!D:D,'Stock Transactions'!J4563+1)</f>
        <v>Clearly UK</v>
      </c>
      <c r="H3452">
        <v>53</v>
      </c>
      <c r="I3452">
        <v>2</v>
      </c>
      <c r="J3452">
        <v>1</v>
      </c>
    </row>
    <row r="3453" spans="1:10" x14ac:dyDescent="0.25">
      <c r="A3453" s="1">
        <v>45489</v>
      </c>
      <c r="B3453" t="str">
        <f>LOOKUP(H3453,SKU!I:I,SKU!A:A)</f>
        <v>BOO-R-012</v>
      </c>
      <c r="C3453" t="str" cm="1">
        <f t="array" ref="C3453">INDEX(Locations!A:A,'Stock Transactions'!J744+1)</f>
        <v>WH-FR</v>
      </c>
      <c r="D3453" t="str">
        <f>LOOKUP(I3453,'Order Status'!B:B,'Order Status'!A:A)</f>
        <v>Purchased</v>
      </c>
      <c r="E3453">
        <v>19</v>
      </c>
      <c r="F3453">
        <f>INDEX(SKU!J:J,MATCH(B3453,SKU!A:A,0))</f>
        <v>11</v>
      </c>
      <c r="G3453" t="str" cm="1">
        <f t="array" ref="G3453">INDEX(Locations!D:D,'Stock Transactions'!J762+1)</f>
        <v>Clearly USA</v>
      </c>
      <c r="H3453">
        <v>297</v>
      </c>
      <c r="I3453">
        <v>1</v>
      </c>
      <c r="J3453">
        <v>8</v>
      </c>
    </row>
    <row r="3454" spans="1:10" x14ac:dyDescent="0.25">
      <c r="A3454" s="1">
        <v>45489</v>
      </c>
      <c r="B3454" t="str">
        <f>LOOKUP(H3454,SKU!I:I,SKU!A:A)</f>
        <v>SAN-Y-008</v>
      </c>
      <c r="C3454" t="str" cm="1">
        <f t="array" ref="C3454">INDEX(Locations!A:A,'Stock Transactions'!J2700+1)</f>
        <v>ROM001</v>
      </c>
      <c r="D3454" t="str">
        <f>LOOKUP(I3454,'Order Status'!B:B,'Order Status'!A:A)</f>
        <v>Reserved</v>
      </c>
      <c r="E3454">
        <v>1</v>
      </c>
      <c r="F3454">
        <f>INDEX(SKU!J:J,MATCH(B3454,SKU!A:A,0))</f>
        <v>48</v>
      </c>
      <c r="G3454" t="str" cm="1">
        <f t="array" ref="G3454">INDEX(Locations!D:D,'Stock Transactions'!J2709+1)</f>
        <v>Clearly USA</v>
      </c>
      <c r="H3454">
        <v>362</v>
      </c>
      <c r="I3454">
        <v>4</v>
      </c>
      <c r="J3454">
        <v>10</v>
      </c>
    </row>
    <row r="3455" spans="1:10" x14ac:dyDescent="0.25">
      <c r="A3455" s="1">
        <v>45489</v>
      </c>
      <c r="B3455" t="str">
        <f>LOOKUP(H3455,SKU!I:I,SKU!A:A)</f>
        <v>SHI-W-XS</v>
      </c>
      <c r="C3455" t="str" cm="1">
        <f t="array" ref="C3455">INDEX(Locations!A:A,'Stock Transactions'!J3241+1)</f>
        <v>ROM001</v>
      </c>
      <c r="D3455" t="str">
        <f>LOOKUP(I3455,'Order Status'!B:B,'Order Status'!A:A)</f>
        <v>Sold</v>
      </c>
      <c r="E3455">
        <v>4</v>
      </c>
      <c r="F3455">
        <f>INDEX(SKU!J:J,MATCH(B3455,SKU!A:A,0))</f>
        <v>29</v>
      </c>
      <c r="G3455" t="str" cm="1">
        <f t="array" ref="G3455">INDEX(Locations!D:D,'Stock Transactions'!J3247+1)</f>
        <v>Clearly UK</v>
      </c>
      <c r="H3455">
        <v>106</v>
      </c>
      <c r="I3455">
        <v>3</v>
      </c>
      <c r="J3455">
        <v>1</v>
      </c>
    </row>
    <row r="3456" spans="1:10" x14ac:dyDescent="0.25">
      <c r="A3456" s="1">
        <v>45489</v>
      </c>
      <c r="B3456" t="str">
        <f>LOOKUP(H3456,SKU!I:I,SKU!A:A)</f>
        <v>SHO-N-012</v>
      </c>
      <c r="C3456" t="str" cm="1">
        <f t="array" ref="C3456">INDEX(Locations!A:A,'Stock Transactions'!J3808+1)</f>
        <v>WH-UK</v>
      </c>
      <c r="D3456" t="str">
        <f>LOOKUP(I3456,'Order Status'!B:B,'Order Status'!A:A)</f>
        <v>Purchased</v>
      </c>
      <c r="E3456">
        <v>-12</v>
      </c>
      <c r="F3456">
        <f>INDEX(SKU!J:J,MATCH(B3456,SKU!A:A,0))</f>
        <v>40</v>
      </c>
      <c r="G3456" t="str" cm="1">
        <f t="array" ref="G3456">INDEX(Locations!D:D,'Stock Transactions'!J3809+1)</f>
        <v>Clearly USA</v>
      </c>
      <c r="H3456">
        <v>210</v>
      </c>
      <c r="I3456">
        <v>1</v>
      </c>
      <c r="J3456">
        <v>9</v>
      </c>
    </row>
    <row r="3457" spans="1:10" x14ac:dyDescent="0.25">
      <c r="A3457" s="1">
        <v>45489</v>
      </c>
      <c r="B3457" t="str">
        <f>LOOKUP(H3457,SKU!I:I,SKU!A:A)</f>
        <v>SHO-W-006</v>
      </c>
      <c r="C3457" t="str" cm="1">
        <f t="array" ref="C3457">INDEX(Locations!A:A,'Stock Transactions'!J4224+1)</f>
        <v>WH-US</v>
      </c>
      <c r="D3457" t="str">
        <f>LOOKUP(I3457,'Order Status'!B:B,'Order Status'!A:A)</f>
        <v>Sold</v>
      </c>
      <c r="E3457">
        <v>36</v>
      </c>
      <c r="F3457">
        <f>INDEX(SKU!J:J,MATCH(B3457,SKU!A:A,0))</f>
        <v>11</v>
      </c>
      <c r="G3457" t="str" cm="1">
        <f t="array" ref="G3457">INDEX(Locations!D:D,'Stock Transactions'!J4225+1)</f>
        <v>Clearly USA</v>
      </c>
      <c r="H3457">
        <v>162</v>
      </c>
      <c r="I3457">
        <v>3</v>
      </c>
      <c r="J3457">
        <v>1</v>
      </c>
    </row>
    <row r="3458" spans="1:10" x14ac:dyDescent="0.25">
      <c r="A3458" s="1">
        <v>45489</v>
      </c>
      <c r="B3458" t="str">
        <f>LOOKUP(H3458,SKU!I:I,SKU!A:A)</f>
        <v>TRO-B-L</v>
      </c>
      <c r="C3458" t="str" cm="1">
        <f t="array" ref="C3458">INDEX(Locations!A:A,'Stock Transactions'!J4509+1)</f>
        <v>ROM001</v>
      </c>
      <c r="D3458" t="str">
        <f>LOOKUP(I3458,'Order Status'!B:B,'Order Status'!A:A)</f>
        <v>Reserved</v>
      </c>
      <c r="E3458">
        <v>37</v>
      </c>
      <c r="F3458">
        <f>INDEX(SKU!J:J,MATCH(B3458,SKU!A:A,0))</f>
        <v>17</v>
      </c>
      <c r="G3458" t="str" cm="1">
        <f t="array" ref="G3458">INDEX(Locations!D:D,'Stock Transactions'!J4510+1)</f>
        <v>Clearly USA</v>
      </c>
      <c r="H3458">
        <v>47</v>
      </c>
      <c r="I3458">
        <v>4</v>
      </c>
      <c r="J3458">
        <v>2</v>
      </c>
    </row>
    <row r="3459" spans="1:10" x14ac:dyDescent="0.25">
      <c r="A3459" s="1">
        <v>45489</v>
      </c>
      <c r="B3459" t="str">
        <f>LOOKUP(H3459,SKU!I:I,SKU!A:A)</f>
        <v>TRO-G-XL</v>
      </c>
      <c r="C3459" t="str" cm="1">
        <f t="array" ref="C3459">INDEX(Locations!A:A,'Stock Transactions'!J4595+1)</f>
        <v>WH-FR</v>
      </c>
      <c r="D3459" t="str">
        <f>LOOKUP(I3459,'Order Status'!B:B,'Order Status'!A:A)</f>
        <v>Sold</v>
      </c>
      <c r="E3459">
        <v>-7</v>
      </c>
      <c r="F3459">
        <f>INDEX(SKU!J:J,MATCH(B3459,SKU!A:A,0))</f>
        <v>10</v>
      </c>
      <c r="G3459" t="str" cm="1">
        <f t="array" ref="G3459">INDEX(Locations!D:D,'Stock Transactions'!J4595+1)</f>
        <v>Clearly UK</v>
      </c>
      <c r="H3459">
        <v>32</v>
      </c>
      <c r="I3459">
        <v>3</v>
      </c>
      <c r="J3459">
        <v>1</v>
      </c>
    </row>
    <row r="3460" spans="1:10" x14ac:dyDescent="0.25">
      <c r="A3460" s="1">
        <v>45490</v>
      </c>
      <c r="B3460" t="str">
        <f>LOOKUP(H3460,SKU!I:I,SKU!A:A)</f>
        <v>BOO-P-008</v>
      </c>
      <c r="C3460" t="str" cm="1">
        <f t="array" ref="C3460">INDEX(Locations!A:A,'Stock Transactions'!J550+1)</f>
        <v>WH-FR</v>
      </c>
      <c r="D3460" t="str">
        <f>LOOKUP(I3460,'Order Status'!B:B,'Order Status'!A:A)</f>
        <v>Reserved</v>
      </c>
      <c r="E3460">
        <v>36</v>
      </c>
      <c r="F3460">
        <f>INDEX(SKU!J:J,MATCH(B3460,SKU!A:A,0))</f>
        <v>49</v>
      </c>
      <c r="G3460" t="str" cm="1">
        <f t="array" ref="G3460">INDEX(Locations!D:D,'Stock Transactions'!J568+1)</f>
        <v>Clearly USA</v>
      </c>
      <c r="H3460">
        <v>272</v>
      </c>
      <c r="I3460">
        <v>4</v>
      </c>
      <c r="J3460">
        <v>3</v>
      </c>
    </row>
    <row r="3461" spans="1:10" x14ac:dyDescent="0.25">
      <c r="A3461" s="1">
        <v>45490</v>
      </c>
      <c r="B3461" t="str">
        <f>LOOKUP(H3461,SKU!I:I,SKU!A:A)</f>
        <v>BOO-W-006</v>
      </c>
      <c r="C3461" t="str" cm="1">
        <f t="array" ref="C3461">INDEX(Locations!A:A,'Stock Transactions'!J829+1)</f>
        <v>WH-US</v>
      </c>
      <c r="D3461" t="str">
        <f>LOOKUP(I3461,'Order Status'!B:B,'Order Status'!A:A)</f>
        <v>Reserved</v>
      </c>
      <c r="E3461">
        <v>34</v>
      </c>
      <c r="F3461">
        <f>INDEX(SKU!J:J,MATCH(B3461,SKU!A:A,0))</f>
        <v>20</v>
      </c>
      <c r="G3461" t="str" cm="1">
        <f t="array" ref="G3461">INDEX(Locations!D:D,'Stock Transactions'!J847+1)</f>
        <v>Clearly UK</v>
      </c>
      <c r="H3461">
        <v>253</v>
      </c>
      <c r="I3461">
        <v>4</v>
      </c>
      <c r="J3461">
        <v>5</v>
      </c>
    </row>
    <row r="3462" spans="1:10" x14ac:dyDescent="0.25">
      <c r="A3462" s="1">
        <v>45490</v>
      </c>
      <c r="B3462" t="str">
        <f>LOOKUP(H3462,SKU!I:I,SKU!A:A)</f>
        <v>SAN-G-002</v>
      </c>
      <c r="C3462" t="str" cm="1">
        <f t="array" ref="C3462">INDEX(Locations!A:A,'Stock Transactions'!J1796+1)</f>
        <v>WH-US</v>
      </c>
      <c r="D3462" t="str">
        <f>LOOKUP(I3462,'Order Status'!B:B,'Order Status'!A:A)</f>
        <v>Reserved</v>
      </c>
      <c r="E3462">
        <v>-2</v>
      </c>
      <c r="F3462">
        <f>INDEX(SKU!J:J,MATCH(B3462,SKU!A:A,0))</f>
        <v>25</v>
      </c>
      <c r="G3462" t="str" cm="1">
        <f t="array" ref="G3462">INDEX(Locations!D:D,'Stock Transactions'!J1807+1)</f>
        <v>Clearly USA</v>
      </c>
      <c r="H3462">
        <v>319</v>
      </c>
      <c r="I3462">
        <v>4</v>
      </c>
      <c r="J3462">
        <v>2</v>
      </c>
    </row>
    <row r="3463" spans="1:10" x14ac:dyDescent="0.25">
      <c r="A3463" s="1">
        <v>45490</v>
      </c>
      <c r="B3463" t="str">
        <f>LOOKUP(H3463,SKU!I:I,SKU!A:A)</f>
        <v>SHI-G-XXL</v>
      </c>
      <c r="C3463" t="str" cm="1">
        <f t="array" ref="C3463">INDEX(Locations!A:A,'Stock Transactions'!J2937+1)</f>
        <v>LON001</v>
      </c>
      <c r="D3463" t="str">
        <f>LOOKUP(I3463,'Order Status'!B:B,'Order Status'!A:A)</f>
        <v>Reserved</v>
      </c>
      <c r="E3463">
        <v>1</v>
      </c>
      <c r="F3463">
        <f>INDEX(SKU!J:J,MATCH(B3463,SKU!A:A,0))</f>
        <v>15</v>
      </c>
      <c r="G3463" t="str" cm="1">
        <f t="array" ref="G3463">INDEX(Locations!D:D,'Stock Transactions'!J2946+1)</f>
        <v>Clearly UK</v>
      </c>
      <c r="H3463">
        <v>10</v>
      </c>
      <c r="I3463">
        <v>4</v>
      </c>
      <c r="J3463">
        <v>5</v>
      </c>
    </row>
    <row r="3464" spans="1:10" x14ac:dyDescent="0.25">
      <c r="A3464" s="1">
        <v>45490</v>
      </c>
      <c r="B3464" t="str">
        <f>LOOKUP(H3464,SKU!I:I,SKU!A:A)</f>
        <v>SHI-N-XS</v>
      </c>
      <c r="C3464" t="str" cm="1">
        <f t="array" ref="C3464">INDEX(Locations!A:A,'Stock Transactions'!J3001+1)</f>
        <v>MAD001</v>
      </c>
      <c r="D3464" t="str">
        <f>LOOKUP(I3464,'Order Status'!B:B,'Order Status'!A:A)</f>
        <v>Reserved</v>
      </c>
      <c r="E3464">
        <v>-12</v>
      </c>
      <c r="F3464">
        <f>INDEX(SKU!J:J,MATCH(B3464,SKU!A:A,0))</f>
        <v>23</v>
      </c>
      <c r="G3464" t="str" cm="1">
        <f t="array" ref="G3464">INDEX(Locations!D:D,'Stock Transactions'!J3010+1)</f>
        <v>Clearly UK</v>
      </c>
      <c r="H3464">
        <v>124</v>
      </c>
      <c r="I3464">
        <v>4</v>
      </c>
      <c r="J3464">
        <v>11</v>
      </c>
    </row>
    <row r="3465" spans="1:10" x14ac:dyDescent="0.25">
      <c r="A3465" s="1">
        <v>45490</v>
      </c>
      <c r="B3465" t="str">
        <f>LOOKUP(H3465,SKU!I:I,SKU!A:A)</f>
        <v>SHO-G-003</v>
      </c>
      <c r="C3465" t="str" cm="1">
        <f t="array" ref="C3465">INDEX(Locations!A:A,'Stock Transactions'!J3521+1)</f>
        <v>MIL001</v>
      </c>
      <c r="D3465" t="str">
        <f>LOOKUP(I3465,'Order Status'!B:B,'Order Status'!A:A)</f>
        <v>Purchased</v>
      </c>
      <c r="E3465">
        <v>14</v>
      </c>
      <c r="F3465">
        <f>INDEX(SKU!J:J,MATCH(B3465,SKU!A:A,0))</f>
        <v>14</v>
      </c>
      <c r="G3465" t="str" cm="1">
        <f t="array" ref="G3465">INDEX(Locations!D:D,'Stock Transactions'!J3525+1)</f>
        <v>Clearly USA</v>
      </c>
      <c r="H3465">
        <v>144</v>
      </c>
      <c r="I3465">
        <v>1</v>
      </c>
      <c r="J3465">
        <v>12</v>
      </c>
    </row>
    <row r="3466" spans="1:10" x14ac:dyDescent="0.25">
      <c r="A3466" s="1">
        <v>45490</v>
      </c>
      <c r="B3466" t="str">
        <f>LOOKUP(H3466,SKU!I:I,SKU!A:A)</f>
        <v>SHO-R-009</v>
      </c>
      <c r="C3466" t="str" cm="1">
        <f t="array" ref="C3466">INDEX(Locations!A:A,'Stock Transactions'!J4093+1)</f>
        <v>WH-US</v>
      </c>
      <c r="D3466" t="str">
        <f>LOOKUP(I3466,'Order Status'!B:B,'Order Status'!A:A)</f>
        <v>Purchased</v>
      </c>
      <c r="E3466">
        <v>9</v>
      </c>
      <c r="F3466">
        <f>INDEX(SKU!J:J,MATCH(B3466,SKU!A:A,0))</f>
        <v>23</v>
      </c>
      <c r="G3466" t="str" cm="1">
        <f t="array" ref="G3466">INDEX(Locations!D:D,'Stock Transactions'!J4094+1)</f>
        <v>Clearly USA</v>
      </c>
      <c r="H3466">
        <v>185</v>
      </c>
      <c r="I3466">
        <v>1</v>
      </c>
      <c r="J3466">
        <v>12</v>
      </c>
    </row>
    <row r="3467" spans="1:10" x14ac:dyDescent="0.25">
      <c r="A3467" s="1">
        <v>45490</v>
      </c>
      <c r="B3467" t="str">
        <f>LOOKUP(H3467,SKU!I:I,SKU!A:A)</f>
        <v>SHO-W-003</v>
      </c>
      <c r="C3467" t="str" cm="1">
        <f t="array" ref="C3467">INDEX(Locations!A:A,'Stock Transactions'!J4182+1)</f>
        <v>PAR001</v>
      </c>
      <c r="D3467" t="str">
        <f>LOOKUP(I3467,'Order Status'!B:B,'Order Status'!A:A)</f>
        <v>Reserved</v>
      </c>
      <c r="E3467">
        <v>41</v>
      </c>
      <c r="F3467">
        <f>INDEX(SKU!J:J,MATCH(B3467,SKU!A:A,0))</f>
        <v>50</v>
      </c>
      <c r="G3467" t="str" cm="1">
        <f t="array" ref="G3467">INDEX(Locations!D:D,'Stock Transactions'!J4183+1)</f>
        <v>Clearly UK</v>
      </c>
      <c r="H3467">
        <v>141</v>
      </c>
      <c r="I3467">
        <v>4</v>
      </c>
      <c r="J3467">
        <v>12</v>
      </c>
    </row>
    <row r="3468" spans="1:10" x14ac:dyDescent="0.25">
      <c r="A3468" s="1">
        <v>45490</v>
      </c>
      <c r="B3468" t="str">
        <f>LOOKUP(H3468,SKU!I:I,SKU!A:A)</f>
        <v>SHO-Y-010</v>
      </c>
      <c r="C3468" t="str" cm="1">
        <f t="array" ref="C3468">INDEX(Locations!A:A,'Stock Transactions'!J4448+1)</f>
        <v>PAR001</v>
      </c>
      <c r="D3468" t="str">
        <f>LOOKUP(I3468,'Order Status'!B:B,'Order Status'!A:A)</f>
        <v>Purchased</v>
      </c>
      <c r="E3468">
        <v>36</v>
      </c>
      <c r="F3468">
        <f>INDEX(SKU!J:J,MATCH(B3468,SKU!A:A,0))</f>
        <v>34</v>
      </c>
      <c r="G3468" t="str" cm="1">
        <f t="array" ref="G3468">INDEX(Locations!D:D,'Stock Transactions'!J4449+1)</f>
        <v>Clearly USA</v>
      </c>
      <c r="H3468">
        <v>194</v>
      </c>
      <c r="I3468">
        <v>1</v>
      </c>
      <c r="J3468">
        <v>2</v>
      </c>
    </row>
    <row r="3469" spans="1:10" x14ac:dyDescent="0.25">
      <c r="A3469" s="1">
        <v>45490</v>
      </c>
      <c r="B3469" t="str">
        <f>LOOKUP(H3469,SKU!I:I,SKU!A:A)</f>
        <v>TRO-W-XL</v>
      </c>
      <c r="C3469" t="str" cm="1">
        <f t="array" ref="C3469">INDEX(Locations!A:A,'Stock Transactions'!J4874+1)</f>
        <v>WH-FR</v>
      </c>
      <c r="D3469" t="str">
        <f>LOOKUP(I3469,'Order Status'!B:B,'Order Status'!A:A)</f>
        <v>Ordered</v>
      </c>
      <c r="E3469">
        <v>47</v>
      </c>
      <c r="F3469">
        <f>INDEX(SKU!J:J,MATCH(B3469,SKU!A:A,0))</f>
        <v>7</v>
      </c>
      <c r="G3469" t="str" cm="1">
        <f t="array" ref="G3469">INDEX(Locations!D:D,'Stock Transactions'!J4874+1)</f>
        <v>Clearly UK</v>
      </c>
      <c r="H3469">
        <v>23</v>
      </c>
      <c r="I3469">
        <v>2</v>
      </c>
      <c r="J3469">
        <v>2</v>
      </c>
    </row>
    <row r="3470" spans="1:10" x14ac:dyDescent="0.25">
      <c r="A3470" s="1">
        <v>45491</v>
      </c>
      <c r="B3470" t="str">
        <f>LOOKUP(H3470,SKU!I:I,SKU!A:A)</f>
        <v>HAT-W-M</v>
      </c>
      <c r="C3470" t="str" cm="1">
        <f t="array" ref="C3470">INDEX(Locations!A:A,'Stock Transactions'!J1466+1)</f>
        <v>WH-SP</v>
      </c>
      <c r="D3470" t="str">
        <f>LOOKUP(I3470,'Order Status'!B:B,'Order Status'!A:A)</f>
        <v>Purchased</v>
      </c>
      <c r="E3470">
        <v>-5</v>
      </c>
      <c r="F3470">
        <f>INDEX(SKU!J:J,MATCH(B3470,SKU!A:A,0))</f>
        <v>18</v>
      </c>
      <c r="G3470" t="str" cm="1">
        <f t="array" ref="G3470">INDEX(Locations!D:D,'Stock Transactions'!J1478+1)</f>
        <v>Clearly UK</v>
      </c>
      <c r="H3470">
        <v>66</v>
      </c>
      <c r="I3470">
        <v>1</v>
      </c>
      <c r="J3470">
        <v>3</v>
      </c>
    </row>
    <row r="3471" spans="1:10" x14ac:dyDescent="0.25">
      <c r="A3471" s="1">
        <v>45491</v>
      </c>
      <c r="B3471" t="str">
        <f>LOOKUP(H3471,SKU!I:I,SKU!A:A)</f>
        <v>HAT-W-XS</v>
      </c>
      <c r="C3471" t="str" cm="1">
        <f t="array" ref="C3471">INDEX(Locations!A:A,'Stock Transactions'!J1506+1)</f>
        <v>WH-FR</v>
      </c>
      <c r="D3471" t="str">
        <f>LOOKUP(I3471,'Order Status'!B:B,'Order Status'!A:A)</f>
        <v>Reserved</v>
      </c>
      <c r="E3471">
        <v>2</v>
      </c>
      <c r="F3471">
        <f>INDEX(SKU!J:J,MATCH(B3471,SKU!A:A,0))</f>
        <v>8</v>
      </c>
      <c r="G3471" t="str" cm="1">
        <f t="array" ref="G3471">INDEX(Locations!D:D,'Stock Transactions'!J1518+1)</f>
        <v>Clearly UK</v>
      </c>
      <c r="H3471">
        <v>108</v>
      </c>
      <c r="I3471">
        <v>4</v>
      </c>
      <c r="J3471">
        <v>12</v>
      </c>
    </row>
    <row r="3472" spans="1:10" x14ac:dyDescent="0.25">
      <c r="A3472" s="1">
        <v>45491</v>
      </c>
      <c r="B3472" t="str">
        <f>LOOKUP(H3472,SKU!I:I,SKU!A:A)</f>
        <v>SHI-B-L</v>
      </c>
      <c r="C3472" t="str" cm="1">
        <f t="array" ref="C3472">INDEX(Locations!A:A,'Stock Transactions'!J2795+1)</f>
        <v>ROM001</v>
      </c>
      <c r="D3472" t="str">
        <f>LOOKUP(I3472,'Order Status'!B:B,'Order Status'!A:A)</f>
        <v>Purchased</v>
      </c>
      <c r="E3472">
        <v>15</v>
      </c>
      <c r="F3472">
        <f>INDEX(SKU!J:J,MATCH(B3472,SKU!A:A,0))</f>
        <v>25</v>
      </c>
      <c r="G3472" t="str" cm="1">
        <f t="array" ref="G3472">INDEX(Locations!D:D,'Stock Transactions'!J2804+1)</f>
        <v>Clearly USA</v>
      </c>
      <c r="H3472">
        <v>46</v>
      </c>
      <c r="I3472">
        <v>1</v>
      </c>
      <c r="J3472">
        <v>12</v>
      </c>
    </row>
    <row r="3473" spans="1:10" x14ac:dyDescent="0.25">
      <c r="A3473" s="1">
        <v>45491</v>
      </c>
      <c r="B3473" t="str">
        <f>LOOKUP(H3473,SKU!I:I,SKU!A:A)</f>
        <v>TRO-B-XXL</v>
      </c>
      <c r="C3473" t="str" cm="1">
        <f t="array" ref="C3473">INDEX(Locations!A:A,'Stock Transactions'!J4556+1)</f>
        <v>BAR001</v>
      </c>
      <c r="D3473" t="str">
        <f>LOOKUP(I3473,'Order Status'!B:B,'Order Status'!A:A)</f>
        <v>Reserved</v>
      </c>
      <c r="E3473">
        <v>50</v>
      </c>
      <c r="F3473">
        <f>INDEX(SKU!J:J,MATCH(B3473,SKU!A:A,0))</f>
        <v>25</v>
      </c>
      <c r="G3473" t="str" cm="1">
        <f t="array" ref="G3473">INDEX(Locations!D:D,'Stock Transactions'!J4556+1)</f>
        <v>Clearly USA</v>
      </c>
      <c r="H3473">
        <v>5</v>
      </c>
      <c r="I3473">
        <v>4</v>
      </c>
      <c r="J3473">
        <v>10</v>
      </c>
    </row>
    <row r="3474" spans="1:10" x14ac:dyDescent="0.25">
      <c r="A3474" s="1">
        <v>45491</v>
      </c>
      <c r="B3474" t="str">
        <f>LOOKUP(H3474,SKU!I:I,SKU!A:A)</f>
        <v>TRO-W-XXL</v>
      </c>
      <c r="C3474" t="str" cm="1">
        <f t="array" ref="C3474">INDEX(Locations!A:A,'Stock Transactions'!J4905+1)</f>
        <v>ROM001</v>
      </c>
      <c r="D3474" t="str">
        <f>LOOKUP(I3474,'Order Status'!B:B,'Order Status'!A:A)</f>
        <v>Reserved</v>
      </c>
      <c r="E3474">
        <v>-17</v>
      </c>
      <c r="F3474">
        <f>INDEX(SKU!J:J,MATCH(B3474,SKU!A:A,0))</f>
        <v>8</v>
      </c>
      <c r="G3474" t="str" cm="1">
        <f t="array" ref="G3474">INDEX(Locations!D:D,'Stock Transactions'!J4905+1)</f>
        <v>Clearly UK</v>
      </c>
      <c r="H3474">
        <v>2</v>
      </c>
      <c r="I3474">
        <v>4</v>
      </c>
      <c r="J3474">
        <v>5</v>
      </c>
    </row>
    <row r="3475" spans="1:10" x14ac:dyDescent="0.25">
      <c r="A3475" s="1">
        <v>45492</v>
      </c>
      <c r="B3475" t="str">
        <f>LOOKUP(H3475,SKU!I:I,SKU!A:A)</f>
        <v>BOO-R-013</v>
      </c>
      <c r="C3475" t="str" cm="1">
        <f t="array" ref="C3475">INDEX(Locations!A:A,'Stock Transactions'!J756+1)</f>
        <v>WH-FR</v>
      </c>
      <c r="D3475" t="str">
        <f>LOOKUP(I3475,'Order Status'!B:B,'Order Status'!A:A)</f>
        <v>Sold</v>
      </c>
      <c r="E3475">
        <v>25</v>
      </c>
      <c r="F3475">
        <f>INDEX(SKU!J:J,MATCH(B3475,SKU!A:A,0))</f>
        <v>22</v>
      </c>
      <c r="G3475" t="str" cm="1">
        <f t="array" ref="G3475">INDEX(Locations!D:D,'Stock Transactions'!J774+1)</f>
        <v>Clearly USA</v>
      </c>
      <c r="H3475">
        <v>304</v>
      </c>
      <c r="I3475">
        <v>3</v>
      </c>
      <c r="J3475">
        <v>4</v>
      </c>
    </row>
    <row r="3476" spans="1:10" x14ac:dyDescent="0.25">
      <c r="A3476" s="1">
        <v>45492</v>
      </c>
      <c r="B3476" t="str">
        <f>LOOKUP(H3476,SKU!I:I,SKU!A:A)</f>
        <v>SAN-G-002</v>
      </c>
      <c r="C3476" t="str" cm="1">
        <f t="array" ref="C3476">INDEX(Locations!A:A,'Stock Transactions'!J1797+1)</f>
        <v>WH-FR</v>
      </c>
      <c r="D3476" t="str">
        <f>LOOKUP(I3476,'Order Status'!B:B,'Order Status'!A:A)</f>
        <v>Reserved</v>
      </c>
      <c r="E3476">
        <v>23</v>
      </c>
      <c r="F3476">
        <f>INDEX(SKU!J:J,MATCH(B3476,SKU!A:A,0))</f>
        <v>25</v>
      </c>
      <c r="G3476" t="str" cm="1">
        <f t="array" ref="G3476">INDEX(Locations!D:D,'Stock Transactions'!J1808+1)</f>
        <v>Clearly UK</v>
      </c>
      <c r="H3476">
        <v>319</v>
      </c>
      <c r="I3476">
        <v>4</v>
      </c>
      <c r="J3476">
        <v>6</v>
      </c>
    </row>
    <row r="3477" spans="1:10" x14ac:dyDescent="0.25">
      <c r="A3477" s="1">
        <v>45492</v>
      </c>
      <c r="B3477" t="str">
        <f>LOOKUP(H3477,SKU!I:I,SKU!A:A)</f>
        <v>SAN-G-012</v>
      </c>
      <c r="C3477" t="str" cm="1">
        <f t="array" ref="C3477">INDEX(Locations!A:A,'Stock Transactions'!J1937+1)</f>
        <v>PAR001</v>
      </c>
      <c r="D3477" t="str">
        <f>LOOKUP(I3477,'Order Status'!B:B,'Order Status'!A:A)</f>
        <v>Ordered</v>
      </c>
      <c r="E3477">
        <v>-9</v>
      </c>
      <c r="F3477">
        <f>INDEX(SKU!J:J,MATCH(B3477,SKU!A:A,0))</f>
        <v>7</v>
      </c>
      <c r="G3477" t="str" cm="1">
        <f t="array" ref="G3477">INDEX(Locations!D:D,'Stock Transactions'!J1948+1)</f>
        <v>Clearly UK</v>
      </c>
      <c r="H3477">
        <v>389</v>
      </c>
      <c r="I3477">
        <v>2</v>
      </c>
      <c r="J3477">
        <v>9</v>
      </c>
    </row>
    <row r="3478" spans="1:10" x14ac:dyDescent="0.25">
      <c r="A3478" s="1">
        <v>45492</v>
      </c>
      <c r="B3478" t="str">
        <f>LOOKUP(H3478,SKU!I:I,SKU!A:A)</f>
        <v>SHI-P-XS</v>
      </c>
      <c r="C3478" t="str" cm="1">
        <f t="array" ref="C3478">INDEX(Locations!A:A,'Stock Transactions'!J3086+1)</f>
        <v>PAR001</v>
      </c>
      <c r="D3478" t="str">
        <f>LOOKUP(I3478,'Order Status'!B:B,'Order Status'!A:A)</f>
        <v>Ordered</v>
      </c>
      <c r="E3478">
        <v>-11</v>
      </c>
      <c r="F3478">
        <f>INDEX(SKU!J:J,MATCH(B3478,SKU!A:A,0))</f>
        <v>19</v>
      </c>
      <c r="G3478" t="str" cm="1">
        <f t="array" ref="G3478">INDEX(Locations!D:D,'Stock Transactions'!J3094+1)</f>
        <v>Clearly UK</v>
      </c>
      <c r="H3478">
        <v>121</v>
      </c>
      <c r="I3478">
        <v>2</v>
      </c>
      <c r="J3478">
        <v>5</v>
      </c>
    </row>
    <row r="3479" spans="1:10" x14ac:dyDescent="0.25">
      <c r="A3479" s="1">
        <v>45492</v>
      </c>
      <c r="B3479" t="str">
        <f>LOOKUP(H3479,SKU!I:I,SKU!A:A)</f>
        <v>SHO-P-005</v>
      </c>
      <c r="C3479" t="str" cm="1">
        <f t="array" ref="C3479">INDEX(Locations!A:A,'Stock Transactions'!J3879+1)</f>
        <v>LON001</v>
      </c>
      <c r="D3479" t="str">
        <f>LOOKUP(I3479,'Order Status'!B:B,'Order Status'!A:A)</f>
        <v>Ordered</v>
      </c>
      <c r="E3479">
        <v>12</v>
      </c>
      <c r="F3479">
        <f>INDEX(SKU!J:J,MATCH(B3479,SKU!A:A,0))</f>
        <v>21</v>
      </c>
      <c r="G3479" t="str" cm="1">
        <f t="array" ref="G3479">INDEX(Locations!D:D,'Stock Transactions'!J3880+1)</f>
        <v>Clearly USA</v>
      </c>
      <c r="H3479">
        <v>160</v>
      </c>
      <c r="I3479">
        <v>2</v>
      </c>
      <c r="J3479">
        <v>12</v>
      </c>
    </row>
    <row r="3480" spans="1:10" x14ac:dyDescent="0.25">
      <c r="A3480" s="1">
        <v>45492</v>
      </c>
      <c r="B3480" t="str">
        <f>LOOKUP(H3480,SKU!I:I,SKU!A:A)</f>
        <v>SHO-R-011</v>
      </c>
      <c r="C3480" t="str" cm="1">
        <f t="array" ref="C3480">INDEX(Locations!A:A,'Stock Transactions'!J4130+1)</f>
        <v>BAR001</v>
      </c>
      <c r="D3480" t="str">
        <f>LOOKUP(I3480,'Order Status'!B:B,'Order Status'!A:A)</f>
        <v>Ordered</v>
      </c>
      <c r="E3480">
        <v>17</v>
      </c>
      <c r="F3480">
        <f>INDEX(SKU!J:J,MATCH(B3480,SKU!A:A,0))</f>
        <v>20</v>
      </c>
      <c r="G3480" t="str" cm="1">
        <f t="array" ref="G3480">INDEX(Locations!D:D,'Stock Transactions'!J4131+1)</f>
        <v>Clearly UK</v>
      </c>
      <c r="H3480">
        <v>199</v>
      </c>
      <c r="I3480">
        <v>2</v>
      </c>
      <c r="J3480">
        <v>7</v>
      </c>
    </row>
    <row r="3481" spans="1:10" x14ac:dyDescent="0.25">
      <c r="A3481" s="1">
        <v>45493</v>
      </c>
      <c r="B3481" t="str">
        <f>LOOKUP(H3481,SKU!I:I,SKU!A:A)</f>
        <v>HAT-G-M</v>
      </c>
      <c r="C3481" t="str" cm="1">
        <f t="array" ref="C3481">INDEX(Locations!A:A,'Stock Transactions'!J1173+1)</f>
        <v>WH-FR</v>
      </c>
      <c r="D3481" t="str">
        <f>LOOKUP(I3481,'Order Status'!B:B,'Order Status'!A:A)</f>
        <v>Ordered</v>
      </c>
      <c r="E3481">
        <v>20</v>
      </c>
      <c r="F3481">
        <f>INDEX(SKU!J:J,MATCH(B3481,SKU!A:A,0))</f>
        <v>22</v>
      </c>
      <c r="G3481" t="str" cm="1">
        <f t="array" ref="G3481">INDEX(Locations!D:D,'Stock Transactions'!J13+1)</f>
        <v>Clearly USA</v>
      </c>
      <c r="H3481">
        <v>75</v>
      </c>
      <c r="I3481">
        <v>2</v>
      </c>
      <c r="J3481">
        <v>3</v>
      </c>
    </row>
    <row r="3482" spans="1:10" x14ac:dyDescent="0.25">
      <c r="A3482" s="1">
        <v>45493</v>
      </c>
      <c r="B3482" t="str">
        <f>LOOKUP(H3482,SKU!I:I,SKU!A:A)</f>
        <v>BOO-R-003</v>
      </c>
      <c r="C3482" t="str" cm="1">
        <f t="array" ref="C3482">INDEX(Locations!A:A,'Stock Transactions'!J640+1)</f>
        <v>LON02</v>
      </c>
      <c r="D3482" t="str">
        <f>LOOKUP(I3482,'Order Status'!B:B,'Order Status'!A:A)</f>
        <v>Ordered</v>
      </c>
      <c r="E3482">
        <v>43</v>
      </c>
      <c r="F3482">
        <f>INDEX(SKU!J:J,MATCH(B3482,SKU!A:A,0))</f>
        <v>13</v>
      </c>
      <c r="G3482" t="str" cm="1">
        <f t="array" ref="G3482">INDEX(Locations!D:D,'Stock Transactions'!J658+1)</f>
        <v>Clearly USA</v>
      </c>
      <c r="H3482">
        <v>234</v>
      </c>
      <c r="I3482">
        <v>2</v>
      </c>
      <c r="J3482">
        <v>4</v>
      </c>
    </row>
    <row r="3483" spans="1:10" x14ac:dyDescent="0.25">
      <c r="A3483" s="1">
        <v>45493</v>
      </c>
      <c r="B3483" t="str">
        <f>LOOKUP(H3483,SKU!I:I,SKU!A:A)</f>
        <v>HAT-R-S</v>
      </c>
      <c r="C3483" t="str" cm="1">
        <f t="array" ref="C3483">INDEX(Locations!A:A,'Stock Transactions'!J1416+1)</f>
        <v>BAR001</v>
      </c>
      <c r="D3483" t="str">
        <f>LOOKUP(I3483,'Order Status'!B:B,'Order Status'!A:A)</f>
        <v>Reserved</v>
      </c>
      <c r="E3483">
        <v>22</v>
      </c>
      <c r="F3483">
        <f>INDEX(SKU!J:J,MATCH(B3483,SKU!A:A,0))</f>
        <v>16</v>
      </c>
      <c r="G3483" t="str" cm="1">
        <f t="array" ref="G3483">INDEX(Locations!D:D,'Stock Transactions'!J1428+1)</f>
        <v>Clearly USA</v>
      </c>
      <c r="H3483">
        <v>93</v>
      </c>
      <c r="I3483">
        <v>4</v>
      </c>
      <c r="J3483">
        <v>4</v>
      </c>
    </row>
    <row r="3484" spans="1:10" x14ac:dyDescent="0.25">
      <c r="A3484" s="1">
        <v>45493</v>
      </c>
      <c r="B3484" t="str">
        <f>LOOKUP(H3484,SKU!I:I,SKU!A:A)</f>
        <v>SAN-G-007</v>
      </c>
      <c r="C3484" t="str" cm="1">
        <f t="array" ref="C3484">INDEX(Locations!A:A,'Stock Transactions'!J1873+1)</f>
        <v>WH-FR</v>
      </c>
      <c r="D3484" t="str">
        <f>LOOKUP(I3484,'Order Status'!B:B,'Order Status'!A:A)</f>
        <v>Purchased</v>
      </c>
      <c r="E3484">
        <v>6</v>
      </c>
      <c r="F3484">
        <f>INDEX(SKU!J:J,MATCH(B3484,SKU!A:A,0))</f>
        <v>34</v>
      </c>
      <c r="G3484" t="str" cm="1">
        <f t="array" ref="G3484">INDEX(Locations!D:D,'Stock Transactions'!J1884+1)</f>
        <v>Clearly USA</v>
      </c>
      <c r="H3484">
        <v>354</v>
      </c>
      <c r="I3484">
        <v>1</v>
      </c>
      <c r="J3484">
        <v>5</v>
      </c>
    </row>
    <row r="3485" spans="1:10" x14ac:dyDescent="0.25">
      <c r="A3485" s="1">
        <v>45493</v>
      </c>
      <c r="B3485" t="str">
        <f>LOOKUP(H3485,SKU!I:I,SKU!A:A)</f>
        <v>SAN-R-004</v>
      </c>
      <c r="C3485" t="str" cm="1">
        <f t="array" ref="C3485">INDEX(Locations!A:A,'Stock Transactions'!J2322+1)</f>
        <v>MIL001</v>
      </c>
      <c r="D3485" t="str">
        <f>LOOKUP(I3485,'Order Status'!B:B,'Order Status'!A:A)</f>
        <v>Reserved</v>
      </c>
      <c r="E3485">
        <v>19</v>
      </c>
      <c r="F3485">
        <f>INDEX(SKU!J:J,MATCH(B3485,SKU!A:A,0))</f>
        <v>31</v>
      </c>
      <c r="G3485" t="str" cm="1">
        <f t="array" ref="G3485">INDEX(Locations!D:D,'Stock Transactions'!J2333+1)</f>
        <v>Clearly USA</v>
      </c>
      <c r="H3485">
        <v>332</v>
      </c>
      <c r="I3485">
        <v>4</v>
      </c>
      <c r="J3485">
        <v>10</v>
      </c>
    </row>
    <row r="3486" spans="1:10" x14ac:dyDescent="0.25">
      <c r="A3486" s="1">
        <v>45493</v>
      </c>
      <c r="B3486" t="str">
        <f>LOOKUP(H3486,SKU!I:I,SKU!A:A)</f>
        <v>TRO-W-XL</v>
      </c>
      <c r="C3486" t="str" cm="1">
        <f t="array" ref="C3486">INDEX(Locations!A:A,'Stock Transactions'!J4878+1)</f>
        <v>PAR001</v>
      </c>
      <c r="D3486" t="str">
        <f>LOOKUP(I3486,'Order Status'!B:B,'Order Status'!A:A)</f>
        <v>Purchased</v>
      </c>
      <c r="E3486">
        <v>26</v>
      </c>
      <c r="F3486">
        <f>INDEX(SKU!J:J,MATCH(B3486,SKU!A:A,0))</f>
        <v>7</v>
      </c>
      <c r="G3486" t="str" cm="1">
        <f t="array" ref="G3486">INDEX(Locations!D:D,'Stock Transactions'!J4878+1)</f>
        <v>Clearly UK</v>
      </c>
      <c r="H3486">
        <v>23</v>
      </c>
      <c r="I3486">
        <v>1</v>
      </c>
      <c r="J3486">
        <v>7</v>
      </c>
    </row>
    <row r="3487" spans="1:10" x14ac:dyDescent="0.25">
      <c r="A3487" s="1">
        <v>45494</v>
      </c>
      <c r="B3487" t="str">
        <f>LOOKUP(H3487,SKU!I:I,SKU!A:A)</f>
        <v>HAT-P-L</v>
      </c>
      <c r="C3487" t="str" cm="1">
        <f t="array" ref="C3487">INDEX(Locations!A:A,'Stock Transactions'!J1319+1)</f>
        <v>BAR001</v>
      </c>
      <c r="D3487" t="str">
        <f>LOOKUP(I3487,'Order Status'!B:B,'Order Status'!A:A)</f>
        <v>Ordered</v>
      </c>
      <c r="E3487">
        <v>21</v>
      </c>
      <c r="F3487">
        <f>INDEX(SKU!J:J,MATCH(B3487,SKU!A:A,0))</f>
        <v>22</v>
      </c>
      <c r="G3487" t="str" cm="1">
        <f t="array" ref="G3487">INDEX(Locations!D:D,'Stock Transactions'!J1332+1)</f>
        <v>Clearly UK</v>
      </c>
      <c r="H3487">
        <v>60</v>
      </c>
      <c r="I3487">
        <v>2</v>
      </c>
      <c r="J3487">
        <v>1</v>
      </c>
    </row>
    <row r="3488" spans="1:10" x14ac:dyDescent="0.25">
      <c r="A3488" s="1">
        <v>45494</v>
      </c>
      <c r="B3488" t="str">
        <f>LOOKUP(H3488,SKU!I:I,SKU!A:A)</f>
        <v>SAN-Y-007</v>
      </c>
      <c r="C3488" t="str" cm="1">
        <f t="array" ref="C3488">INDEX(Locations!A:A,'Stock Transactions'!J2688+1)</f>
        <v>PAR001</v>
      </c>
      <c r="D3488" t="str">
        <f>LOOKUP(I3488,'Order Status'!B:B,'Order Status'!A:A)</f>
        <v>Reserved</v>
      </c>
      <c r="E3488">
        <v>48</v>
      </c>
      <c r="F3488">
        <f>INDEX(SKU!J:J,MATCH(B3488,SKU!A:A,0))</f>
        <v>7</v>
      </c>
      <c r="G3488" t="str" cm="1">
        <f t="array" ref="G3488">INDEX(Locations!D:D,'Stock Transactions'!J2697+1)</f>
        <v>Clearly USA</v>
      </c>
      <c r="H3488">
        <v>355</v>
      </c>
      <c r="I3488">
        <v>4</v>
      </c>
      <c r="J3488">
        <v>7</v>
      </c>
    </row>
    <row r="3489" spans="1:10" x14ac:dyDescent="0.25">
      <c r="A3489" s="1">
        <v>45494</v>
      </c>
      <c r="B3489" t="str">
        <f>LOOKUP(H3489,SKU!I:I,SKU!A:A)</f>
        <v>SHI-G-XL</v>
      </c>
      <c r="C3489" t="str" cm="1">
        <f t="array" ref="C3489">INDEX(Locations!A:A,'Stock Transactions'!J2906+1)</f>
        <v>LON001</v>
      </c>
      <c r="D3489" t="str">
        <f>LOOKUP(I3489,'Order Status'!B:B,'Order Status'!A:A)</f>
        <v>Sold</v>
      </c>
      <c r="E3489">
        <v>-3</v>
      </c>
      <c r="F3489">
        <f>INDEX(SKU!J:J,MATCH(B3489,SKU!A:A,0))</f>
        <v>11</v>
      </c>
      <c r="G3489" t="str" cm="1">
        <f t="array" ref="G3489">INDEX(Locations!D:D,'Stock Transactions'!J2915+1)</f>
        <v>Clearly UK</v>
      </c>
      <c r="H3489">
        <v>31</v>
      </c>
      <c r="I3489">
        <v>3</v>
      </c>
      <c r="J3489">
        <v>10</v>
      </c>
    </row>
    <row r="3490" spans="1:10" x14ac:dyDescent="0.25">
      <c r="A3490" s="1">
        <v>45494</v>
      </c>
      <c r="B3490" t="str">
        <f>LOOKUP(H3490,SKU!I:I,SKU!A:A)</f>
        <v>SHO-G-003</v>
      </c>
      <c r="C3490" t="str" cm="1">
        <f t="array" ref="C3490">INDEX(Locations!A:A,'Stock Transactions'!J3530+1)</f>
        <v>MIL001</v>
      </c>
      <c r="D3490" t="str">
        <f>LOOKUP(I3490,'Order Status'!B:B,'Order Status'!A:A)</f>
        <v>Sold</v>
      </c>
      <c r="E3490">
        <v>-10</v>
      </c>
      <c r="F3490">
        <f>INDEX(SKU!J:J,MATCH(B3490,SKU!A:A,0))</f>
        <v>14</v>
      </c>
      <c r="G3490" t="str" cm="1">
        <f t="array" ref="G3490">INDEX(Locations!D:D,'Stock Transactions'!J3534+1)</f>
        <v>Clearly UK</v>
      </c>
      <c r="H3490">
        <v>144</v>
      </c>
      <c r="I3490">
        <v>3</v>
      </c>
      <c r="J3490">
        <v>3</v>
      </c>
    </row>
    <row r="3491" spans="1:10" x14ac:dyDescent="0.25">
      <c r="A3491" s="1">
        <v>45494</v>
      </c>
      <c r="B3491" t="str">
        <f>LOOKUP(H3491,SKU!I:I,SKU!A:A)</f>
        <v>SHO-Y-007</v>
      </c>
      <c r="C3491" t="str" cm="1">
        <f t="array" ref="C3491">INDEX(Locations!A:A,'Stock Transactions'!J4415+1)</f>
        <v>NYC001</v>
      </c>
      <c r="D3491" t="str">
        <f>LOOKUP(I3491,'Order Status'!B:B,'Order Status'!A:A)</f>
        <v>Sold</v>
      </c>
      <c r="E3491">
        <v>18</v>
      </c>
      <c r="F3491">
        <f>INDEX(SKU!J:J,MATCH(B3491,SKU!A:A,0))</f>
        <v>9</v>
      </c>
      <c r="G3491" t="str" cm="1">
        <f t="array" ref="G3491">INDEX(Locations!D:D,'Stock Transactions'!J4416+1)</f>
        <v>Clearly USA</v>
      </c>
      <c r="H3491">
        <v>173</v>
      </c>
      <c r="I3491">
        <v>3</v>
      </c>
      <c r="J3491">
        <v>2</v>
      </c>
    </row>
    <row r="3492" spans="1:10" x14ac:dyDescent="0.25">
      <c r="A3492" s="1">
        <v>45495</v>
      </c>
      <c r="B3492" t="str">
        <f>LOOKUP(H3492,SKU!I:I,SKU!A:A)</f>
        <v>BOO-G-009</v>
      </c>
      <c r="C3492" t="str" cm="1">
        <f t="array" ref="C3492">INDEX(Locations!A:A,'Stock Transactions'!J271+1)</f>
        <v>ROM001</v>
      </c>
      <c r="D3492" t="str">
        <f>LOOKUP(I3492,'Order Status'!B:B,'Order Status'!A:A)</f>
        <v>Purchased</v>
      </c>
      <c r="E3492">
        <v>49</v>
      </c>
      <c r="F3492">
        <f>INDEX(SKU!J:J,MATCH(B3492,SKU!A:A,0))</f>
        <v>36</v>
      </c>
      <c r="G3492" t="str" cm="1">
        <f t="array" ref="G3492">INDEX(Locations!D:D,'Stock Transactions'!J289+1)</f>
        <v>Clearly UK</v>
      </c>
      <c r="H3492">
        <v>277</v>
      </c>
      <c r="I3492">
        <v>1</v>
      </c>
      <c r="J3492">
        <v>11</v>
      </c>
    </row>
    <row r="3493" spans="1:10" x14ac:dyDescent="0.25">
      <c r="A3493" s="1">
        <v>45495</v>
      </c>
      <c r="B3493" t="str">
        <f>LOOKUP(H3493,SKU!I:I,SKU!A:A)</f>
        <v>BOO-Y-003</v>
      </c>
      <c r="C3493" t="str" cm="1">
        <f t="array" ref="C3493">INDEX(Locations!A:A,'Stock Transactions'!J959+1)</f>
        <v>WH-UK</v>
      </c>
      <c r="D3493" t="str">
        <f>LOOKUP(I3493,'Order Status'!B:B,'Order Status'!A:A)</f>
        <v>Reserved</v>
      </c>
      <c r="E3493">
        <v>32</v>
      </c>
      <c r="F3493">
        <f>INDEX(SKU!J:J,MATCH(B3493,SKU!A:A,0))</f>
        <v>49</v>
      </c>
      <c r="G3493" t="str" cm="1">
        <f t="array" ref="G3493">INDEX(Locations!D:D,'Stock Transactions'!J976+1)</f>
        <v>Clearly UK</v>
      </c>
      <c r="H3493">
        <v>236</v>
      </c>
      <c r="I3493">
        <v>4</v>
      </c>
      <c r="J3493">
        <v>12</v>
      </c>
    </row>
    <row r="3494" spans="1:10" x14ac:dyDescent="0.25">
      <c r="A3494" s="1">
        <v>45495</v>
      </c>
      <c r="B3494" t="str">
        <f>LOOKUP(H3494,SKU!I:I,SKU!A:A)</f>
        <v>HAT-G-XXL</v>
      </c>
      <c r="C3494" t="str" cm="1">
        <f t="array" ref="C3494">INDEX(Locations!A:A,'Stock Transactions'!J1231+1)</f>
        <v>WH-UK</v>
      </c>
      <c r="D3494" t="str">
        <f>LOOKUP(I3494,'Order Status'!B:B,'Order Status'!A:A)</f>
        <v>Reserved</v>
      </c>
      <c r="E3494">
        <v>35</v>
      </c>
      <c r="F3494">
        <f>INDEX(SKU!J:J,MATCH(B3494,SKU!A:A,0))</f>
        <v>22</v>
      </c>
      <c r="G3494" t="str" cm="1">
        <f t="array" ref="G3494">INDEX(Locations!D:D,'Stock Transactions'!J1246+1)</f>
        <v>Clearly UK</v>
      </c>
      <c r="H3494">
        <v>12</v>
      </c>
      <c r="I3494">
        <v>4</v>
      </c>
      <c r="J3494">
        <v>7</v>
      </c>
    </row>
    <row r="3495" spans="1:10" x14ac:dyDescent="0.25">
      <c r="A3495" s="1">
        <v>45495</v>
      </c>
      <c r="B3495" t="str">
        <f>LOOKUP(H3495,SKU!I:I,SKU!A:A)</f>
        <v>HAT-W-S</v>
      </c>
      <c r="C3495" t="str" cm="1">
        <f t="array" ref="C3495">INDEX(Locations!A:A,'Stock Transactions'!J1477+1)</f>
        <v>BAR001</v>
      </c>
      <c r="D3495" t="str">
        <f>LOOKUP(I3495,'Order Status'!B:B,'Order Status'!A:A)</f>
        <v>Ordered</v>
      </c>
      <c r="E3495">
        <v>9</v>
      </c>
      <c r="F3495">
        <f>INDEX(SKU!J:J,MATCH(B3495,SKU!A:A,0))</f>
        <v>20</v>
      </c>
      <c r="G3495" t="str" cm="1">
        <f t="array" ref="G3495">INDEX(Locations!D:D,'Stock Transactions'!J1489+1)</f>
        <v>Clearly UK</v>
      </c>
      <c r="H3495">
        <v>87</v>
      </c>
      <c r="I3495">
        <v>2</v>
      </c>
      <c r="J3495">
        <v>2</v>
      </c>
    </row>
    <row r="3496" spans="1:10" x14ac:dyDescent="0.25">
      <c r="A3496" s="1">
        <v>45495</v>
      </c>
      <c r="B3496" t="str">
        <f>LOOKUP(H3496,SKU!I:I,SKU!A:A)</f>
        <v>SAN-B-013</v>
      </c>
      <c r="C3496" t="str" cm="1">
        <f t="array" ref="C3496">INDEX(Locations!A:A,'Stock Transactions'!J1767+1)</f>
        <v>WH-FR</v>
      </c>
      <c r="D3496" t="str">
        <f>LOOKUP(I3496,'Order Status'!B:B,'Order Status'!A:A)</f>
        <v>Reserved</v>
      </c>
      <c r="E3496">
        <v>3</v>
      </c>
      <c r="F3496">
        <f>INDEX(SKU!J:J,MATCH(B3496,SKU!A:A,0))</f>
        <v>34</v>
      </c>
      <c r="G3496" t="str" cm="1">
        <f t="array" ref="G3496">INDEX(Locations!D:D,'Stock Transactions'!J1778+1)</f>
        <v>Clearly UK</v>
      </c>
      <c r="H3496">
        <v>394</v>
      </c>
      <c r="I3496">
        <v>4</v>
      </c>
      <c r="J3496">
        <v>12</v>
      </c>
    </row>
    <row r="3497" spans="1:10" x14ac:dyDescent="0.25">
      <c r="A3497" s="1">
        <v>45495</v>
      </c>
      <c r="B3497" t="str">
        <f>LOOKUP(H3497,SKU!I:I,SKU!A:A)</f>
        <v>SAN-R-002</v>
      </c>
      <c r="C3497" t="str" cm="1">
        <f t="array" ref="C3497">INDEX(Locations!A:A,'Stock Transactions'!J2299+1)</f>
        <v>LON02</v>
      </c>
      <c r="D3497" t="str">
        <f>LOOKUP(I3497,'Order Status'!B:B,'Order Status'!A:A)</f>
        <v>Sold</v>
      </c>
      <c r="E3497">
        <v>36</v>
      </c>
      <c r="F3497">
        <f>INDEX(SKU!J:J,MATCH(B3497,SKU!A:A,0))</f>
        <v>42</v>
      </c>
      <c r="G3497" t="str" cm="1">
        <f t="array" ref="G3497">INDEX(Locations!D:D,'Stock Transactions'!J2310+1)</f>
        <v>Clearly UK</v>
      </c>
      <c r="H3497">
        <v>318</v>
      </c>
      <c r="I3497">
        <v>3</v>
      </c>
      <c r="J3497">
        <v>1</v>
      </c>
    </row>
    <row r="3498" spans="1:10" x14ac:dyDescent="0.25">
      <c r="A3498" s="1">
        <v>45495</v>
      </c>
      <c r="B3498" t="str">
        <f>LOOKUP(H3498,SKU!I:I,SKU!A:A)</f>
        <v>SAN-W-006</v>
      </c>
      <c r="C3498" t="str" cm="1">
        <f t="array" ref="C3498">INDEX(Locations!A:A,'Stock Transactions'!J2511+1)</f>
        <v>NYC001</v>
      </c>
      <c r="D3498" t="str">
        <f>LOOKUP(I3498,'Order Status'!B:B,'Order Status'!A:A)</f>
        <v>Purchased</v>
      </c>
      <c r="E3498">
        <v>-9</v>
      </c>
      <c r="F3498">
        <f>INDEX(SKU!J:J,MATCH(B3498,SKU!A:A,0))</f>
        <v>30</v>
      </c>
      <c r="G3498" t="str" cm="1">
        <f t="array" ref="G3498">INDEX(Locations!D:D,'Stock Transactions'!J2521+1)</f>
        <v>Clearly USA</v>
      </c>
      <c r="H3498">
        <v>344</v>
      </c>
      <c r="I3498">
        <v>1</v>
      </c>
      <c r="J3498">
        <v>11</v>
      </c>
    </row>
    <row r="3499" spans="1:10" x14ac:dyDescent="0.25">
      <c r="A3499" s="1">
        <v>45495</v>
      </c>
      <c r="B3499" t="str">
        <f>LOOKUP(H3499,SKU!I:I,SKU!A:A)</f>
        <v>SHO-R-002</v>
      </c>
      <c r="C3499" t="str" cm="1">
        <f t="array" ref="C3499">INDEX(Locations!A:A,'Stock Transactions'!J4007+1)</f>
        <v>MAD001</v>
      </c>
      <c r="D3499" t="str">
        <f>LOOKUP(I3499,'Order Status'!B:B,'Order Status'!A:A)</f>
        <v>Sold</v>
      </c>
      <c r="E3499">
        <v>46</v>
      </c>
      <c r="F3499">
        <f>INDEX(SKU!J:J,MATCH(B3499,SKU!A:A,0))</f>
        <v>20</v>
      </c>
      <c r="G3499" t="str" cm="1">
        <f t="array" ref="G3499">INDEX(Locations!D:D,'Stock Transactions'!J4008+1)</f>
        <v>Clearly USA</v>
      </c>
      <c r="H3499">
        <v>136</v>
      </c>
      <c r="I3499">
        <v>3</v>
      </c>
      <c r="J3499">
        <v>5</v>
      </c>
    </row>
    <row r="3500" spans="1:10" x14ac:dyDescent="0.25">
      <c r="A3500" s="1">
        <v>45495</v>
      </c>
      <c r="B3500" t="str">
        <f>LOOKUP(H3500,SKU!I:I,SKU!A:A)</f>
        <v>SHO-R-009</v>
      </c>
      <c r="C3500" t="str" cm="1">
        <f t="array" ref="C3500">INDEX(Locations!A:A,'Stock Transactions'!J4101+1)</f>
        <v>WH-UK</v>
      </c>
      <c r="D3500" t="str">
        <f>LOOKUP(I3500,'Order Status'!B:B,'Order Status'!A:A)</f>
        <v>Purchased</v>
      </c>
      <c r="E3500">
        <v>11</v>
      </c>
      <c r="F3500">
        <f>INDEX(SKU!J:J,MATCH(B3500,SKU!A:A,0))</f>
        <v>23</v>
      </c>
      <c r="G3500" t="str" cm="1">
        <f t="array" ref="G3500">INDEX(Locations!D:D,'Stock Transactions'!J4102+1)</f>
        <v>Clearly USA</v>
      </c>
      <c r="H3500">
        <v>185</v>
      </c>
      <c r="I3500">
        <v>1</v>
      </c>
      <c r="J3500">
        <v>7</v>
      </c>
    </row>
    <row r="3501" spans="1:10" x14ac:dyDescent="0.25">
      <c r="A3501" s="1">
        <v>45495</v>
      </c>
      <c r="B3501" t="str">
        <f>LOOKUP(H3501,SKU!I:I,SKU!A:A)</f>
        <v>SHO-W-001</v>
      </c>
      <c r="C3501" t="str" cm="1">
        <f t="array" ref="C3501">INDEX(Locations!A:A,'Stock Transactions'!J4163+1)</f>
        <v>WH-US</v>
      </c>
      <c r="D3501" t="str">
        <f>LOOKUP(I3501,'Order Status'!B:B,'Order Status'!A:A)</f>
        <v>Reserved</v>
      </c>
      <c r="E3501">
        <v>43</v>
      </c>
      <c r="F3501">
        <f>INDEX(SKU!J:J,MATCH(B3501,SKU!A:A,0))</f>
        <v>14</v>
      </c>
      <c r="G3501" t="str" cm="1">
        <f t="array" ref="G3501">INDEX(Locations!D:D,'Stock Transactions'!J4164+1)</f>
        <v>Clearly UK</v>
      </c>
      <c r="H3501">
        <v>127</v>
      </c>
      <c r="I3501">
        <v>4</v>
      </c>
      <c r="J3501">
        <v>12</v>
      </c>
    </row>
    <row r="3502" spans="1:10" x14ac:dyDescent="0.25">
      <c r="A3502" s="1">
        <v>45496</v>
      </c>
      <c r="B3502" t="str">
        <f>LOOKUP(H3502,SKU!I:I,SKU!A:A)</f>
        <v>BOO-B-010</v>
      </c>
      <c r="C3502" t="str" cm="1">
        <f t="array" ref="C3502">INDEX(Locations!A:A,'Stock Transactions'!J133+1)</f>
        <v>MAD001</v>
      </c>
      <c r="D3502" t="str">
        <f>LOOKUP(I3502,'Order Status'!B:B,'Order Status'!A:A)</f>
        <v>Sold</v>
      </c>
      <c r="E3502">
        <v>12</v>
      </c>
      <c r="F3502">
        <f>INDEX(SKU!J:J,MATCH(B3502,SKU!A:A,0))</f>
        <v>23</v>
      </c>
      <c r="G3502" t="str" cm="1">
        <f t="array" ref="G3502">INDEX(Locations!D:D,'Stock Transactions'!J151+1)</f>
        <v>Clearly USA</v>
      </c>
      <c r="H3502">
        <v>282</v>
      </c>
      <c r="I3502">
        <v>3</v>
      </c>
      <c r="J3502">
        <v>6</v>
      </c>
    </row>
    <row r="3503" spans="1:10" x14ac:dyDescent="0.25">
      <c r="A3503" s="1">
        <v>45496</v>
      </c>
      <c r="B3503" t="str">
        <f>LOOKUP(H3503,SKU!I:I,SKU!A:A)</f>
        <v>HAT-Y-XS</v>
      </c>
      <c r="C3503" t="str" cm="1">
        <f t="array" ref="C3503">INDEX(Locations!A:A,'Stock Transactions'!J1586+1)</f>
        <v>WH-FR</v>
      </c>
      <c r="D3503" t="str">
        <f>LOOKUP(I3503,'Order Status'!B:B,'Order Status'!A:A)</f>
        <v>Reserved</v>
      </c>
      <c r="E3503">
        <v>14</v>
      </c>
      <c r="F3503">
        <f>INDEX(SKU!J:J,MATCH(B3503,SKU!A:A,0))</f>
        <v>7</v>
      </c>
      <c r="G3503" t="str" cm="1">
        <f t="array" ref="G3503">INDEX(Locations!D:D,'Stock Transactions'!J1598+1)</f>
        <v>Clearly UK</v>
      </c>
      <c r="H3503">
        <v>120</v>
      </c>
      <c r="I3503">
        <v>4</v>
      </c>
      <c r="J3503">
        <v>9</v>
      </c>
    </row>
    <row r="3504" spans="1:10" x14ac:dyDescent="0.25">
      <c r="A3504" s="1">
        <v>45496</v>
      </c>
      <c r="B3504" t="str">
        <f>LOOKUP(H3504,SKU!I:I,SKU!A:A)</f>
        <v>SHI-G-XXL</v>
      </c>
      <c r="C3504" t="str" cm="1">
        <f t="array" ref="C3504">INDEX(Locations!A:A,'Stock Transactions'!J2936+1)</f>
        <v>NYC001</v>
      </c>
      <c r="D3504" t="str">
        <f>LOOKUP(I3504,'Order Status'!B:B,'Order Status'!A:A)</f>
        <v>Purchased</v>
      </c>
      <c r="E3504">
        <v>26</v>
      </c>
      <c r="F3504">
        <f>INDEX(SKU!J:J,MATCH(B3504,SKU!A:A,0))</f>
        <v>15</v>
      </c>
      <c r="G3504" t="str" cm="1">
        <f t="array" ref="G3504">INDEX(Locations!D:D,'Stock Transactions'!J2945+1)</f>
        <v>Clearly UK</v>
      </c>
      <c r="H3504">
        <v>10</v>
      </c>
      <c r="I3504">
        <v>1</v>
      </c>
      <c r="J3504">
        <v>1</v>
      </c>
    </row>
    <row r="3505" spans="1:10" x14ac:dyDescent="0.25">
      <c r="A3505" s="1">
        <v>45496</v>
      </c>
      <c r="B3505" t="str">
        <f>LOOKUP(H3505,SKU!I:I,SKU!A:A)</f>
        <v>SHO-B-006</v>
      </c>
      <c r="C3505" t="str" cm="1">
        <f t="array" ref="C3505">INDEX(Locations!A:A,'Stock Transactions'!J3406+1)</f>
        <v>WH-US</v>
      </c>
      <c r="D3505" t="str">
        <f>LOOKUP(I3505,'Order Status'!B:B,'Order Status'!A:A)</f>
        <v>Purchased</v>
      </c>
      <c r="E3505">
        <v>37</v>
      </c>
      <c r="F3505">
        <f>INDEX(SKU!J:J,MATCH(B3505,SKU!A:A,0))</f>
        <v>26</v>
      </c>
      <c r="G3505" t="str" cm="1">
        <f t="array" ref="G3505">INDEX(Locations!D:D,'Stock Transactions'!J3410+1)</f>
        <v>Clearly USA</v>
      </c>
      <c r="H3505">
        <v>163</v>
      </c>
      <c r="I3505">
        <v>1</v>
      </c>
      <c r="J3505">
        <v>9</v>
      </c>
    </row>
    <row r="3506" spans="1:10" x14ac:dyDescent="0.25">
      <c r="A3506" s="1">
        <v>45496</v>
      </c>
      <c r="B3506" t="str">
        <f>LOOKUP(H3506,SKU!I:I,SKU!A:A)</f>
        <v>TRO-P-M</v>
      </c>
      <c r="C3506" t="str" cm="1">
        <f t="array" ref="C3506">INDEX(Locations!A:A,'Stock Transactions'!J4715+1)</f>
        <v>WH-US</v>
      </c>
      <c r="D3506" t="str">
        <f>LOOKUP(I3506,'Order Status'!B:B,'Order Status'!A:A)</f>
        <v>Reserved</v>
      </c>
      <c r="E3506">
        <v>32</v>
      </c>
      <c r="F3506">
        <f>INDEX(SKU!J:J,MATCH(B3506,SKU!A:A,0))</f>
        <v>9</v>
      </c>
      <c r="G3506" t="str" cm="1">
        <f t="array" ref="G3506">INDEX(Locations!D:D,'Stock Transactions'!J4715+1)</f>
        <v>Clearly USA</v>
      </c>
      <c r="H3506">
        <v>80</v>
      </c>
      <c r="I3506">
        <v>4</v>
      </c>
      <c r="J3506">
        <v>6</v>
      </c>
    </row>
    <row r="3507" spans="1:10" x14ac:dyDescent="0.25">
      <c r="A3507" s="1">
        <v>45496</v>
      </c>
      <c r="B3507" t="str">
        <f>LOOKUP(H3507,SKU!I:I,SKU!A:A)</f>
        <v>TRO-Y-XL</v>
      </c>
      <c r="C3507" t="str" cm="1">
        <f t="array" ref="C3507">INDEX(Locations!A:A,'Stock Transactions'!J4969+1)</f>
        <v>LON02</v>
      </c>
      <c r="D3507" t="str">
        <f>LOOKUP(I3507,'Order Status'!B:B,'Order Status'!A:A)</f>
        <v>Sold</v>
      </c>
      <c r="E3507">
        <v>34</v>
      </c>
      <c r="F3507">
        <f>INDEX(SKU!J:J,MATCH(B3507,SKU!A:A,0))</f>
        <v>16</v>
      </c>
      <c r="G3507" t="str" cm="1">
        <f t="array" ref="G3507">INDEX(Locations!D:D,'Stock Transactions'!J4969+1)</f>
        <v>Clearly UK</v>
      </c>
      <c r="H3507">
        <v>35</v>
      </c>
      <c r="I3507">
        <v>3</v>
      </c>
      <c r="J3507">
        <v>8</v>
      </c>
    </row>
    <row r="3508" spans="1:10" x14ac:dyDescent="0.25">
      <c r="A3508" s="1">
        <v>45497</v>
      </c>
      <c r="B3508" t="str">
        <f>LOOKUP(H3508,SKU!I:I,SKU!A:A)</f>
        <v>SHI-B-M</v>
      </c>
      <c r="C3508" t="str" cm="1">
        <f t="array" ref="C3508">INDEX(Locations!A:A,'Stock Transactions'!J2803+1)</f>
        <v>MAD001</v>
      </c>
      <c r="D3508" t="str">
        <f>LOOKUP(I3508,'Order Status'!B:B,'Order Status'!A:A)</f>
        <v>Sold</v>
      </c>
      <c r="E3508">
        <v>29</v>
      </c>
      <c r="F3508">
        <f>INDEX(SKU!J:J,MATCH(B3508,SKU!A:A,0))</f>
        <v>22</v>
      </c>
      <c r="G3508" t="str" cm="1">
        <f t="array" ref="G3508">INDEX(Locations!D:D,'Stock Transactions'!J2812+1)</f>
        <v>Clearly UK</v>
      </c>
      <c r="H3508">
        <v>67</v>
      </c>
      <c r="I3508">
        <v>3</v>
      </c>
      <c r="J3508">
        <v>2</v>
      </c>
    </row>
    <row r="3509" spans="1:10" x14ac:dyDescent="0.25">
      <c r="A3509" s="1">
        <v>45497</v>
      </c>
      <c r="B3509" t="str">
        <f>LOOKUP(H3509,SKU!I:I,SKU!A:A)</f>
        <v>SHO-W-007</v>
      </c>
      <c r="C3509" t="str" cm="1">
        <f t="array" ref="C3509">INDEX(Locations!A:A,'Stock Transactions'!J4253+1)</f>
        <v>MAD001</v>
      </c>
      <c r="D3509" t="str">
        <f>LOOKUP(I3509,'Order Status'!B:B,'Order Status'!A:A)</f>
        <v>Purchased</v>
      </c>
      <c r="E3509">
        <v>23</v>
      </c>
      <c r="F3509">
        <f>INDEX(SKU!J:J,MATCH(B3509,SKU!A:A,0))</f>
        <v>31</v>
      </c>
      <c r="G3509" t="str" cm="1">
        <f t="array" ref="G3509">INDEX(Locations!D:D,'Stock Transactions'!J4254+1)</f>
        <v>Clearly UK</v>
      </c>
      <c r="H3509">
        <v>169</v>
      </c>
      <c r="I3509">
        <v>1</v>
      </c>
      <c r="J3509">
        <v>9</v>
      </c>
    </row>
    <row r="3510" spans="1:10" x14ac:dyDescent="0.25">
      <c r="A3510" s="1">
        <v>45497</v>
      </c>
      <c r="B3510" t="str">
        <f>LOOKUP(H3510,SKU!I:I,SKU!A:A)</f>
        <v>SHO-Y-012</v>
      </c>
      <c r="C3510" t="str" cm="1">
        <f t="array" ref="C3510">INDEX(Locations!A:A,'Stock Transactions'!J4472+1)</f>
        <v>PAR001</v>
      </c>
      <c r="D3510" t="str">
        <f>LOOKUP(I3510,'Order Status'!B:B,'Order Status'!A:A)</f>
        <v>Sold</v>
      </c>
      <c r="E3510">
        <v>16</v>
      </c>
      <c r="F3510">
        <f>INDEX(SKU!J:J,MATCH(B3510,SKU!A:A,0))</f>
        <v>35</v>
      </c>
      <c r="G3510" t="str" cm="1">
        <f t="array" ref="G3510">INDEX(Locations!D:D,'Stock Transactions'!J4473+1)</f>
        <v>Clearly UK</v>
      </c>
      <c r="H3510">
        <v>208</v>
      </c>
      <c r="I3510">
        <v>3</v>
      </c>
      <c r="J3510">
        <v>10</v>
      </c>
    </row>
    <row r="3511" spans="1:10" x14ac:dyDescent="0.25">
      <c r="A3511" s="1">
        <v>45498</v>
      </c>
      <c r="B3511" t="str">
        <f>LOOKUP(H3511,SKU!I:I,SKU!A:A)</f>
        <v>BOO-P-007</v>
      </c>
      <c r="C3511" t="str" cm="1">
        <f t="array" ref="C3511">INDEX(Locations!A:A,'Stock Transactions'!J539+1)</f>
        <v>MIL001</v>
      </c>
      <c r="D3511" t="str">
        <f>LOOKUP(I3511,'Order Status'!B:B,'Order Status'!A:A)</f>
        <v>Ordered</v>
      </c>
      <c r="E3511">
        <v>19</v>
      </c>
      <c r="F3511">
        <f>INDEX(SKU!J:J,MATCH(B3511,SKU!A:A,0))</f>
        <v>14</v>
      </c>
      <c r="G3511" t="str" cm="1">
        <f t="array" ref="G3511">INDEX(Locations!D:D,'Stock Transactions'!J557+1)</f>
        <v>Clearly USA</v>
      </c>
      <c r="H3511">
        <v>265</v>
      </c>
      <c r="I3511">
        <v>2</v>
      </c>
      <c r="J3511">
        <v>3</v>
      </c>
    </row>
    <row r="3512" spans="1:10" x14ac:dyDescent="0.25">
      <c r="A3512" s="1">
        <v>45498</v>
      </c>
      <c r="B3512" t="str">
        <f>LOOKUP(H3512,SKU!I:I,SKU!A:A)</f>
        <v>HAT-Y-XL</v>
      </c>
      <c r="C3512" t="str" cm="1">
        <f t="array" ref="C3512">INDEX(Locations!A:A,'Stock Transactions'!J1574+1)</f>
        <v>WH-UK</v>
      </c>
      <c r="D3512" t="str">
        <f>LOOKUP(I3512,'Order Status'!B:B,'Order Status'!A:A)</f>
        <v>Sold</v>
      </c>
      <c r="E3512">
        <v>35</v>
      </c>
      <c r="F3512">
        <f>INDEX(SKU!J:J,MATCH(B3512,SKU!A:A,0))</f>
        <v>18</v>
      </c>
      <c r="G3512" t="str" cm="1">
        <f t="array" ref="G3512">INDEX(Locations!D:D,'Stock Transactions'!J1586+1)</f>
        <v>Clearly UK</v>
      </c>
      <c r="H3512">
        <v>36</v>
      </c>
      <c r="I3512">
        <v>3</v>
      </c>
      <c r="J3512">
        <v>11</v>
      </c>
    </row>
    <row r="3513" spans="1:10" x14ac:dyDescent="0.25">
      <c r="A3513" s="1">
        <v>45498</v>
      </c>
      <c r="B3513" t="str">
        <f>LOOKUP(H3513,SKU!I:I,SKU!A:A)</f>
        <v>SHO-N-001</v>
      </c>
      <c r="C3513" t="str" cm="1">
        <f t="array" ref="C3513">INDEX(Locations!A:A,'Stock Transactions'!J3665+1)</f>
        <v>MAD001</v>
      </c>
      <c r="D3513" t="str">
        <f>LOOKUP(I3513,'Order Status'!B:B,'Order Status'!A:A)</f>
        <v>Reserved</v>
      </c>
      <c r="E3513">
        <v>42</v>
      </c>
      <c r="F3513">
        <f>INDEX(SKU!J:J,MATCH(B3513,SKU!A:A,0))</f>
        <v>36</v>
      </c>
      <c r="G3513" t="str" cm="1">
        <f t="array" ref="G3513">INDEX(Locations!D:D,'Stock Transactions'!J3669+1)</f>
        <v>Clearly UK</v>
      </c>
      <c r="H3513">
        <v>133</v>
      </c>
      <c r="I3513">
        <v>4</v>
      </c>
      <c r="J3513">
        <v>2</v>
      </c>
    </row>
    <row r="3514" spans="1:10" x14ac:dyDescent="0.25">
      <c r="A3514" s="1">
        <v>45499</v>
      </c>
      <c r="B3514" t="str">
        <f>LOOKUP(H3514,SKU!I:I,SKU!A:A)</f>
        <v>BOO-P-008</v>
      </c>
      <c r="C3514" t="str" cm="1">
        <f t="array" ref="C3514">INDEX(Locations!A:A,'Stock Transactions'!J556+1)</f>
        <v>NYC001</v>
      </c>
      <c r="D3514" t="str">
        <f>LOOKUP(I3514,'Order Status'!B:B,'Order Status'!A:A)</f>
        <v>Purchased</v>
      </c>
      <c r="E3514">
        <v>43</v>
      </c>
      <c r="F3514">
        <f>INDEX(SKU!J:J,MATCH(B3514,SKU!A:A,0))</f>
        <v>49</v>
      </c>
      <c r="G3514" t="str" cm="1">
        <f t="array" ref="G3514">INDEX(Locations!D:D,'Stock Transactions'!J574+1)</f>
        <v>Clearly UK</v>
      </c>
      <c r="H3514">
        <v>272</v>
      </c>
      <c r="I3514">
        <v>1</v>
      </c>
      <c r="J3514">
        <v>1</v>
      </c>
    </row>
    <row r="3515" spans="1:10" x14ac:dyDescent="0.25">
      <c r="A3515" s="1">
        <v>45499</v>
      </c>
      <c r="B3515" t="str">
        <f>LOOKUP(H3515,SKU!I:I,SKU!A:A)</f>
        <v>SAN-W-011</v>
      </c>
      <c r="C3515" t="str" cm="1">
        <f t="array" ref="C3515">INDEX(Locations!A:A,'Stock Transactions'!J2579+1)</f>
        <v>MIL001</v>
      </c>
      <c r="D3515" t="str">
        <f>LOOKUP(I3515,'Order Status'!B:B,'Order Status'!A:A)</f>
        <v>Ordered</v>
      </c>
      <c r="E3515">
        <v>-17</v>
      </c>
      <c r="F3515">
        <f>INDEX(SKU!J:J,MATCH(B3515,SKU!A:A,0))</f>
        <v>32</v>
      </c>
      <c r="G3515" t="str" cm="1">
        <f t="array" ref="G3515">INDEX(Locations!D:D,'Stock Transactions'!J2589+1)</f>
        <v>Clearly UK</v>
      </c>
      <c r="H3515">
        <v>379</v>
      </c>
      <c r="I3515">
        <v>2</v>
      </c>
      <c r="J3515">
        <v>10</v>
      </c>
    </row>
    <row r="3516" spans="1:10" x14ac:dyDescent="0.25">
      <c r="A3516" s="1">
        <v>45499</v>
      </c>
      <c r="B3516" t="str">
        <f>LOOKUP(H3516,SKU!I:I,SKU!A:A)</f>
        <v>SHI-P-S</v>
      </c>
      <c r="C3516" t="str" cm="1">
        <f t="array" ref="C3516">INDEX(Locations!A:A,'Stock Transactions'!J3058+1)</f>
        <v>WH-US</v>
      </c>
      <c r="D3516" t="str">
        <f>LOOKUP(I3516,'Order Status'!B:B,'Order Status'!A:A)</f>
        <v>Reserved</v>
      </c>
      <c r="E3516">
        <v>9</v>
      </c>
      <c r="F3516">
        <f>INDEX(SKU!J:J,MATCH(B3516,SKU!A:A,0))</f>
        <v>20</v>
      </c>
      <c r="G3516" t="str" cm="1">
        <f t="array" ref="G3516">INDEX(Locations!D:D,'Stock Transactions'!J3066+1)</f>
        <v>Clearly USA</v>
      </c>
      <c r="H3516">
        <v>100</v>
      </c>
      <c r="I3516">
        <v>4</v>
      </c>
      <c r="J3516">
        <v>12</v>
      </c>
    </row>
    <row r="3517" spans="1:10" x14ac:dyDescent="0.25">
      <c r="A3517" s="1">
        <v>45499</v>
      </c>
      <c r="B3517" t="str">
        <f>LOOKUP(H3517,SKU!I:I,SKU!A:A)</f>
        <v>SHO-P-012</v>
      </c>
      <c r="C3517" t="str" cm="1">
        <f t="array" ref="C3517">INDEX(Locations!A:A,'Stock Transactions'!J3965+1)</f>
        <v>MIL001</v>
      </c>
      <c r="D3517" t="str">
        <f>LOOKUP(I3517,'Order Status'!B:B,'Order Status'!A:A)</f>
        <v>Purchased</v>
      </c>
      <c r="E3517">
        <v>0</v>
      </c>
      <c r="F3517">
        <f>INDEX(SKU!J:J,MATCH(B3517,SKU!A:A,0))</f>
        <v>15</v>
      </c>
      <c r="G3517" t="str" cm="1">
        <f t="array" ref="G3517">INDEX(Locations!D:D,'Stock Transactions'!J3966+1)</f>
        <v>Clearly UK</v>
      </c>
      <c r="H3517">
        <v>209</v>
      </c>
      <c r="I3517">
        <v>1</v>
      </c>
      <c r="J3517">
        <v>5</v>
      </c>
    </row>
    <row r="3518" spans="1:10" x14ac:dyDescent="0.25">
      <c r="A3518" s="1">
        <v>45499</v>
      </c>
      <c r="B3518" t="str">
        <f>LOOKUP(H3518,SKU!I:I,SKU!A:A)</f>
        <v>SHO-R-004</v>
      </c>
      <c r="C3518" t="str" cm="1">
        <f t="array" ref="C3518">INDEX(Locations!A:A,'Stock Transactions'!J4025+1)</f>
        <v>LON001</v>
      </c>
      <c r="D3518" t="str">
        <f>LOOKUP(I3518,'Order Status'!B:B,'Order Status'!A:A)</f>
        <v>Purchased</v>
      </c>
      <c r="E3518">
        <v>34</v>
      </c>
      <c r="F3518">
        <f>INDEX(SKU!J:J,MATCH(B3518,SKU!A:A,0))</f>
        <v>49</v>
      </c>
      <c r="G3518" t="str" cm="1">
        <f t="array" ref="G3518">INDEX(Locations!D:D,'Stock Transactions'!J4026+1)</f>
        <v>Clearly UK</v>
      </c>
      <c r="H3518">
        <v>150</v>
      </c>
      <c r="I3518">
        <v>1</v>
      </c>
      <c r="J3518">
        <v>8</v>
      </c>
    </row>
    <row r="3519" spans="1:10" x14ac:dyDescent="0.25">
      <c r="A3519" s="1">
        <v>45500</v>
      </c>
      <c r="B3519" t="str">
        <f>LOOKUP(H3519,SKU!I:I,SKU!A:A)</f>
        <v>BOO-W-012</v>
      </c>
      <c r="C3519" t="str" cm="1">
        <f t="array" ref="C3519">INDEX(Locations!A:A,'Stock Transactions'!J916+1)</f>
        <v>WH-UK</v>
      </c>
      <c r="D3519" t="str">
        <f>LOOKUP(I3519,'Order Status'!B:B,'Order Status'!A:A)</f>
        <v>Sold</v>
      </c>
      <c r="E3519">
        <v>41</v>
      </c>
      <c r="F3519">
        <f>INDEX(SKU!J:J,MATCH(B3519,SKU!A:A,0))</f>
        <v>27</v>
      </c>
      <c r="G3519" t="str" cm="1">
        <f t="array" ref="G3519">INDEX(Locations!D:D,'Stock Transactions'!J933+1)</f>
        <v>Clearly USA</v>
      </c>
      <c r="H3519">
        <v>295</v>
      </c>
      <c r="I3519">
        <v>3</v>
      </c>
      <c r="J3519">
        <v>10</v>
      </c>
    </row>
    <row r="3520" spans="1:10" x14ac:dyDescent="0.25">
      <c r="A3520" s="1">
        <v>45500</v>
      </c>
      <c r="B3520" t="str">
        <f>LOOKUP(H3520,SKU!I:I,SKU!A:A)</f>
        <v>BOO-Y-006</v>
      </c>
      <c r="C3520" t="str" cm="1">
        <f t="array" ref="C3520">INDEX(Locations!A:A,'Stock Transactions'!J988+1)</f>
        <v>BAR001</v>
      </c>
      <c r="D3520" t="str">
        <f>LOOKUP(I3520,'Order Status'!B:B,'Order Status'!A:A)</f>
        <v>Ordered</v>
      </c>
      <c r="E3520">
        <v>34</v>
      </c>
      <c r="F3520">
        <f>INDEX(SKU!J:J,MATCH(B3520,SKU!A:A,0))</f>
        <v>12</v>
      </c>
      <c r="G3520" t="str" cm="1">
        <f t="array" ref="G3520">INDEX(Locations!D:D,'Stock Transactions'!J1005+1)</f>
        <v>Clearly UK</v>
      </c>
      <c r="H3520">
        <v>257</v>
      </c>
      <c r="I3520">
        <v>2</v>
      </c>
      <c r="J3520">
        <v>2</v>
      </c>
    </row>
    <row r="3521" spans="1:10" x14ac:dyDescent="0.25">
      <c r="A3521" s="1">
        <v>45500</v>
      </c>
      <c r="B3521" t="str">
        <f>LOOKUP(H3521,SKU!I:I,SKU!A:A)</f>
        <v>SHO-P-005</v>
      </c>
      <c r="C3521" t="str" cm="1">
        <f t="array" ref="C3521">INDEX(Locations!A:A,'Stock Transactions'!J3882+1)</f>
        <v>WH-FR</v>
      </c>
      <c r="D3521" t="str">
        <f>LOOKUP(I3521,'Order Status'!B:B,'Order Status'!A:A)</f>
        <v>Sold</v>
      </c>
      <c r="E3521">
        <v>44</v>
      </c>
      <c r="F3521">
        <f>INDEX(SKU!J:J,MATCH(B3521,SKU!A:A,0))</f>
        <v>21</v>
      </c>
      <c r="G3521" t="str" cm="1">
        <f t="array" ref="G3521">INDEX(Locations!D:D,'Stock Transactions'!J3883+1)</f>
        <v>Clearly USA</v>
      </c>
      <c r="H3521">
        <v>160</v>
      </c>
      <c r="I3521">
        <v>3</v>
      </c>
      <c r="J3521">
        <v>10</v>
      </c>
    </row>
    <row r="3522" spans="1:10" x14ac:dyDescent="0.25">
      <c r="A3522" s="1">
        <v>45501</v>
      </c>
      <c r="B3522" t="str">
        <f>LOOKUP(H3522,SKU!I:I,SKU!A:A)</f>
        <v>BOO-Y-009</v>
      </c>
      <c r="C3522" t="str" cm="1">
        <f t="array" ref="C3522">INDEX(Locations!A:A,'Stock Transactions'!J1014+1)</f>
        <v>WH-FR</v>
      </c>
      <c r="D3522" t="str">
        <f>LOOKUP(I3522,'Order Status'!B:B,'Order Status'!A:A)</f>
        <v>Purchased</v>
      </c>
      <c r="E3522">
        <v>5</v>
      </c>
      <c r="F3522">
        <f>INDEX(SKU!J:J,MATCH(B3522,SKU!A:A,0))</f>
        <v>42</v>
      </c>
      <c r="G3522" t="str" cm="1">
        <f t="array" ref="G3522">INDEX(Locations!D:D,'Stock Transactions'!J1031+1)</f>
        <v>Clearly UK</v>
      </c>
      <c r="H3522">
        <v>278</v>
      </c>
      <c r="I3522">
        <v>1</v>
      </c>
      <c r="J3522">
        <v>4</v>
      </c>
    </row>
    <row r="3523" spans="1:10" x14ac:dyDescent="0.25">
      <c r="A3523" s="1">
        <v>45501</v>
      </c>
      <c r="B3523" t="str">
        <f>LOOKUP(H3523,SKU!I:I,SKU!A:A)</f>
        <v>SAN-Y-008</v>
      </c>
      <c r="C3523" t="str" cm="1">
        <f t="array" ref="C3523">INDEX(Locations!A:A,'Stock Transactions'!J2697+1)</f>
        <v>MIL001</v>
      </c>
      <c r="D3523" t="str">
        <f>LOOKUP(I3523,'Order Status'!B:B,'Order Status'!A:A)</f>
        <v>Purchased</v>
      </c>
      <c r="E3523">
        <v>13</v>
      </c>
      <c r="F3523">
        <f>INDEX(SKU!J:J,MATCH(B3523,SKU!A:A,0))</f>
        <v>48</v>
      </c>
      <c r="G3523" t="str" cm="1">
        <f t="array" ref="G3523">INDEX(Locations!D:D,'Stock Transactions'!J2706+1)</f>
        <v>Clearly USA</v>
      </c>
      <c r="H3523">
        <v>362</v>
      </c>
      <c r="I3523">
        <v>1</v>
      </c>
      <c r="J3523">
        <v>5</v>
      </c>
    </row>
    <row r="3524" spans="1:10" x14ac:dyDescent="0.25">
      <c r="A3524" s="1">
        <v>45501</v>
      </c>
      <c r="B3524" t="str">
        <f>LOOKUP(H3524,SKU!I:I,SKU!A:A)</f>
        <v>SHI-R-XL</v>
      </c>
      <c r="C3524" t="str" cm="1">
        <f t="array" ref="C3524">INDEX(Locations!A:A,'Stock Transactions'!J3146+1)</f>
        <v>NYC001</v>
      </c>
      <c r="D3524" t="str">
        <f>LOOKUP(I3524,'Order Status'!B:B,'Order Status'!A:A)</f>
        <v>Sold</v>
      </c>
      <c r="E3524">
        <v>28</v>
      </c>
      <c r="F3524">
        <f>INDEX(SKU!J:J,MATCH(B3524,SKU!A:A,0))</f>
        <v>18</v>
      </c>
      <c r="G3524" t="str" cm="1">
        <f t="array" ref="G3524">INDEX(Locations!D:D,'Stock Transactions'!J3154+1)</f>
        <v>Clearly USA</v>
      </c>
      <c r="H3524">
        <v>28</v>
      </c>
      <c r="I3524">
        <v>3</v>
      </c>
      <c r="J3524">
        <v>6</v>
      </c>
    </row>
    <row r="3525" spans="1:10" x14ac:dyDescent="0.25">
      <c r="A3525" s="1">
        <v>45501</v>
      </c>
      <c r="B3525" t="str">
        <f>LOOKUP(H3525,SKU!I:I,SKU!A:A)</f>
        <v>SHO-G-011</v>
      </c>
      <c r="C3525" t="str" cm="1">
        <f t="array" ref="C3525">INDEX(Locations!A:A,'Stock Transactions'!J3632+1)</f>
        <v>PAR001</v>
      </c>
      <c r="D3525" t="str">
        <f>LOOKUP(I3525,'Order Status'!B:B,'Order Status'!A:A)</f>
        <v>Sold</v>
      </c>
      <c r="E3525">
        <v>16</v>
      </c>
      <c r="F3525">
        <f>INDEX(SKU!J:J,MATCH(B3525,SKU!A:A,0))</f>
        <v>19</v>
      </c>
      <c r="G3525" t="str" cm="1">
        <f t="array" ref="G3525">INDEX(Locations!D:D,'Stock Transactions'!J3636+1)</f>
        <v>Clearly USA</v>
      </c>
      <c r="H3525">
        <v>200</v>
      </c>
      <c r="I3525">
        <v>3</v>
      </c>
      <c r="J3525">
        <v>10</v>
      </c>
    </row>
    <row r="3526" spans="1:10" x14ac:dyDescent="0.25">
      <c r="A3526" s="1">
        <v>45502</v>
      </c>
      <c r="B3526" t="str">
        <f>LOOKUP(H3526,SKU!I:I,SKU!A:A)</f>
        <v>BOO-B-006</v>
      </c>
      <c r="C3526" t="str" cm="1">
        <f t="array" ref="C3526">INDEX(Locations!A:A,'Stock Transactions'!J68+1)</f>
        <v>MIL001</v>
      </c>
      <c r="D3526" t="str">
        <f>LOOKUP(I3526,'Order Status'!B:B,'Order Status'!A:A)</f>
        <v>Reserved</v>
      </c>
      <c r="E3526">
        <v>-16</v>
      </c>
      <c r="F3526">
        <f>INDEX(SKU!J:J,MATCH(B3526,SKU!A:A,0))</f>
        <v>42</v>
      </c>
      <c r="G3526" t="str" cm="1">
        <f t="array" ref="G3526">INDEX(Locations!D:D,'Stock Transactions'!J87+1)</f>
        <v>Clearly UK</v>
      </c>
      <c r="H3526">
        <v>254</v>
      </c>
      <c r="I3526">
        <v>4</v>
      </c>
      <c r="J3526">
        <v>7</v>
      </c>
    </row>
    <row r="3527" spans="1:10" x14ac:dyDescent="0.25">
      <c r="A3527" s="1">
        <v>45502</v>
      </c>
      <c r="B3527" t="str">
        <f>LOOKUP(H3527,SKU!I:I,SKU!A:A)</f>
        <v>BOO-P-005</v>
      </c>
      <c r="C3527" t="str" cm="1">
        <f t="array" ref="C3527">INDEX(Locations!A:A,'Stock Transactions'!J513+1)</f>
        <v>ROM001</v>
      </c>
      <c r="D3527" t="str">
        <f>LOOKUP(I3527,'Order Status'!B:B,'Order Status'!A:A)</f>
        <v>Ordered</v>
      </c>
      <c r="E3527">
        <v>7</v>
      </c>
      <c r="F3527">
        <f>INDEX(SKU!J:J,MATCH(B3527,SKU!A:A,0))</f>
        <v>8</v>
      </c>
      <c r="G3527" t="str" cm="1">
        <f t="array" ref="G3527">INDEX(Locations!D:D,'Stock Transactions'!J531+1)</f>
        <v>Clearly UK</v>
      </c>
      <c r="H3527">
        <v>251</v>
      </c>
      <c r="I3527">
        <v>2</v>
      </c>
      <c r="J3527">
        <v>10</v>
      </c>
    </row>
    <row r="3528" spans="1:10" x14ac:dyDescent="0.25">
      <c r="A3528" s="1">
        <v>45502</v>
      </c>
      <c r="B3528" t="str">
        <f>LOOKUP(H3528,SKU!I:I,SKU!A:A)</f>
        <v>BOO-R-007</v>
      </c>
      <c r="C3528" t="str" cm="1">
        <f t="array" ref="C3528">INDEX(Locations!A:A,'Stock Transactions'!J685+1)</f>
        <v>ROM001</v>
      </c>
      <c r="D3528" t="str">
        <f>LOOKUP(I3528,'Order Status'!B:B,'Order Status'!A:A)</f>
        <v>Sold</v>
      </c>
      <c r="E3528">
        <v>31</v>
      </c>
      <c r="F3528">
        <f>INDEX(SKU!J:J,MATCH(B3528,SKU!A:A,0))</f>
        <v>12</v>
      </c>
      <c r="G3528" t="str" cm="1">
        <f t="array" ref="G3528">INDEX(Locations!D:D,'Stock Transactions'!J703+1)</f>
        <v>Clearly USA</v>
      </c>
      <c r="H3528">
        <v>262</v>
      </c>
      <c r="I3528">
        <v>3</v>
      </c>
      <c r="J3528">
        <v>3</v>
      </c>
    </row>
    <row r="3529" spans="1:10" x14ac:dyDescent="0.25">
      <c r="A3529" s="1">
        <v>45502</v>
      </c>
      <c r="B3529" t="str">
        <f>LOOKUP(H3529,SKU!I:I,SKU!A:A)</f>
        <v>HAT-W-XS</v>
      </c>
      <c r="C3529" t="str" cm="1">
        <f t="array" ref="C3529">INDEX(Locations!A:A,'Stock Transactions'!J1509+1)</f>
        <v>MAD001</v>
      </c>
      <c r="D3529" t="str">
        <f>LOOKUP(I3529,'Order Status'!B:B,'Order Status'!A:A)</f>
        <v>Sold</v>
      </c>
      <c r="E3529">
        <v>25</v>
      </c>
      <c r="F3529">
        <f>INDEX(SKU!J:J,MATCH(B3529,SKU!A:A,0))</f>
        <v>8</v>
      </c>
      <c r="G3529" t="str" cm="1">
        <f t="array" ref="G3529">INDEX(Locations!D:D,'Stock Transactions'!J1521+1)</f>
        <v>Clearly USA</v>
      </c>
      <c r="H3529">
        <v>108</v>
      </c>
      <c r="I3529">
        <v>3</v>
      </c>
      <c r="J3529">
        <v>1</v>
      </c>
    </row>
    <row r="3530" spans="1:10" x14ac:dyDescent="0.25">
      <c r="A3530" s="1">
        <v>45502</v>
      </c>
      <c r="B3530" t="str">
        <f>LOOKUP(H3530,SKU!I:I,SKU!A:A)</f>
        <v>SAN-B-013</v>
      </c>
      <c r="C3530" t="str" cm="1">
        <f t="array" ref="C3530">INDEX(Locations!A:A,'Stock Transactions'!J1765+1)</f>
        <v>WH-UK</v>
      </c>
      <c r="D3530" t="str">
        <f>LOOKUP(I3530,'Order Status'!B:B,'Order Status'!A:A)</f>
        <v>Sold</v>
      </c>
      <c r="E3530">
        <v>50</v>
      </c>
      <c r="F3530">
        <f>INDEX(SKU!J:J,MATCH(B3530,SKU!A:A,0))</f>
        <v>34</v>
      </c>
      <c r="G3530" t="str" cm="1">
        <f t="array" ref="G3530">INDEX(Locations!D:D,'Stock Transactions'!J1776+1)</f>
        <v>Clearly UK</v>
      </c>
      <c r="H3530">
        <v>394</v>
      </c>
      <c r="I3530">
        <v>3</v>
      </c>
      <c r="J3530">
        <v>10</v>
      </c>
    </row>
    <row r="3531" spans="1:10" x14ac:dyDescent="0.25">
      <c r="A3531" s="1">
        <v>45502</v>
      </c>
      <c r="B3531" t="str">
        <f>LOOKUP(H3531,SKU!I:I,SKU!A:A)</f>
        <v>SAN-W-002</v>
      </c>
      <c r="C3531" t="str" cm="1">
        <f t="array" ref="C3531">INDEX(Locations!A:A,'Stock Transactions'!J2456+1)</f>
        <v>MIL001</v>
      </c>
      <c r="D3531" t="str">
        <f>LOOKUP(I3531,'Order Status'!B:B,'Order Status'!A:A)</f>
        <v>Purchased</v>
      </c>
      <c r="E3531">
        <v>39</v>
      </c>
      <c r="F3531">
        <f>INDEX(SKU!J:J,MATCH(B3531,SKU!A:A,0))</f>
        <v>29</v>
      </c>
      <c r="G3531" t="str" cm="1">
        <f t="array" ref="G3531">INDEX(Locations!D:D,'Stock Transactions'!J2466+1)</f>
        <v>Clearly UK</v>
      </c>
      <c r="H3531">
        <v>316</v>
      </c>
      <c r="I3531">
        <v>1</v>
      </c>
      <c r="J3531">
        <v>7</v>
      </c>
    </row>
    <row r="3532" spans="1:10" x14ac:dyDescent="0.25">
      <c r="A3532" s="1">
        <v>45502</v>
      </c>
      <c r="B3532" t="str">
        <f>LOOKUP(H3532,SKU!I:I,SKU!A:A)</f>
        <v>SAN-W-007</v>
      </c>
      <c r="C3532" t="str" cm="1">
        <f t="array" ref="C3532">INDEX(Locations!A:A,'Stock Transactions'!J2527+1)</f>
        <v>BAR001</v>
      </c>
      <c r="D3532" t="str">
        <f>LOOKUP(I3532,'Order Status'!B:B,'Order Status'!A:A)</f>
        <v>Purchased</v>
      </c>
      <c r="E3532">
        <v>47</v>
      </c>
      <c r="F3532">
        <f>INDEX(SKU!J:J,MATCH(B3532,SKU!A:A,0))</f>
        <v>9</v>
      </c>
      <c r="G3532" t="str" cm="1">
        <f t="array" ref="G3532">INDEX(Locations!D:D,'Stock Transactions'!J2537+1)</f>
        <v>Clearly UK</v>
      </c>
      <c r="H3532">
        <v>351</v>
      </c>
      <c r="I3532">
        <v>1</v>
      </c>
      <c r="J3532">
        <v>10</v>
      </c>
    </row>
    <row r="3533" spans="1:10" x14ac:dyDescent="0.25">
      <c r="A3533" s="1">
        <v>45502</v>
      </c>
      <c r="B3533" t="str">
        <f>LOOKUP(H3533,SKU!I:I,SKU!A:A)</f>
        <v>SHI-B-XXL</v>
      </c>
      <c r="C3533" t="str" cm="1">
        <f t="array" ref="C3533">INDEX(Locations!A:A,'Stock Transactions'!J2859+1)</f>
        <v>LON001</v>
      </c>
      <c r="D3533" t="str">
        <f>LOOKUP(I3533,'Order Status'!B:B,'Order Status'!A:A)</f>
        <v>Ordered</v>
      </c>
      <c r="E3533">
        <v>32</v>
      </c>
      <c r="F3533">
        <f>INDEX(SKU!J:J,MATCH(B3533,SKU!A:A,0))</f>
        <v>25</v>
      </c>
      <c r="G3533" t="str" cm="1">
        <f t="array" ref="G3533">INDEX(Locations!D:D,'Stock Transactions'!J2868+1)</f>
        <v>Clearly USA</v>
      </c>
      <c r="H3533">
        <v>4</v>
      </c>
      <c r="I3533">
        <v>2</v>
      </c>
      <c r="J3533">
        <v>9</v>
      </c>
    </row>
    <row r="3534" spans="1:10" x14ac:dyDescent="0.25">
      <c r="A3534" s="1">
        <v>45502</v>
      </c>
      <c r="B3534" t="str">
        <f>LOOKUP(H3534,SKU!I:I,SKU!A:A)</f>
        <v>TRO-P-XL</v>
      </c>
      <c r="C3534" t="str" cm="1">
        <f t="array" ref="C3534">INDEX(Locations!A:A,'Stock Transactions'!J4738+1)</f>
        <v>WH-UK</v>
      </c>
      <c r="D3534" t="str">
        <f>LOOKUP(I3534,'Order Status'!B:B,'Order Status'!A:A)</f>
        <v>Reserved</v>
      </c>
      <c r="E3534">
        <v>15</v>
      </c>
      <c r="F3534">
        <f>INDEX(SKU!J:J,MATCH(B3534,SKU!A:A,0))</f>
        <v>20</v>
      </c>
      <c r="G3534" t="str" cm="1">
        <f t="array" ref="G3534">INDEX(Locations!D:D,'Stock Transactions'!J4738+1)</f>
        <v>Clearly UK</v>
      </c>
      <c r="H3534">
        <v>38</v>
      </c>
      <c r="I3534">
        <v>4</v>
      </c>
      <c r="J3534">
        <v>2</v>
      </c>
    </row>
    <row r="3535" spans="1:10" x14ac:dyDescent="0.25">
      <c r="A3535" s="1">
        <v>45503</v>
      </c>
      <c r="B3535" t="str">
        <f>LOOKUP(H3535,SKU!I:I,SKU!A:A)</f>
        <v>HAT-N-L</v>
      </c>
      <c r="C3535" t="str" cm="1">
        <f t="array" ref="C3535">INDEX(Locations!A:A,'Stock Transactions'!J1249+1)</f>
        <v>LON02</v>
      </c>
      <c r="D3535" t="str">
        <f>LOOKUP(I3535,'Order Status'!B:B,'Order Status'!A:A)</f>
        <v>Purchased</v>
      </c>
      <c r="E3535">
        <v>-5</v>
      </c>
      <c r="F3535">
        <f>INDEX(SKU!J:J,MATCH(B3535,SKU!A:A,0))</f>
        <v>11</v>
      </c>
      <c r="G3535" t="str" cm="1">
        <f t="array" ref="G3535">INDEX(Locations!D:D,'Stock Transactions'!J1264+1)</f>
        <v>Clearly USA</v>
      </c>
      <c r="H3535">
        <v>63</v>
      </c>
      <c r="I3535">
        <v>1</v>
      </c>
      <c r="J3535">
        <v>2</v>
      </c>
    </row>
    <row r="3536" spans="1:10" x14ac:dyDescent="0.25">
      <c r="A3536" s="1">
        <v>45503</v>
      </c>
      <c r="B3536" t="str">
        <f>LOOKUP(H3536,SKU!I:I,SKU!A:A)</f>
        <v>SAN-B-009</v>
      </c>
      <c r="C3536" t="str" cm="1">
        <f t="array" ref="C3536">INDEX(Locations!A:A,'Stock Transactions'!J1731+1)</f>
        <v>WH-US</v>
      </c>
      <c r="D3536" t="str">
        <f>LOOKUP(I3536,'Order Status'!B:B,'Order Status'!A:A)</f>
        <v>Purchased</v>
      </c>
      <c r="E3536">
        <v>12</v>
      </c>
      <c r="F3536">
        <f>INDEX(SKU!J:J,MATCH(B3536,SKU!A:A,0))</f>
        <v>48</v>
      </c>
      <c r="G3536" t="str" cm="1">
        <f t="array" ref="G3536">INDEX(Locations!D:D,'Stock Transactions'!J1742+1)</f>
        <v>Clearly UK</v>
      </c>
      <c r="H3536">
        <v>366</v>
      </c>
      <c r="I3536">
        <v>1</v>
      </c>
      <c r="J3536">
        <v>6</v>
      </c>
    </row>
    <row r="3537" spans="1:10" x14ac:dyDescent="0.25">
      <c r="A3537" s="1">
        <v>45503</v>
      </c>
      <c r="B3537" t="str">
        <f>LOOKUP(H3537,SKU!I:I,SKU!A:A)</f>
        <v>SAN-N-005</v>
      </c>
      <c r="C3537" t="str" cm="1">
        <f t="array" ref="C3537">INDEX(Locations!A:A,'Stock Transactions'!J1997+1)</f>
        <v>NYC001</v>
      </c>
      <c r="D3537" t="str">
        <f>LOOKUP(I3537,'Order Status'!B:B,'Order Status'!A:A)</f>
        <v>Reserved</v>
      </c>
      <c r="E3537">
        <v>41</v>
      </c>
      <c r="F3537">
        <f>INDEX(SKU!J:J,MATCH(B3537,SKU!A:A,0))</f>
        <v>40</v>
      </c>
      <c r="G3537" t="str" cm="1">
        <f t="array" ref="G3537">INDEX(Locations!D:D,'Stock Transactions'!J2008+1)</f>
        <v>Clearly USA</v>
      </c>
      <c r="H3537">
        <v>343</v>
      </c>
      <c r="I3537">
        <v>4</v>
      </c>
      <c r="J3537">
        <v>9</v>
      </c>
    </row>
    <row r="3538" spans="1:10" x14ac:dyDescent="0.25">
      <c r="A3538" s="1">
        <v>45503</v>
      </c>
      <c r="B3538" t="str">
        <f>LOOKUP(H3538,SKU!I:I,SKU!A:A)</f>
        <v>SAN-N-011</v>
      </c>
      <c r="C3538" t="str" cm="1">
        <f t="array" ref="C3538">INDEX(Locations!A:A,'Stock Transactions'!J2063+1)</f>
        <v>WH-FR</v>
      </c>
      <c r="D3538" t="str">
        <f>LOOKUP(I3538,'Order Status'!B:B,'Order Status'!A:A)</f>
        <v>Ordered</v>
      </c>
      <c r="E3538">
        <v>21</v>
      </c>
      <c r="F3538">
        <f>INDEX(SKU!J:J,MATCH(B3538,SKU!A:A,0))</f>
        <v>22</v>
      </c>
      <c r="G3538" t="str" cm="1">
        <f t="array" ref="G3538">INDEX(Locations!D:D,'Stock Transactions'!J2074+1)</f>
        <v>Clearly USA</v>
      </c>
      <c r="H3538">
        <v>385</v>
      </c>
      <c r="I3538">
        <v>2</v>
      </c>
      <c r="J3538">
        <v>7</v>
      </c>
    </row>
    <row r="3539" spans="1:10" x14ac:dyDescent="0.25">
      <c r="A3539" s="1">
        <v>45503</v>
      </c>
      <c r="B3539" t="str">
        <f>LOOKUP(H3539,SKU!I:I,SKU!A:A)</f>
        <v>SHI-Y-XXL</v>
      </c>
      <c r="C3539" t="str" cm="1">
        <f t="array" ref="C3539">INDEX(Locations!A:A,'Stock Transactions'!J3323+1)</f>
        <v>ROM001</v>
      </c>
      <c r="D3539" t="str">
        <f>LOOKUP(I3539,'Order Status'!B:B,'Order Status'!A:A)</f>
        <v>Purchased</v>
      </c>
      <c r="E3539">
        <v>15</v>
      </c>
      <c r="F3539">
        <f>INDEX(SKU!J:J,MATCH(B3539,SKU!A:A,0))</f>
        <v>20</v>
      </c>
      <c r="G3539" t="str" cm="1">
        <f t="array" ref="G3539">INDEX(Locations!D:D,'Stock Transactions'!J3329+1)</f>
        <v>Clearly UK</v>
      </c>
      <c r="H3539">
        <v>13</v>
      </c>
      <c r="I3539">
        <v>1</v>
      </c>
      <c r="J3539">
        <v>3</v>
      </c>
    </row>
    <row r="3540" spans="1:10" x14ac:dyDescent="0.25">
      <c r="A3540" s="1">
        <v>45503</v>
      </c>
      <c r="B3540" t="str">
        <f>LOOKUP(H3540,SKU!I:I,SKU!A:A)</f>
        <v>SHO-N-002</v>
      </c>
      <c r="C3540" t="str" cm="1">
        <f t="array" ref="C3540">INDEX(Locations!A:A,'Stock Transactions'!J3680+1)</f>
        <v>WH-US</v>
      </c>
      <c r="D3540" t="str">
        <f>LOOKUP(I3540,'Order Status'!B:B,'Order Status'!A:A)</f>
        <v>Purchased</v>
      </c>
      <c r="E3540">
        <v>46</v>
      </c>
      <c r="F3540">
        <f>INDEX(SKU!J:J,MATCH(B3540,SKU!A:A,0))</f>
        <v>26</v>
      </c>
      <c r="G3540" t="str" cm="1">
        <f t="array" ref="G3540">INDEX(Locations!D:D,'Stock Transactions'!J3684+1)</f>
        <v>Clearly UK</v>
      </c>
      <c r="H3540">
        <v>140</v>
      </c>
      <c r="I3540">
        <v>1</v>
      </c>
      <c r="J3540">
        <v>2</v>
      </c>
    </row>
    <row r="3541" spans="1:10" x14ac:dyDescent="0.25">
      <c r="A3541" s="1">
        <v>45504</v>
      </c>
      <c r="B3541" t="str">
        <f>LOOKUP(H3541,SKU!I:I,SKU!A:A)</f>
        <v>SAN-P-004</v>
      </c>
      <c r="C3541" t="str" cm="1">
        <f t="array" ref="C3541">INDEX(Locations!A:A,'Stock Transactions'!J2141+1)</f>
        <v>WH-FR</v>
      </c>
      <c r="D3541" t="str">
        <f>LOOKUP(I3541,'Order Status'!B:B,'Order Status'!A:A)</f>
        <v>Sold</v>
      </c>
      <c r="E3541">
        <v>38</v>
      </c>
      <c r="F3541">
        <f>INDEX(SKU!J:J,MATCH(B3541,SKU!A:A,0))</f>
        <v>29</v>
      </c>
      <c r="G3541" t="str" cm="1">
        <f t="array" ref="G3541">INDEX(Locations!D:D,'Stock Transactions'!J2152+1)</f>
        <v>Clearly UK</v>
      </c>
      <c r="H3541">
        <v>335</v>
      </c>
      <c r="I3541">
        <v>3</v>
      </c>
      <c r="J3541">
        <v>5</v>
      </c>
    </row>
    <row r="3542" spans="1:10" x14ac:dyDescent="0.25">
      <c r="A3542" s="1">
        <v>45504</v>
      </c>
      <c r="B3542" t="str">
        <f>LOOKUP(H3542,SKU!I:I,SKU!A:A)</f>
        <v>SHI-G-XXL</v>
      </c>
      <c r="C3542" t="str" cm="1">
        <f t="array" ref="C3542">INDEX(Locations!A:A,'Stock Transactions'!J2927+1)</f>
        <v>WH-SP</v>
      </c>
      <c r="D3542" t="str">
        <f>LOOKUP(I3542,'Order Status'!B:B,'Order Status'!A:A)</f>
        <v>Sold</v>
      </c>
      <c r="E3542">
        <v>22</v>
      </c>
      <c r="F3542">
        <f>INDEX(SKU!J:J,MATCH(B3542,SKU!A:A,0))</f>
        <v>15</v>
      </c>
      <c r="G3542" t="str" cm="1">
        <f t="array" ref="G3542">INDEX(Locations!D:D,'Stock Transactions'!J2936+1)</f>
        <v>Clearly USA</v>
      </c>
      <c r="H3542">
        <v>10</v>
      </c>
      <c r="I3542">
        <v>3</v>
      </c>
      <c r="J3542">
        <v>11</v>
      </c>
    </row>
    <row r="3543" spans="1:10" x14ac:dyDescent="0.25">
      <c r="A3543" s="1">
        <v>45504</v>
      </c>
      <c r="B3543" t="str">
        <f>LOOKUP(H3543,SKU!I:I,SKU!A:A)</f>
        <v>SHI-Y-M</v>
      </c>
      <c r="C3543" t="str" cm="1">
        <f t="array" ref="C3543">INDEX(Locations!A:A,'Stock Transactions'!J3277+1)</f>
        <v>WH-UK</v>
      </c>
      <c r="D3543" t="str">
        <f>LOOKUP(I3543,'Order Status'!B:B,'Order Status'!A:A)</f>
        <v>Reserved</v>
      </c>
      <c r="E3543">
        <v>45</v>
      </c>
      <c r="F3543">
        <f>INDEX(SKU!J:J,MATCH(B3543,SKU!A:A,0))</f>
        <v>22</v>
      </c>
      <c r="G3543" t="str" cm="1">
        <f t="array" ref="G3543">INDEX(Locations!D:D,'Stock Transactions'!J3283+1)</f>
        <v>Clearly USA</v>
      </c>
      <c r="H3543">
        <v>76</v>
      </c>
      <c r="I3543">
        <v>4</v>
      </c>
      <c r="J3543">
        <v>11</v>
      </c>
    </row>
    <row r="3544" spans="1:10" x14ac:dyDescent="0.25">
      <c r="A3544" s="1">
        <v>45504</v>
      </c>
      <c r="B3544" t="str">
        <f>LOOKUP(H3544,SKU!I:I,SKU!A:A)</f>
        <v>SHO-R-001</v>
      </c>
      <c r="C3544" t="str" cm="1">
        <f t="array" ref="C3544">INDEX(Locations!A:A,'Stock Transactions'!J3990+1)</f>
        <v>NYC001</v>
      </c>
      <c r="D3544" t="str">
        <f>LOOKUP(I3544,'Order Status'!B:B,'Order Status'!A:A)</f>
        <v>Sold</v>
      </c>
      <c r="E3544">
        <v>34</v>
      </c>
      <c r="F3544">
        <f>INDEX(SKU!J:J,MATCH(B3544,SKU!A:A,0))</f>
        <v>43</v>
      </c>
      <c r="G3544" t="str" cm="1">
        <f t="array" ref="G3544">INDEX(Locations!D:D,'Stock Transactions'!J3991+1)</f>
        <v>Clearly USA</v>
      </c>
      <c r="H3544">
        <v>129</v>
      </c>
      <c r="I3544">
        <v>3</v>
      </c>
      <c r="J3544">
        <v>5</v>
      </c>
    </row>
    <row r="3545" spans="1:10" x14ac:dyDescent="0.25">
      <c r="A3545" s="1">
        <v>45505</v>
      </c>
      <c r="B3545" t="str">
        <f>LOOKUP(H3545,SKU!I:I,SKU!A:A)</f>
        <v>BOO-B-013</v>
      </c>
      <c r="C3545" t="str" cm="1">
        <f t="array" ref="C3545">INDEX(Locations!A:A,'Stock Transactions'!J167+1)</f>
        <v>WH-SP</v>
      </c>
      <c r="D3545" t="str">
        <f>LOOKUP(I3545,'Order Status'!B:B,'Order Status'!A:A)</f>
        <v>Sold</v>
      </c>
      <c r="E3545">
        <v>39</v>
      </c>
      <c r="F3545">
        <f>INDEX(SKU!J:J,MATCH(B3545,SKU!A:A,0))</f>
        <v>17</v>
      </c>
      <c r="G3545" t="str" cm="1">
        <f t="array" ref="G3545">INDEX(Locations!D:D,'Stock Transactions'!J185+1)</f>
        <v>Clearly USA</v>
      </c>
      <c r="H3545">
        <v>303</v>
      </c>
      <c r="I3545">
        <v>3</v>
      </c>
      <c r="J3545">
        <v>7</v>
      </c>
    </row>
    <row r="3546" spans="1:10" x14ac:dyDescent="0.25">
      <c r="A3546" s="1">
        <v>45505</v>
      </c>
      <c r="B3546" t="str">
        <f>LOOKUP(H3546,SKU!I:I,SKU!A:A)</f>
        <v>SAN-B-008</v>
      </c>
      <c r="C3546" t="str" cm="1">
        <f t="array" ref="C3546">INDEX(Locations!A:A,'Stock Transactions'!J1706+1)</f>
        <v>ROM001</v>
      </c>
      <c r="D3546" t="str">
        <f>LOOKUP(I3546,'Order Status'!B:B,'Order Status'!A:A)</f>
        <v>Reserved</v>
      </c>
      <c r="E3546">
        <v>-15</v>
      </c>
      <c r="F3546">
        <f>INDEX(SKU!J:J,MATCH(B3546,SKU!A:A,0))</f>
        <v>30</v>
      </c>
      <c r="G3546" t="str" cm="1">
        <f t="array" ref="G3546">INDEX(Locations!D:D,'Stock Transactions'!J1717+1)</f>
        <v>Clearly UK</v>
      </c>
      <c r="H3546">
        <v>359</v>
      </c>
      <c r="I3546">
        <v>4</v>
      </c>
      <c r="J3546">
        <v>8</v>
      </c>
    </row>
    <row r="3547" spans="1:10" x14ac:dyDescent="0.25">
      <c r="A3547" s="1">
        <v>45505</v>
      </c>
      <c r="B3547" t="str">
        <f>LOOKUP(H3547,SKU!I:I,SKU!A:A)</f>
        <v>SHO-G-006</v>
      </c>
      <c r="C3547" t="str" cm="1">
        <f t="array" ref="C3547">INDEX(Locations!A:A,'Stock Transactions'!J3564+1)</f>
        <v>LON02</v>
      </c>
      <c r="D3547" t="str">
        <f>LOOKUP(I3547,'Order Status'!B:B,'Order Status'!A:A)</f>
        <v>Purchased</v>
      </c>
      <c r="E3547">
        <v>50</v>
      </c>
      <c r="F3547">
        <f>INDEX(SKU!J:J,MATCH(B3547,SKU!A:A,0))</f>
        <v>10</v>
      </c>
      <c r="G3547" t="str" cm="1">
        <f t="array" ref="G3547">INDEX(Locations!D:D,'Stock Transactions'!J3568+1)</f>
        <v>Clearly UK</v>
      </c>
      <c r="H3547">
        <v>165</v>
      </c>
      <c r="I3547">
        <v>1</v>
      </c>
      <c r="J3547">
        <v>3</v>
      </c>
    </row>
    <row r="3548" spans="1:10" x14ac:dyDescent="0.25">
      <c r="A3548" s="1">
        <v>45506</v>
      </c>
      <c r="B3548" t="str">
        <f>LOOKUP(H3548,SKU!I:I,SKU!A:A)</f>
        <v>HAT-N-XS</v>
      </c>
      <c r="C3548" t="str" cm="1">
        <f t="array" ref="C3548">INDEX(Locations!A:A,'Stock Transactions'!J1299+1)</f>
        <v>BAR001</v>
      </c>
      <c r="D3548" t="str">
        <f>LOOKUP(I3548,'Order Status'!B:B,'Order Status'!A:A)</f>
        <v>Purchased</v>
      </c>
      <c r="E3548">
        <v>4</v>
      </c>
      <c r="F3548">
        <f>INDEX(SKU!J:J,MATCH(B3548,SKU!A:A,0))</f>
        <v>29</v>
      </c>
      <c r="G3548" t="str" cm="1">
        <f t="array" ref="G3548">INDEX(Locations!D:D,'Stock Transactions'!J1312+1)</f>
        <v>Clearly USA</v>
      </c>
      <c r="H3548">
        <v>126</v>
      </c>
      <c r="I3548">
        <v>1</v>
      </c>
      <c r="J3548">
        <v>1</v>
      </c>
    </row>
    <row r="3549" spans="1:10" x14ac:dyDescent="0.25">
      <c r="A3549" s="1">
        <v>45506</v>
      </c>
      <c r="B3549" t="str">
        <f>LOOKUP(H3549,SKU!I:I,SKU!A:A)</f>
        <v>HAT-Y-L</v>
      </c>
      <c r="C3549" t="str" cm="1">
        <f t="array" ref="C3549">INDEX(Locations!A:A,'Stock Transactions'!J1530+1)</f>
        <v>MAD001</v>
      </c>
      <c r="D3549" t="str">
        <f>LOOKUP(I3549,'Order Status'!B:B,'Order Status'!A:A)</f>
        <v>Sold</v>
      </c>
      <c r="E3549">
        <v>48</v>
      </c>
      <c r="F3549">
        <f>INDEX(SKU!J:J,MATCH(B3549,SKU!A:A,0))</f>
        <v>22</v>
      </c>
      <c r="G3549" t="str" cm="1">
        <f t="array" ref="G3549">INDEX(Locations!D:D,'Stock Transactions'!J1542+1)</f>
        <v>Clearly UK</v>
      </c>
      <c r="H3549">
        <v>57</v>
      </c>
      <c r="I3549">
        <v>3</v>
      </c>
      <c r="J3549">
        <v>7</v>
      </c>
    </row>
    <row r="3550" spans="1:10" x14ac:dyDescent="0.25">
      <c r="A3550" s="1">
        <v>45506</v>
      </c>
      <c r="B3550" t="str">
        <f>LOOKUP(H3550,SKU!I:I,SKU!A:A)</f>
        <v>HAT-Y-S</v>
      </c>
      <c r="C3550" t="str" cm="1">
        <f t="array" ref="C3550">INDEX(Locations!A:A,'Stock Transactions'!J1560+1)</f>
        <v>WH-US</v>
      </c>
      <c r="D3550" t="str">
        <f>LOOKUP(I3550,'Order Status'!B:B,'Order Status'!A:A)</f>
        <v>Purchased</v>
      </c>
      <c r="E3550">
        <v>0</v>
      </c>
      <c r="F3550">
        <f>INDEX(SKU!J:J,MATCH(B3550,SKU!A:A,0))</f>
        <v>20</v>
      </c>
      <c r="G3550" t="str" cm="1">
        <f t="array" ref="G3550">INDEX(Locations!D:D,'Stock Transactions'!J1572+1)</f>
        <v>Clearly UK</v>
      </c>
      <c r="H3550">
        <v>99</v>
      </c>
      <c r="I3550">
        <v>1</v>
      </c>
      <c r="J3550">
        <v>7</v>
      </c>
    </row>
    <row r="3551" spans="1:10" x14ac:dyDescent="0.25">
      <c r="A3551" s="1">
        <v>45506</v>
      </c>
      <c r="B3551" t="str">
        <f>LOOKUP(H3551,SKU!I:I,SKU!A:A)</f>
        <v>SHO-B-003</v>
      </c>
      <c r="C3551" t="str" cm="1">
        <f t="array" ref="C3551">INDEX(Locations!A:A,'Stock Transactions'!J3358+1)</f>
        <v>PAR001</v>
      </c>
      <c r="D3551" t="str">
        <f>LOOKUP(I3551,'Order Status'!B:B,'Order Status'!A:A)</f>
        <v>Reserved</v>
      </c>
      <c r="E3551">
        <v>18</v>
      </c>
      <c r="F3551">
        <f>INDEX(SKU!J:J,MATCH(B3551,SKU!A:A,0))</f>
        <v>29</v>
      </c>
      <c r="G3551" t="str" cm="1">
        <f t="array" ref="G3551">INDEX(Locations!D:D,'Stock Transactions'!J3362+1)</f>
        <v>Clearly UK</v>
      </c>
      <c r="H3551">
        <v>142</v>
      </c>
      <c r="I3551">
        <v>4</v>
      </c>
      <c r="J3551">
        <v>6</v>
      </c>
    </row>
    <row r="3552" spans="1:10" x14ac:dyDescent="0.25">
      <c r="A3552" s="1">
        <v>45506</v>
      </c>
      <c r="B3552" t="str">
        <f>LOOKUP(H3552,SKU!I:I,SKU!A:A)</f>
        <v>SHO-Y-001</v>
      </c>
      <c r="C3552" t="str" cm="1">
        <f t="array" ref="C3552">INDEX(Locations!A:A,'Stock Transactions'!J4329+1)</f>
        <v>NYC001</v>
      </c>
      <c r="D3552" t="str">
        <f>LOOKUP(I3552,'Order Status'!B:B,'Order Status'!A:A)</f>
        <v>Purchased</v>
      </c>
      <c r="E3552">
        <v>35</v>
      </c>
      <c r="F3552">
        <f>INDEX(SKU!J:J,MATCH(B3552,SKU!A:A,0))</f>
        <v>23</v>
      </c>
      <c r="G3552" t="str" cm="1">
        <f t="array" ref="G3552">INDEX(Locations!D:D,'Stock Transactions'!J4330+1)</f>
        <v>Clearly USA</v>
      </c>
      <c r="H3552">
        <v>131</v>
      </c>
      <c r="I3552">
        <v>1</v>
      </c>
      <c r="J3552">
        <v>9</v>
      </c>
    </row>
    <row r="3553" spans="1:10" x14ac:dyDescent="0.25">
      <c r="A3553" s="1">
        <v>45507</v>
      </c>
      <c r="B3553" t="str">
        <f>LOOKUP(H3553,SKU!I:I,SKU!A:A)</f>
        <v>BOO-N-003</v>
      </c>
      <c r="C3553" t="str" cm="1">
        <f t="array" ref="C3553">INDEX(Locations!A:A,'Stock Transactions'!J350+1)</f>
        <v>WH-FR</v>
      </c>
      <c r="D3553" t="str">
        <f>LOOKUP(I3553,'Order Status'!B:B,'Order Status'!A:A)</f>
        <v>Purchased</v>
      </c>
      <c r="E3553">
        <v>34</v>
      </c>
      <c r="F3553">
        <f>INDEX(SKU!J:J,MATCH(B3553,SKU!A:A,0))</f>
        <v>10</v>
      </c>
      <c r="G3553" t="str" cm="1">
        <f t="array" ref="G3553">INDEX(Locations!D:D,'Stock Transactions'!J368+1)</f>
        <v>Clearly UK</v>
      </c>
      <c r="H3553">
        <v>238</v>
      </c>
      <c r="I3553">
        <v>1</v>
      </c>
      <c r="J3553">
        <v>2</v>
      </c>
    </row>
    <row r="3554" spans="1:10" x14ac:dyDescent="0.25">
      <c r="A3554" s="1">
        <v>45507</v>
      </c>
      <c r="B3554" t="str">
        <f>LOOKUP(H3554,SKU!I:I,SKU!A:A)</f>
        <v>HAT-W-XS</v>
      </c>
      <c r="C3554" t="str" cm="1">
        <f t="array" ref="C3554">INDEX(Locations!A:A,'Stock Transactions'!J1505+1)</f>
        <v>WH-FR</v>
      </c>
      <c r="D3554" t="str">
        <f>LOOKUP(I3554,'Order Status'!B:B,'Order Status'!A:A)</f>
        <v>Ordered</v>
      </c>
      <c r="E3554">
        <v>22</v>
      </c>
      <c r="F3554">
        <f>INDEX(SKU!J:J,MATCH(B3554,SKU!A:A,0))</f>
        <v>8</v>
      </c>
      <c r="G3554" t="str" cm="1">
        <f t="array" ref="G3554">INDEX(Locations!D:D,'Stock Transactions'!J1517+1)</f>
        <v>Clearly USA</v>
      </c>
      <c r="H3554">
        <v>108</v>
      </c>
      <c r="I3554">
        <v>2</v>
      </c>
      <c r="J3554">
        <v>3</v>
      </c>
    </row>
    <row r="3555" spans="1:10" x14ac:dyDescent="0.25">
      <c r="A3555" s="1">
        <v>45507</v>
      </c>
      <c r="B3555" t="str">
        <f>LOOKUP(H3555,SKU!I:I,SKU!A:A)</f>
        <v>SAN-B-008</v>
      </c>
      <c r="C3555" t="str" cm="1">
        <f t="array" ref="C3555">INDEX(Locations!A:A,'Stock Transactions'!J1707+1)</f>
        <v>MIL001</v>
      </c>
      <c r="D3555" t="str">
        <f>LOOKUP(I3555,'Order Status'!B:B,'Order Status'!A:A)</f>
        <v>Reserved</v>
      </c>
      <c r="E3555">
        <v>33</v>
      </c>
      <c r="F3555">
        <f>INDEX(SKU!J:J,MATCH(B3555,SKU!A:A,0))</f>
        <v>30</v>
      </c>
      <c r="G3555" t="str" cm="1">
        <f t="array" ref="G3555">INDEX(Locations!D:D,'Stock Transactions'!J1718+1)</f>
        <v>Clearly USA</v>
      </c>
      <c r="H3555">
        <v>359</v>
      </c>
      <c r="I3555">
        <v>4</v>
      </c>
      <c r="J3555">
        <v>4</v>
      </c>
    </row>
    <row r="3556" spans="1:10" x14ac:dyDescent="0.25">
      <c r="A3556" s="1">
        <v>45507</v>
      </c>
      <c r="B3556" t="str">
        <f>LOOKUP(H3556,SKU!I:I,SKU!A:A)</f>
        <v>SAN-N-008</v>
      </c>
      <c r="C3556" t="str" cm="1">
        <f t="array" ref="C3556">INDEX(Locations!A:A,'Stock Transactions'!J2032+1)</f>
        <v>WH-SP</v>
      </c>
      <c r="D3556" t="str">
        <f>LOOKUP(I3556,'Order Status'!B:B,'Order Status'!A:A)</f>
        <v>Purchased</v>
      </c>
      <c r="E3556">
        <v>-15</v>
      </c>
      <c r="F3556">
        <f>INDEX(SKU!J:J,MATCH(B3556,SKU!A:A,0))</f>
        <v>11</v>
      </c>
      <c r="G3556" t="str" cm="1">
        <f t="array" ref="G3556">INDEX(Locations!D:D,'Stock Transactions'!J2043+1)</f>
        <v>Clearly UK</v>
      </c>
      <c r="H3556">
        <v>364</v>
      </c>
      <c r="I3556">
        <v>1</v>
      </c>
      <c r="J3556">
        <v>11</v>
      </c>
    </row>
    <row r="3557" spans="1:10" x14ac:dyDescent="0.25">
      <c r="A3557" s="1">
        <v>45507</v>
      </c>
      <c r="B3557" t="str">
        <f>LOOKUP(H3557,SKU!I:I,SKU!A:A)</f>
        <v>SHI-G-XL</v>
      </c>
      <c r="C3557" t="str" cm="1">
        <f t="array" ref="C3557">INDEX(Locations!A:A,'Stock Transactions'!J2899+1)</f>
        <v>LON02</v>
      </c>
      <c r="D3557" t="str">
        <f>LOOKUP(I3557,'Order Status'!B:B,'Order Status'!A:A)</f>
        <v>Purchased</v>
      </c>
      <c r="E3557">
        <v>10</v>
      </c>
      <c r="F3557">
        <f>INDEX(SKU!J:J,MATCH(B3557,SKU!A:A,0))</f>
        <v>11</v>
      </c>
      <c r="G3557" t="str" cm="1">
        <f t="array" ref="G3557">INDEX(Locations!D:D,'Stock Transactions'!J2908+1)</f>
        <v>Clearly USA</v>
      </c>
      <c r="H3557">
        <v>31</v>
      </c>
      <c r="I3557">
        <v>1</v>
      </c>
      <c r="J3557">
        <v>11</v>
      </c>
    </row>
    <row r="3558" spans="1:10" x14ac:dyDescent="0.25">
      <c r="A3558" s="1">
        <v>45507</v>
      </c>
      <c r="B3558" t="str">
        <f>LOOKUP(H3558,SKU!I:I,SKU!A:A)</f>
        <v>TRO-B-XL</v>
      </c>
      <c r="C3558" t="str" cm="1">
        <f t="array" ref="C3558">INDEX(Locations!A:A,'Stock Transactions'!J4532+1)</f>
        <v>LON02</v>
      </c>
      <c r="D3558" t="str">
        <f>LOOKUP(I3558,'Order Status'!B:B,'Order Status'!A:A)</f>
        <v>Reserved</v>
      </c>
      <c r="E3558">
        <v>48</v>
      </c>
      <c r="F3558">
        <f>INDEX(SKU!J:J,MATCH(B3558,SKU!A:A,0))</f>
        <v>8</v>
      </c>
      <c r="G3558" t="str" cm="1">
        <f t="array" ref="G3558">INDEX(Locations!D:D,'Stock Transactions'!J4532+1)</f>
        <v>Clearly UK</v>
      </c>
      <c r="H3558">
        <v>26</v>
      </c>
      <c r="I3558">
        <v>4</v>
      </c>
      <c r="J3558">
        <v>11</v>
      </c>
    </row>
    <row r="3559" spans="1:10" x14ac:dyDescent="0.25">
      <c r="A3559" s="1">
        <v>45507</v>
      </c>
      <c r="B3559" t="str">
        <f>LOOKUP(H3559,SKU!I:I,SKU!A:A)</f>
        <v>TRO-N-S</v>
      </c>
      <c r="C3559" t="str" cm="1">
        <f t="array" ref="C3559">INDEX(Locations!A:A,'Stock Transactions'!J4656+1)</f>
        <v>PAR001</v>
      </c>
      <c r="D3559" t="str">
        <f>LOOKUP(I3559,'Order Status'!B:B,'Order Status'!A:A)</f>
        <v>Purchased</v>
      </c>
      <c r="E3559">
        <v>4</v>
      </c>
      <c r="F3559">
        <f>INDEX(SKU!J:J,MATCH(B3559,SKU!A:A,0))</f>
        <v>17</v>
      </c>
      <c r="G3559" t="str" cm="1">
        <f t="array" ref="G3559">INDEX(Locations!D:D,'Stock Transactions'!J4656+1)</f>
        <v>Clearly UK</v>
      </c>
      <c r="H3559">
        <v>104</v>
      </c>
      <c r="I3559">
        <v>1</v>
      </c>
      <c r="J3559">
        <v>12</v>
      </c>
    </row>
    <row r="3560" spans="1:10" x14ac:dyDescent="0.25">
      <c r="A3560" s="1">
        <v>45508</v>
      </c>
      <c r="B3560" t="str">
        <f>LOOKUP(H3560,SKU!I:I,SKU!A:A)</f>
        <v>BOO-G-001</v>
      </c>
      <c r="C3560" t="str" cm="1">
        <f t="array" ref="C3560">INDEX(Locations!A:A,'Stock Transactions'!J186+1)</f>
        <v>WH-UK</v>
      </c>
      <c r="D3560" t="str">
        <f>LOOKUP(I3560,'Order Status'!B:B,'Order Status'!A:A)</f>
        <v>Purchased</v>
      </c>
      <c r="E3560">
        <v>-17</v>
      </c>
      <c r="F3560">
        <f>INDEX(SKU!J:J,MATCH(B3560,SKU!A:A,0))</f>
        <v>10</v>
      </c>
      <c r="G3560" t="str" cm="1">
        <f t="array" ref="G3560">INDEX(Locations!D:D,'Stock Transactions'!J204+1)</f>
        <v>Clearly UK</v>
      </c>
      <c r="H3560">
        <v>221</v>
      </c>
      <c r="I3560">
        <v>1</v>
      </c>
      <c r="J3560">
        <v>6</v>
      </c>
    </row>
    <row r="3561" spans="1:10" x14ac:dyDescent="0.25">
      <c r="A3561" s="1">
        <v>45508</v>
      </c>
      <c r="B3561" t="str">
        <f>LOOKUP(H3561,SKU!I:I,SKU!A:A)</f>
        <v>BOO-W-012</v>
      </c>
      <c r="C3561" t="str" cm="1">
        <f t="array" ref="C3561">INDEX(Locations!A:A,'Stock Transactions'!J914+1)</f>
        <v>MIL001</v>
      </c>
      <c r="D3561" t="str">
        <f>LOOKUP(I3561,'Order Status'!B:B,'Order Status'!A:A)</f>
        <v>Reserved</v>
      </c>
      <c r="E3561">
        <v>5</v>
      </c>
      <c r="F3561">
        <f>INDEX(SKU!J:J,MATCH(B3561,SKU!A:A,0))</f>
        <v>27</v>
      </c>
      <c r="G3561" t="str" cm="1">
        <f t="array" ref="G3561">INDEX(Locations!D:D,'Stock Transactions'!J931+1)</f>
        <v>Clearly UK</v>
      </c>
      <c r="H3561">
        <v>295</v>
      </c>
      <c r="I3561">
        <v>4</v>
      </c>
      <c r="J3561">
        <v>6</v>
      </c>
    </row>
    <row r="3562" spans="1:10" x14ac:dyDescent="0.25">
      <c r="A3562" s="1">
        <v>45508</v>
      </c>
      <c r="B3562" t="str">
        <f>LOOKUP(H3562,SKU!I:I,SKU!A:A)</f>
        <v>HAT-P-XXL</v>
      </c>
      <c r="C3562" t="str" cm="1">
        <f t="array" ref="C3562">INDEX(Locations!A:A,'Stock Transactions'!J1373+1)</f>
        <v>WH-SP</v>
      </c>
      <c r="D3562" t="str">
        <f>LOOKUP(I3562,'Order Status'!B:B,'Order Status'!A:A)</f>
        <v>Purchased</v>
      </c>
      <c r="E3562">
        <v>7</v>
      </c>
      <c r="F3562">
        <f>INDEX(SKU!J:J,MATCH(B3562,SKU!A:A,0))</f>
        <v>8</v>
      </c>
      <c r="G3562" t="str" cm="1">
        <f t="array" ref="G3562">INDEX(Locations!D:D,'Stock Transactions'!J1386+1)</f>
        <v>Clearly UK</v>
      </c>
      <c r="H3562">
        <v>18</v>
      </c>
      <c r="I3562">
        <v>1</v>
      </c>
      <c r="J3562">
        <v>8</v>
      </c>
    </row>
    <row r="3563" spans="1:10" x14ac:dyDescent="0.25">
      <c r="A3563" s="1">
        <v>45508</v>
      </c>
      <c r="B3563" t="str">
        <f>LOOKUP(H3563,SKU!I:I,SKU!A:A)</f>
        <v>SAN-N-008</v>
      </c>
      <c r="C3563" t="str" cm="1">
        <f t="array" ref="C3563">INDEX(Locations!A:A,'Stock Transactions'!J2029+1)</f>
        <v>BAR001</v>
      </c>
      <c r="D3563" t="str">
        <f>LOOKUP(I3563,'Order Status'!B:B,'Order Status'!A:A)</f>
        <v>Purchased</v>
      </c>
      <c r="E3563">
        <v>31</v>
      </c>
      <c r="F3563">
        <f>INDEX(SKU!J:J,MATCH(B3563,SKU!A:A,0))</f>
        <v>11</v>
      </c>
      <c r="G3563" t="str" cm="1">
        <f t="array" ref="G3563">INDEX(Locations!D:D,'Stock Transactions'!J2040+1)</f>
        <v>Clearly USA</v>
      </c>
      <c r="H3563">
        <v>364</v>
      </c>
      <c r="I3563">
        <v>1</v>
      </c>
      <c r="J3563">
        <v>11</v>
      </c>
    </row>
    <row r="3564" spans="1:10" x14ac:dyDescent="0.25">
      <c r="A3564" s="1">
        <v>45508</v>
      </c>
      <c r="B3564" t="str">
        <f>LOOKUP(H3564,SKU!I:I,SKU!A:A)</f>
        <v>SHI-N-XS</v>
      </c>
      <c r="C3564" t="str" cm="1">
        <f t="array" ref="C3564">INDEX(Locations!A:A,'Stock Transactions'!J2999+1)</f>
        <v>MAD001</v>
      </c>
      <c r="D3564" t="str">
        <f>LOOKUP(I3564,'Order Status'!B:B,'Order Status'!A:A)</f>
        <v>Ordered</v>
      </c>
      <c r="E3564">
        <v>45</v>
      </c>
      <c r="F3564">
        <f>INDEX(SKU!J:J,MATCH(B3564,SKU!A:A,0))</f>
        <v>23</v>
      </c>
      <c r="G3564" t="str" cm="1">
        <f t="array" ref="G3564">INDEX(Locations!D:D,'Stock Transactions'!J3008+1)</f>
        <v>Clearly USA</v>
      </c>
      <c r="H3564">
        <v>124</v>
      </c>
      <c r="I3564">
        <v>2</v>
      </c>
      <c r="J3564">
        <v>6</v>
      </c>
    </row>
    <row r="3565" spans="1:10" x14ac:dyDescent="0.25">
      <c r="A3565" s="1">
        <v>45508</v>
      </c>
      <c r="B3565" t="str">
        <f>LOOKUP(H3565,SKU!I:I,SKU!A:A)</f>
        <v>SHO-G-010</v>
      </c>
      <c r="C3565" t="str" cm="1">
        <f t="array" ref="C3565">INDEX(Locations!A:A,'Stock Transactions'!J3620+1)</f>
        <v>NYC001</v>
      </c>
      <c r="D3565" t="str">
        <f>LOOKUP(I3565,'Order Status'!B:B,'Order Status'!A:A)</f>
        <v>Reserved</v>
      </c>
      <c r="E3565">
        <v>23</v>
      </c>
      <c r="F3565">
        <f>INDEX(SKU!J:J,MATCH(B3565,SKU!A:A,0))</f>
        <v>13</v>
      </c>
      <c r="G3565" t="str" cm="1">
        <f t="array" ref="G3565">INDEX(Locations!D:D,'Stock Transactions'!J3624+1)</f>
        <v>Clearly USA</v>
      </c>
      <c r="H3565">
        <v>193</v>
      </c>
      <c r="I3565">
        <v>4</v>
      </c>
      <c r="J3565">
        <v>7</v>
      </c>
    </row>
    <row r="3566" spans="1:10" x14ac:dyDescent="0.25">
      <c r="A3566" s="1">
        <v>45508</v>
      </c>
      <c r="B3566" t="str">
        <f>LOOKUP(H3566,SKU!I:I,SKU!A:A)</f>
        <v>TRO-G-M</v>
      </c>
      <c r="C3566" t="str" cm="1">
        <f t="array" ref="C3566">INDEX(Locations!A:A,'Stock Transactions'!J4579+1)</f>
        <v>ROM001</v>
      </c>
      <c r="D3566" t="str">
        <f>LOOKUP(I3566,'Order Status'!B:B,'Order Status'!A:A)</f>
        <v>Ordered</v>
      </c>
      <c r="E3566">
        <v>-20</v>
      </c>
      <c r="F3566">
        <f>INDEX(SKU!J:J,MATCH(B3566,SKU!A:A,0))</f>
        <v>19</v>
      </c>
      <c r="G3566" t="str" cm="1">
        <f t="array" ref="G3566">INDEX(Locations!D:D,'Stock Transactions'!J4579+1)</f>
        <v>Clearly UK</v>
      </c>
      <c r="H3566">
        <v>74</v>
      </c>
      <c r="I3566">
        <v>2</v>
      </c>
      <c r="J3566">
        <v>12</v>
      </c>
    </row>
    <row r="3567" spans="1:10" x14ac:dyDescent="0.25">
      <c r="A3567" s="1">
        <v>45509</v>
      </c>
      <c r="B3567" t="str">
        <f>LOOKUP(H3567,SKU!I:I,SKU!A:A)</f>
        <v>BOO-Y-001</v>
      </c>
      <c r="C3567" t="str" cm="1">
        <f t="array" ref="C3567">INDEX(Locations!A:A,'Stock Transactions'!J927+1)</f>
        <v>LON02</v>
      </c>
      <c r="D3567" t="str">
        <f>LOOKUP(I3567,'Order Status'!B:B,'Order Status'!A:A)</f>
        <v>Sold</v>
      </c>
      <c r="E3567">
        <v>-2</v>
      </c>
      <c r="F3567">
        <f>INDEX(SKU!J:J,MATCH(B3567,SKU!A:A,0))</f>
        <v>39</v>
      </c>
      <c r="G3567" t="str" cm="1">
        <f t="array" ref="G3567">INDEX(Locations!D:D,'Stock Transactions'!J944+1)</f>
        <v>Clearly USA</v>
      </c>
      <c r="H3567">
        <v>222</v>
      </c>
      <c r="I3567">
        <v>3</v>
      </c>
      <c r="J3567">
        <v>4</v>
      </c>
    </row>
    <row r="3568" spans="1:10" x14ac:dyDescent="0.25">
      <c r="A3568" s="1">
        <v>45509</v>
      </c>
      <c r="B3568" t="str">
        <f>LOOKUP(H3568,SKU!I:I,SKU!A:A)</f>
        <v>SAN-P-001</v>
      </c>
      <c r="C3568" t="str" cm="1">
        <f t="array" ref="C3568">INDEX(Locations!A:A,'Stock Transactions'!J2105+1)</f>
        <v>WH-UK</v>
      </c>
      <c r="D3568" t="str">
        <f>LOOKUP(I3568,'Order Status'!B:B,'Order Status'!A:A)</f>
        <v>Ordered</v>
      </c>
      <c r="E3568">
        <v>1</v>
      </c>
      <c r="F3568">
        <f>INDEX(SKU!J:J,MATCH(B3568,SKU!A:A,0))</f>
        <v>39</v>
      </c>
      <c r="G3568" t="str" cm="1">
        <f t="array" ref="G3568">INDEX(Locations!D:D,'Stock Transactions'!J2116+1)</f>
        <v>Clearly UK</v>
      </c>
      <c r="H3568">
        <v>314</v>
      </c>
      <c r="I3568">
        <v>2</v>
      </c>
      <c r="J3568">
        <v>11</v>
      </c>
    </row>
    <row r="3569" spans="1:10" x14ac:dyDescent="0.25">
      <c r="A3569" s="1">
        <v>45509</v>
      </c>
      <c r="B3569" t="str">
        <f>LOOKUP(H3569,SKU!I:I,SKU!A:A)</f>
        <v>SAN-P-007</v>
      </c>
      <c r="C3569" t="str" cm="1">
        <f t="array" ref="C3569">INDEX(Locations!A:A,'Stock Transactions'!J2188+1)</f>
        <v>WH-FR</v>
      </c>
      <c r="D3569" t="str">
        <f>LOOKUP(I3569,'Order Status'!B:B,'Order Status'!A:A)</f>
        <v>Sold</v>
      </c>
      <c r="E3569">
        <v>26</v>
      </c>
      <c r="F3569">
        <f>INDEX(SKU!J:J,MATCH(B3569,SKU!A:A,0))</f>
        <v>18</v>
      </c>
      <c r="G3569" t="str" cm="1">
        <f t="array" ref="G3569">INDEX(Locations!D:D,'Stock Transactions'!J2199+1)</f>
        <v>Clearly USA</v>
      </c>
      <c r="H3569">
        <v>356</v>
      </c>
      <c r="I3569">
        <v>3</v>
      </c>
      <c r="J3569">
        <v>9</v>
      </c>
    </row>
    <row r="3570" spans="1:10" x14ac:dyDescent="0.25">
      <c r="A3570" s="1">
        <v>45509</v>
      </c>
      <c r="B3570" t="str">
        <f>LOOKUP(H3570,SKU!I:I,SKU!A:A)</f>
        <v>SAN-Y-009</v>
      </c>
      <c r="C3570" t="str" cm="1">
        <f t="array" ref="C3570">INDEX(Locations!A:A,'Stock Transactions'!J2719+1)</f>
        <v>MIL001</v>
      </c>
      <c r="D3570" t="str">
        <f>LOOKUP(I3570,'Order Status'!B:B,'Order Status'!A:A)</f>
        <v>Sold</v>
      </c>
      <c r="E3570">
        <v>-6</v>
      </c>
      <c r="F3570">
        <f>INDEX(SKU!J:J,MATCH(B3570,SKU!A:A,0))</f>
        <v>28</v>
      </c>
      <c r="G3570" t="str" cm="1">
        <f t="array" ref="G3570">INDEX(Locations!D:D,'Stock Transactions'!J2728+1)</f>
        <v>Clearly USA</v>
      </c>
      <c r="H3570">
        <v>369</v>
      </c>
      <c r="I3570">
        <v>3</v>
      </c>
      <c r="J3570">
        <v>1</v>
      </c>
    </row>
    <row r="3571" spans="1:10" x14ac:dyDescent="0.25">
      <c r="A3571" s="1">
        <v>45509</v>
      </c>
      <c r="B3571" t="str">
        <f>LOOKUP(H3571,SKU!I:I,SKU!A:A)</f>
        <v>SHI-R-XXL</v>
      </c>
      <c r="C3571" t="str" cm="1">
        <f t="array" ref="C3571">INDEX(Locations!A:A,'Stock Transactions'!J3168+1)</f>
        <v>BAR001</v>
      </c>
      <c r="D3571" t="str">
        <f>LOOKUP(I3571,'Order Status'!B:B,'Order Status'!A:A)</f>
        <v>Reserved</v>
      </c>
      <c r="E3571">
        <v>-4</v>
      </c>
      <c r="F3571">
        <f>INDEX(SKU!J:J,MATCH(B3571,SKU!A:A,0))</f>
        <v>11</v>
      </c>
      <c r="G3571" t="str" cm="1">
        <f t="array" ref="G3571">INDEX(Locations!D:D,'Stock Transactions'!J3176+1)</f>
        <v>Clearly USA</v>
      </c>
      <c r="H3571">
        <v>7</v>
      </c>
      <c r="I3571">
        <v>4</v>
      </c>
      <c r="J3571">
        <v>10</v>
      </c>
    </row>
    <row r="3572" spans="1:10" x14ac:dyDescent="0.25">
      <c r="A3572" s="1">
        <v>45509</v>
      </c>
      <c r="B3572" t="str">
        <f>LOOKUP(H3572,SKU!I:I,SKU!A:A)</f>
        <v>TRO-P-M</v>
      </c>
      <c r="C3572" t="str" cm="1">
        <f t="array" ref="C3572">INDEX(Locations!A:A,'Stock Transactions'!J4708+1)</f>
        <v>WH-SP</v>
      </c>
      <c r="D3572" t="str">
        <f>LOOKUP(I3572,'Order Status'!B:B,'Order Status'!A:A)</f>
        <v>Sold</v>
      </c>
      <c r="E3572">
        <v>9</v>
      </c>
      <c r="F3572">
        <f>INDEX(SKU!J:J,MATCH(B3572,SKU!A:A,0))</f>
        <v>9</v>
      </c>
      <c r="G3572" t="str" cm="1">
        <f t="array" ref="G3572">INDEX(Locations!D:D,'Stock Transactions'!J4708+1)</f>
        <v>Clearly USA</v>
      </c>
      <c r="H3572">
        <v>80</v>
      </c>
      <c r="I3572">
        <v>3</v>
      </c>
      <c r="J3572">
        <v>8</v>
      </c>
    </row>
    <row r="3573" spans="1:10" x14ac:dyDescent="0.25">
      <c r="A3573" s="1">
        <v>45509</v>
      </c>
      <c r="B3573" t="str">
        <f>LOOKUP(H3573,SKU!I:I,SKU!A:A)</f>
        <v>TRO-Y-M</v>
      </c>
      <c r="C3573" t="str" cm="1">
        <f t="array" ref="C3573">INDEX(Locations!A:A,'Stock Transactions'!J4934+1)</f>
        <v>WH-US</v>
      </c>
      <c r="D3573" t="str">
        <f>LOOKUP(I3573,'Order Status'!B:B,'Order Status'!A:A)</f>
        <v>Purchased</v>
      </c>
      <c r="E3573">
        <v>43</v>
      </c>
      <c r="F3573">
        <f>INDEX(SKU!J:J,MATCH(B3573,SKU!A:A,0))</f>
        <v>8</v>
      </c>
      <c r="G3573" t="str" cm="1">
        <f t="array" ref="G3573">INDEX(Locations!D:D,'Stock Transactions'!J4934+1)</f>
        <v>Clearly USA</v>
      </c>
      <c r="H3573">
        <v>77</v>
      </c>
      <c r="I3573">
        <v>1</v>
      </c>
      <c r="J3573">
        <v>10</v>
      </c>
    </row>
    <row r="3574" spans="1:10" x14ac:dyDescent="0.25">
      <c r="A3574" s="1">
        <v>45510</v>
      </c>
      <c r="B3574" t="str">
        <f>LOOKUP(H3574,SKU!I:I,SKU!A:A)</f>
        <v>BOO-P-007</v>
      </c>
      <c r="C3574" t="str" cm="1">
        <f t="array" ref="C3574">INDEX(Locations!A:A,'Stock Transactions'!J541+1)</f>
        <v>WH-FR</v>
      </c>
      <c r="D3574" t="str">
        <f>LOOKUP(I3574,'Order Status'!B:B,'Order Status'!A:A)</f>
        <v>Purchased</v>
      </c>
      <c r="E3574">
        <v>-9</v>
      </c>
      <c r="F3574">
        <f>INDEX(SKU!J:J,MATCH(B3574,SKU!A:A,0))</f>
        <v>14</v>
      </c>
      <c r="G3574" t="str" cm="1">
        <f t="array" ref="G3574">INDEX(Locations!D:D,'Stock Transactions'!J559+1)</f>
        <v>Clearly USA</v>
      </c>
      <c r="H3574">
        <v>265</v>
      </c>
      <c r="I3574">
        <v>1</v>
      </c>
      <c r="J3574">
        <v>5</v>
      </c>
    </row>
    <row r="3575" spans="1:10" x14ac:dyDescent="0.25">
      <c r="A3575" s="1">
        <v>45510</v>
      </c>
      <c r="B3575" t="str">
        <f>LOOKUP(H3575,SKU!I:I,SKU!A:A)</f>
        <v>SAN-G-002</v>
      </c>
      <c r="C3575" t="str" cm="1">
        <f t="array" ref="C3575">INDEX(Locations!A:A,'Stock Transactions'!J1805+1)</f>
        <v>ROM001</v>
      </c>
      <c r="D3575" t="str">
        <f>LOOKUP(I3575,'Order Status'!B:B,'Order Status'!A:A)</f>
        <v>Purchased</v>
      </c>
      <c r="E3575">
        <v>32</v>
      </c>
      <c r="F3575">
        <f>INDEX(SKU!J:J,MATCH(B3575,SKU!A:A,0))</f>
        <v>25</v>
      </c>
      <c r="G3575" t="str" cm="1">
        <f t="array" ref="G3575">INDEX(Locations!D:D,'Stock Transactions'!J1816+1)</f>
        <v>Clearly UK</v>
      </c>
      <c r="H3575">
        <v>319</v>
      </c>
      <c r="I3575">
        <v>1</v>
      </c>
      <c r="J3575">
        <v>4</v>
      </c>
    </row>
    <row r="3576" spans="1:10" x14ac:dyDescent="0.25">
      <c r="A3576" s="1">
        <v>45510</v>
      </c>
      <c r="B3576" t="str">
        <f>LOOKUP(H3576,SKU!I:I,SKU!A:A)</f>
        <v>SAN-P-012</v>
      </c>
      <c r="C3576" t="str" cm="1">
        <f t="array" ref="C3576">INDEX(Locations!A:A,'Stock Transactions'!J2248+1)</f>
        <v>WH-SP</v>
      </c>
      <c r="D3576" t="str">
        <f>LOOKUP(I3576,'Order Status'!B:B,'Order Status'!A:A)</f>
        <v>Purchased</v>
      </c>
      <c r="E3576">
        <v>1</v>
      </c>
      <c r="F3576">
        <f>INDEX(SKU!J:J,MATCH(B3576,SKU!A:A,0))</f>
        <v>50</v>
      </c>
      <c r="G3576" t="str" cm="1">
        <f t="array" ref="G3576">INDEX(Locations!D:D,'Stock Transactions'!J2259+1)</f>
        <v>Clearly UK</v>
      </c>
      <c r="H3576">
        <v>391</v>
      </c>
      <c r="I3576">
        <v>1</v>
      </c>
      <c r="J3576">
        <v>8</v>
      </c>
    </row>
    <row r="3577" spans="1:10" x14ac:dyDescent="0.25">
      <c r="A3577" s="1">
        <v>45510</v>
      </c>
      <c r="B3577" t="str">
        <f>LOOKUP(H3577,SKU!I:I,SKU!A:A)</f>
        <v>SHI-B-L</v>
      </c>
      <c r="C3577" t="str" cm="1">
        <f t="array" ref="C3577">INDEX(Locations!A:A,'Stock Transactions'!J2797+1)</f>
        <v>LON02</v>
      </c>
      <c r="D3577" t="str">
        <f>LOOKUP(I3577,'Order Status'!B:B,'Order Status'!A:A)</f>
        <v>Purchased</v>
      </c>
      <c r="E3577">
        <v>6</v>
      </c>
      <c r="F3577">
        <f>INDEX(SKU!J:J,MATCH(B3577,SKU!A:A,0))</f>
        <v>25</v>
      </c>
      <c r="G3577" t="str" cm="1">
        <f t="array" ref="G3577">INDEX(Locations!D:D,'Stock Transactions'!J2806+1)</f>
        <v>Clearly UK</v>
      </c>
      <c r="H3577">
        <v>46</v>
      </c>
      <c r="I3577">
        <v>1</v>
      </c>
      <c r="J3577">
        <v>8</v>
      </c>
    </row>
    <row r="3578" spans="1:10" x14ac:dyDescent="0.25">
      <c r="A3578" s="1">
        <v>45510</v>
      </c>
      <c r="B3578" t="str">
        <f>LOOKUP(H3578,SKU!I:I,SKU!A:A)</f>
        <v>SHI-R-XS</v>
      </c>
      <c r="C3578" t="str" cm="1">
        <f t="array" ref="C3578">INDEX(Locations!A:A,'Stock Transactions'!J3154+1)</f>
        <v>BAR001</v>
      </c>
      <c r="D3578" t="str">
        <f>LOOKUP(I3578,'Order Status'!B:B,'Order Status'!A:A)</f>
        <v>Purchased</v>
      </c>
      <c r="E3578">
        <v>48</v>
      </c>
      <c r="F3578">
        <f>INDEX(SKU!J:J,MATCH(B3578,SKU!A:A,0))</f>
        <v>10</v>
      </c>
      <c r="G3578" t="str" cm="1">
        <f t="array" ref="G3578">INDEX(Locations!D:D,'Stock Transactions'!J3162+1)</f>
        <v>Clearly USA</v>
      </c>
      <c r="H3578">
        <v>112</v>
      </c>
      <c r="I3578">
        <v>1</v>
      </c>
      <c r="J3578">
        <v>4</v>
      </c>
    </row>
    <row r="3579" spans="1:10" x14ac:dyDescent="0.25">
      <c r="A3579" s="1">
        <v>45510</v>
      </c>
      <c r="B3579" t="str">
        <f>LOOKUP(H3579,SKU!I:I,SKU!A:A)</f>
        <v>SHO-Y-002</v>
      </c>
      <c r="C3579" t="str" cm="1">
        <f t="array" ref="C3579">INDEX(Locations!A:A,'Stock Transactions'!J4337+1)</f>
        <v>WH-FR</v>
      </c>
      <c r="D3579" t="str">
        <f>LOOKUP(I3579,'Order Status'!B:B,'Order Status'!A:A)</f>
        <v>Ordered</v>
      </c>
      <c r="E3579">
        <v>26</v>
      </c>
      <c r="F3579">
        <f>INDEX(SKU!J:J,MATCH(B3579,SKU!A:A,0))</f>
        <v>49</v>
      </c>
      <c r="G3579" t="str" cm="1">
        <f t="array" ref="G3579">INDEX(Locations!D:D,'Stock Transactions'!J4338+1)</f>
        <v>Clearly USA</v>
      </c>
      <c r="H3579">
        <v>138</v>
      </c>
      <c r="I3579">
        <v>2</v>
      </c>
      <c r="J3579">
        <v>1</v>
      </c>
    </row>
    <row r="3580" spans="1:10" x14ac:dyDescent="0.25">
      <c r="A3580" s="1">
        <v>45510</v>
      </c>
      <c r="B3580" t="str">
        <f>LOOKUP(H3580,SKU!I:I,SKU!A:A)</f>
        <v>TRO-Y-XL</v>
      </c>
      <c r="C3580" t="str" cm="1">
        <f t="array" ref="C3580">INDEX(Locations!A:A,'Stock Transactions'!J4963+1)</f>
        <v>MIL001</v>
      </c>
      <c r="D3580" t="str">
        <f>LOOKUP(I3580,'Order Status'!B:B,'Order Status'!A:A)</f>
        <v>Ordered</v>
      </c>
      <c r="E3580">
        <v>38</v>
      </c>
      <c r="F3580">
        <f>INDEX(SKU!J:J,MATCH(B3580,SKU!A:A,0))</f>
        <v>16</v>
      </c>
      <c r="G3580" t="str" cm="1">
        <f t="array" ref="G3580">INDEX(Locations!D:D,'Stock Transactions'!J4963+1)</f>
        <v>Clearly USA</v>
      </c>
      <c r="H3580">
        <v>35</v>
      </c>
      <c r="I3580">
        <v>2</v>
      </c>
      <c r="J3580">
        <v>8</v>
      </c>
    </row>
    <row r="3581" spans="1:10" x14ac:dyDescent="0.25">
      <c r="A3581" s="1">
        <v>45511</v>
      </c>
      <c r="B3581" t="str">
        <f>LOOKUP(H3581,SKU!I:I,SKU!A:A)</f>
        <v>HAT-N-M</v>
      </c>
      <c r="C3581" t="str" cm="1">
        <f t="array" ref="C3581">INDEX(Locations!A:A,'Stock Transactions'!J1259+1)</f>
        <v>WH-UK</v>
      </c>
      <c r="D3581" t="str">
        <f>LOOKUP(I3581,'Order Status'!B:B,'Order Status'!A:A)</f>
        <v>Ordered</v>
      </c>
      <c r="E3581">
        <v>33</v>
      </c>
      <c r="F3581">
        <f>INDEX(SKU!J:J,MATCH(B3581,SKU!A:A,0))</f>
        <v>24</v>
      </c>
      <c r="G3581" t="str" cm="1">
        <f t="array" ref="G3581">INDEX(Locations!D:D,'Stock Transactions'!J1273+1)</f>
        <v>Clearly UK</v>
      </c>
      <c r="H3581">
        <v>84</v>
      </c>
      <c r="I3581">
        <v>2</v>
      </c>
      <c r="J3581">
        <v>3</v>
      </c>
    </row>
    <row r="3582" spans="1:10" x14ac:dyDescent="0.25">
      <c r="A3582" s="1">
        <v>45511</v>
      </c>
      <c r="B3582" t="str">
        <f>LOOKUP(H3582,SKU!I:I,SKU!A:A)</f>
        <v>HAT-W-M</v>
      </c>
      <c r="C3582" t="str" cm="1">
        <f t="array" ref="C3582">INDEX(Locations!A:A,'Stock Transactions'!J1467+1)</f>
        <v>LON001</v>
      </c>
      <c r="D3582" t="str">
        <f>LOOKUP(I3582,'Order Status'!B:B,'Order Status'!A:A)</f>
        <v>Sold</v>
      </c>
      <c r="E3582">
        <v>-2</v>
      </c>
      <c r="F3582">
        <f>INDEX(SKU!J:J,MATCH(B3582,SKU!A:A,0))</f>
        <v>18</v>
      </c>
      <c r="G3582" t="str" cm="1">
        <f t="array" ref="G3582">INDEX(Locations!D:D,'Stock Transactions'!J1479+1)</f>
        <v>Clearly USA</v>
      </c>
      <c r="H3582">
        <v>66</v>
      </c>
      <c r="I3582">
        <v>3</v>
      </c>
      <c r="J3582">
        <v>1</v>
      </c>
    </row>
    <row r="3583" spans="1:10" x14ac:dyDescent="0.25">
      <c r="A3583" s="1">
        <v>45512</v>
      </c>
      <c r="B3583" t="str">
        <f>LOOKUP(H3583,SKU!I:I,SKU!A:A)</f>
        <v>BOO-R-008</v>
      </c>
      <c r="C3583" t="str" cm="1">
        <f t="array" ref="C3583">INDEX(Locations!A:A,'Stock Transactions'!J703+1)</f>
        <v>NYC001</v>
      </c>
      <c r="D3583" t="str">
        <f>LOOKUP(I3583,'Order Status'!B:B,'Order Status'!A:A)</f>
        <v>Purchased</v>
      </c>
      <c r="E3583">
        <v>17</v>
      </c>
      <c r="F3583">
        <f>INDEX(SKU!J:J,MATCH(B3583,SKU!A:A,0))</f>
        <v>45</v>
      </c>
      <c r="G3583" t="str" cm="1">
        <f t="array" ref="G3583">INDEX(Locations!D:D,'Stock Transactions'!J721+1)</f>
        <v>Clearly UK</v>
      </c>
      <c r="H3583">
        <v>269</v>
      </c>
      <c r="I3583">
        <v>1</v>
      </c>
      <c r="J3583">
        <v>2</v>
      </c>
    </row>
    <row r="3584" spans="1:10" x14ac:dyDescent="0.25">
      <c r="A3584" s="1">
        <v>45512</v>
      </c>
      <c r="B3584" t="str">
        <f>LOOKUP(H3584,SKU!I:I,SKU!A:A)</f>
        <v>SHO-Y-006</v>
      </c>
      <c r="C3584" t="str" cm="1">
        <f t="array" ref="C3584">INDEX(Locations!A:A,'Stock Transactions'!J4386+1)</f>
        <v>NYC001</v>
      </c>
      <c r="D3584" t="str">
        <f>LOOKUP(I3584,'Order Status'!B:B,'Order Status'!A:A)</f>
        <v>Ordered</v>
      </c>
      <c r="E3584">
        <v>-6</v>
      </c>
      <c r="F3584">
        <f>INDEX(SKU!J:J,MATCH(B3584,SKU!A:A,0))</f>
        <v>25</v>
      </c>
      <c r="G3584" t="str" cm="1">
        <f t="array" ref="G3584">INDEX(Locations!D:D,'Stock Transactions'!J4387+1)</f>
        <v>Clearly UK</v>
      </c>
      <c r="H3584">
        <v>166</v>
      </c>
      <c r="I3584">
        <v>2</v>
      </c>
      <c r="J3584">
        <v>1</v>
      </c>
    </row>
    <row r="3585" spans="1:10" x14ac:dyDescent="0.25">
      <c r="A3585" s="1">
        <v>45512</v>
      </c>
      <c r="B3585" t="str">
        <f>LOOKUP(H3585,SKU!I:I,SKU!A:A)</f>
        <v>TRO-B-XS</v>
      </c>
      <c r="C3585" t="str" cm="1">
        <f t="array" ref="C3585">INDEX(Locations!A:A,'Stock Transactions'!J4552+1)</f>
        <v>PAR001</v>
      </c>
      <c r="D3585" t="str">
        <f>LOOKUP(I3585,'Order Status'!B:B,'Order Status'!A:A)</f>
        <v>Reserved</v>
      </c>
      <c r="E3585">
        <v>49</v>
      </c>
      <c r="F3585">
        <f>INDEX(SKU!J:J,MATCH(B3585,SKU!A:A,0))</f>
        <v>11</v>
      </c>
      <c r="G3585" t="str" cm="1">
        <f t="array" ref="G3585">INDEX(Locations!D:D,'Stock Transactions'!J4552+1)</f>
        <v>Clearly UK</v>
      </c>
      <c r="H3585">
        <v>110</v>
      </c>
      <c r="I3585">
        <v>4</v>
      </c>
      <c r="J3585">
        <v>5</v>
      </c>
    </row>
    <row r="3586" spans="1:10" x14ac:dyDescent="0.25">
      <c r="A3586" s="1">
        <v>45512</v>
      </c>
      <c r="B3586" t="str">
        <f>LOOKUP(H3586,SKU!I:I,SKU!A:A)</f>
        <v>TRO-G-S</v>
      </c>
      <c r="C3586" t="str" cm="1">
        <f t="array" ref="C3586">INDEX(Locations!A:A,'Stock Transactions'!J4587+1)</f>
        <v>WH-SP</v>
      </c>
      <c r="D3586" t="str">
        <f>LOOKUP(I3586,'Order Status'!B:B,'Order Status'!A:A)</f>
        <v>Ordered</v>
      </c>
      <c r="E3586">
        <v>9</v>
      </c>
      <c r="F3586">
        <f>INDEX(SKU!J:J,MATCH(B3586,SKU!A:A,0))</f>
        <v>10</v>
      </c>
      <c r="G3586" t="str" cm="1">
        <f t="array" ref="G3586">INDEX(Locations!D:D,'Stock Transactions'!J4587+1)</f>
        <v>Clearly USA</v>
      </c>
      <c r="H3586">
        <v>95</v>
      </c>
      <c r="I3586">
        <v>2</v>
      </c>
      <c r="J3586">
        <v>8</v>
      </c>
    </row>
    <row r="3587" spans="1:10" x14ac:dyDescent="0.25">
      <c r="A3587" s="1">
        <v>45513</v>
      </c>
      <c r="B3587" t="str">
        <f>LOOKUP(H3587,SKU!I:I,SKU!A:A)</f>
        <v>HAT-R-XXL</v>
      </c>
      <c r="C3587" t="str" cm="1">
        <f t="array" ref="C3587">INDEX(Locations!A:A,'Stock Transactions'!J1451+1)</f>
        <v>MIL001</v>
      </c>
      <c r="D3587" t="str">
        <f>LOOKUP(I3587,'Order Status'!B:B,'Order Status'!A:A)</f>
        <v>Sold</v>
      </c>
      <c r="E3587">
        <v>4</v>
      </c>
      <c r="F3587">
        <f>INDEX(SKU!J:J,MATCH(B3587,SKU!A:A,0))</f>
        <v>7</v>
      </c>
      <c r="G3587" t="str" cm="1">
        <f t="array" ref="G3587">INDEX(Locations!D:D,'Stock Transactions'!J1463+1)</f>
        <v>Clearly UK</v>
      </c>
      <c r="H3587">
        <v>9</v>
      </c>
      <c r="I3587">
        <v>3</v>
      </c>
      <c r="J3587">
        <v>3</v>
      </c>
    </row>
    <row r="3588" spans="1:10" x14ac:dyDescent="0.25">
      <c r="A3588" s="1">
        <v>45513</v>
      </c>
      <c r="B3588" t="str">
        <f>LOOKUP(H3588,SKU!I:I,SKU!A:A)</f>
        <v>SAN-Y-013</v>
      </c>
      <c r="C3588" t="str" cm="1">
        <f t="array" ref="C3588">INDEX(Locations!A:A,'Stock Transactions'!J2772+1)</f>
        <v>PAR001</v>
      </c>
      <c r="D3588" t="str">
        <f>LOOKUP(I3588,'Order Status'!B:B,'Order Status'!A:A)</f>
        <v>Sold</v>
      </c>
      <c r="E3588">
        <v>29</v>
      </c>
      <c r="F3588">
        <f>INDEX(SKU!J:J,MATCH(B3588,SKU!A:A,0))</f>
        <v>48</v>
      </c>
      <c r="G3588" t="str" cm="1">
        <f t="array" ref="G3588">INDEX(Locations!D:D,'Stock Transactions'!J2781+1)</f>
        <v>Clearly USA</v>
      </c>
      <c r="H3588">
        <v>397</v>
      </c>
      <c r="I3588">
        <v>3</v>
      </c>
      <c r="J3588">
        <v>3</v>
      </c>
    </row>
    <row r="3589" spans="1:10" x14ac:dyDescent="0.25">
      <c r="A3589" s="1">
        <v>45513</v>
      </c>
      <c r="B3589" t="str">
        <f>LOOKUP(H3589,SKU!I:I,SKU!A:A)</f>
        <v>TRO-R-S</v>
      </c>
      <c r="C3589" t="str" cm="1">
        <f t="array" ref="C3589">INDEX(Locations!A:A,'Stock Transactions'!J4804+1)</f>
        <v>WH-FR</v>
      </c>
      <c r="D3589" t="str">
        <f>LOOKUP(I3589,'Order Status'!B:B,'Order Status'!A:A)</f>
        <v>Sold</v>
      </c>
      <c r="E3589">
        <v>43</v>
      </c>
      <c r="F3589">
        <f>INDEX(SKU!J:J,MATCH(B3589,SKU!A:A,0))</f>
        <v>23</v>
      </c>
      <c r="G3589" t="str" cm="1">
        <f t="array" ref="G3589">INDEX(Locations!D:D,'Stock Transactions'!J4804+1)</f>
        <v>Clearly UK</v>
      </c>
      <c r="H3589">
        <v>92</v>
      </c>
      <c r="I3589">
        <v>3</v>
      </c>
      <c r="J3589">
        <v>8</v>
      </c>
    </row>
    <row r="3590" spans="1:10" x14ac:dyDescent="0.25">
      <c r="A3590" s="1">
        <v>45514</v>
      </c>
      <c r="B3590" t="str">
        <f>LOOKUP(H3590,SKU!I:I,SKU!A:A)</f>
        <v>BOO-N-004</v>
      </c>
      <c r="C3590" t="str" cm="1">
        <f t="array" ref="C3590">INDEX(Locations!A:A,'Stock Transactions'!J361+1)</f>
        <v>WH-FR</v>
      </c>
      <c r="D3590" t="str">
        <f>LOOKUP(I3590,'Order Status'!B:B,'Order Status'!A:A)</f>
        <v>Purchased</v>
      </c>
      <c r="E3590">
        <v>11</v>
      </c>
      <c r="F3590">
        <f>INDEX(SKU!J:J,MATCH(B3590,SKU!A:A,0))</f>
        <v>37</v>
      </c>
      <c r="G3590" t="str" cm="1">
        <f t="array" ref="G3590">INDEX(Locations!D:D,'Stock Transactions'!J379+1)</f>
        <v>Clearly UK</v>
      </c>
      <c r="H3590">
        <v>245</v>
      </c>
      <c r="I3590">
        <v>1</v>
      </c>
      <c r="J3590">
        <v>5</v>
      </c>
    </row>
    <row r="3591" spans="1:10" x14ac:dyDescent="0.25">
      <c r="A3591" s="1">
        <v>45514</v>
      </c>
      <c r="B3591" t="str">
        <f>LOOKUP(H3591,SKU!I:I,SKU!A:A)</f>
        <v>SHI-B-L</v>
      </c>
      <c r="C3591" t="str" cm="1">
        <f t="array" ref="C3591">INDEX(Locations!A:A,'Stock Transactions'!J2780+1)</f>
        <v>WH-US</v>
      </c>
      <c r="D3591" t="str">
        <f>LOOKUP(I3591,'Order Status'!B:B,'Order Status'!A:A)</f>
        <v>Sold</v>
      </c>
      <c r="E3591">
        <v>32</v>
      </c>
      <c r="F3591">
        <f>INDEX(SKU!J:J,MATCH(B3591,SKU!A:A,0))</f>
        <v>25</v>
      </c>
      <c r="G3591" t="str" cm="1">
        <f t="array" ref="G3591">INDEX(Locations!D:D,'Stock Transactions'!J2789+1)</f>
        <v>Clearly USA</v>
      </c>
      <c r="H3591">
        <v>46</v>
      </c>
      <c r="I3591">
        <v>3</v>
      </c>
      <c r="J3591">
        <v>7</v>
      </c>
    </row>
    <row r="3592" spans="1:10" x14ac:dyDescent="0.25">
      <c r="A3592" s="1">
        <v>45514</v>
      </c>
      <c r="B3592" t="str">
        <f>LOOKUP(H3592,SKU!I:I,SKU!A:A)</f>
        <v>SHO-G-009</v>
      </c>
      <c r="C3592" t="str" cm="1">
        <f t="array" ref="C3592">INDEX(Locations!A:A,'Stock Transactions'!J3608+1)</f>
        <v>NYC001</v>
      </c>
      <c r="D3592" t="str">
        <f>LOOKUP(I3592,'Order Status'!B:B,'Order Status'!A:A)</f>
        <v>Reserved</v>
      </c>
      <c r="E3592">
        <v>-6</v>
      </c>
      <c r="F3592">
        <f>INDEX(SKU!J:J,MATCH(B3592,SKU!A:A,0))</f>
        <v>35</v>
      </c>
      <c r="G3592" t="str" cm="1">
        <f t="array" ref="G3592">INDEX(Locations!D:D,'Stock Transactions'!J3612+1)</f>
        <v>Clearly UK</v>
      </c>
      <c r="H3592">
        <v>186</v>
      </c>
      <c r="I3592">
        <v>4</v>
      </c>
      <c r="J3592">
        <v>5</v>
      </c>
    </row>
    <row r="3593" spans="1:10" x14ac:dyDescent="0.25">
      <c r="A3593" s="1">
        <v>45514</v>
      </c>
      <c r="B3593" t="str">
        <f>LOOKUP(H3593,SKU!I:I,SKU!A:A)</f>
        <v>SHO-N-013</v>
      </c>
      <c r="C3593" t="str" cm="1">
        <f t="array" ref="C3593">INDEX(Locations!A:A,'Stock Transactions'!J3820+1)</f>
        <v>BAR001</v>
      </c>
      <c r="D3593" t="str">
        <f>LOOKUP(I3593,'Order Status'!B:B,'Order Status'!A:A)</f>
        <v>Reserved</v>
      </c>
      <c r="E3593">
        <v>-14</v>
      </c>
      <c r="F3593">
        <f>INDEX(SKU!J:J,MATCH(B3593,SKU!A:A,0))</f>
        <v>29</v>
      </c>
      <c r="G3593" t="str" cm="1">
        <f t="array" ref="G3593">INDEX(Locations!D:D,'Stock Transactions'!J3821+1)</f>
        <v>Clearly UK</v>
      </c>
      <c r="H3593">
        <v>217</v>
      </c>
      <c r="I3593">
        <v>4</v>
      </c>
      <c r="J3593">
        <v>3</v>
      </c>
    </row>
    <row r="3594" spans="1:10" x14ac:dyDescent="0.25">
      <c r="A3594" s="1">
        <v>45514</v>
      </c>
      <c r="B3594" t="str">
        <f>LOOKUP(H3594,SKU!I:I,SKU!A:A)</f>
        <v>TRO-G-S</v>
      </c>
      <c r="C3594" t="str" cm="1">
        <f t="array" ref="C3594">INDEX(Locations!A:A,'Stock Transactions'!J4583+1)</f>
        <v>ROM001</v>
      </c>
      <c r="D3594" t="str">
        <f>LOOKUP(I3594,'Order Status'!B:B,'Order Status'!A:A)</f>
        <v>Reserved</v>
      </c>
      <c r="E3594">
        <v>44</v>
      </c>
      <c r="F3594">
        <f>INDEX(SKU!J:J,MATCH(B3594,SKU!A:A,0))</f>
        <v>10</v>
      </c>
      <c r="G3594" t="str" cm="1">
        <f t="array" ref="G3594">INDEX(Locations!D:D,'Stock Transactions'!J4583+1)</f>
        <v>Clearly UK</v>
      </c>
      <c r="H3594">
        <v>95</v>
      </c>
      <c r="I3594">
        <v>4</v>
      </c>
      <c r="J3594">
        <v>11</v>
      </c>
    </row>
    <row r="3595" spans="1:10" x14ac:dyDescent="0.25">
      <c r="A3595" s="1">
        <v>45515</v>
      </c>
      <c r="B3595" t="str">
        <f>LOOKUP(H3595,SKU!I:I,SKU!A:A)</f>
        <v>BOO-G-001</v>
      </c>
      <c r="C3595" t="str" cm="1">
        <f t="array" ref="C3595">INDEX(Locations!A:A,'Stock Transactions'!J183+1)</f>
        <v>LON02</v>
      </c>
      <c r="D3595" t="str">
        <f>LOOKUP(I3595,'Order Status'!B:B,'Order Status'!A:A)</f>
        <v>Sold</v>
      </c>
      <c r="E3595">
        <v>-11</v>
      </c>
      <c r="F3595">
        <f>INDEX(SKU!J:J,MATCH(B3595,SKU!A:A,0))</f>
        <v>10</v>
      </c>
      <c r="G3595" t="str" cm="1">
        <f t="array" ref="G3595">INDEX(Locations!D:D,'Stock Transactions'!J201+1)</f>
        <v>Clearly USA</v>
      </c>
      <c r="H3595">
        <v>221</v>
      </c>
      <c r="I3595">
        <v>3</v>
      </c>
      <c r="J3595">
        <v>6</v>
      </c>
    </row>
    <row r="3596" spans="1:10" x14ac:dyDescent="0.25">
      <c r="A3596" s="1">
        <v>45515</v>
      </c>
      <c r="B3596" t="str">
        <f>LOOKUP(H3596,SKU!I:I,SKU!A:A)</f>
        <v>HAT-B-XXL</v>
      </c>
      <c r="C3596" t="str" cm="1">
        <f t="array" ref="C3596">INDEX(Locations!A:A,'Stock Transactions'!J1141+1)</f>
        <v>MAD001</v>
      </c>
      <c r="D3596" t="str">
        <f>LOOKUP(I3596,'Order Status'!B:B,'Order Status'!A:A)</f>
        <v>Reserved</v>
      </c>
      <c r="E3596">
        <v>36</v>
      </c>
      <c r="F3596">
        <f>INDEX(SKU!J:J,MATCH(B3596,SKU!A:A,0))</f>
        <v>21</v>
      </c>
      <c r="G3596" t="str" cm="1">
        <f t="array" ref="G3596">INDEX(Locations!D:D,'Stock Transactions'!J1158+1)</f>
        <v>Clearly USA</v>
      </c>
      <c r="H3596">
        <v>6</v>
      </c>
      <c r="I3596">
        <v>4</v>
      </c>
      <c r="J3596">
        <v>12</v>
      </c>
    </row>
    <row r="3597" spans="1:10" x14ac:dyDescent="0.25">
      <c r="A3597" s="1">
        <v>45515</v>
      </c>
      <c r="B3597" t="str">
        <f>LOOKUP(H3597,SKU!I:I,SKU!A:A)</f>
        <v>SAN-N-004</v>
      </c>
      <c r="C3597" t="str" cm="1">
        <f t="array" ref="C3597">INDEX(Locations!A:A,'Stock Transactions'!J1988+1)</f>
        <v>LON02</v>
      </c>
      <c r="D3597" t="str">
        <f>LOOKUP(I3597,'Order Status'!B:B,'Order Status'!A:A)</f>
        <v>Reserved</v>
      </c>
      <c r="E3597">
        <v>6</v>
      </c>
      <c r="F3597">
        <f>INDEX(SKU!J:J,MATCH(B3597,SKU!A:A,0))</f>
        <v>42</v>
      </c>
      <c r="G3597" t="str" cm="1">
        <f t="array" ref="G3597">INDEX(Locations!D:D,'Stock Transactions'!J1999+1)</f>
        <v>Clearly USA</v>
      </c>
      <c r="H3597">
        <v>336</v>
      </c>
      <c r="I3597">
        <v>4</v>
      </c>
      <c r="J3597">
        <v>3</v>
      </c>
    </row>
    <row r="3598" spans="1:10" x14ac:dyDescent="0.25">
      <c r="A3598" s="1">
        <v>45515</v>
      </c>
      <c r="B3598" t="str">
        <f>LOOKUP(H3598,SKU!I:I,SKU!A:A)</f>
        <v>SAN-R-001</v>
      </c>
      <c r="C3598" t="str" cm="1">
        <f t="array" ref="C3598">INDEX(Locations!A:A,'Stock Transactions'!J2282+1)</f>
        <v>ROM001</v>
      </c>
      <c r="D3598" t="str">
        <f>LOOKUP(I3598,'Order Status'!B:B,'Order Status'!A:A)</f>
        <v>Purchased</v>
      </c>
      <c r="E3598">
        <v>-17</v>
      </c>
      <c r="F3598">
        <f>INDEX(SKU!J:J,MATCH(B3598,SKU!A:A,0))</f>
        <v>7</v>
      </c>
      <c r="G3598" t="str" cm="1">
        <f t="array" ref="G3598">INDEX(Locations!D:D,'Stock Transactions'!J2293+1)</f>
        <v>Clearly UK</v>
      </c>
      <c r="H3598">
        <v>311</v>
      </c>
      <c r="I3598">
        <v>1</v>
      </c>
      <c r="J3598">
        <v>12</v>
      </c>
    </row>
    <row r="3599" spans="1:10" x14ac:dyDescent="0.25">
      <c r="A3599" s="1">
        <v>45515</v>
      </c>
      <c r="B3599" t="str">
        <f>LOOKUP(H3599,SKU!I:I,SKU!A:A)</f>
        <v>SHO-W-012</v>
      </c>
      <c r="C3599" t="str" cm="1">
        <f t="array" ref="C3599">INDEX(Locations!A:A,'Stock Transactions'!J4300+1)</f>
        <v>NYC001</v>
      </c>
      <c r="D3599" t="str">
        <f>LOOKUP(I3599,'Order Status'!B:B,'Order Status'!A:A)</f>
        <v>Reserved</v>
      </c>
      <c r="E3599">
        <v>-3</v>
      </c>
      <c r="F3599">
        <f>INDEX(SKU!J:J,MATCH(B3599,SKU!A:A,0))</f>
        <v>13</v>
      </c>
      <c r="G3599" t="str" cm="1">
        <f t="array" ref="G3599">INDEX(Locations!D:D,'Stock Transactions'!J4301+1)</f>
        <v>Clearly UK</v>
      </c>
      <c r="H3599">
        <v>204</v>
      </c>
      <c r="I3599">
        <v>4</v>
      </c>
      <c r="J3599">
        <v>10</v>
      </c>
    </row>
    <row r="3600" spans="1:10" x14ac:dyDescent="0.25">
      <c r="A3600" s="1">
        <v>45515</v>
      </c>
      <c r="B3600" t="str">
        <f>LOOKUP(H3600,SKU!I:I,SKU!A:A)</f>
        <v>SHO-W-013</v>
      </c>
      <c r="C3600" t="str" cm="1">
        <f t="array" ref="C3600">INDEX(Locations!A:A,'Stock Transactions'!J4316+1)</f>
        <v>NYC001</v>
      </c>
      <c r="D3600" t="str">
        <f>LOOKUP(I3600,'Order Status'!B:B,'Order Status'!A:A)</f>
        <v>Purchased</v>
      </c>
      <c r="E3600">
        <v>10</v>
      </c>
      <c r="F3600">
        <f>INDEX(SKU!J:J,MATCH(B3600,SKU!A:A,0))</f>
        <v>46</v>
      </c>
      <c r="G3600" t="str" cm="1">
        <f t="array" ref="G3600">INDEX(Locations!D:D,'Stock Transactions'!J4317+1)</f>
        <v>Clearly UK</v>
      </c>
      <c r="H3600">
        <v>211</v>
      </c>
      <c r="I3600">
        <v>1</v>
      </c>
      <c r="J3600">
        <v>1</v>
      </c>
    </row>
    <row r="3601" spans="1:10" x14ac:dyDescent="0.25">
      <c r="A3601" s="1">
        <v>45515</v>
      </c>
      <c r="B3601" t="str">
        <f>LOOKUP(H3601,SKU!I:I,SKU!A:A)</f>
        <v>TRO-P-S</v>
      </c>
      <c r="C3601" t="str" cm="1">
        <f t="array" ref="C3601">INDEX(Locations!A:A,'Stock Transactions'!J4725+1)</f>
        <v>WH-UK</v>
      </c>
      <c r="D3601" t="str">
        <f>LOOKUP(I3601,'Order Status'!B:B,'Order Status'!A:A)</f>
        <v>Ordered</v>
      </c>
      <c r="E3601">
        <v>20</v>
      </c>
      <c r="F3601">
        <f>INDEX(SKU!J:J,MATCH(B3601,SKU!A:A,0))</f>
        <v>23</v>
      </c>
      <c r="G3601" t="str" cm="1">
        <f t="array" ref="G3601">INDEX(Locations!D:D,'Stock Transactions'!J4725+1)</f>
        <v>Clearly UK</v>
      </c>
      <c r="H3601">
        <v>101</v>
      </c>
      <c r="I3601">
        <v>2</v>
      </c>
      <c r="J3601">
        <v>3</v>
      </c>
    </row>
    <row r="3602" spans="1:10" x14ac:dyDescent="0.25">
      <c r="A3602" s="1">
        <v>45515</v>
      </c>
      <c r="B3602" t="str">
        <f>LOOKUP(H3602,SKU!I:I,SKU!A:A)</f>
        <v>TRO-W-XL</v>
      </c>
      <c r="C3602" t="str" cm="1">
        <f t="array" ref="C3602">INDEX(Locations!A:A,'Stock Transactions'!J4875+1)</f>
        <v>LON001</v>
      </c>
      <c r="D3602" t="str">
        <f>LOOKUP(I3602,'Order Status'!B:B,'Order Status'!A:A)</f>
        <v>Ordered</v>
      </c>
      <c r="E3602">
        <v>6</v>
      </c>
      <c r="F3602">
        <f>INDEX(SKU!J:J,MATCH(B3602,SKU!A:A,0))</f>
        <v>7</v>
      </c>
      <c r="G3602" t="str" cm="1">
        <f t="array" ref="G3602">INDEX(Locations!D:D,'Stock Transactions'!J4875+1)</f>
        <v>Clearly UK</v>
      </c>
      <c r="H3602">
        <v>23</v>
      </c>
      <c r="I3602">
        <v>2</v>
      </c>
      <c r="J3602">
        <v>4</v>
      </c>
    </row>
    <row r="3603" spans="1:10" x14ac:dyDescent="0.25">
      <c r="A3603" s="1">
        <v>45516</v>
      </c>
      <c r="B3603" t="str">
        <f>LOOKUP(H3603,SKU!I:I,SKU!A:A)</f>
        <v>BOO-N-007</v>
      </c>
      <c r="C3603" t="str" cm="1">
        <f t="array" ref="C3603">INDEX(Locations!A:A,'Stock Transactions'!J392+1)</f>
        <v>BAR001</v>
      </c>
      <c r="D3603" t="str">
        <f>LOOKUP(I3603,'Order Status'!B:B,'Order Status'!A:A)</f>
        <v>Sold</v>
      </c>
      <c r="E3603">
        <v>46</v>
      </c>
      <c r="F3603">
        <f>INDEX(SKU!J:J,MATCH(B3603,SKU!A:A,0))</f>
        <v>15</v>
      </c>
      <c r="G3603" t="str" cm="1">
        <f t="array" ref="G3603">INDEX(Locations!D:D,'Stock Transactions'!J410+1)</f>
        <v>Clearly USA</v>
      </c>
      <c r="H3603">
        <v>266</v>
      </c>
      <c r="I3603">
        <v>3</v>
      </c>
      <c r="J3603">
        <v>7</v>
      </c>
    </row>
    <row r="3604" spans="1:10" x14ac:dyDescent="0.25">
      <c r="A3604" s="1">
        <v>45516</v>
      </c>
      <c r="B3604" t="str">
        <f>LOOKUP(H3604,SKU!I:I,SKU!A:A)</f>
        <v>TRO-R-L</v>
      </c>
      <c r="C3604" t="str" cm="1">
        <f t="array" ref="C3604">INDEX(Locations!A:A,'Stock Transactions'!J4783+1)</f>
        <v>NYC001</v>
      </c>
      <c r="D3604" t="str">
        <f>LOOKUP(I3604,'Order Status'!B:B,'Order Status'!A:A)</f>
        <v>Purchased</v>
      </c>
      <c r="E3604">
        <v>16</v>
      </c>
      <c r="F3604">
        <f>INDEX(SKU!J:J,MATCH(B3604,SKU!A:A,0))</f>
        <v>14</v>
      </c>
      <c r="G3604" t="str" cm="1">
        <f t="array" ref="G3604">INDEX(Locations!D:D,'Stock Transactions'!J4783+1)</f>
        <v>Clearly USA</v>
      </c>
      <c r="H3604">
        <v>50</v>
      </c>
      <c r="I3604">
        <v>1</v>
      </c>
      <c r="J3604">
        <v>10</v>
      </c>
    </row>
    <row r="3605" spans="1:10" x14ac:dyDescent="0.25">
      <c r="A3605" s="1">
        <v>45516</v>
      </c>
      <c r="B3605" t="str">
        <f>LOOKUP(H3605,SKU!I:I,SKU!A:A)</f>
        <v>TRO-Y-M</v>
      </c>
      <c r="C3605" t="str" cm="1">
        <f t="array" ref="C3605">INDEX(Locations!A:A,'Stock Transactions'!J4926+1)</f>
        <v>LON001</v>
      </c>
      <c r="D3605" t="str">
        <f>LOOKUP(I3605,'Order Status'!B:B,'Order Status'!A:A)</f>
        <v>Sold</v>
      </c>
      <c r="E3605">
        <v>22</v>
      </c>
      <c r="F3605">
        <f>INDEX(SKU!J:J,MATCH(B3605,SKU!A:A,0))</f>
        <v>8</v>
      </c>
      <c r="G3605" t="str" cm="1">
        <f t="array" ref="G3605">INDEX(Locations!D:D,'Stock Transactions'!J4926+1)</f>
        <v>Clearly UK</v>
      </c>
      <c r="H3605">
        <v>77</v>
      </c>
      <c r="I3605">
        <v>3</v>
      </c>
      <c r="J3605">
        <v>11</v>
      </c>
    </row>
    <row r="3606" spans="1:10" x14ac:dyDescent="0.25">
      <c r="A3606" s="1">
        <v>45516</v>
      </c>
      <c r="B3606" t="str">
        <f>LOOKUP(H3606,SKU!I:I,SKU!A:A)</f>
        <v>TRO-Y-XXL</v>
      </c>
      <c r="C3606" t="str" cm="1">
        <f t="array" ref="C3606">INDEX(Locations!A:A,'Stock Transactions'!J4993+1)</f>
        <v>WH-US</v>
      </c>
      <c r="D3606" t="str">
        <f>LOOKUP(I3606,'Order Status'!B:B,'Order Status'!A:A)</f>
        <v>Sold</v>
      </c>
      <c r="E3606">
        <v>1</v>
      </c>
      <c r="F3606">
        <f>INDEX(SKU!J:J,MATCH(B3606,SKU!A:A,0))</f>
        <v>8</v>
      </c>
      <c r="G3606" t="str" cm="1">
        <f t="array" ref="G3606">INDEX(Locations!D:D,'Stock Transactions'!J4993+1)</f>
        <v>Clearly USA</v>
      </c>
      <c r="H3606">
        <v>14</v>
      </c>
      <c r="I3606">
        <v>3</v>
      </c>
      <c r="J3606">
        <v>1</v>
      </c>
    </row>
    <row r="3607" spans="1:10" x14ac:dyDescent="0.25">
      <c r="A3607" s="1">
        <v>45517</v>
      </c>
      <c r="B3607" t="str">
        <f>LOOKUP(H3607,SKU!I:I,SKU!A:A)</f>
        <v>BOO-R-001</v>
      </c>
      <c r="C3607" t="str" cm="1">
        <f t="array" ref="C3607">INDEX(Locations!A:A,'Stock Transactions'!J612+1)</f>
        <v>LON02</v>
      </c>
      <c r="D3607" t="str">
        <f>LOOKUP(I3607,'Order Status'!B:B,'Order Status'!A:A)</f>
        <v>Reserved</v>
      </c>
      <c r="E3607">
        <v>7</v>
      </c>
      <c r="F3607">
        <f>INDEX(SKU!J:J,MATCH(B3607,SKU!A:A,0))</f>
        <v>48</v>
      </c>
      <c r="G3607" t="str" cm="1">
        <f t="array" ref="G3607">INDEX(Locations!D:D,'Stock Transactions'!J630+1)</f>
        <v>Clearly USA</v>
      </c>
      <c r="H3607">
        <v>220</v>
      </c>
      <c r="I3607">
        <v>4</v>
      </c>
      <c r="J3607">
        <v>12</v>
      </c>
    </row>
    <row r="3608" spans="1:10" x14ac:dyDescent="0.25">
      <c r="A3608" s="1">
        <v>45517</v>
      </c>
      <c r="B3608" t="str">
        <f>LOOKUP(H3608,SKU!I:I,SKU!A:A)</f>
        <v>HAT-G-XXL</v>
      </c>
      <c r="C3608" t="str" cm="1">
        <f t="array" ref="C3608">INDEX(Locations!A:A,'Stock Transactions'!J1229+1)</f>
        <v>WH-US</v>
      </c>
      <c r="D3608" t="str">
        <f>LOOKUP(I3608,'Order Status'!B:B,'Order Status'!A:A)</f>
        <v>Ordered</v>
      </c>
      <c r="E3608">
        <v>21</v>
      </c>
      <c r="F3608">
        <f>INDEX(SKU!J:J,MATCH(B3608,SKU!A:A,0))</f>
        <v>22</v>
      </c>
      <c r="G3608" t="str" cm="1">
        <f t="array" ref="G3608">INDEX(Locations!D:D,'Stock Transactions'!J1244+1)</f>
        <v>Clearly USA</v>
      </c>
      <c r="H3608">
        <v>12</v>
      </c>
      <c r="I3608">
        <v>2</v>
      </c>
      <c r="J3608">
        <v>1</v>
      </c>
    </row>
    <row r="3609" spans="1:10" x14ac:dyDescent="0.25">
      <c r="A3609" s="1">
        <v>45517</v>
      </c>
      <c r="B3609" t="str">
        <f>LOOKUP(H3609,SKU!I:I,SKU!A:A)</f>
        <v>HAT-N-XL</v>
      </c>
      <c r="C3609" t="str" cm="1">
        <f t="array" ref="C3609">INDEX(Locations!A:A,'Stock Transactions'!J1280+1)</f>
        <v>WH-US</v>
      </c>
      <c r="D3609" t="str">
        <f>LOOKUP(I3609,'Order Status'!B:B,'Order Status'!A:A)</f>
        <v>Sold</v>
      </c>
      <c r="E3609">
        <v>42</v>
      </c>
      <c r="F3609">
        <f>INDEX(SKU!J:J,MATCH(B3609,SKU!A:A,0))</f>
        <v>14</v>
      </c>
      <c r="G3609" t="str" cm="1">
        <f t="array" ref="G3609">INDEX(Locations!D:D,'Stock Transactions'!J1293+1)</f>
        <v>Clearly UK</v>
      </c>
      <c r="H3609">
        <v>42</v>
      </c>
      <c r="I3609">
        <v>3</v>
      </c>
      <c r="J3609">
        <v>9</v>
      </c>
    </row>
    <row r="3610" spans="1:10" x14ac:dyDescent="0.25">
      <c r="A3610" s="1">
        <v>45517</v>
      </c>
      <c r="B3610" t="str">
        <f>LOOKUP(H3610,SKU!I:I,SKU!A:A)</f>
        <v>SAN-B-003</v>
      </c>
      <c r="C3610" t="str" cm="1">
        <f t="array" ref="C3610">INDEX(Locations!A:A,'Stock Transactions'!J1651+1)</f>
        <v>WH-FR</v>
      </c>
      <c r="D3610" t="str">
        <f>LOOKUP(I3610,'Order Status'!B:B,'Order Status'!A:A)</f>
        <v>Purchased</v>
      </c>
      <c r="E3610">
        <v>-19</v>
      </c>
      <c r="F3610">
        <f>INDEX(SKU!J:J,MATCH(B3610,SKU!A:A,0))</f>
        <v>37</v>
      </c>
      <c r="G3610" t="str" cm="1">
        <f t="array" ref="G3610">INDEX(Locations!D:D,'Stock Transactions'!J1663+1)</f>
        <v>Clearly UK</v>
      </c>
      <c r="H3610">
        <v>324</v>
      </c>
      <c r="I3610">
        <v>1</v>
      </c>
      <c r="J3610">
        <v>2</v>
      </c>
    </row>
    <row r="3611" spans="1:10" x14ac:dyDescent="0.25">
      <c r="A3611" s="1">
        <v>45517</v>
      </c>
      <c r="B3611" t="str">
        <f>LOOKUP(H3611,SKU!I:I,SKU!A:A)</f>
        <v>SAN-R-004</v>
      </c>
      <c r="C3611" t="str" cm="1">
        <f t="array" ref="C3611">INDEX(Locations!A:A,'Stock Transactions'!J2328+1)</f>
        <v>LON02</v>
      </c>
      <c r="D3611" t="str">
        <f>LOOKUP(I3611,'Order Status'!B:B,'Order Status'!A:A)</f>
        <v>Reserved</v>
      </c>
      <c r="E3611">
        <v>28</v>
      </c>
      <c r="F3611">
        <f>INDEX(SKU!J:J,MATCH(B3611,SKU!A:A,0))</f>
        <v>31</v>
      </c>
      <c r="G3611" t="str" cm="1">
        <f t="array" ref="G3611">INDEX(Locations!D:D,'Stock Transactions'!J2339+1)</f>
        <v>Clearly USA</v>
      </c>
      <c r="H3611">
        <v>332</v>
      </c>
      <c r="I3611">
        <v>4</v>
      </c>
      <c r="J3611">
        <v>6</v>
      </c>
    </row>
    <row r="3612" spans="1:10" x14ac:dyDescent="0.25">
      <c r="A3612" s="1">
        <v>45518</v>
      </c>
      <c r="B3612" t="str">
        <f>LOOKUP(H3612,SKU!I:I,SKU!A:A)</f>
        <v>BOO-P-012</v>
      </c>
      <c r="C3612" t="str" cm="1">
        <f t="array" ref="C3612">INDEX(Locations!A:A,'Stock Transactions'!J596+1)</f>
        <v>ROM001</v>
      </c>
      <c r="D3612" t="str">
        <f>LOOKUP(I3612,'Order Status'!B:B,'Order Status'!A:A)</f>
        <v>Reserved</v>
      </c>
      <c r="E3612">
        <v>7</v>
      </c>
      <c r="F3612">
        <f>INDEX(SKU!J:J,MATCH(B3612,SKU!A:A,0))</f>
        <v>14</v>
      </c>
      <c r="G3612" t="str" cm="1">
        <f t="array" ref="G3612">INDEX(Locations!D:D,'Stock Transactions'!J614+1)</f>
        <v>Clearly UK</v>
      </c>
      <c r="H3612">
        <v>300</v>
      </c>
      <c r="I3612">
        <v>4</v>
      </c>
      <c r="J3612">
        <v>8</v>
      </c>
    </row>
    <row r="3613" spans="1:10" x14ac:dyDescent="0.25">
      <c r="A3613" s="1">
        <v>45518</v>
      </c>
      <c r="B3613" t="str">
        <f>LOOKUP(H3613,SKU!I:I,SKU!A:A)</f>
        <v>BOO-Y-009</v>
      </c>
      <c r="C3613" t="str" cm="1">
        <f t="array" ref="C3613">INDEX(Locations!A:A,'Stock Transactions'!J1023+1)</f>
        <v>WH-SP</v>
      </c>
      <c r="D3613" t="str">
        <f>LOOKUP(I3613,'Order Status'!B:B,'Order Status'!A:A)</f>
        <v>Sold</v>
      </c>
      <c r="E3613">
        <v>4</v>
      </c>
      <c r="F3613">
        <f>INDEX(SKU!J:J,MATCH(B3613,SKU!A:A,0))</f>
        <v>42</v>
      </c>
      <c r="G3613" t="str" cm="1">
        <f t="array" ref="G3613">INDEX(Locations!D:D,'Stock Transactions'!J1040+1)</f>
        <v>Clearly USA</v>
      </c>
      <c r="H3613">
        <v>278</v>
      </c>
      <c r="I3613">
        <v>3</v>
      </c>
      <c r="J3613">
        <v>10</v>
      </c>
    </row>
    <row r="3614" spans="1:10" x14ac:dyDescent="0.25">
      <c r="A3614" s="1">
        <v>45518</v>
      </c>
      <c r="B3614" t="str">
        <f>LOOKUP(H3614,SKU!I:I,SKU!A:A)</f>
        <v>HAT-B-S</v>
      </c>
      <c r="C3614" t="str" cm="1">
        <f t="array" ref="C3614">INDEX(Locations!A:A,'Stock Transactions'!J1107+1)</f>
        <v>ROM001</v>
      </c>
      <c r="D3614" t="str">
        <f>LOOKUP(I3614,'Order Status'!B:B,'Order Status'!A:A)</f>
        <v>Ordered</v>
      </c>
      <c r="E3614">
        <v>4</v>
      </c>
      <c r="F3614">
        <f>INDEX(SKU!J:J,MATCH(B3614,SKU!A:A,0))</f>
        <v>26</v>
      </c>
      <c r="G3614" t="str" cm="1">
        <f t="array" ref="G3614">INDEX(Locations!D:D,'Stock Transactions'!J1124+1)</f>
        <v>Clearly USA</v>
      </c>
      <c r="H3614">
        <v>90</v>
      </c>
      <c r="I3614">
        <v>2</v>
      </c>
      <c r="J3614">
        <v>3</v>
      </c>
    </row>
    <row r="3615" spans="1:10" x14ac:dyDescent="0.25">
      <c r="A3615" s="1">
        <v>45518</v>
      </c>
      <c r="B3615" t="str">
        <f>LOOKUP(H3615,SKU!I:I,SKU!A:A)</f>
        <v>SAN-N-013</v>
      </c>
      <c r="C3615" t="str" cm="1">
        <f t="array" ref="C3615">INDEX(Locations!A:A,'Stock Transactions'!J2098+1)</f>
        <v>WH-US</v>
      </c>
      <c r="D3615" t="str">
        <f>LOOKUP(I3615,'Order Status'!B:B,'Order Status'!A:A)</f>
        <v>Ordered</v>
      </c>
      <c r="E3615">
        <v>42</v>
      </c>
      <c r="F3615">
        <f>INDEX(SKU!J:J,MATCH(B3615,SKU!A:A,0))</f>
        <v>28</v>
      </c>
      <c r="G3615" t="str" cm="1">
        <f t="array" ref="G3615">INDEX(Locations!D:D,'Stock Transactions'!J2109+1)</f>
        <v>Clearly UK</v>
      </c>
      <c r="H3615">
        <v>399</v>
      </c>
      <c r="I3615">
        <v>2</v>
      </c>
      <c r="J3615">
        <v>2</v>
      </c>
    </row>
    <row r="3616" spans="1:10" x14ac:dyDescent="0.25">
      <c r="A3616" s="1">
        <v>45518</v>
      </c>
      <c r="B3616" t="str">
        <f>LOOKUP(H3616,SKU!I:I,SKU!A:A)</f>
        <v>SAN-R-002</v>
      </c>
      <c r="C3616" t="str" cm="1">
        <f t="array" ref="C3616">INDEX(Locations!A:A,'Stock Transactions'!J2300+1)</f>
        <v>WH-SP</v>
      </c>
      <c r="D3616" t="str">
        <f>LOOKUP(I3616,'Order Status'!B:B,'Order Status'!A:A)</f>
        <v>Reserved</v>
      </c>
      <c r="E3616">
        <v>-18</v>
      </c>
      <c r="F3616">
        <f>INDEX(SKU!J:J,MATCH(B3616,SKU!A:A,0))</f>
        <v>42</v>
      </c>
      <c r="G3616" t="str" cm="1">
        <f t="array" ref="G3616">INDEX(Locations!D:D,'Stock Transactions'!J2311+1)</f>
        <v>Clearly USA</v>
      </c>
      <c r="H3616">
        <v>318</v>
      </c>
      <c r="I3616">
        <v>4</v>
      </c>
      <c r="J3616">
        <v>3</v>
      </c>
    </row>
    <row r="3617" spans="1:10" x14ac:dyDescent="0.25">
      <c r="A3617" s="1">
        <v>45518</v>
      </c>
      <c r="B3617" t="str">
        <f>LOOKUP(H3617,SKU!I:I,SKU!A:A)</f>
        <v>SHO-G-010</v>
      </c>
      <c r="C3617" t="str" cm="1">
        <f t="array" ref="C3617">INDEX(Locations!A:A,'Stock Transactions'!J3613+1)</f>
        <v>MIL001</v>
      </c>
      <c r="D3617" t="str">
        <f>LOOKUP(I3617,'Order Status'!B:B,'Order Status'!A:A)</f>
        <v>Purchased</v>
      </c>
      <c r="E3617">
        <v>7</v>
      </c>
      <c r="F3617">
        <f>INDEX(SKU!J:J,MATCH(B3617,SKU!A:A,0))</f>
        <v>13</v>
      </c>
      <c r="G3617" t="str" cm="1">
        <f t="array" ref="G3617">INDEX(Locations!D:D,'Stock Transactions'!J3617+1)</f>
        <v>Clearly USA</v>
      </c>
      <c r="H3617">
        <v>193</v>
      </c>
      <c r="I3617">
        <v>1</v>
      </c>
      <c r="J3617">
        <v>12</v>
      </c>
    </row>
    <row r="3618" spans="1:10" x14ac:dyDescent="0.25">
      <c r="A3618" s="1">
        <v>45519</v>
      </c>
      <c r="B3618" t="str">
        <f>LOOKUP(H3618,SKU!I:I,SKU!A:A)</f>
        <v>HAT-B-L</v>
      </c>
      <c r="C3618" t="str" cm="1">
        <f t="array" ref="C3618">INDEX(Locations!A:A,'Stock Transactions'!J1078+1)</f>
        <v>NYC001</v>
      </c>
      <c r="D3618" t="str">
        <f>LOOKUP(I3618,'Order Status'!B:B,'Order Status'!A:A)</f>
        <v>Sold</v>
      </c>
      <c r="E3618">
        <v>24</v>
      </c>
      <c r="F3618">
        <f>INDEX(SKU!J:J,MATCH(B3618,SKU!A:A,0))</f>
        <v>22</v>
      </c>
      <c r="G3618" t="str" cm="1">
        <f t="array" ref="G3618">INDEX(Locations!D:D,'Stock Transactions'!J1095+1)</f>
        <v>Clearly UK</v>
      </c>
      <c r="H3618">
        <v>48</v>
      </c>
      <c r="I3618">
        <v>3</v>
      </c>
      <c r="J3618">
        <v>5</v>
      </c>
    </row>
    <row r="3619" spans="1:10" x14ac:dyDescent="0.25">
      <c r="A3619" s="1">
        <v>45519</v>
      </c>
      <c r="B3619" t="str">
        <f>LOOKUP(H3619,SKU!I:I,SKU!A:A)</f>
        <v>SAN-W-002</v>
      </c>
      <c r="C3619" t="str" cm="1">
        <f t="array" ref="C3619">INDEX(Locations!A:A,'Stock Transactions'!J2462+1)</f>
        <v>PAR001</v>
      </c>
      <c r="D3619" t="str">
        <f>LOOKUP(I3619,'Order Status'!B:B,'Order Status'!A:A)</f>
        <v>Reserved</v>
      </c>
      <c r="E3619">
        <v>39</v>
      </c>
      <c r="F3619">
        <f>INDEX(SKU!J:J,MATCH(B3619,SKU!A:A,0))</f>
        <v>29</v>
      </c>
      <c r="G3619" t="str" cm="1">
        <f t="array" ref="G3619">INDEX(Locations!D:D,'Stock Transactions'!J2472+1)</f>
        <v>Clearly UK</v>
      </c>
      <c r="H3619">
        <v>316</v>
      </c>
      <c r="I3619">
        <v>4</v>
      </c>
      <c r="J3619">
        <v>5</v>
      </c>
    </row>
    <row r="3620" spans="1:10" x14ac:dyDescent="0.25">
      <c r="A3620" s="1">
        <v>45519</v>
      </c>
      <c r="B3620" t="str">
        <f>LOOKUP(H3620,SKU!I:I,SKU!A:A)</f>
        <v>SHI-G-XL</v>
      </c>
      <c r="C3620" t="str" cm="1">
        <f t="array" ref="C3620">INDEX(Locations!A:A,'Stock Transactions'!J2900+1)</f>
        <v>PAR001</v>
      </c>
      <c r="D3620" t="str">
        <f>LOOKUP(I3620,'Order Status'!B:B,'Order Status'!A:A)</f>
        <v>Reserved</v>
      </c>
      <c r="E3620">
        <v>-3</v>
      </c>
      <c r="F3620">
        <f>INDEX(SKU!J:J,MATCH(B3620,SKU!A:A,0))</f>
        <v>11</v>
      </c>
      <c r="G3620" t="str" cm="1">
        <f t="array" ref="G3620">INDEX(Locations!D:D,'Stock Transactions'!J2909+1)</f>
        <v>Clearly USA</v>
      </c>
      <c r="H3620">
        <v>31</v>
      </c>
      <c r="I3620">
        <v>4</v>
      </c>
      <c r="J3620">
        <v>1</v>
      </c>
    </row>
    <row r="3621" spans="1:10" x14ac:dyDescent="0.25">
      <c r="A3621" s="1">
        <v>45519</v>
      </c>
      <c r="B3621" t="str">
        <f>LOOKUP(H3621,SKU!I:I,SKU!A:A)</f>
        <v>SHI-W-M</v>
      </c>
      <c r="C3621" t="str" cm="1">
        <f t="array" ref="C3621">INDEX(Locations!A:A,'Stock Transactions'!J3190+1)</f>
        <v>BAR001</v>
      </c>
      <c r="D3621" t="str">
        <f>LOOKUP(I3621,'Order Status'!B:B,'Order Status'!A:A)</f>
        <v>Ordered</v>
      </c>
      <c r="E3621">
        <v>50</v>
      </c>
      <c r="F3621">
        <f>INDEX(SKU!J:J,MATCH(B3621,SKU!A:A,0))</f>
        <v>27</v>
      </c>
      <c r="G3621" t="str" cm="1">
        <f t="array" ref="G3621">INDEX(Locations!D:D,'Stock Transactions'!J3198+1)</f>
        <v>Clearly UK</v>
      </c>
      <c r="H3621">
        <v>64</v>
      </c>
      <c r="I3621">
        <v>2</v>
      </c>
      <c r="J3621">
        <v>10</v>
      </c>
    </row>
    <row r="3622" spans="1:10" x14ac:dyDescent="0.25">
      <c r="A3622" s="1">
        <v>45520</v>
      </c>
      <c r="B3622" t="str">
        <f>LOOKUP(H3622,SKU!I:I,SKU!A:A)</f>
        <v>HAT-R-XL</v>
      </c>
      <c r="C3622" t="str" cm="1">
        <f t="array" ref="C3622">INDEX(Locations!A:A,'Stock Transactions'!J1427+1)</f>
        <v>MIL001</v>
      </c>
      <c r="D3622" t="str">
        <f>LOOKUP(I3622,'Order Status'!B:B,'Order Status'!A:A)</f>
        <v>Reserved</v>
      </c>
      <c r="E3622">
        <v>-12</v>
      </c>
      <c r="F3622">
        <f>INDEX(SKU!J:J,MATCH(B3622,SKU!A:A,0))</f>
        <v>24</v>
      </c>
      <c r="G3622" t="str" cm="1">
        <f t="array" ref="G3622">INDEX(Locations!D:D,'Stock Transactions'!J1439+1)</f>
        <v>Clearly UK</v>
      </c>
      <c r="H3622">
        <v>30</v>
      </c>
      <c r="I3622">
        <v>4</v>
      </c>
      <c r="J3622">
        <v>8</v>
      </c>
    </row>
    <row r="3623" spans="1:10" x14ac:dyDescent="0.25">
      <c r="A3623" s="1">
        <v>45520</v>
      </c>
      <c r="B3623" t="str">
        <f>LOOKUP(H3623,SKU!I:I,SKU!A:A)</f>
        <v>SAN-G-007</v>
      </c>
      <c r="C3623" t="str" cm="1">
        <f t="array" ref="C3623">INDEX(Locations!A:A,'Stock Transactions'!J1870+1)</f>
        <v>WH-FR</v>
      </c>
      <c r="D3623" t="str">
        <f>LOOKUP(I3623,'Order Status'!B:B,'Order Status'!A:A)</f>
        <v>Reserved</v>
      </c>
      <c r="E3623">
        <v>27</v>
      </c>
      <c r="F3623">
        <f>INDEX(SKU!J:J,MATCH(B3623,SKU!A:A,0))</f>
        <v>34</v>
      </c>
      <c r="G3623" t="str" cm="1">
        <f t="array" ref="G3623">INDEX(Locations!D:D,'Stock Transactions'!J1881+1)</f>
        <v>Clearly USA</v>
      </c>
      <c r="H3623">
        <v>354</v>
      </c>
      <c r="I3623">
        <v>4</v>
      </c>
      <c r="J3623">
        <v>11</v>
      </c>
    </row>
    <row r="3624" spans="1:10" x14ac:dyDescent="0.25">
      <c r="A3624" s="1">
        <v>45520</v>
      </c>
      <c r="B3624" t="str">
        <f>LOOKUP(H3624,SKU!I:I,SKU!A:A)</f>
        <v>SHI-R-L</v>
      </c>
      <c r="C3624" t="str" cm="1">
        <f t="array" ref="C3624">INDEX(Locations!A:A,'Stock Transactions'!J3107+1)</f>
        <v>WH-FR</v>
      </c>
      <c r="D3624" t="str">
        <f>LOOKUP(I3624,'Order Status'!B:B,'Order Status'!A:A)</f>
        <v>Reserved</v>
      </c>
      <c r="E3624">
        <v>17</v>
      </c>
      <c r="F3624">
        <f>INDEX(SKU!J:J,MATCH(B3624,SKU!A:A,0))</f>
        <v>9</v>
      </c>
      <c r="G3624" t="str" cm="1">
        <f t="array" ref="G3624">INDEX(Locations!D:D,'Stock Transactions'!J3115+1)</f>
        <v>Clearly USA</v>
      </c>
      <c r="H3624">
        <v>49</v>
      </c>
      <c r="I3624">
        <v>4</v>
      </c>
      <c r="J3624">
        <v>1</v>
      </c>
    </row>
    <row r="3625" spans="1:10" x14ac:dyDescent="0.25">
      <c r="A3625" s="1">
        <v>45520</v>
      </c>
      <c r="B3625" t="str">
        <f>LOOKUP(H3625,SKU!I:I,SKU!A:A)</f>
        <v>SHI-R-M</v>
      </c>
      <c r="C3625" t="str" cm="1">
        <f t="array" ref="C3625">INDEX(Locations!A:A,'Stock Transactions'!J3117+1)</f>
        <v>ROM001</v>
      </c>
      <c r="D3625" t="str">
        <f>LOOKUP(I3625,'Order Status'!B:B,'Order Status'!A:A)</f>
        <v>Ordered</v>
      </c>
      <c r="E3625">
        <v>-10</v>
      </c>
      <c r="F3625">
        <f>INDEX(SKU!J:J,MATCH(B3625,SKU!A:A,0))</f>
        <v>27</v>
      </c>
      <c r="G3625" t="str" cm="1">
        <f t="array" ref="G3625">INDEX(Locations!D:D,'Stock Transactions'!J3125+1)</f>
        <v>Clearly USA</v>
      </c>
      <c r="H3625">
        <v>70</v>
      </c>
      <c r="I3625">
        <v>2</v>
      </c>
      <c r="J3625">
        <v>3</v>
      </c>
    </row>
    <row r="3626" spans="1:10" x14ac:dyDescent="0.25">
      <c r="A3626" s="1">
        <v>45520</v>
      </c>
      <c r="B3626" t="str">
        <f>LOOKUP(H3626,SKU!I:I,SKU!A:A)</f>
        <v>SHO-R-006</v>
      </c>
      <c r="C3626" t="str" cm="1">
        <f t="array" ref="C3626">INDEX(Locations!A:A,'Stock Transactions'!J4057+1)</f>
        <v>NYC001</v>
      </c>
      <c r="D3626" t="str">
        <f>LOOKUP(I3626,'Order Status'!B:B,'Order Status'!A:A)</f>
        <v>Ordered</v>
      </c>
      <c r="E3626">
        <v>50</v>
      </c>
      <c r="F3626">
        <f>INDEX(SKU!J:J,MATCH(B3626,SKU!A:A,0))</f>
        <v>19</v>
      </c>
      <c r="G3626" t="str" cm="1">
        <f t="array" ref="G3626">INDEX(Locations!D:D,'Stock Transactions'!J4058+1)</f>
        <v>Clearly USA</v>
      </c>
      <c r="H3626">
        <v>164</v>
      </c>
      <c r="I3626">
        <v>2</v>
      </c>
      <c r="J3626">
        <v>8</v>
      </c>
    </row>
    <row r="3627" spans="1:10" x14ac:dyDescent="0.25">
      <c r="A3627" s="1">
        <v>45521</v>
      </c>
      <c r="B3627" t="str">
        <f>LOOKUP(H3627,SKU!I:I,SKU!A:A)</f>
        <v>BOO-B-012</v>
      </c>
      <c r="C3627" t="str" cm="1">
        <f t="array" ref="C3627">INDEX(Locations!A:A,'Stock Transactions'!J159+1)</f>
        <v>MIL001</v>
      </c>
      <c r="D3627" t="str">
        <f>LOOKUP(I3627,'Order Status'!B:B,'Order Status'!A:A)</f>
        <v>Purchased</v>
      </c>
      <c r="E3627">
        <v>-14</v>
      </c>
      <c r="F3627">
        <f>INDEX(SKU!J:J,MATCH(B3627,SKU!A:A,0))</f>
        <v>26</v>
      </c>
      <c r="G3627" t="str" cm="1">
        <f t="array" ref="G3627">INDEX(Locations!D:D,'Stock Transactions'!J177+1)</f>
        <v>Clearly UK</v>
      </c>
      <c r="H3627">
        <v>296</v>
      </c>
      <c r="I3627">
        <v>1</v>
      </c>
      <c r="J3627">
        <v>7</v>
      </c>
    </row>
    <row r="3628" spans="1:10" x14ac:dyDescent="0.25">
      <c r="A3628" s="1">
        <v>45521</v>
      </c>
      <c r="B3628" t="str">
        <f>LOOKUP(H3628,SKU!I:I,SKU!A:A)</f>
        <v>BOO-R-002</v>
      </c>
      <c r="C3628" t="str" cm="1">
        <f t="array" ref="C3628">INDEX(Locations!A:A,'Stock Transactions'!J621+1)</f>
        <v>MIL001</v>
      </c>
      <c r="D3628" t="str">
        <f>LOOKUP(I3628,'Order Status'!B:B,'Order Status'!A:A)</f>
        <v>Sold</v>
      </c>
      <c r="E3628">
        <v>-4</v>
      </c>
      <c r="F3628">
        <f>INDEX(SKU!J:J,MATCH(B3628,SKU!A:A,0))</f>
        <v>5</v>
      </c>
      <c r="G3628" t="str" cm="1">
        <f t="array" ref="G3628">INDEX(Locations!D:D,'Stock Transactions'!J639+1)</f>
        <v>Clearly UK</v>
      </c>
      <c r="H3628">
        <v>227</v>
      </c>
      <c r="I3628">
        <v>3</v>
      </c>
      <c r="J3628">
        <v>10</v>
      </c>
    </row>
    <row r="3629" spans="1:10" x14ac:dyDescent="0.25">
      <c r="A3629" s="1">
        <v>45521</v>
      </c>
      <c r="B3629" t="str">
        <f>LOOKUP(H3629,SKU!I:I,SKU!A:A)</f>
        <v>BOO-R-013</v>
      </c>
      <c r="C3629" t="str" cm="1">
        <f t="array" ref="C3629">INDEX(Locations!A:A,'Stock Transactions'!J757+1)</f>
        <v>LON001</v>
      </c>
      <c r="D3629" t="str">
        <f>LOOKUP(I3629,'Order Status'!B:B,'Order Status'!A:A)</f>
        <v>Reserved</v>
      </c>
      <c r="E3629">
        <v>-1</v>
      </c>
      <c r="F3629">
        <f>INDEX(SKU!J:J,MATCH(B3629,SKU!A:A,0))</f>
        <v>22</v>
      </c>
      <c r="G3629" t="str" cm="1">
        <f t="array" ref="G3629">INDEX(Locations!D:D,'Stock Transactions'!J775+1)</f>
        <v>Clearly USA</v>
      </c>
      <c r="H3629">
        <v>304</v>
      </c>
      <c r="I3629">
        <v>4</v>
      </c>
      <c r="J3629">
        <v>7</v>
      </c>
    </row>
    <row r="3630" spans="1:10" x14ac:dyDescent="0.25">
      <c r="A3630" s="1">
        <v>45521</v>
      </c>
      <c r="B3630" t="str">
        <f>LOOKUP(H3630,SKU!I:I,SKU!A:A)</f>
        <v>HAT-N-L</v>
      </c>
      <c r="C3630" t="str" cm="1">
        <f t="array" ref="C3630">INDEX(Locations!A:A,'Stock Transactions'!J1247+1)</f>
        <v>LON001</v>
      </c>
      <c r="D3630" t="str">
        <f>LOOKUP(I3630,'Order Status'!B:B,'Order Status'!A:A)</f>
        <v>Sold</v>
      </c>
      <c r="E3630">
        <v>9</v>
      </c>
      <c r="F3630">
        <f>INDEX(SKU!J:J,MATCH(B3630,SKU!A:A,0))</f>
        <v>11</v>
      </c>
      <c r="G3630" t="str" cm="1">
        <f t="array" ref="G3630">INDEX(Locations!D:D,'Stock Transactions'!J1262+1)</f>
        <v>Clearly UK</v>
      </c>
      <c r="H3630">
        <v>63</v>
      </c>
      <c r="I3630">
        <v>3</v>
      </c>
      <c r="J3630">
        <v>8</v>
      </c>
    </row>
    <row r="3631" spans="1:10" x14ac:dyDescent="0.25">
      <c r="A3631" s="1">
        <v>45521</v>
      </c>
      <c r="B3631" t="str">
        <f>LOOKUP(H3631,SKU!I:I,SKU!A:A)</f>
        <v>SAN-R-009</v>
      </c>
      <c r="C3631" t="str" cm="1">
        <f t="array" ref="C3631">INDEX(Locations!A:A,'Stock Transactions'!J2391+1)</f>
        <v>WH-US</v>
      </c>
      <c r="D3631" t="str">
        <f>LOOKUP(I3631,'Order Status'!B:B,'Order Status'!A:A)</f>
        <v>Purchased</v>
      </c>
      <c r="E3631">
        <v>-5</v>
      </c>
      <c r="F3631">
        <f>INDEX(SKU!J:J,MATCH(B3631,SKU!A:A,0))</f>
        <v>26</v>
      </c>
      <c r="G3631" t="str" cm="1">
        <f t="array" ref="G3631">INDEX(Locations!D:D,'Stock Transactions'!J2402+1)</f>
        <v>Clearly USA</v>
      </c>
      <c r="H3631">
        <v>367</v>
      </c>
      <c r="I3631">
        <v>1</v>
      </c>
      <c r="J3631">
        <v>5</v>
      </c>
    </row>
    <row r="3632" spans="1:10" x14ac:dyDescent="0.25">
      <c r="A3632" s="1">
        <v>45521</v>
      </c>
      <c r="B3632" t="str">
        <f>LOOKUP(H3632,SKU!I:I,SKU!A:A)</f>
        <v>SHI-B-XL</v>
      </c>
      <c r="C3632" t="str" cm="1">
        <f t="array" ref="C3632">INDEX(Locations!A:A,'Stock Transactions'!J2831+1)</f>
        <v>BAR001</v>
      </c>
      <c r="D3632" t="str">
        <f>LOOKUP(I3632,'Order Status'!B:B,'Order Status'!A:A)</f>
        <v>Reserved</v>
      </c>
      <c r="E3632">
        <v>5</v>
      </c>
      <c r="F3632">
        <f>INDEX(SKU!J:J,MATCH(B3632,SKU!A:A,0))</f>
        <v>21</v>
      </c>
      <c r="G3632" t="str" cm="1">
        <f t="array" ref="G3632">INDEX(Locations!D:D,'Stock Transactions'!J2840+1)</f>
        <v>Clearly UK</v>
      </c>
      <c r="H3632">
        <v>25</v>
      </c>
      <c r="I3632">
        <v>4</v>
      </c>
      <c r="J3632">
        <v>5</v>
      </c>
    </row>
    <row r="3633" spans="1:10" x14ac:dyDescent="0.25">
      <c r="A3633" s="1">
        <v>45521</v>
      </c>
      <c r="B3633" t="str">
        <f>LOOKUP(H3633,SKU!I:I,SKU!A:A)</f>
        <v>SHO-W-006</v>
      </c>
      <c r="C3633" t="str" cm="1">
        <f t="array" ref="C3633">INDEX(Locations!A:A,'Stock Transactions'!J4228+1)</f>
        <v>WH-UK</v>
      </c>
      <c r="D3633" t="str">
        <f>LOOKUP(I3633,'Order Status'!B:B,'Order Status'!A:A)</f>
        <v>Purchased</v>
      </c>
      <c r="E3633">
        <v>50</v>
      </c>
      <c r="F3633">
        <f>INDEX(SKU!J:J,MATCH(B3633,SKU!A:A,0))</f>
        <v>11</v>
      </c>
      <c r="G3633" t="str" cm="1">
        <f t="array" ref="G3633">INDEX(Locations!D:D,'Stock Transactions'!J4229+1)</f>
        <v>Clearly USA</v>
      </c>
      <c r="H3633">
        <v>162</v>
      </c>
      <c r="I3633">
        <v>1</v>
      </c>
      <c r="J3633">
        <v>5</v>
      </c>
    </row>
    <row r="3634" spans="1:10" x14ac:dyDescent="0.25">
      <c r="A3634" s="1">
        <v>45521</v>
      </c>
      <c r="B3634" t="str">
        <f>LOOKUP(H3634,SKU!I:I,SKU!A:A)</f>
        <v>TRO-W-M</v>
      </c>
      <c r="C3634" t="str" cm="1">
        <f t="array" ref="C3634">INDEX(Locations!A:A,'Stock Transactions'!J4862+1)</f>
        <v>ROM001</v>
      </c>
      <c r="D3634" t="str">
        <f>LOOKUP(I3634,'Order Status'!B:B,'Order Status'!A:A)</f>
        <v>Sold</v>
      </c>
      <c r="E3634">
        <v>-18</v>
      </c>
      <c r="F3634">
        <f>INDEX(SKU!J:J,MATCH(B3634,SKU!A:A,0))</f>
        <v>25</v>
      </c>
      <c r="G3634" t="str" cm="1">
        <f t="array" ref="G3634">INDEX(Locations!D:D,'Stock Transactions'!J4862+1)</f>
        <v>Clearly UK</v>
      </c>
      <c r="H3634">
        <v>65</v>
      </c>
      <c r="I3634">
        <v>3</v>
      </c>
      <c r="J3634">
        <v>4</v>
      </c>
    </row>
    <row r="3635" spans="1:10" x14ac:dyDescent="0.25">
      <c r="A3635" s="1">
        <v>45522</v>
      </c>
      <c r="B3635" t="str">
        <f>LOOKUP(H3635,SKU!I:I,SKU!A:A)</f>
        <v>HAT-R-L</v>
      </c>
      <c r="C3635" t="str" cm="1">
        <f t="array" ref="C3635">INDEX(Locations!A:A,'Stock Transactions'!J1387+1)</f>
        <v>WH-FR</v>
      </c>
      <c r="D3635" t="str">
        <f>LOOKUP(I3635,'Order Status'!B:B,'Order Status'!A:A)</f>
        <v>Reserved</v>
      </c>
      <c r="E3635">
        <v>-14</v>
      </c>
      <c r="F3635">
        <f>INDEX(SKU!J:J,MATCH(B3635,SKU!A:A,0))</f>
        <v>7</v>
      </c>
      <c r="G3635" t="str" cm="1">
        <f t="array" ref="G3635">INDEX(Locations!D:D,'Stock Transactions'!J1399+1)</f>
        <v>Clearly USA</v>
      </c>
      <c r="H3635">
        <v>51</v>
      </c>
      <c r="I3635">
        <v>4</v>
      </c>
      <c r="J3635">
        <v>11</v>
      </c>
    </row>
    <row r="3636" spans="1:10" x14ac:dyDescent="0.25">
      <c r="A3636" s="1">
        <v>45522</v>
      </c>
      <c r="B3636" t="str">
        <f>LOOKUP(H3636,SKU!I:I,SKU!A:A)</f>
        <v>HAT-R-XXL</v>
      </c>
      <c r="C3636" t="str" cm="1">
        <f t="array" ref="C3636">INDEX(Locations!A:A,'Stock Transactions'!J1446+1)</f>
        <v>MIL001</v>
      </c>
      <c r="D3636" t="str">
        <f>LOOKUP(I3636,'Order Status'!B:B,'Order Status'!A:A)</f>
        <v>Ordered</v>
      </c>
      <c r="E3636">
        <v>15</v>
      </c>
      <c r="F3636">
        <f>INDEX(SKU!J:J,MATCH(B3636,SKU!A:A,0))</f>
        <v>7</v>
      </c>
      <c r="G3636" t="str" cm="1">
        <f t="array" ref="G3636">INDEX(Locations!D:D,'Stock Transactions'!J1458+1)</f>
        <v>Clearly USA</v>
      </c>
      <c r="H3636">
        <v>9</v>
      </c>
      <c r="I3636">
        <v>2</v>
      </c>
      <c r="J3636">
        <v>9</v>
      </c>
    </row>
    <row r="3637" spans="1:10" x14ac:dyDescent="0.25">
      <c r="A3637" s="1">
        <v>45522</v>
      </c>
      <c r="B3637" t="str">
        <f>LOOKUP(H3637,SKU!I:I,SKU!A:A)</f>
        <v>SAN-B-005</v>
      </c>
      <c r="C3637" t="str" cm="1">
        <f t="array" ref="C3637">INDEX(Locations!A:A,'Stock Transactions'!J1669+1)</f>
        <v>WH-SP</v>
      </c>
      <c r="D3637" t="str">
        <f>LOOKUP(I3637,'Order Status'!B:B,'Order Status'!A:A)</f>
        <v>Ordered</v>
      </c>
      <c r="E3637">
        <v>30</v>
      </c>
      <c r="F3637">
        <f>INDEX(SKU!J:J,MATCH(B3637,SKU!A:A,0))</f>
        <v>7</v>
      </c>
      <c r="G3637" t="str" cm="1">
        <f t="array" ref="G3637">INDEX(Locations!D:D,'Stock Transactions'!J1681+1)</f>
        <v>Clearly USA</v>
      </c>
      <c r="H3637">
        <v>338</v>
      </c>
      <c r="I3637">
        <v>2</v>
      </c>
      <c r="J3637">
        <v>11</v>
      </c>
    </row>
    <row r="3638" spans="1:10" x14ac:dyDescent="0.25">
      <c r="A3638" s="1">
        <v>45522</v>
      </c>
      <c r="B3638" t="str">
        <f>LOOKUP(H3638,SKU!I:I,SKU!A:A)</f>
        <v>SAN-R-004</v>
      </c>
      <c r="C3638" t="str" cm="1">
        <f t="array" ref="C3638">INDEX(Locations!A:A,'Stock Transactions'!J2327+1)</f>
        <v>LON02</v>
      </c>
      <c r="D3638" t="str">
        <f>LOOKUP(I3638,'Order Status'!B:B,'Order Status'!A:A)</f>
        <v>Sold</v>
      </c>
      <c r="E3638">
        <v>31</v>
      </c>
      <c r="F3638">
        <f>INDEX(SKU!J:J,MATCH(B3638,SKU!A:A,0))</f>
        <v>31</v>
      </c>
      <c r="G3638" t="str" cm="1">
        <f t="array" ref="G3638">INDEX(Locations!D:D,'Stock Transactions'!J2338+1)</f>
        <v>Clearly UK</v>
      </c>
      <c r="H3638">
        <v>332</v>
      </c>
      <c r="I3638">
        <v>3</v>
      </c>
      <c r="J3638">
        <v>5</v>
      </c>
    </row>
    <row r="3639" spans="1:10" x14ac:dyDescent="0.25">
      <c r="A3639" s="1">
        <v>45522</v>
      </c>
      <c r="B3639" t="str">
        <f>LOOKUP(H3639,SKU!I:I,SKU!A:A)</f>
        <v>SAN-W-002</v>
      </c>
      <c r="C3639" t="str" cm="1">
        <f t="array" ref="C3639">INDEX(Locations!A:A,'Stock Transactions'!J2460+1)</f>
        <v>LON001</v>
      </c>
      <c r="D3639" t="str">
        <f>LOOKUP(I3639,'Order Status'!B:B,'Order Status'!A:A)</f>
        <v>Purchased</v>
      </c>
      <c r="E3639">
        <v>50</v>
      </c>
      <c r="F3639">
        <f>INDEX(SKU!J:J,MATCH(B3639,SKU!A:A,0))</f>
        <v>29</v>
      </c>
      <c r="G3639" t="str" cm="1">
        <f t="array" ref="G3639">INDEX(Locations!D:D,'Stock Transactions'!J2470+1)</f>
        <v>Clearly UK</v>
      </c>
      <c r="H3639">
        <v>316</v>
      </c>
      <c r="I3639">
        <v>1</v>
      </c>
      <c r="J3639">
        <v>12</v>
      </c>
    </row>
    <row r="3640" spans="1:10" x14ac:dyDescent="0.25">
      <c r="A3640" s="1">
        <v>45522</v>
      </c>
      <c r="B3640" t="str">
        <f>LOOKUP(H3640,SKU!I:I,SKU!A:A)</f>
        <v>SHI-N-S</v>
      </c>
      <c r="C3640" t="str" cm="1">
        <f t="array" ref="C3640">INDEX(Locations!A:A,'Stock Transactions'!J2980+1)</f>
        <v>WH-US</v>
      </c>
      <c r="D3640" t="str">
        <f>LOOKUP(I3640,'Order Status'!B:B,'Order Status'!A:A)</f>
        <v>Sold</v>
      </c>
      <c r="E3640">
        <v>-5</v>
      </c>
      <c r="F3640">
        <f>INDEX(SKU!J:J,MATCH(B3640,SKU!A:A,0))</f>
        <v>22</v>
      </c>
      <c r="G3640" t="str" cm="1">
        <f t="array" ref="G3640">INDEX(Locations!D:D,'Stock Transactions'!J2989+1)</f>
        <v>Clearly USA</v>
      </c>
      <c r="H3640">
        <v>103</v>
      </c>
      <c r="I3640">
        <v>3</v>
      </c>
      <c r="J3640">
        <v>9</v>
      </c>
    </row>
    <row r="3641" spans="1:10" x14ac:dyDescent="0.25">
      <c r="A3641" s="1">
        <v>45522</v>
      </c>
      <c r="B3641" t="str">
        <f>LOOKUP(H3641,SKU!I:I,SKU!A:A)</f>
        <v>SHO-G-005</v>
      </c>
      <c r="C3641" t="str" cm="1">
        <f t="array" ref="C3641">INDEX(Locations!A:A,'Stock Transactions'!J3548+1)</f>
        <v>NYC001</v>
      </c>
      <c r="D3641" t="str">
        <f>LOOKUP(I3641,'Order Status'!B:B,'Order Status'!A:A)</f>
        <v>Ordered</v>
      </c>
      <c r="E3641">
        <v>26</v>
      </c>
      <c r="F3641">
        <f>INDEX(SKU!J:J,MATCH(B3641,SKU!A:A,0))</f>
        <v>6</v>
      </c>
      <c r="G3641" t="str" cm="1">
        <f t="array" ref="G3641">INDEX(Locations!D:D,'Stock Transactions'!J3552+1)</f>
        <v>Clearly USA</v>
      </c>
      <c r="H3641">
        <v>158</v>
      </c>
      <c r="I3641">
        <v>2</v>
      </c>
      <c r="J3641">
        <v>6</v>
      </c>
    </row>
    <row r="3642" spans="1:10" x14ac:dyDescent="0.25">
      <c r="A3642" s="1">
        <v>45522</v>
      </c>
      <c r="B3642" t="str">
        <f>LOOKUP(H3642,SKU!I:I,SKU!A:A)</f>
        <v>SHO-G-008</v>
      </c>
      <c r="C3642" t="str" cm="1">
        <f t="array" ref="C3642">INDEX(Locations!A:A,'Stock Transactions'!J3585+1)</f>
        <v>PAR001</v>
      </c>
      <c r="D3642" t="str">
        <f>LOOKUP(I3642,'Order Status'!B:B,'Order Status'!A:A)</f>
        <v>Reserved</v>
      </c>
      <c r="E3642">
        <v>24</v>
      </c>
      <c r="F3642">
        <f>INDEX(SKU!J:J,MATCH(B3642,SKU!A:A,0))</f>
        <v>34</v>
      </c>
      <c r="G3642" t="str" cm="1">
        <f t="array" ref="G3642">INDEX(Locations!D:D,'Stock Transactions'!J3589+1)</f>
        <v>Clearly UK</v>
      </c>
      <c r="H3642">
        <v>179</v>
      </c>
      <c r="I3642">
        <v>4</v>
      </c>
      <c r="J3642">
        <v>7</v>
      </c>
    </row>
    <row r="3643" spans="1:10" x14ac:dyDescent="0.25">
      <c r="A3643" s="1">
        <v>45522</v>
      </c>
      <c r="B3643" t="str">
        <f>LOOKUP(H3643,SKU!I:I,SKU!A:A)</f>
        <v>TRO-W-S</v>
      </c>
      <c r="C3643" t="str" cm="1">
        <f t="array" ref="C3643">INDEX(Locations!A:A,'Stock Transactions'!J4870+1)</f>
        <v>WH-SP</v>
      </c>
      <c r="D3643" t="str">
        <f>LOOKUP(I3643,'Order Status'!B:B,'Order Status'!A:A)</f>
        <v>Ordered</v>
      </c>
      <c r="E3643">
        <v>18</v>
      </c>
      <c r="F3643">
        <f>INDEX(SKU!J:J,MATCH(B3643,SKU!A:A,0))</f>
        <v>19</v>
      </c>
      <c r="G3643" t="str" cm="1">
        <f t="array" ref="G3643">INDEX(Locations!D:D,'Stock Transactions'!J4870+1)</f>
        <v>Clearly USA</v>
      </c>
      <c r="H3643">
        <v>86</v>
      </c>
      <c r="I3643">
        <v>2</v>
      </c>
      <c r="J3643">
        <v>9</v>
      </c>
    </row>
    <row r="3644" spans="1:10" x14ac:dyDescent="0.25">
      <c r="A3644" s="1">
        <v>45523</v>
      </c>
      <c r="B3644" t="str">
        <f>LOOKUP(H3644,SKU!I:I,SKU!A:A)</f>
        <v>BOO-W-005</v>
      </c>
      <c r="C3644" t="str" cm="1">
        <f t="array" ref="C3644">INDEX(Locations!A:A,'Stock Transactions'!J819+1)</f>
        <v>MIL001</v>
      </c>
      <c r="D3644" t="str">
        <f>LOOKUP(I3644,'Order Status'!B:B,'Order Status'!A:A)</f>
        <v>Sold</v>
      </c>
      <c r="E3644">
        <v>27</v>
      </c>
      <c r="F3644">
        <f>INDEX(SKU!J:J,MATCH(B3644,SKU!A:A,0))</f>
        <v>47</v>
      </c>
      <c r="G3644" t="str" cm="1">
        <f t="array" ref="G3644">INDEX(Locations!D:D,'Stock Transactions'!J837+1)</f>
        <v>Clearly UK</v>
      </c>
      <c r="H3644">
        <v>246</v>
      </c>
      <c r="I3644">
        <v>3</v>
      </c>
      <c r="J3644">
        <v>5</v>
      </c>
    </row>
    <row r="3645" spans="1:10" x14ac:dyDescent="0.25">
      <c r="A3645" s="1">
        <v>45523</v>
      </c>
      <c r="B3645" t="str">
        <f>LOOKUP(H3645,SKU!I:I,SKU!A:A)</f>
        <v>SAN-B-001</v>
      </c>
      <c r="C3645" t="str" cm="1">
        <f t="array" ref="C3645">INDEX(Locations!A:A,'Stock Transactions'!J1612+1)</f>
        <v>PAR001</v>
      </c>
      <c r="D3645" t="str">
        <f>LOOKUP(I3645,'Order Status'!B:B,'Order Status'!A:A)</f>
        <v>Purchased</v>
      </c>
      <c r="E3645">
        <v>-6</v>
      </c>
      <c r="F3645">
        <f>INDEX(SKU!J:J,MATCH(B3645,SKU!A:A,0))</f>
        <v>15</v>
      </c>
      <c r="G3645" t="str" cm="1">
        <f t="array" ref="G3645">INDEX(Locations!D:D,'Stock Transactions'!J1624+1)</f>
        <v>Clearly USA</v>
      </c>
      <c r="H3645">
        <v>310</v>
      </c>
      <c r="I3645">
        <v>1</v>
      </c>
      <c r="J3645">
        <v>2</v>
      </c>
    </row>
    <row r="3646" spans="1:10" x14ac:dyDescent="0.25">
      <c r="A3646" s="1">
        <v>45523</v>
      </c>
      <c r="B3646" t="str">
        <f>LOOKUP(H3646,SKU!I:I,SKU!A:A)</f>
        <v>SHO-W-006</v>
      </c>
      <c r="C3646" t="str" cm="1">
        <f t="array" ref="C3646">INDEX(Locations!A:A,'Stock Transactions'!J4238+1)</f>
        <v>LON001</v>
      </c>
      <c r="D3646" t="str">
        <f>LOOKUP(I3646,'Order Status'!B:B,'Order Status'!A:A)</f>
        <v>Reserved</v>
      </c>
      <c r="E3646">
        <v>17</v>
      </c>
      <c r="F3646">
        <f>INDEX(SKU!J:J,MATCH(B3646,SKU!A:A,0))</f>
        <v>11</v>
      </c>
      <c r="G3646" t="str" cm="1">
        <f t="array" ref="G3646">INDEX(Locations!D:D,'Stock Transactions'!J4239+1)</f>
        <v>Clearly USA</v>
      </c>
      <c r="H3646">
        <v>162</v>
      </c>
      <c r="I3646">
        <v>4</v>
      </c>
      <c r="J3646">
        <v>5</v>
      </c>
    </row>
    <row r="3647" spans="1:10" x14ac:dyDescent="0.25">
      <c r="A3647" s="1">
        <v>45524</v>
      </c>
      <c r="B3647" t="str">
        <f>LOOKUP(H3647,SKU!I:I,SKU!A:A)</f>
        <v>BOO-R-013</v>
      </c>
      <c r="C3647" t="str" cm="1">
        <f t="array" ref="C3647">INDEX(Locations!A:A,'Stock Transactions'!J766+1)</f>
        <v>PAR001</v>
      </c>
      <c r="D3647" t="str">
        <f>LOOKUP(I3647,'Order Status'!B:B,'Order Status'!A:A)</f>
        <v>Purchased</v>
      </c>
      <c r="E3647">
        <v>-1</v>
      </c>
      <c r="F3647">
        <f>INDEX(SKU!J:J,MATCH(B3647,SKU!A:A,0))</f>
        <v>22</v>
      </c>
      <c r="G3647" t="str" cm="1">
        <f t="array" ref="G3647">INDEX(Locations!D:D,'Stock Transactions'!J784+1)</f>
        <v>Clearly UK</v>
      </c>
      <c r="H3647">
        <v>304</v>
      </c>
      <c r="I3647">
        <v>1</v>
      </c>
      <c r="J3647">
        <v>10</v>
      </c>
    </row>
    <row r="3648" spans="1:10" x14ac:dyDescent="0.25">
      <c r="A3648" s="1">
        <v>45524</v>
      </c>
      <c r="B3648" t="str">
        <f>LOOKUP(H3648,SKU!I:I,SKU!A:A)</f>
        <v>HAT-P-XXL</v>
      </c>
      <c r="C3648" t="str" cm="1">
        <f t="array" ref="C3648">INDEX(Locations!A:A,'Stock Transactions'!J1371+1)</f>
        <v>WH-SP</v>
      </c>
      <c r="D3648" t="str">
        <f>LOOKUP(I3648,'Order Status'!B:B,'Order Status'!A:A)</f>
        <v>Reserved</v>
      </c>
      <c r="E3648">
        <v>43</v>
      </c>
      <c r="F3648">
        <f>INDEX(SKU!J:J,MATCH(B3648,SKU!A:A,0))</f>
        <v>8</v>
      </c>
      <c r="G3648" t="str" cm="1">
        <f t="array" ref="G3648">INDEX(Locations!D:D,'Stock Transactions'!J1384+1)</f>
        <v>Clearly USA</v>
      </c>
      <c r="H3648">
        <v>18</v>
      </c>
      <c r="I3648">
        <v>4</v>
      </c>
      <c r="J3648">
        <v>5</v>
      </c>
    </row>
    <row r="3649" spans="1:10" x14ac:dyDescent="0.25">
      <c r="A3649" s="1">
        <v>45524</v>
      </c>
      <c r="B3649" t="str">
        <f>LOOKUP(H3649,SKU!I:I,SKU!A:A)</f>
        <v>SAN-N-005</v>
      </c>
      <c r="C3649" t="str" cm="1">
        <f t="array" ref="C3649">INDEX(Locations!A:A,'Stock Transactions'!J1998+1)</f>
        <v>WH-UK</v>
      </c>
      <c r="D3649" t="str">
        <f>LOOKUP(I3649,'Order Status'!B:B,'Order Status'!A:A)</f>
        <v>Ordered</v>
      </c>
      <c r="E3649">
        <v>29</v>
      </c>
      <c r="F3649">
        <f>INDEX(SKU!J:J,MATCH(B3649,SKU!A:A,0))</f>
        <v>40</v>
      </c>
      <c r="G3649" t="str" cm="1">
        <f t="array" ref="G3649">INDEX(Locations!D:D,'Stock Transactions'!J2009+1)</f>
        <v>Clearly UK</v>
      </c>
      <c r="H3649">
        <v>343</v>
      </c>
      <c r="I3649">
        <v>2</v>
      </c>
      <c r="J3649">
        <v>12</v>
      </c>
    </row>
    <row r="3650" spans="1:10" x14ac:dyDescent="0.25">
      <c r="A3650" s="1">
        <v>45524</v>
      </c>
      <c r="B3650" t="str">
        <f>LOOKUP(H3650,SKU!I:I,SKU!A:A)</f>
        <v>SAN-Y-011</v>
      </c>
      <c r="C3650" t="str" cm="1">
        <f t="array" ref="C3650">INDEX(Locations!A:A,'Stock Transactions'!J2749+1)</f>
        <v>LON02</v>
      </c>
      <c r="D3650" t="str">
        <f>LOOKUP(I3650,'Order Status'!B:B,'Order Status'!A:A)</f>
        <v>Ordered</v>
      </c>
      <c r="E3650">
        <v>16</v>
      </c>
      <c r="F3650">
        <f>INDEX(SKU!J:J,MATCH(B3650,SKU!A:A,0))</f>
        <v>26</v>
      </c>
      <c r="G3650" t="str" cm="1">
        <f t="array" ref="G3650">INDEX(Locations!D:D,'Stock Transactions'!J2758+1)</f>
        <v>Clearly USA</v>
      </c>
      <c r="H3650">
        <v>383</v>
      </c>
      <c r="I3650">
        <v>2</v>
      </c>
      <c r="J3650">
        <v>9</v>
      </c>
    </row>
    <row r="3651" spans="1:10" x14ac:dyDescent="0.25">
      <c r="A3651" s="1">
        <v>45524</v>
      </c>
      <c r="B3651" t="str">
        <f>LOOKUP(H3651,SKU!I:I,SKU!A:A)</f>
        <v>SHO-Y-007</v>
      </c>
      <c r="C3651" t="str" cm="1">
        <f t="array" ref="C3651">INDEX(Locations!A:A,'Stock Transactions'!J4416+1)</f>
        <v>NYC001</v>
      </c>
      <c r="D3651" t="str">
        <f>LOOKUP(I3651,'Order Status'!B:B,'Order Status'!A:A)</f>
        <v>Sold</v>
      </c>
      <c r="E3651">
        <v>43</v>
      </c>
      <c r="F3651">
        <f>INDEX(SKU!J:J,MATCH(B3651,SKU!A:A,0))</f>
        <v>9</v>
      </c>
      <c r="G3651" t="str" cm="1">
        <f t="array" ref="G3651">INDEX(Locations!D:D,'Stock Transactions'!J4417+1)</f>
        <v>Clearly USA</v>
      </c>
      <c r="H3651">
        <v>173</v>
      </c>
      <c r="I3651">
        <v>3</v>
      </c>
      <c r="J3651">
        <v>9</v>
      </c>
    </row>
    <row r="3652" spans="1:10" x14ac:dyDescent="0.25">
      <c r="A3652" s="1">
        <v>45525</v>
      </c>
      <c r="B3652" t="str">
        <f>LOOKUP(H3652,SKU!I:I,SKU!A:A)</f>
        <v>BOO-N-006</v>
      </c>
      <c r="C3652" t="str" cm="1">
        <f t="array" ref="C3652">INDEX(Locations!A:A,'Stock Transactions'!J382+1)</f>
        <v>WH-UK</v>
      </c>
      <c r="D3652" t="str">
        <f>LOOKUP(I3652,'Order Status'!B:B,'Order Status'!A:A)</f>
        <v>Sold</v>
      </c>
      <c r="E3652">
        <v>47</v>
      </c>
      <c r="F3652">
        <f>INDEX(SKU!J:J,MATCH(B3652,SKU!A:A,0))</f>
        <v>31</v>
      </c>
      <c r="G3652" t="str" cm="1">
        <f t="array" ref="G3652">INDEX(Locations!D:D,'Stock Transactions'!J400+1)</f>
        <v>Clearly UK</v>
      </c>
      <c r="H3652">
        <v>259</v>
      </c>
      <c r="I3652">
        <v>3</v>
      </c>
      <c r="J3652">
        <v>9</v>
      </c>
    </row>
    <row r="3653" spans="1:10" x14ac:dyDescent="0.25">
      <c r="A3653" s="1">
        <v>45525</v>
      </c>
      <c r="B3653" t="str">
        <f>LOOKUP(H3653,SKU!I:I,SKU!A:A)</f>
        <v>HAT-W-S</v>
      </c>
      <c r="C3653" t="str" cm="1">
        <f t="array" ref="C3653">INDEX(Locations!A:A,'Stock Transactions'!J1480+1)</f>
        <v>ROM001</v>
      </c>
      <c r="D3653" t="str">
        <f>LOOKUP(I3653,'Order Status'!B:B,'Order Status'!A:A)</f>
        <v>Sold</v>
      </c>
      <c r="E3653">
        <v>13</v>
      </c>
      <c r="F3653">
        <f>INDEX(SKU!J:J,MATCH(B3653,SKU!A:A,0))</f>
        <v>20</v>
      </c>
      <c r="G3653" t="str" cm="1">
        <f t="array" ref="G3653">INDEX(Locations!D:D,'Stock Transactions'!J1492+1)</f>
        <v>Clearly USA</v>
      </c>
      <c r="H3653">
        <v>87</v>
      </c>
      <c r="I3653">
        <v>3</v>
      </c>
      <c r="J3653">
        <v>10</v>
      </c>
    </row>
    <row r="3654" spans="1:10" x14ac:dyDescent="0.25">
      <c r="A3654" s="1">
        <v>45525</v>
      </c>
      <c r="B3654" t="str">
        <f>LOOKUP(H3654,SKU!I:I,SKU!A:A)</f>
        <v>HAT-Y-S</v>
      </c>
      <c r="C3654" t="str" cm="1">
        <f t="array" ref="C3654">INDEX(Locations!A:A,'Stock Transactions'!J1556+1)</f>
        <v>WH-SP</v>
      </c>
      <c r="D3654" t="str">
        <f>LOOKUP(I3654,'Order Status'!B:B,'Order Status'!A:A)</f>
        <v>Ordered</v>
      </c>
      <c r="E3654">
        <v>18</v>
      </c>
      <c r="F3654">
        <f>INDEX(SKU!J:J,MATCH(B3654,SKU!A:A,0))</f>
        <v>20</v>
      </c>
      <c r="G3654" t="str" cm="1">
        <f t="array" ref="G3654">INDEX(Locations!D:D,'Stock Transactions'!J1568+1)</f>
        <v>Clearly USA</v>
      </c>
      <c r="H3654">
        <v>99</v>
      </c>
      <c r="I3654">
        <v>2</v>
      </c>
      <c r="J3654">
        <v>6</v>
      </c>
    </row>
    <row r="3655" spans="1:10" x14ac:dyDescent="0.25">
      <c r="A3655" s="1">
        <v>45525</v>
      </c>
      <c r="B3655" t="str">
        <f>LOOKUP(H3655,SKU!I:I,SKU!A:A)</f>
        <v>SAN-B-008</v>
      </c>
      <c r="C3655" t="str" cm="1">
        <f t="array" ref="C3655">INDEX(Locations!A:A,'Stock Transactions'!J1708+1)</f>
        <v>ROM001</v>
      </c>
      <c r="D3655" t="str">
        <f>LOOKUP(I3655,'Order Status'!B:B,'Order Status'!A:A)</f>
        <v>Ordered</v>
      </c>
      <c r="E3655">
        <v>40</v>
      </c>
      <c r="F3655">
        <f>INDEX(SKU!J:J,MATCH(B3655,SKU!A:A,0))</f>
        <v>30</v>
      </c>
      <c r="G3655" t="str" cm="1">
        <f t="array" ref="G3655">INDEX(Locations!D:D,'Stock Transactions'!J1719+1)</f>
        <v>Clearly UK</v>
      </c>
      <c r="H3655">
        <v>359</v>
      </c>
      <c r="I3655">
        <v>2</v>
      </c>
      <c r="J3655">
        <v>1</v>
      </c>
    </row>
    <row r="3656" spans="1:10" x14ac:dyDescent="0.25">
      <c r="A3656" s="1">
        <v>45525</v>
      </c>
      <c r="B3656" t="str">
        <f>LOOKUP(H3656,SKU!I:I,SKU!A:A)</f>
        <v>SAN-B-013</v>
      </c>
      <c r="C3656" t="str" cm="1">
        <f t="array" ref="C3656">INDEX(Locations!A:A,'Stock Transactions'!J1759+1)</f>
        <v>WH-SP</v>
      </c>
      <c r="D3656" t="str">
        <f>LOOKUP(I3656,'Order Status'!B:B,'Order Status'!A:A)</f>
        <v>Reserved</v>
      </c>
      <c r="E3656">
        <v>49</v>
      </c>
      <c r="F3656">
        <f>INDEX(SKU!J:J,MATCH(B3656,SKU!A:A,0))</f>
        <v>34</v>
      </c>
      <c r="G3656" t="str" cm="1">
        <f t="array" ref="G3656">INDEX(Locations!D:D,'Stock Transactions'!J1770+1)</f>
        <v>Clearly UK</v>
      </c>
      <c r="H3656">
        <v>394</v>
      </c>
      <c r="I3656">
        <v>4</v>
      </c>
      <c r="J3656">
        <v>1</v>
      </c>
    </row>
    <row r="3657" spans="1:10" x14ac:dyDescent="0.25">
      <c r="A3657" s="1">
        <v>45525</v>
      </c>
      <c r="B3657" t="str">
        <f>LOOKUP(H3657,SKU!I:I,SKU!A:A)</f>
        <v>SAN-R-012</v>
      </c>
      <c r="C3657" t="str" cm="1">
        <f t="array" ref="C3657">INDEX(Locations!A:A,'Stock Transactions'!J2425+1)</f>
        <v>LON001</v>
      </c>
      <c r="D3657" t="str">
        <f>LOOKUP(I3657,'Order Status'!B:B,'Order Status'!A:A)</f>
        <v>Purchased</v>
      </c>
      <c r="E3657">
        <v>40</v>
      </c>
      <c r="F3657">
        <f>INDEX(SKU!J:J,MATCH(B3657,SKU!A:A,0))</f>
        <v>9</v>
      </c>
      <c r="G3657" t="str" cm="1">
        <f t="array" ref="G3657">INDEX(Locations!D:D,'Stock Transactions'!J2435+1)</f>
        <v>Clearly USA</v>
      </c>
      <c r="H3657">
        <v>388</v>
      </c>
      <c r="I3657">
        <v>1</v>
      </c>
      <c r="J3657">
        <v>9</v>
      </c>
    </row>
    <row r="3658" spans="1:10" x14ac:dyDescent="0.25">
      <c r="A3658" s="1">
        <v>45525</v>
      </c>
      <c r="B3658" t="str">
        <f>LOOKUP(H3658,SKU!I:I,SKU!A:A)</f>
        <v>SAN-W-007</v>
      </c>
      <c r="C3658" t="str" cm="1">
        <f t="array" ref="C3658">INDEX(Locations!A:A,'Stock Transactions'!J2530+1)</f>
        <v>LON02</v>
      </c>
      <c r="D3658" t="str">
        <f>LOOKUP(I3658,'Order Status'!B:B,'Order Status'!A:A)</f>
        <v>Purchased</v>
      </c>
      <c r="E3658">
        <v>16</v>
      </c>
      <c r="F3658">
        <f>INDEX(SKU!J:J,MATCH(B3658,SKU!A:A,0))</f>
        <v>9</v>
      </c>
      <c r="G3658" t="str" cm="1">
        <f t="array" ref="G3658">INDEX(Locations!D:D,'Stock Transactions'!J2540+1)</f>
        <v>Clearly UK</v>
      </c>
      <c r="H3658">
        <v>351</v>
      </c>
      <c r="I3658">
        <v>1</v>
      </c>
      <c r="J3658">
        <v>12</v>
      </c>
    </row>
    <row r="3659" spans="1:10" x14ac:dyDescent="0.25">
      <c r="A3659" s="1">
        <v>45525</v>
      </c>
      <c r="B3659" t="str">
        <f>LOOKUP(H3659,SKU!I:I,SKU!A:A)</f>
        <v>SAN-Y-004</v>
      </c>
      <c r="C3659" t="str" cm="1">
        <f t="array" ref="C3659">INDEX(Locations!A:A,'Stock Transactions'!J2641+1)</f>
        <v>BAR001</v>
      </c>
      <c r="D3659" t="str">
        <f>LOOKUP(I3659,'Order Status'!B:B,'Order Status'!A:A)</f>
        <v>Ordered</v>
      </c>
      <c r="E3659">
        <v>42</v>
      </c>
      <c r="F3659">
        <f>INDEX(SKU!J:J,MATCH(B3659,SKU!A:A,0))</f>
        <v>26</v>
      </c>
      <c r="G3659" t="str" cm="1">
        <f t="array" ref="G3659">INDEX(Locations!D:D,'Stock Transactions'!J2651+1)</f>
        <v>Clearly USA</v>
      </c>
      <c r="H3659">
        <v>334</v>
      </c>
      <c r="I3659">
        <v>2</v>
      </c>
      <c r="J3659">
        <v>7</v>
      </c>
    </row>
    <row r="3660" spans="1:10" x14ac:dyDescent="0.25">
      <c r="A3660" s="1">
        <v>45525</v>
      </c>
      <c r="B3660" t="str">
        <f>LOOKUP(H3660,SKU!I:I,SKU!A:A)</f>
        <v>SHI-R-XS</v>
      </c>
      <c r="C3660" t="str" cm="1">
        <f t="array" ref="C3660">INDEX(Locations!A:A,'Stock Transactions'!J3162+1)</f>
        <v>MIL001</v>
      </c>
      <c r="D3660" t="str">
        <f>LOOKUP(I3660,'Order Status'!B:B,'Order Status'!A:A)</f>
        <v>Reserved</v>
      </c>
      <c r="E3660">
        <v>35</v>
      </c>
      <c r="F3660">
        <f>INDEX(SKU!J:J,MATCH(B3660,SKU!A:A,0))</f>
        <v>10</v>
      </c>
      <c r="G3660" t="str" cm="1">
        <f t="array" ref="G3660">INDEX(Locations!D:D,'Stock Transactions'!J3170+1)</f>
        <v>Clearly USA</v>
      </c>
      <c r="H3660">
        <v>112</v>
      </c>
      <c r="I3660">
        <v>4</v>
      </c>
      <c r="J3660">
        <v>9</v>
      </c>
    </row>
    <row r="3661" spans="1:10" x14ac:dyDescent="0.25">
      <c r="A3661" s="1">
        <v>45525</v>
      </c>
      <c r="B3661" t="str">
        <f>LOOKUP(H3661,SKU!I:I,SKU!A:A)</f>
        <v>SHO-N-010</v>
      </c>
      <c r="C3661" t="str" cm="1">
        <f t="array" ref="C3661">INDEX(Locations!A:A,'Stock Transactions'!J3779+1)</f>
        <v>PAR001</v>
      </c>
      <c r="D3661" t="str">
        <f>LOOKUP(I3661,'Order Status'!B:B,'Order Status'!A:A)</f>
        <v>Purchased</v>
      </c>
      <c r="E3661">
        <v>19</v>
      </c>
      <c r="F3661">
        <f>INDEX(SKU!J:J,MATCH(B3661,SKU!A:A,0))</f>
        <v>38</v>
      </c>
      <c r="G3661" t="str" cm="1">
        <f t="array" ref="G3661">INDEX(Locations!D:D,'Stock Transactions'!J3781+1)</f>
        <v>Clearly UK</v>
      </c>
      <c r="H3661">
        <v>196</v>
      </c>
      <c r="I3661">
        <v>1</v>
      </c>
      <c r="J3661">
        <v>7</v>
      </c>
    </row>
    <row r="3662" spans="1:10" x14ac:dyDescent="0.25">
      <c r="A3662" s="1">
        <v>45525</v>
      </c>
      <c r="B3662" t="str">
        <f>LOOKUP(H3662,SKU!I:I,SKU!A:A)</f>
        <v>SHO-R-013</v>
      </c>
      <c r="C3662" t="str" cm="1">
        <f t="array" ref="C3662">INDEX(Locations!A:A,'Stock Transactions'!J4147+1)</f>
        <v>WH-SP</v>
      </c>
      <c r="D3662" t="str">
        <f>LOOKUP(I3662,'Order Status'!B:B,'Order Status'!A:A)</f>
        <v>Reserved</v>
      </c>
      <c r="E3662">
        <v>37</v>
      </c>
      <c r="F3662">
        <f>INDEX(SKU!J:J,MATCH(B3662,SKU!A:A,0))</f>
        <v>24</v>
      </c>
      <c r="G3662" t="str" cm="1">
        <f t="array" ref="G3662">INDEX(Locations!D:D,'Stock Transactions'!J4148+1)</f>
        <v>Clearly USA</v>
      </c>
      <c r="H3662">
        <v>213</v>
      </c>
      <c r="I3662">
        <v>4</v>
      </c>
      <c r="J3662">
        <v>10</v>
      </c>
    </row>
    <row r="3663" spans="1:10" x14ac:dyDescent="0.25">
      <c r="A3663" s="1">
        <v>45526</v>
      </c>
      <c r="B3663" t="str">
        <f>LOOKUP(H3663,SKU!I:I,SKU!A:A)</f>
        <v>BOO-P-003</v>
      </c>
      <c r="C3663" t="str" cm="1">
        <f t="array" ref="C3663">INDEX(Locations!A:A,'Stock Transactions'!J486+1)</f>
        <v>LON001</v>
      </c>
      <c r="D3663" t="str">
        <f>LOOKUP(I3663,'Order Status'!B:B,'Order Status'!A:A)</f>
        <v>Ordered</v>
      </c>
      <c r="E3663">
        <v>29</v>
      </c>
      <c r="F3663">
        <f>INDEX(SKU!J:J,MATCH(B3663,SKU!A:A,0))</f>
        <v>17</v>
      </c>
      <c r="G3663" t="str" cm="1">
        <f t="array" ref="G3663">INDEX(Locations!D:D,'Stock Transactions'!J504+1)</f>
        <v>Clearly USA</v>
      </c>
      <c r="H3663">
        <v>237</v>
      </c>
      <c r="I3663">
        <v>2</v>
      </c>
      <c r="J3663">
        <v>4</v>
      </c>
    </row>
    <row r="3664" spans="1:10" x14ac:dyDescent="0.25">
      <c r="A3664" s="1">
        <v>45526</v>
      </c>
      <c r="B3664" t="str">
        <f>LOOKUP(H3664,SKU!I:I,SKU!A:A)</f>
        <v>BOO-W-002</v>
      </c>
      <c r="C3664" t="str" cm="1">
        <f t="array" ref="C3664">INDEX(Locations!A:A,'Stock Transactions'!J784+1)</f>
        <v>ROM001</v>
      </c>
      <c r="D3664" t="str">
        <f>LOOKUP(I3664,'Order Status'!B:B,'Order Status'!A:A)</f>
        <v>Purchased</v>
      </c>
      <c r="E3664">
        <v>10</v>
      </c>
      <c r="F3664">
        <f>INDEX(SKU!J:J,MATCH(B3664,SKU!A:A,0))</f>
        <v>18</v>
      </c>
      <c r="G3664" t="str" cm="1">
        <f t="array" ref="G3664">INDEX(Locations!D:D,'Stock Transactions'!J802+1)</f>
        <v>Clearly UK</v>
      </c>
      <c r="H3664">
        <v>225</v>
      </c>
      <c r="I3664">
        <v>1</v>
      </c>
      <c r="J3664">
        <v>8</v>
      </c>
    </row>
    <row r="3665" spans="1:10" x14ac:dyDescent="0.25">
      <c r="A3665" s="1">
        <v>45526</v>
      </c>
      <c r="B3665" t="str">
        <f>LOOKUP(H3665,SKU!I:I,SKU!A:A)</f>
        <v>HAT-G-XS</v>
      </c>
      <c r="C3665" t="str" cm="1">
        <f t="array" ref="C3665">INDEX(Locations!A:A,'Stock Transactions'!J1223+1)</f>
        <v>MIL001</v>
      </c>
      <c r="D3665" t="str">
        <f>LOOKUP(I3665,'Order Status'!B:B,'Order Status'!A:A)</f>
        <v>Sold</v>
      </c>
      <c r="E3665">
        <v>13</v>
      </c>
      <c r="F3665">
        <f>INDEX(SKU!J:J,MATCH(B3665,SKU!A:A,0))</f>
        <v>10</v>
      </c>
      <c r="G3665" t="str" cm="1">
        <f t="array" ref="G3665">INDEX(Locations!D:D,'Stock Transactions'!J1238+1)</f>
        <v>Clearly UK</v>
      </c>
      <c r="H3665">
        <v>117</v>
      </c>
      <c r="I3665">
        <v>3</v>
      </c>
      <c r="J3665">
        <v>7</v>
      </c>
    </row>
    <row r="3666" spans="1:10" x14ac:dyDescent="0.25">
      <c r="A3666" s="1">
        <v>45526</v>
      </c>
      <c r="B3666" t="str">
        <f>LOOKUP(H3666,SKU!I:I,SKU!A:A)</f>
        <v>SHI-G-L</v>
      </c>
      <c r="C3666" t="str" cm="1">
        <f t="array" ref="C3666">INDEX(Locations!A:A,'Stock Transactions'!J2873+1)</f>
        <v>NYC001</v>
      </c>
      <c r="D3666" t="str">
        <f>LOOKUP(I3666,'Order Status'!B:B,'Order Status'!A:A)</f>
        <v>Reserved</v>
      </c>
      <c r="E3666">
        <v>-12</v>
      </c>
      <c r="F3666">
        <f>INDEX(SKU!J:J,MATCH(B3666,SKU!A:A,0))</f>
        <v>19</v>
      </c>
      <c r="G3666" t="str" cm="1">
        <f t="array" ref="G3666">INDEX(Locations!D:D,'Stock Transactions'!J2882+1)</f>
        <v>Clearly USA</v>
      </c>
      <c r="H3666">
        <v>52</v>
      </c>
      <c r="I3666">
        <v>4</v>
      </c>
      <c r="J3666">
        <v>10</v>
      </c>
    </row>
    <row r="3667" spans="1:10" x14ac:dyDescent="0.25">
      <c r="A3667" s="1">
        <v>45526</v>
      </c>
      <c r="B3667" t="str">
        <f>LOOKUP(H3667,SKU!I:I,SKU!A:A)</f>
        <v>TRO-G-XS</v>
      </c>
      <c r="C3667" t="str" cm="1">
        <f t="array" ref="C3667">INDEX(Locations!A:A,'Stock Transactions'!J4609+1)</f>
        <v>MAD001</v>
      </c>
      <c r="D3667" t="str">
        <f>LOOKUP(I3667,'Order Status'!B:B,'Order Status'!A:A)</f>
        <v>Purchased</v>
      </c>
      <c r="E3667">
        <v>-1</v>
      </c>
      <c r="F3667">
        <f>INDEX(SKU!J:J,MATCH(B3667,SKU!A:A,0))</f>
        <v>27</v>
      </c>
      <c r="G3667" t="str" cm="1">
        <f t="array" ref="G3667">INDEX(Locations!D:D,'Stock Transactions'!J4609+1)</f>
        <v>Clearly USA</v>
      </c>
      <c r="H3667">
        <v>116</v>
      </c>
      <c r="I3667">
        <v>1</v>
      </c>
      <c r="J3667">
        <v>8</v>
      </c>
    </row>
    <row r="3668" spans="1:10" x14ac:dyDescent="0.25">
      <c r="A3668" s="1">
        <v>45526</v>
      </c>
      <c r="B3668" t="str">
        <f>LOOKUP(H3668,SKU!I:I,SKU!A:A)</f>
        <v>TRO-R-L</v>
      </c>
      <c r="C3668" t="str" cm="1">
        <f t="array" ref="C3668">INDEX(Locations!A:A,'Stock Transactions'!J4784+1)</f>
        <v>ROM001</v>
      </c>
      <c r="D3668" t="str">
        <f>LOOKUP(I3668,'Order Status'!B:B,'Order Status'!A:A)</f>
        <v>Sold</v>
      </c>
      <c r="E3668">
        <v>4</v>
      </c>
      <c r="F3668">
        <f>INDEX(SKU!J:J,MATCH(B3668,SKU!A:A,0))</f>
        <v>14</v>
      </c>
      <c r="G3668" t="str" cm="1">
        <f t="array" ref="G3668">INDEX(Locations!D:D,'Stock Transactions'!J4784+1)</f>
        <v>Clearly UK</v>
      </c>
      <c r="H3668">
        <v>50</v>
      </c>
      <c r="I3668">
        <v>3</v>
      </c>
      <c r="J3668">
        <v>8</v>
      </c>
    </row>
    <row r="3669" spans="1:10" x14ac:dyDescent="0.25">
      <c r="A3669" s="1">
        <v>45527</v>
      </c>
      <c r="B3669" t="str">
        <f>LOOKUP(H3669,SKU!I:I,SKU!A:A)</f>
        <v>BOO-N-010</v>
      </c>
      <c r="C3669" t="str" cm="1">
        <f t="array" ref="C3669">INDEX(Locations!A:A,'Stock Transactions'!J423+1)</f>
        <v>ROM001</v>
      </c>
      <c r="D3669" t="str">
        <f>LOOKUP(I3669,'Order Status'!B:B,'Order Status'!A:A)</f>
        <v>Purchased</v>
      </c>
      <c r="E3669">
        <v>33</v>
      </c>
      <c r="F3669">
        <f>INDEX(SKU!J:J,MATCH(B3669,SKU!A:A,0))</f>
        <v>46</v>
      </c>
      <c r="G3669" t="str" cm="1">
        <f t="array" ref="G3669">INDEX(Locations!D:D,'Stock Transactions'!J441+1)</f>
        <v>Clearly UK</v>
      </c>
      <c r="H3669">
        <v>287</v>
      </c>
      <c r="I3669">
        <v>1</v>
      </c>
      <c r="J3669">
        <v>3</v>
      </c>
    </row>
    <row r="3670" spans="1:10" x14ac:dyDescent="0.25">
      <c r="A3670" s="1">
        <v>45527</v>
      </c>
      <c r="B3670" t="str">
        <f>LOOKUP(H3670,SKU!I:I,SKU!A:A)</f>
        <v>HAT-G-XL</v>
      </c>
      <c r="C3670" t="str" cm="1">
        <f t="array" ref="C3670">INDEX(Locations!A:A,'Stock Transactions'!J1210+1)</f>
        <v>MAD001</v>
      </c>
      <c r="D3670" t="str">
        <f>LOOKUP(I3670,'Order Status'!B:B,'Order Status'!A:A)</f>
        <v>Purchased</v>
      </c>
      <c r="E3670">
        <v>6</v>
      </c>
      <c r="F3670">
        <f>INDEX(SKU!J:J,MATCH(B3670,SKU!A:A,0))</f>
        <v>15</v>
      </c>
      <c r="G3670" t="str" cm="1">
        <f t="array" ref="G3670">INDEX(Locations!D:D,'Stock Transactions'!J1226+1)</f>
        <v>Clearly USA</v>
      </c>
      <c r="H3670">
        <v>33</v>
      </c>
      <c r="I3670">
        <v>1</v>
      </c>
      <c r="J3670">
        <v>12</v>
      </c>
    </row>
    <row r="3671" spans="1:10" x14ac:dyDescent="0.25">
      <c r="A3671" s="1">
        <v>45527</v>
      </c>
      <c r="B3671" t="str">
        <f>LOOKUP(H3671,SKU!I:I,SKU!A:A)</f>
        <v>SAN-B-009</v>
      </c>
      <c r="C3671" t="str" cm="1">
        <f t="array" ref="C3671">INDEX(Locations!A:A,'Stock Transactions'!J1728+1)</f>
        <v>MIL001</v>
      </c>
      <c r="D3671" t="str">
        <f>LOOKUP(I3671,'Order Status'!B:B,'Order Status'!A:A)</f>
        <v>Reserved</v>
      </c>
      <c r="E3671">
        <v>32</v>
      </c>
      <c r="F3671">
        <f>INDEX(SKU!J:J,MATCH(B3671,SKU!A:A,0))</f>
        <v>48</v>
      </c>
      <c r="G3671" t="str" cm="1">
        <f t="array" ref="G3671">INDEX(Locations!D:D,'Stock Transactions'!J1739+1)</f>
        <v>Clearly UK</v>
      </c>
      <c r="H3671">
        <v>366</v>
      </c>
      <c r="I3671">
        <v>4</v>
      </c>
      <c r="J3671">
        <v>6</v>
      </c>
    </row>
    <row r="3672" spans="1:10" x14ac:dyDescent="0.25">
      <c r="A3672" s="1">
        <v>45527</v>
      </c>
      <c r="B3672" t="str">
        <f>LOOKUP(H3672,SKU!I:I,SKU!A:A)</f>
        <v>SAN-B-012</v>
      </c>
      <c r="C3672" t="str" cm="1">
        <f t="array" ref="C3672">INDEX(Locations!A:A,'Stock Transactions'!J1751+1)</f>
        <v>WH-FR</v>
      </c>
      <c r="D3672" t="str">
        <f>LOOKUP(I3672,'Order Status'!B:B,'Order Status'!A:A)</f>
        <v>Reserved</v>
      </c>
      <c r="E3672">
        <v>-12</v>
      </c>
      <c r="F3672">
        <f>INDEX(SKU!J:J,MATCH(B3672,SKU!A:A,0))</f>
        <v>8</v>
      </c>
      <c r="G3672" t="str" cm="1">
        <f t="array" ref="G3672">INDEX(Locations!D:D,'Stock Transactions'!J1762+1)</f>
        <v>Clearly UK</v>
      </c>
      <c r="H3672">
        <v>387</v>
      </c>
      <c r="I3672">
        <v>4</v>
      </c>
      <c r="J3672">
        <v>2</v>
      </c>
    </row>
    <row r="3673" spans="1:10" x14ac:dyDescent="0.25">
      <c r="A3673" s="1">
        <v>45527</v>
      </c>
      <c r="B3673" t="str">
        <f>LOOKUP(H3673,SKU!I:I,SKU!A:A)</f>
        <v>SAN-N-001</v>
      </c>
      <c r="C3673" t="str" cm="1">
        <f t="array" ref="C3673">INDEX(Locations!A:A,'Stock Transactions'!J1953+1)</f>
        <v>MAD001</v>
      </c>
      <c r="D3673" t="str">
        <f>LOOKUP(I3673,'Order Status'!B:B,'Order Status'!A:A)</f>
        <v>Reserved</v>
      </c>
      <c r="E3673">
        <v>33</v>
      </c>
      <c r="F3673">
        <f>INDEX(SKU!J:J,MATCH(B3673,SKU!A:A,0))</f>
        <v>22</v>
      </c>
      <c r="G3673" t="str" cm="1">
        <f t="array" ref="G3673">INDEX(Locations!D:D,'Stock Transactions'!J1964+1)</f>
        <v>Clearly USA</v>
      </c>
      <c r="H3673">
        <v>315</v>
      </c>
      <c r="I3673">
        <v>4</v>
      </c>
      <c r="J3673">
        <v>4</v>
      </c>
    </row>
    <row r="3674" spans="1:10" x14ac:dyDescent="0.25">
      <c r="A3674" s="1">
        <v>45527</v>
      </c>
      <c r="B3674" t="str">
        <f>LOOKUP(H3674,SKU!I:I,SKU!A:A)</f>
        <v>SAN-N-002</v>
      </c>
      <c r="C3674" t="str" cm="1">
        <f t="array" ref="C3674">INDEX(Locations!A:A,'Stock Transactions'!J1961+1)</f>
        <v>NYC001</v>
      </c>
      <c r="D3674" t="str">
        <f>LOOKUP(I3674,'Order Status'!B:B,'Order Status'!A:A)</f>
        <v>Purchased</v>
      </c>
      <c r="E3674">
        <v>43</v>
      </c>
      <c r="F3674">
        <f>INDEX(SKU!J:J,MATCH(B3674,SKU!A:A,0))</f>
        <v>28</v>
      </c>
      <c r="G3674" t="str" cm="1">
        <f t="array" ref="G3674">INDEX(Locations!D:D,'Stock Transactions'!J1972+1)</f>
        <v>Clearly UK</v>
      </c>
      <c r="H3674">
        <v>322</v>
      </c>
      <c r="I3674">
        <v>1</v>
      </c>
      <c r="J3674">
        <v>6</v>
      </c>
    </row>
    <row r="3675" spans="1:10" x14ac:dyDescent="0.25">
      <c r="A3675" s="1">
        <v>45527</v>
      </c>
      <c r="B3675" t="str">
        <f>LOOKUP(H3675,SKU!I:I,SKU!A:A)</f>
        <v>SAN-R-007</v>
      </c>
      <c r="C3675" t="str" cm="1">
        <f t="array" ref="C3675">INDEX(Locations!A:A,'Stock Transactions'!J2361+1)</f>
        <v>PAR001</v>
      </c>
      <c r="D3675" t="str">
        <f>LOOKUP(I3675,'Order Status'!B:B,'Order Status'!A:A)</f>
        <v>Sold</v>
      </c>
      <c r="E3675">
        <v>-18</v>
      </c>
      <c r="F3675">
        <f>INDEX(SKU!J:J,MATCH(B3675,SKU!A:A,0))</f>
        <v>38</v>
      </c>
      <c r="G3675" t="str" cm="1">
        <f t="array" ref="G3675">INDEX(Locations!D:D,'Stock Transactions'!J2372+1)</f>
        <v>Clearly UK</v>
      </c>
      <c r="H3675">
        <v>353</v>
      </c>
      <c r="I3675">
        <v>3</v>
      </c>
      <c r="J3675">
        <v>9</v>
      </c>
    </row>
    <row r="3676" spans="1:10" x14ac:dyDescent="0.25">
      <c r="A3676" s="1">
        <v>45527</v>
      </c>
      <c r="B3676" t="str">
        <f>LOOKUP(H3676,SKU!I:I,SKU!A:A)</f>
        <v>SAN-Y-011</v>
      </c>
      <c r="C3676" t="str" cm="1">
        <f t="array" ref="C3676">INDEX(Locations!A:A,'Stock Transactions'!J2738+1)</f>
        <v>ROM001</v>
      </c>
      <c r="D3676" t="str">
        <f>LOOKUP(I3676,'Order Status'!B:B,'Order Status'!A:A)</f>
        <v>Purchased</v>
      </c>
      <c r="E3676">
        <v>22</v>
      </c>
      <c r="F3676">
        <f>INDEX(SKU!J:J,MATCH(B3676,SKU!A:A,0))</f>
        <v>26</v>
      </c>
      <c r="G3676" t="str" cm="1">
        <f t="array" ref="G3676">INDEX(Locations!D:D,'Stock Transactions'!J2747+1)</f>
        <v>Clearly USA</v>
      </c>
      <c r="H3676">
        <v>383</v>
      </c>
      <c r="I3676">
        <v>1</v>
      </c>
      <c r="J3676">
        <v>2</v>
      </c>
    </row>
    <row r="3677" spans="1:10" x14ac:dyDescent="0.25">
      <c r="A3677" s="1">
        <v>45527</v>
      </c>
      <c r="B3677" t="str">
        <f>LOOKUP(H3677,SKU!I:I,SKU!A:A)</f>
        <v>SHI-G-XS</v>
      </c>
      <c r="C3677" t="str" cm="1">
        <f t="array" ref="C3677">INDEX(Locations!A:A,'Stock Transactions'!J2920+1)</f>
        <v>WH-US</v>
      </c>
      <c r="D3677" t="str">
        <f>LOOKUP(I3677,'Order Status'!B:B,'Order Status'!A:A)</f>
        <v>Sold</v>
      </c>
      <c r="E3677">
        <v>2</v>
      </c>
      <c r="F3677">
        <f>INDEX(SKU!J:J,MATCH(B3677,SKU!A:A,0))</f>
        <v>17</v>
      </c>
      <c r="G3677" t="str" cm="1">
        <f t="array" ref="G3677">INDEX(Locations!D:D,'Stock Transactions'!J2929+1)</f>
        <v>Clearly UK</v>
      </c>
      <c r="H3677">
        <v>115</v>
      </c>
      <c r="I3677">
        <v>3</v>
      </c>
      <c r="J3677">
        <v>2</v>
      </c>
    </row>
    <row r="3678" spans="1:10" x14ac:dyDescent="0.25">
      <c r="A3678" s="1">
        <v>45527</v>
      </c>
      <c r="B3678" t="str">
        <f>LOOKUP(H3678,SKU!I:I,SKU!A:A)</f>
        <v>SHO-B-002</v>
      </c>
      <c r="C3678" t="str" cm="1">
        <f t="array" ref="C3678">INDEX(Locations!A:A,'Stock Transactions'!J3352+1)</f>
        <v>WH-UK</v>
      </c>
      <c r="D3678" t="str">
        <f>LOOKUP(I3678,'Order Status'!B:B,'Order Status'!A:A)</f>
        <v>Reserved</v>
      </c>
      <c r="E3678">
        <v>-4</v>
      </c>
      <c r="F3678">
        <f>INDEX(SKU!J:J,MATCH(B3678,SKU!A:A,0))</f>
        <v>43</v>
      </c>
      <c r="G3678" t="str" cm="1">
        <f t="array" ref="G3678">INDEX(Locations!D:D,'Stock Transactions'!J3357+1)</f>
        <v>Clearly UK</v>
      </c>
      <c r="H3678">
        <v>135</v>
      </c>
      <c r="I3678">
        <v>4</v>
      </c>
      <c r="J3678">
        <v>7</v>
      </c>
    </row>
    <row r="3679" spans="1:10" x14ac:dyDescent="0.25">
      <c r="A3679" s="1">
        <v>45528</v>
      </c>
      <c r="B3679" t="str">
        <f>LOOKUP(H3679,SKU!I:I,SKU!A:A)</f>
        <v>BOO-B-004</v>
      </c>
      <c r="C3679" t="str" cm="1">
        <f t="array" ref="C3679">INDEX(Locations!A:A,'Stock Transactions'!J43+1)</f>
        <v>BAR001</v>
      </c>
      <c r="D3679" t="str">
        <f>LOOKUP(I3679,'Order Status'!B:B,'Order Status'!A:A)</f>
        <v>Purchased</v>
      </c>
      <c r="E3679">
        <v>35</v>
      </c>
      <c r="F3679">
        <f>INDEX(SKU!J:J,MATCH(B3679,SKU!A:A,0))</f>
        <v>50</v>
      </c>
      <c r="G3679" t="str" cm="1">
        <f t="array" ref="G3679">INDEX(Locations!D:D,'Stock Transactions'!J62+1)</f>
        <v>Clearly USA</v>
      </c>
      <c r="H3679">
        <v>240</v>
      </c>
      <c r="I3679">
        <v>1</v>
      </c>
      <c r="J3679">
        <v>8</v>
      </c>
    </row>
    <row r="3680" spans="1:10" x14ac:dyDescent="0.25">
      <c r="A3680" s="1">
        <v>45528</v>
      </c>
      <c r="B3680" t="str">
        <f>LOOKUP(H3680,SKU!I:I,SKU!A:A)</f>
        <v>BOO-B-013</v>
      </c>
      <c r="C3680" t="str" cm="1">
        <f t="array" ref="C3680">INDEX(Locations!A:A,'Stock Transactions'!J171+1)</f>
        <v>LON001</v>
      </c>
      <c r="D3680" t="str">
        <f>LOOKUP(I3680,'Order Status'!B:B,'Order Status'!A:A)</f>
        <v>Sold</v>
      </c>
      <c r="E3680">
        <v>46</v>
      </c>
      <c r="F3680">
        <f>INDEX(SKU!J:J,MATCH(B3680,SKU!A:A,0))</f>
        <v>17</v>
      </c>
      <c r="G3680" t="str" cm="1">
        <f t="array" ref="G3680">INDEX(Locations!D:D,'Stock Transactions'!J189+1)</f>
        <v>Clearly UK</v>
      </c>
      <c r="H3680">
        <v>303</v>
      </c>
      <c r="I3680">
        <v>3</v>
      </c>
      <c r="J3680">
        <v>4</v>
      </c>
    </row>
    <row r="3681" spans="1:10" x14ac:dyDescent="0.25">
      <c r="A3681" s="1">
        <v>45528</v>
      </c>
      <c r="B3681" t="str">
        <f>LOOKUP(H3681,SKU!I:I,SKU!A:A)</f>
        <v>SAN-P-012</v>
      </c>
      <c r="C3681" t="str" cm="1">
        <f t="array" ref="C3681">INDEX(Locations!A:A,'Stock Transactions'!J2251+1)</f>
        <v>WH-US</v>
      </c>
      <c r="D3681" t="str">
        <f>LOOKUP(I3681,'Order Status'!B:B,'Order Status'!A:A)</f>
        <v>Reserved</v>
      </c>
      <c r="E3681">
        <v>35</v>
      </c>
      <c r="F3681">
        <f>INDEX(SKU!J:J,MATCH(B3681,SKU!A:A,0))</f>
        <v>50</v>
      </c>
      <c r="G3681" t="str" cm="1">
        <f t="array" ref="G3681">INDEX(Locations!D:D,'Stock Transactions'!J2262+1)</f>
        <v>Clearly UK</v>
      </c>
      <c r="H3681">
        <v>391</v>
      </c>
      <c r="I3681">
        <v>4</v>
      </c>
      <c r="J3681">
        <v>12</v>
      </c>
    </row>
    <row r="3682" spans="1:10" x14ac:dyDescent="0.25">
      <c r="A3682" s="1">
        <v>45528</v>
      </c>
      <c r="B3682" t="str">
        <f>LOOKUP(H3682,SKU!I:I,SKU!A:A)</f>
        <v>SAN-R-009</v>
      </c>
      <c r="C3682" t="str" cm="1">
        <f t="array" ref="C3682">INDEX(Locations!A:A,'Stock Transactions'!J2390+1)</f>
        <v>WH-SP</v>
      </c>
      <c r="D3682" t="str">
        <f>LOOKUP(I3682,'Order Status'!B:B,'Order Status'!A:A)</f>
        <v>Reserved</v>
      </c>
      <c r="E3682">
        <v>41</v>
      </c>
      <c r="F3682">
        <f>INDEX(SKU!J:J,MATCH(B3682,SKU!A:A,0))</f>
        <v>26</v>
      </c>
      <c r="G3682" t="str" cm="1">
        <f t="array" ref="G3682">INDEX(Locations!D:D,'Stock Transactions'!J2401+1)</f>
        <v>Clearly USA</v>
      </c>
      <c r="H3682">
        <v>367</v>
      </c>
      <c r="I3682">
        <v>4</v>
      </c>
      <c r="J3682">
        <v>9</v>
      </c>
    </row>
    <row r="3683" spans="1:10" x14ac:dyDescent="0.25">
      <c r="A3683" s="1">
        <v>45528</v>
      </c>
      <c r="B3683" t="str">
        <f>LOOKUP(H3683,SKU!I:I,SKU!A:A)</f>
        <v>SAN-R-013</v>
      </c>
      <c r="C3683" t="str" cm="1">
        <f t="array" ref="C3683">INDEX(Locations!A:A,'Stock Transactions'!J2439+1)</f>
        <v>BAR001</v>
      </c>
      <c r="D3683" t="str">
        <f>LOOKUP(I3683,'Order Status'!B:B,'Order Status'!A:A)</f>
        <v>Reserved</v>
      </c>
      <c r="E3683">
        <v>-20</v>
      </c>
      <c r="F3683">
        <f>INDEX(SKU!J:J,MATCH(B3683,SKU!A:A,0))</f>
        <v>35</v>
      </c>
      <c r="G3683" t="str" cm="1">
        <f t="array" ref="G3683">INDEX(Locations!D:D,'Stock Transactions'!J2449+1)</f>
        <v>Clearly USA</v>
      </c>
      <c r="H3683">
        <v>395</v>
      </c>
      <c r="I3683">
        <v>4</v>
      </c>
      <c r="J3683">
        <v>8</v>
      </c>
    </row>
    <row r="3684" spans="1:10" x14ac:dyDescent="0.25">
      <c r="A3684" s="1">
        <v>45528</v>
      </c>
      <c r="B3684" t="str">
        <f>LOOKUP(H3684,SKU!I:I,SKU!A:A)</f>
        <v>TRO-W-L</v>
      </c>
      <c r="C3684" t="str" cm="1">
        <f t="array" ref="C3684">INDEX(Locations!A:A,'Stock Transactions'!J4842+1)</f>
        <v>LON02</v>
      </c>
      <c r="D3684" t="str">
        <f>LOOKUP(I3684,'Order Status'!B:B,'Order Status'!A:A)</f>
        <v>Reserved</v>
      </c>
      <c r="E3684">
        <v>44</v>
      </c>
      <c r="F3684">
        <f>INDEX(SKU!J:J,MATCH(B3684,SKU!A:A,0))</f>
        <v>8</v>
      </c>
      <c r="G3684" t="str" cm="1">
        <f t="array" ref="G3684">INDEX(Locations!D:D,'Stock Transactions'!J4842+1)</f>
        <v>Clearly UK</v>
      </c>
      <c r="H3684">
        <v>44</v>
      </c>
      <c r="I3684">
        <v>4</v>
      </c>
      <c r="J3684">
        <v>2</v>
      </c>
    </row>
    <row r="3685" spans="1:10" x14ac:dyDescent="0.25">
      <c r="A3685" s="1">
        <v>45529</v>
      </c>
      <c r="B3685" t="str">
        <f>LOOKUP(H3685,SKU!I:I,SKU!A:A)</f>
        <v>SAN-W-011</v>
      </c>
      <c r="C3685" t="str" cm="1">
        <f t="array" ref="C3685">INDEX(Locations!A:A,'Stock Transactions'!J2576+1)</f>
        <v>PAR001</v>
      </c>
      <c r="D3685" t="str">
        <f>LOOKUP(I3685,'Order Status'!B:B,'Order Status'!A:A)</f>
        <v>Sold</v>
      </c>
      <c r="E3685">
        <v>-2</v>
      </c>
      <c r="F3685">
        <f>INDEX(SKU!J:J,MATCH(B3685,SKU!A:A,0))</f>
        <v>32</v>
      </c>
      <c r="G3685" t="str" cm="1">
        <f t="array" ref="G3685">INDEX(Locations!D:D,'Stock Transactions'!J2586+1)</f>
        <v>Clearly USA</v>
      </c>
      <c r="H3685">
        <v>379</v>
      </c>
      <c r="I3685">
        <v>3</v>
      </c>
      <c r="J3685">
        <v>9</v>
      </c>
    </row>
    <row r="3686" spans="1:10" x14ac:dyDescent="0.25">
      <c r="A3686" s="1">
        <v>45529</v>
      </c>
      <c r="B3686" t="str">
        <f>LOOKUP(H3686,SKU!I:I,SKU!A:A)</f>
        <v>SHI-G-L</v>
      </c>
      <c r="C3686" t="str" cm="1">
        <f t="array" ref="C3686">INDEX(Locations!A:A,'Stock Transactions'!J2869+1)</f>
        <v>ROM001</v>
      </c>
      <c r="D3686" t="str">
        <f>LOOKUP(I3686,'Order Status'!B:B,'Order Status'!A:A)</f>
        <v>Sold</v>
      </c>
      <c r="E3686">
        <v>-7</v>
      </c>
      <c r="F3686">
        <f>INDEX(SKU!J:J,MATCH(B3686,SKU!A:A,0))</f>
        <v>19</v>
      </c>
      <c r="G3686" t="str" cm="1">
        <f t="array" ref="G3686">INDEX(Locations!D:D,'Stock Transactions'!J2878+1)</f>
        <v>Clearly UK</v>
      </c>
      <c r="H3686">
        <v>52</v>
      </c>
      <c r="I3686">
        <v>3</v>
      </c>
      <c r="J3686">
        <v>10</v>
      </c>
    </row>
    <row r="3687" spans="1:10" x14ac:dyDescent="0.25">
      <c r="A3687" s="1">
        <v>45530</v>
      </c>
      <c r="B3687" t="str">
        <f>LOOKUP(H3687,SKU!I:I,SKU!A:A)</f>
        <v>HAT-N-XXL</v>
      </c>
      <c r="C3687" t="str" cm="1">
        <f t="array" ref="C3687">INDEX(Locations!A:A,'Stock Transactions'!J1314+1)</f>
        <v>WH-SP</v>
      </c>
      <c r="D3687" t="str">
        <f>LOOKUP(I3687,'Order Status'!B:B,'Order Status'!A:A)</f>
        <v>Sold</v>
      </c>
      <c r="E3687">
        <v>28</v>
      </c>
      <c r="F3687">
        <f>INDEX(SKU!J:J,MATCH(B3687,SKU!A:A,0))</f>
        <v>18</v>
      </c>
      <c r="G3687" t="str" cm="1">
        <f t="array" ref="G3687">INDEX(Locations!D:D,'Stock Transactions'!J1327+1)</f>
        <v>Clearly USA</v>
      </c>
      <c r="H3687">
        <v>21</v>
      </c>
      <c r="I3687">
        <v>3</v>
      </c>
      <c r="J3687">
        <v>7</v>
      </c>
    </row>
    <row r="3688" spans="1:10" x14ac:dyDescent="0.25">
      <c r="A3688" s="1">
        <v>45530</v>
      </c>
      <c r="B3688" t="str">
        <f>LOOKUP(H3688,SKU!I:I,SKU!A:A)</f>
        <v>SAN-N-007</v>
      </c>
      <c r="C3688" t="str" cm="1">
        <f t="array" ref="C3688">INDEX(Locations!A:A,'Stock Transactions'!J2018+1)</f>
        <v>BAR001</v>
      </c>
      <c r="D3688" t="str">
        <f>LOOKUP(I3688,'Order Status'!B:B,'Order Status'!A:A)</f>
        <v>Purchased</v>
      </c>
      <c r="E3688">
        <v>-13</v>
      </c>
      <c r="F3688">
        <f>INDEX(SKU!J:J,MATCH(B3688,SKU!A:A,0))</f>
        <v>7</v>
      </c>
      <c r="G3688" t="str" cm="1">
        <f t="array" ref="G3688">INDEX(Locations!D:D,'Stock Transactions'!J2029+1)</f>
        <v>Clearly USA</v>
      </c>
      <c r="H3688">
        <v>357</v>
      </c>
      <c r="I3688">
        <v>1</v>
      </c>
      <c r="J3688">
        <v>1</v>
      </c>
    </row>
    <row r="3689" spans="1:10" x14ac:dyDescent="0.25">
      <c r="A3689" s="1">
        <v>45530</v>
      </c>
      <c r="B3689" t="str">
        <f>LOOKUP(H3689,SKU!I:I,SKU!A:A)</f>
        <v>SAN-R-007</v>
      </c>
      <c r="C3689" t="str" cm="1">
        <f t="array" ref="C3689">INDEX(Locations!A:A,'Stock Transactions'!J2367+1)</f>
        <v>NYC001</v>
      </c>
      <c r="D3689" t="str">
        <f>LOOKUP(I3689,'Order Status'!B:B,'Order Status'!A:A)</f>
        <v>Purchased</v>
      </c>
      <c r="E3689">
        <v>38</v>
      </c>
      <c r="F3689">
        <f>INDEX(SKU!J:J,MATCH(B3689,SKU!A:A,0))</f>
        <v>38</v>
      </c>
      <c r="G3689" t="str" cm="1">
        <f t="array" ref="G3689">INDEX(Locations!D:D,'Stock Transactions'!J2378+1)</f>
        <v>Clearly UK</v>
      </c>
      <c r="H3689">
        <v>353</v>
      </c>
      <c r="I3689">
        <v>1</v>
      </c>
      <c r="J3689">
        <v>5</v>
      </c>
    </row>
    <row r="3690" spans="1:10" x14ac:dyDescent="0.25">
      <c r="A3690" s="1">
        <v>45530</v>
      </c>
      <c r="B3690" t="str">
        <f>LOOKUP(H3690,SKU!I:I,SKU!A:A)</f>
        <v>SHO-W-003</v>
      </c>
      <c r="C3690" t="str" cm="1">
        <f t="array" ref="C3690">INDEX(Locations!A:A,'Stock Transactions'!J4187+1)</f>
        <v>PAR001</v>
      </c>
      <c r="D3690" t="str">
        <f>LOOKUP(I3690,'Order Status'!B:B,'Order Status'!A:A)</f>
        <v>Ordered</v>
      </c>
      <c r="E3690">
        <v>-12</v>
      </c>
      <c r="F3690">
        <f>INDEX(SKU!J:J,MATCH(B3690,SKU!A:A,0))</f>
        <v>50</v>
      </c>
      <c r="G3690" t="str" cm="1">
        <f t="array" ref="G3690">INDEX(Locations!D:D,'Stock Transactions'!J4188+1)</f>
        <v>Clearly USA</v>
      </c>
      <c r="H3690">
        <v>141</v>
      </c>
      <c r="I3690">
        <v>2</v>
      </c>
      <c r="J3690">
        <v>11</v>
      </c>
    </row>
    <row r="3691" spans="1:10" x14ac:dyDescent="0.25">
      <c r="A3691" s="1">
        <v>45530</v>
      </c>
      <c r="B3691" t="str">
        <f>LOOKUP(H3691,SKU!I:I,SKU!A:A)</f>
        <v>SHO-Y-008</v>
      </c>
      <c r="C3691" t="str" cm="1">
        <f t="array" ref="C3691">INDEX(Locations!A:A,'Stock Transactions'!J4421+1)</f>
        <v>WH-FR</v>
      </c>
      <c r="D3691" t="str">
        <f>LOOKUP(I3691,'Order Status'!B:B,'Order Status'!A:A)</f>
        <v>Sold</v>
      </c>
      <c r="E3691">
        <v>20</v>
      </c>
      <c r="F3691">
        <f>INDEX(SKU!J:J,MATCH(B3691,SKU!A:A,0))</f>
        <v>48</v>
      </c>
      <c r="G3691" t="str" cm="1">
        <f t="array" ref="G3691">INDEX(Locations!D:D,'Stock Transactions'!J4422+1)</f>
        <v>Clearly USA</v>
      </c>
      <c r="H3691">
        <v>180</v>
      </c>
      <c r="I3691">
        <v>3</v>
      </c>
      <c r="J3691">
        <v>5</v>
      </c>
    </row>
    <row r="3692" spans="1:10" x14ac:dyDescent="0.25">
      <c r="A3692" s="1">
        <v>45531</v>
      </c>
      <c r="B3692" t="str">
        <f>LOOKUP(H3692,SKU!I:I,SKU!A:A)</f>
        <v>HAT-R-L</v>
      </c>
      <c r="C3692" t="str" cm="1">
        <f t="array" ref="C3692">INDEX(Locations!A:A,'Stock Transactions'!J1383+1)</f>
        <v>WH-US</v>
      </c>
      <c r="D3692" t="str">
        <f>LOOKUP(I3692,'Order Status'!B:B,'Order Status'!A:A)</f>
        <v>Ordered</v>
      </c>
      <c r="E3692">
        <v>32</v>
      </c>
      <c r="F3692">
        <f>INDEX(SKU!J:J,MATCH(B3692,SKU!A:A,0))</f>
        <v>7</v>
      </c>
      <c r="G3692" t="str" cm="1">
        <f t="array" ref="G3692">INDEX(Locations!D:D,'Stock Transactions'!J1395+1)</f>
        <v>Clearly USA</v>
      </c>
      <c r="H3692">
        <v>51</v>
      </c>
      <c r="I3692">
        <v>2</v>
      </c>
      <c r="J3692">
        <v>10</v>
      </c>
    </row>
    <row r="3693" spans="1:10" x14ac:dyDescent="0.25">
      <c r="A3693" s="1">
        <v>45531</v>
      </c>
      <c r="B3693" t="str">
        <f>LOOKUP(H3693,SKU!I:I,SKU!A:A)</f>
        <v>SAN-W-003</v>
      </c>
      <c r="C3693" t="str" cm="1">
        <f t="array" ref="C3693">INDEX(Locations!A:A,'Stock Transactions'!J2475+1)</f>
        <v>LON001</v>
      </c>
      <c r="D3693" t="str">
        <f>LOOKUP(I3693,'Order Status'!B:B,'Order Status'!A:A)</f>
        <v>Sold</v>
      </c>
      <c r="E3693">
        <v>39</v>
      </c>
      <c r="F3693">
        <f>INDEX(SKU!J:J,MATCH(B3693,SKU!A:A,0))</f>
        <v>15</v>
      </c>
      <c r="G3693" t="str" cm="1">
        <f t="array" ref="G3693">INDEX(Locations!D:D,'Stock Transactions'!J2485+1)</f>
        <v>Clearly USA</v>
      </c>
      <c r="H3693">
        <v>323</v>
      </c>
      <c r="I3693">
        <v>3</v>
      </c>
      <c r="J3693">
        <v>6</v>
      </c>
    </row>
    <row r="3694" spans="1:10" x14ac:dyDescent="0.25">
      <c r="A3694" s="1">
        <v>45531</v>
      </c>
      <c r="B3694" t="str">
        <f>LOOKUP(H3694,SKU!I:I,SKU!A:A)</f>
        <v>TRO-B-XL</v>
      </c>
      <c r="C3694" t="str" cm="1">
        <f t="array" ref="C3694">INDEX(Locations!A:A,'Stock Transactions'!J4533+1)</f>
        <v>BAR001</v>
      </c>
      <c r="D3694" t="str">
        <f>LOOKUP(I3694,'Order Status'!B:B,'Order Status'!A:A)</f>
        <v>Sold</v>
      </c>
      <c r="E3694">
        <v>13</v>
      </c>
      <c r="F3694">
        <f>INDEX(SKU!J:J,MATCH(B3694,SKU!A:A,0))</f>
        <v>8</v>
      </c>
      <c r="G3694" t="str" cm="1">
        <f t="array" ref="G3694">INDEX(Locations!D:D,'Stock Transactions'!J4533+1)</f>
        <v>Clearly USA</v>
      </c>
      <c r="H3694">
        <v>26</v>
      </c>
      <c r="I3694">
        <v>3</v>
      </c>
      <c r="J3694">
        <v>10</v>
      </c>
    </row>
    <row r="3695" spans="1:10" x14ac:dyDescent="0.25">
      <c r="A3695" s="1">
        <v>45531</v>
      </c>
      <c r="B3695" t="str">
        <f>LOOKUP(H3695,SKU!I:I,SKU!A:A)</f>
        <v>TRO-Y-M</v>
      </c>
      <c r="C3695" t="str" cm="1">
        <f t="array" ref="C3695">INDEX(Locations!A:A,'Stock Transactions'!J4933+1)</f>
        <v>NYC001</v>
      </c>
      <c r="D3695" t="str">
        <f>LOOKUP(I3695,'Order Status'!B:B,'Order Status'!A:A)</f>
        <v>Purchased</v>
      </c>
      <c r="E3695">
        <v>16</v>
      </c>
      <c r="F3695">
        <f>INDEX(SKU!J:J,MATCH(B3695,SKU!A:A,0))</f>
        <v>8</v>
      </c>
      <c r="G3695" t="str" cm="1">
        <f t="array" ref="G3695">INDEX(Locations!D:D,'Stock Transactions'!J4933+1)</f>
        <v>Clearly USA</v>
      </c>
      <c r="H3695">
        <v>77</v>
      </c>
      <c r="I3695">
        <v>1</v>
      </c>
      <c r="J3695">
        <v>2</v>
      </c>
    </row>
    <row r="3696" spans="1:10" x14ac:dyDescent="0.25">
      <c r="A3696" s="1">
        <v>45532</v>
      </c>
      <c r="B3696" t="str">
        <f>LOOKUP(H3696,SKU!I:I,SKU!A:A)</f>
        <v>BOO-P-006</v>
      </c>
      <c r="C3696" t="str" cm="1">
        <f t="array" ref="C3696">INDEX(Locations!A:A,'Stock Transactions'!J523+1)</f>
        <v>PAR001</v>
      </c>
      <c r="D3696" t="str">
        <f>LOOKUP(I3696,'Order Status'!B:B,'Order Status'!A:A)</f>
        <v>Sold</v>
      </c>
      <c r="E3696">
        <v>49</v>
      </c>
      <c r="F3696">
        <f>INDEX(SKU!J:J,MATCH(B3696,SKU!A:A,0))</f>
        <v>26</v>
      </c>
      <c r="G3696" t="str" cm="1">
        <f t="array" ref="G3696">INDEX(Locations!D:D,'Stock Transactions'!J541+1)</f>
        <v>Clearly UK</v>
      </c>
      <c r="H3696">
        <v>258</v>
      </c>
      <c r="I3696">
        <v>3</v>
      </c>
      <c r="J3696">
        <v>4</v>
      </c>
    </row>
    <row r="3697" spans="1:10" x14ac:dyDescent="0.25">
      <c r="A3697" s="1">
        <v>45532</v>
      </c>
      <c r="B3697" t="str">
        <f>LOOKUP(H3697,SKU!I:I,SKU!A:A)</f>
        <v>BOO-R-012</v>
      </c>
      <c r="C3697" t="str" cm="1">
        <f t="array" ref="C3697">INDEX(Locations!A:A,'Stock Transactions'!J745+1)</f>
        <v>ROM001</v>
      </c>
      <c r="D3697" t="str">
        <f>LOOKUP(I3697,'Order Status'!B:B,'Order Status'!A:A)</f>
        <v>Sold</v>
      </c>
      <c r="E3697">
        <v>42</v>
      </c>
      <c r="F3697">
        <f>INDEX(SKU!J:J,MATCH(B3697,SKU!A:A,0))</f>
        <v>11</v>
      </c>
      <c r="G3697" t="str" cm="1">
        <f t="array" ref="G3697">INDEX(Locations!D:D,'Stock Transactions'!J763+1)</f>
        <v>Clearly USA</v>
      </c>
      <c r="H3697">
        <v>297</v>
      </c>
      <c r="I3697">
        <v>3</v>
      </c>
      <c r="J3697">
        <v>7</v>
      </c>
    </row>
    <row r="3698" spans="1:10" x14ac:dyDescent="0.25">
      <c r="A3698" s="1">
        <v>45532</v>
      </c>
      <c r="B3698" t="str">
        <f>LOOKUP(H3698,SKU!I:I,SKU!A:A)</f>
        <v>SAN-N-002</v>
      </c>
      <c r="C3698" t="str" cm="1">
        <f t="array" ref="C3698">INDEX(Locations!A:A,'Stock Transactions'!J1962+1)</f>
        <v>MIL001</v>
      </c>
      <c r="D3698" t="str">
        <f>LOOKUP(I3698,'Order Status'!B:B,'Order Status'!A:A)</f>
        <v>Reserved</v>
      </c>
      <c r="E3698">
        <v>-20</v>
      </c>
      <c r="F3698">
        <f>INDEX(SKU!J:J,MATCH(B3698,SKU!A:A,0))</f>
        <v>28</v>
      </c>
      <c r="G3698" t="str" cm="1">
        <f t="array" ref="G3698">INDEX(Locations!D:D,'Stock Transactions'!J1973+1)</f>
        <v>Clearly UK</v>
      </c>
      <c r="H3698">
        <v>322</v>
      </c>
      <c r="I3698">
        <v>4</v>
      </c>
      <c r="J3698">
        <v>10</v>
      </c>
    </row>
    <row r="3699" spans="1:10" x14ac:dyDescent="0.25">
      <c r="A3699" s="1">
        <v>45532</v>
      </c>
      <c r="B3699" t="str">
        <f>LOOKUP(H3699,SKU!I:I,SKU!A:A)</f>
        <v>SAN-P-008</v>
      </c>
      <c r="C3699" t="str" cm="1">
        <f t="array" ref="C3699">INDEX(Locations!A:A,'Stock Transactions'!J2211+1)</f>
        <v>BAR001</v>
      </c>
      <c r="D3699" t="str">
        <f>LOOKUP(I3699,'Order Status'!B:B,'Order Status'!A:A)</f>
        <v>Reserved</v>
      </c>
      <c r="E3699">
        <v>-2</v>
      </c>
      <c r="F3699">
        <f>INDEX(SKU!J:J,MATCH(B3699,SKU!A:A,0))</f>
        <v>40</v>
      </c>
      <c r="G3699" t="str" cm="1">
        <f t="array" ref="G3699">INDEX(Locations!D:D,'Stock Transactions'!J2222+1)</f>
        <v>Clearly USA</v>
      </c>
      <c r="H3699">
        <v>363</v>
      </c>
      <c r="I3699">
        <v>4</v>
      </c>
      <c r="J3699">
        <v>10</v>
      </c>
    </row>
    <row r="3700" spans="1:10" x14ac:dyDescent="0.25">
      <c r="A3700" s="1">
        <v>45532</v>
      </c>
      <c r="B3700" t="str">
        <f>LOOKUP(H3700,SKU!I:I,SKU!A:A)</f>
        <v>SHI-B-M</v>
      </c>
      <c r="C3700" t="str" cm="1">
        <f t="array" ref="C3700">INDEX(Locations!A:A,'Stock Transactions'!J2807+1)</f>
        <v>NYC001</v>
      </c>
      <c r="D3700" t="str">
        <f>LOOKUP(I3700,'Order Status'!B:B,'Order Status'!A:A)</f>
        <v>Sold</v>
      </c>
      <c r="E3700">
        <v>39</v>
      </c>
      <c r="F3700">
        <f>INDEX(SKU!J:J,MATCH(B3700,SKU!A:A,0))</f>
        <v>22</v>
      </c>
      <c r="G3700" t="str" cm="1">
        <f t="array" ref="G3700">INDEX(Locations!D:D,'Stock Transactions'!J2816+1)</f>
        <v>Clearly UK</v>
      </c>
      <c r="H3700">
        <v>67</v>
      </c>
      <c r="I3700">
        <v>3</v>
      </c>
      <c r="J3700">
        <v>3</v>
      </c>
    </row>
    <row r="3701" spans="1:10" x14ac:dyDescent="0.25">
      <c r="A3701" s="1">
        <v>45532</v>
      </c>
      <c r="B3701" t="str">
        <f>LOOKUP(H3701,SKU!I:I,SKU!A:A)</f>
        <v>SHO-G-008</v>
      </c>
      <c r="C3701" t="str" cm="1">
        <f t="array" ref="C3701">INDEX(Locations!A:A,'Stock Transactions'!J3580+1)</f>
        <v>ROM001</v>
      </c>
      <c r="D3701" t="str">
        <f>LOOKUP(I3701,'Order Status'!B:B,'Order Status'!A:A)</f>
        <v>Purchased</v>
      </c>
      <c r="E3701">
        <v>6</v>
      </c>
      <c r="F3701">
        <f>INDEX(SKU!J:J,MATCH(B3701,SKU!A:A,0))</f>
        <v>34</v>
      </c>
      <c r="G3701" t="str" cm="1">
        <f t="array" ref="G3701">INDEX(Locations!D:D,'Stock Transactions'!J3584+1)</f>
        <v>Clearly USA</v>
      </c>
      <c r="H3701">
        <v>179</v>
      </c>
      <c r="I3701">
        <v>1</v>
      </c>
      <c r="J3701">
        <v>8</v>
      </c>
    </row>
    <row r="3702" spans="1:10" x14ac:dyDescent="0.25">
      <c r="A3702" s="1">
        <v>45532</v>
      </c>
      <c r="B3702" t="str">
        <f>LOOKUP(H3702,SKU!I:I,SKU!A:A)</f>
        <v>SHO-P-005</v>
      </c>
      <c r="C3702" t="str" cm="1">
        <f t="array" ref="C3702">INDEX(Locations!A:A,'Stock Transactions'!J3881+1)</f>
        <v>WH-UK</v>
      </c>
      <c r="D3702" t="str">
        <f>LOOKUP(I3702,'Order Status'!B:B,'Order Status'!A:A)</f>
        <v>Purchased</v>
      </c>
      <c r="E3702">
        <v>1</v>
      </c>
      <c r="F3702">
        <f>INDEX(SKU!J:J,MATCH(B3702,SKU!A:A,0))</f>
        <v>21</v>
      </c>
      <c r="G3702" t="str" cm="1">
        <f t="array" ref="G3702">INDEX(Locations!D:D,'Stock Transactions'!J3882+1)</f>
        <v>Clearly UK</v>
      </c>
      <c r="H3702">
        <v>160</v>
      </c>
      <c r="I3702">
        <v>1</v>
      </c>
      <c r="J3702">
        <v>4</v>
      </c>
    </row>
    <row r="3703" spans="1:10" x14ac:dyDescent="0.25">
      <c r="A3703" s="1">
        <v>45532</v>
      </c>
      <c r="B3703" t="str">
        <f>LOOKUP(H3703,SKU!I:I,SKU!A:A)</f>
        <v>SHO-W-003</v>
      </c>
      <c r="C3703" t="str" cm="1">
        <f t="array" ref="C3703">INDEX(Locations!A:A,'Stock Transactions'!J4191+1)</f>
        <v>BAR001</v>
      </c>
      <c r="D3703" t="str">
        <f>LOOKUP(I3703,'Order Status'!B:B,'Order Status'!A:A)</f>
        <v>Reserved</v>
      </c>
      <c r="E3703">
        <v>-5</v>
      </c>
      <c r="F3703">
        <f>INDEX(SKU!J:J,MATCH(B3703,SKU!A:A,0))</f>
        <v>50</v>
      </c>
      <c r="G3703" t="str" cm="1">
        <f t="array" ref="G3703">INDEX(Locations!D:D,'Stock Transactions'!J4192+1)</f>
        <v>Clearly USA</v>
      </c>
      <c r="H3703">
        <v>141</v>
      </c>
      <c r="I3703">
        <v>4</v>
      </c>
      <c r="J3703">
        <v>7</v>
      </c>
    </row>
    <row r="3704" spans="1:10" x14ac:dyDescent="0.25">
      <c r="A3704" s="1">
        <v>45532</v>
      </c>
      <c r="B3704" t="str">
        <f>LOOKUP(H3704,SKU!I:I,SKU!A:A)</f>
        <v>SHO-Y-006</v>
      </c>
      <c r="C3704" t="str" cm="1">
        <f t="array" ref="C3704">INDEX(Locations!A:A,'Stock Transactions'!J4400+1)</f>
        <v>LON02</v>
      </c>
      <c r="D3704" t="str">
        <f>LOOKUP(I3704,'Order Status'!B:B,'Order Status'!A:A)</f>
        <v>Sold</v>
      </c>
      <c r="E3704">
        <v>16</v>
      </c>
      <c r="F3704">
        <f>INDEX(SKU!J:J,MATCH(B3704,SKU!A:A,0))</f>
        <v>25</v>
      </c>
      <c r="G3704" t="str" cm="1">
        <f t="array" ref="G3704">INDEX(Locations!D:D,'Stock Transactions'!J4401+1)</f>
        <v>Clearly UK</v>
      </c>
      <c r="H3704">
        <v>166</v>
      </c>
      <c r="I3704">
        <v>3</v>
      </c>
      <c r="J3704">
        <v>9</v>
      </c>
    </row>
    <row r="3705" spans="1:10" x14ac:dyDescent="0.25">
      <c r="A3705" s="1">
        <v>45533</v>
      </c>
      <c r="B3705" t="str">
        <f>LOOKUP(H3705,SKU!I:I,SKU!A:A)</f>
        <v>BOO-W-004</v>
      </c>
      <c r="C3705" t="str" cm="1">
        <f t="array" ref="C3705">INDEX(Locations!A:A,'Stock Transactions'!J799+1)</f>
        <v>NYC001</v>
      </c>
      <c r="D3705" t="str">
        <f>LOOKUP(I3705,'Order Status'!B:B,'Order Status'!A:A)</f>
        <v>Sold</v>
      </c>
      <c r="E3705">
        <v>42</v>
      </c>
      <c r="F3705">
        <f>INDEX(SKU!J:J,MATCH(B3705,SKU!A:A,0))</f>
        <v>15</v>
      </c>
      <c r="G3705" t="str" cm="1">
        <f t="array" ref="G3705">INDEX(Locations!D:D,'Stock Transactions'!J817+1)</f>
        <v>Clearly USA</v>
      </c>
      <c r="H3705">
        <v>239</v>
      </c>
      <c r="I3705">
        <v>3</v>
      </c>
      <c r="J3705">
        <v>10</v>
      </c>
    </row>
    <row r="3706" spans="1:10" x14ac:dyDescent="0.25">
      <c r="A3706" s="1">
        <v>45533</v>
      </c>
      <c r="B3706" t="str">
        <f>LOOKUP(H3706,SKU!I:I,SKU!A:A)</f>
        <v>BOO-W-006</v>
      </c>
      <c r="C3706" t="str" cm="1">
        <f t="array" ref="C3706">INDEX(Locations!A:A,'Stock Transactions'!J834+1)</f>
        <v>LON001</v>
      </c>
      <c r="D3706" t="str">
        <f>LOOKUP(I3706,'Order Status'!B:B,'Order Status'!A:A)</f>
        <v>Purchased</v>
      </c>
      <c r="E3706">
        <v>36</v>
      </c>
      <c r="F3706">
        <f>INDEX(SKU!J:J,MATCH(B3706,SKU!A:A,0))</f>
        <v>20</v>
      </c>
      <c r="G3706" t="str" cm="1">
        <f t="array" ref="G3706">INDEX(Locations!D:D,'Stock Transactions'!J852+1)</f>
        <v>Clearly USA</v>
      </c>
      <c r="H3706">
        <v>253</v>
      </c>
      <c r="I3706">
        <v>1</v>
      </c>
      <c r="J3706">
        <v>7</v>
      </c>
    </row>
    <row r="3707" spans="1:10" x14ac:dyDescent="0.25">
      <c r="A3707" s="1">
        <v>45533</v>
      </c>
      <c r="B3707" t="str">
        <f>LOOKUP(H3707,SKU!I:I,SKU!A:A)</f>
        <v>SAN-G-008</v>
      </c>
      <c r="C3707" t="str" cm="1">
        <f t="array" ref="C3707">INDEX(Locations!A:A,'Stock Transactions'!J1885+1)</f>
        <v>PAR001</v>
      </c>
      <c r="D3707" t="str">
        <f>LOOKUP(I3707,'Order Status'!B:B,'Order Status'!A:A)</f>
        <v>Ordered</v>
      </c>
      <c r="E3707">
        <v>15</v>
      </c>
      <c r="F3707">
        <f>INDEX(SKU!J:J,MATCH(B3707,SKU!A:A,0))</f>
        <v>15</v>
      </c>
      <c r="G3707" t="str" cm="1">
        <f t="array" ref="G3707">INDEX(Locations!D:D,'Stock Transactions'!J1896+1)</f>
        <v>Clearly USA</v>
      </c>
      <c r="H3707">
        <v>361</v>
      </c>
      <c r="I3707">
        <v>2</v>
      </c>
      <c r="J3707">
        <v>11</v>
      </c>
    </row>
    <row r="3708" spans="1:10" x14ac:dyDescent="0.25">
      <c r="A3708" s="1">
        <v>45533</v>
      </c>
      <c r="B3708" t="str">
        <f>LOOKUP(H3708,SKU!I:I,SKU!A:A)</f>
        <v>SAN-P-013</v>
      </c>
      <c r="C3708" t="str" cm="1">
        <f t="array" ref="C3708">INDEX(Locations!A:A,'Stock Transactions'!J2268+1)</f>
        <v>LON02</v>
      </c>
      <c r="D3708" t="str">
        <f>LOOKUP(I3708,'Order Status'!B:B,'Order Status'!A:A)</f>
        <v>Ordered</v>
      </c>
      <c r="E3708">
        <v>33</v>
      </c>
      <c r="F3708">
        <f>INDEX(SKU!J:J,MATCH(B3708,SKU!A:A,0))</f>
        <v>41</v>
      </c>
      <c r="G3708" t="str" cm="1">
        <f t="array" ref="G3708">INDEX(Locations!D:D,'Stock Transactions'!J2279+1)</f>
        <v>Clearly UK</v>
      </c>
      <c r="H3708">
        <v>398</v>
      </c>
      <c r="I3708">
        <v>2</v>
      </c>
      <c r="J3708">
        <v>5</v>
      </c>
    </row>
    <row r="3709" spans="1:10" x14ac:dyDescent="0.25">
      <c r="A3709" s="1">
        <v>45533</v>
      </c>
      <c r="B3709" t="str">
        <f>LOOKUP(H3709,SKU!I:I,SKU!A:A)</f>
        <v>SHI-P-XXL</v>
      </c>
      <c r="C3709" t="str" cm="1">
        <f t="array" ref="C3709">INDEX(Locations!A:A,'Stock Transactions'!J3097+1)</f>
        <v>WH-FR</v>
      </c>
      <c r="D3709" t="str">
        <f>LOOKUP(I3709,'Order Status'!B:B,'Order Status'!A:A)</f>
        <v>Ordered</v>
      </c>
      <c r="E3709">
        <v>-13</v>
      </c>
      <c r="F3709">
        <f>INDEX(SKU!J:J,MATCH(B3709,SKU!A:A,0))</f>
        <v>20</v>
      </c>
      <c r="G3709" t="str" cm="1">
        <f t="array" ref="G3709">INDEX(Locations!D:D,'Stock Transactions'!J3105+1)</f>
        <v>Clearly UK</v>
      </c>
      <c r="H3709">
        <v>16</v>
      </c>
      <c r="I3709">
        <v>2</v>
      </c>
      <c r="J3709">
        <v>5</v>
      </c>
    </row>
    <row r="3710" spans="1:10" x14ac:dyDescent="0.25">
      <c r="A3710" s="1">
        <v>45533</v>
      </c>
      <c r="B3710" t="str">
        <f>LOOKUP(H3710,SKU!I:I,SKU!A:A)</f>
        <v>SHI-Y-S</v>
      </c>
      <c r="C3710" t="str" cm="1">
        <f t="array" ref="C3710">INDEX(Locations!A:A,'Stock Transactions'!J3288+1)</f>
        <v>WH-US</v>
      </c>
      <c r="D3710" t="str">
        <f>LOOKUP(I3710,'Order Status'!B:B,'Order Status'!A:A)</f>
        <v>Reserved</v>
      </c>
      <c r="E3710">
        <v>-10</v>
      </c>
      <c r="F3710">
        <f>INDEX(SKU!J:J,MATCH(B3710,SKU!A:A,0))</f>
        <v>19</v>
      </c>
      <c r="G3710" t="str" cm="1">
        <f t="array" ref="G3710">INDEX(Locations!D:D,'Stock Transactions'!J3294+1)</f>
        <v>Clearly UK</v>
      </c>
      <c r="H3710">
        <v>97</v>
      </c>
      <c r="I3710">
        <v>4</v>
      </c>
      <c r="J3710">
        <v>4</v>
      </c>
    </row>
    <row r="3711" spans="1:10" x14ac:dyDescent="0.25">
      <c r="A3711" s="1">
        <v>45533</v>
      </c>
      <c r="B3711" t="str">
        <f>LOOKUP(H3711,SKU!I:I,SKU!A:A)</f>
        <v>SHI-Y-XL</v>
      </c>
      <c r="C3711" t="str" cm="1">
        <f t="array" ref="C3711">INDEX(Locations!A:A,'Stock Transactions'!J3298+1)</f>
        <v>MAD001</v>
      </c>
      <c r="D3711" t="str">
        <f>LOOKUP(I3711,'Order Status'!B:B,'Order Status'!A:A)</f>
        <v>Sold</v>
      </c>
      <c r="E3711">
        <v>23</v>
      </c>
      <c r="F3711">
        <f>INDEX(SKU!J:J,MATCH(B3711,SKU!A:A,0))</f>
        <v>13</v>
      </c>
      <c r="G3711" t="str" cm="1">
        <f t="array" ref="G3711">INDEX(Locations!D:D,'Stock Transactions'!J3304+1)</f>
        <v>Clearly USA</v>
      </c>
      <c r="H3711">
        <v>34</v>
      </c>
      <c r="I3711">
        <v>3</v>
      </c>
      <c r="J3711">
        <v>1</v>
      </c>
    </row>
    <row r="3712" spans="1:10" x14ac:dyDescent="0.25">
      <c r="A3712" s="1">
        <v>45533</v>
      </c>
      <c r="B3712" t="str">
        <f>LOOKUP(H3712,SKU!I:I,SKU!A:A)</f>
        <v>TRO-R-XS</v>
      </c>
      <c r="C3712" t="str" cm="1">
        <f t="array" ref="C3712">INDEX(Locations!A:A,'Stock Transactions'!J4826+1)</f>
        <v>LON001</v>
      </c>
      <c r="D3712" t="str">
        <f>LOOKUP(I3712,'Order Status'!B:B,'Order Status'!A:A)</f>
        <v>Purchased</v>
      </c>
      <c r="E3712">
        <v>-12</v>
      </c>
      <c r="F3712">
        <f>INDEX(SKU!J:J,MATCH(B3712,SKU!A:A,0))</f>
        <v>8</v>
      </c>
      <c r="G3712" t="str" cm="1">
        <f t="array" ref="G3712">INDEX(Locations!D:D,'Stock Transactions'!J4826+1)</f>
        <v>Clearly UK</v>
      </c>
      <c r="H3712">
        <v>113</v>
      </c>
      <c r="I3712">
        <v>1</v>
      </c>
      <c r="J3712">
        <v>11</v>
      </c>
    </row>
    <row r="3713" spans="1:10" x14ac:dyDescent="0.25">
      <c r="A3713" s="1">
        <v>45534</v>
      </c>
      <c r="B3713" t="str">
        <f>LOOKUP(H3713,SKU!I:I,SKU!A:A)</f>
        <v>HAT-W-L</v>
      </c>
      <c r="C3713" t="str" cm="1">
        <f t="array" ref="C3713">INDEX(Locations!A:A,'Stock Transactions'!J1453+1)</f>
        <v>WH-US</v>
      </c>
      <c r="D3713" t="str">
        <f>LOOKUP(I3713,'Order Status'!B:B,'Order Status'!A:A)</f>
        <v>Ordered</v>
      </c>
      <c r="E3713">
        <v>25</v>
      </c>
      <c r="F3713">
        <f>INDEX(SKU!J:J,MATCH(B3713,SKU!A:A,0))</f>
        <v>10</v>
      </c>
      <c r="G3713" t="str" cm="1">
        <f t="array" ref="G3713">INDEX(Locations!D:D,'Stock Transactions'!J1465+1)</f>
        <v>Clearly UK</v>
      </c>
      <c r="H3713">
        <v>45</v>
      </c>
      <c r="I3713">
        <v>2</v>
      </c>
      <c r="J3713">
        <v>1</v>
      </c>
    </row>
    <row r="3714" spans="1:10" x14ac:dyDescent="0.25">
      <c r="A3714" s="1">
        <v>45534</v>
      </c>
      <c r="B3714" t="str">
        <f>LOOKUP(H3714,SKU!I:I,SKU!A:A)</f>
        <v>SAN-G-009</v>
      </c>
      <c r="C3714" t="str" cm="1">
        <f t="array" ref="C3714">INDEX(Locations!A:A,'Stock Transactions'!J1909+1)</f>
        <v>MIL001</v>
      </c>
      <c r="D3714" t="str">
        <f>LOOKUP(I3714,'Order Status'!B:B,'Order Status'!A:A)</f>
        <v>Ordered</v>
      </c>
      <c r="E3714">
        <v>2</v>
      </c>
      <c r="F3714">
        <f>INDEX(SKU!J:J,MATCH(B3714,SKU!A:A,0))</f>
        <v>21</v>
      </c>
      <c r="G3714" t="str" cm="1">
        <f t="array" ref="G3714">INDEX(Locations!D:D,'Stock Transactions'!J1920+1)</f>
        <v>Clearly UK</v>
      </c>
      <c r="H3714">
        <v>368</v>
      </c>
      <c r="I3714">
        <v>2</v>
      </c>
      <c r="J3714">
        <v>7</v>
      </c>
    </row>
    <row r="3715" spans="1:10" x14ac:dyDescent="0.25">
      <c r="A3715" s="1">
        <v>45535</v>
      </c>
      <c r="B3715" t="str">
        <f>LOOKUP(H3715,SKU!I:I,SKU!A:A)</f>
        <v>BOO-N-001</v>
      </c>
      <c r="C3715" t="str" cm="1">
        <f t="array" ref="C3715">INDEX(Locations!A:A,'Stock Transactions'!J332+1)</f>
        <v>WH-US</v>
      </c>
      <c r="D3715" t="str">
        <f>LOOKUP(I3715,'Order Status'!B:B,'Order Status'!A:A)</f>
        <v>Purchased</v>
      </c>
      <c r="E3715">
        <v>20</v>
      </c>
      <c r="F3715">
        <f>INDEX(SKU!J:J,MATCH(B3715,SKU!A:A,0))</f>
        <v>30</v>
      </c>
      <c r="G3715" t="str" cm="1">
        <f t="array" ref="G3715">INDEX(Locations!D:D,'Stock Transactions'!J350+1)</f>
        <v>Clearly UK</v>
      </c>
      <c r="H3715">
        <v>224</v>
      </c>
      <c r="I3715">
        <v>1</v>
      </c>
      <c r="J3715">
        <v>3</v>
      </c>
    </row>
    <row r="3716" spans="1:10" x14ac:dyDescent="0.25">
      <c r="A3716" s="1">
        <v>45535</v>
      </c>
      <c r="B3716" t="str">
        <f>LOOKUP(H3716,SKU!I:I,SKU!A:A)</f>
        <v>SAN-G-006</v>
      </c>
      <c r="C3716" t="str" cm="1">
        <f t="array" ref="C3716">INDEX(Locations!A:A,'Stock Transactions'!J1866+1)</f>
        <v>WH-SP</v>
      </c>
      <c r="D3716" t="str">
        <f>LOOKUP(I3716,'Order Status'!B:B,'Order Status'!A:A)</f>
        <v>Sold</v>
      </c>
      <c r="E3716">
        <v>24</v>
      </c>
      <c r="F3716">
        <f>INDEX(SKU!J:J,MATCH(B3716,SKU!A:A,0))</f>
        <v>36</v>
      </c>
      <c r="G3716" t="str" cm="1">
        <f t="array" ref="G3716">INDEX(Locations!D:D,'Stock Transactions'!J1877+1)</f>
        <v>Clearly UK</v>
      </c>
      <c r="H3716">
        <v>347</v>
      </c>
      <c r="I3716">
        <v>3</v>
      </c>
      <c r="J3716">
        <v>7</v>
      </c>
    </row>
    <row r="3717" spans="1:10" x14ac:dyDescent="0.25">
      <c r="A3717" s="1">
        <v>45536</v>
      </c>
      <c r="B3717" t="str">
        <f>LOOKUP(H3717,SKU!I:I,SKU!A:A)</f>
        <v>BOO-G-012</v>
      </c>
      <c r="C3717" t="str" cm="1">
        <f t="array" ref="C3717">INDEX(Locations!A:A,'Stock Transactions'!J313+1)</f>
        <v>MAD001</v>
      </c>
      <c r="D3717" t="str">
        <f>LOOKUP(I3717,'Order Status'!B:B,'Order Status'!A:A)</f>
        <v>Reserved</v>
      </c>
      <c r="E3717">
        <v>-18</v>
      </c>
      <c r="F3717">
        <f>INDEX(SKU!J:J,MATCH(B3717,SKU!A:A,0))</f>
        <v>36</v>
      </c>
      <c r="G3717" t="str" cm="1">
        <f t="array" ref="G3717">INDEX(Locations!D:D,'Stock Transactions'!J331+1)</f>
        <v>Clearly UK</v>
      </c>
      <c r="H3717">
        <v>298</v>
      </c>
      <c r="I3717">
        <v>4</v>
      </c>
      <c r="J3717">
        <v>3</v>
      </c>
    </row>
    <row r="3718" spans="1:10" x14ac:dyDescent="0.25">
      <c r="A3718" s="1">
        <v>45536</v>
      </c>
      <c r="B3718" t="str">
        <f>LOOKUP(H3718,SKU!I:I,SKU!A:A)</f>
        <v>BOO-R-005</v>
      </c>
      <c r="C3718" t="str" cm="1">
        <f t="array" ref="C3718">INDEX(Locations!A:A,'Stock Transactions'!J667+1)</f>
        <v>WH-SP</v>
      </c>
      <c r="D3718" t="str">
        <f>LOOKUP(I3718,'Order Status'!B:B,'Order Status'!A:A)</f>
        <v>Purchased</v>
      </c>
      <c r="E3718">
        <v>48</v>
      </c>
      <c r="F3718">
        <f>INDEX(SKU!J:J,MATCH(B3718,SKU!A:A,0))</f>
        <v>10</v>
      </c>
      <c r="G3718" t="str" cm="1">
        <f t="array" ref="G3718">INDEX(Locations!D:D,'Stock Transactions'!J685+1)</f>
        <v>Clearly UK</v>
      </c>
      <c r="H3718">
        <v>248</v>
      </c>
      <c r="I3718">
        <v>1</v>
      </c>
      <c r="J3718">
        <v>11</v>
      </c>
    </row>
    <row r="3719" spans="1:10" x14ac:dyDescent="0.25">
      <c r="A3719" s="1">
        <v>45536</v>
      </c>
      <c r="B3719" t="str">
        <f>LOOKUP(H3719,SKU!I:I,SKU!A:A)</f>
        <v>BOO-W-001</v>
      </c>
      <c r="C3719" t="str" cm="1">
        <f t="array" ref="C3719">INDEX(Locations!A:A,'Stock Transactions'!J777+1)</f>
        <v>WH-FR</v>
      </c>
      <c r="D3719" t="str">
        <f>LOOKUP(I3719,'Order Status'!B:B,'Order Status'!A:A)</f>
        <v>Sold</v>
      </c>
      <c r="E3719">
        <v>-6</v>
      </c>
      <c r="F3719">
        <f>INDEX(SKU!J:J,MATCH(B3719,SKU!A:A,0))</f>
        <v>44</v>
      </c>
      <c r="G3719" t="str" cm="1">
        <f t="array" ref="G3719">INDEX(Locations!D:D,'Stock Transactions'!J795+1)</f>
        <v>Clearly USA</v>
      </c>
      <c r="H3719">
        <v>218</v>
      </c>
      <c r="I3719">
        <v>3</v>
      </c>
      <c r="J3719">
        <v>2</v>
      </c>
    </row>
    <row r="3720" spans="1:10" x14ac:dyDescent="0.25">
      <c r="A3720" s="1">
        <v>45536</v>
      </c>
      <c r="B3720" t="str">
        <f>LOOKUP(H3720,SKU!I:I,SKU!A:A)</f>
        <v>HAT-W-XXL</v>
      </c>
      <c r="C3720" t="str" cm="1">
        <f t="array" ref="C3720">INDEX(Locations!A:A,'Stock Transactions'!J1524+1)</f>
        <v>PAR001</v>
      </c>
      <c r="D3720" t="str">
        <f>LOOKUP(I3720,'Order Status'!B:B,'Order Status'!A:A)</f>
        <v>Sold</v>
      </c>
      <c r="E3720">
        <v>-7</v>
      </c>
      <c r="F3720">
        <f>INDEX(SKU!J:J,MATCH(B3720,SKU!A:A,0))</f>
        <v>27</v>
      </c>
      <c r="G3720" t="str" cm="1">
        <f t="array" ref="G3720">INDEX(Locations!D:D,'Stock Transactions'!J1536+1)</f>
        <v>Clearly USA</v>
      </c>
      <c r="H3720">
        <v>3</v>
      </c>
      <c r="I3720">
        <v>3</v>
      </c>
      <c r="J3720">
        <v>11</v>
      </c>
    </row>
    <row r="3721" spans="1:10" x14ac:dyDescent="0.25">
      <c r="A3721" s="1">
        <v>45536</v>
      </c>
      <c r="B3721" t="str">
        <f>LOOKUP(H3721,SKU!I:I,SKU!A:A)</f>
        <v>SAN-N-003</v>
      </c>
      <c r="C3721" t="str" cm="1">
        <f t="array" ref="C3721">INDEX(Locations!A:A,'Stock Transactions'!J1982+1)</f>
        <v>LON001</v>
      </c>
      <c r="D3721" t="str">
        <f>LOOKUP(I3721,'Order Status'!B:B,'Order Status'!A:A)</f>
        <v>Purchased</v>
      </c>
      <c r="E3721">
        <v>-17</v>
      </c>
      <c r="F3721">
        <f>INDEX(SKU!J:J,MATCH(B3721,SKU!A:A,0))</f>
        <v>49</v>
      </c>
      <c r="G3721" t="str" cm="1">
        <f t="array" ref="G3721">INDEX(Locations!D:D,'Stock Transactions'!J1993+1)</f>
        <v>Clearly UK</v>
      </c>
      <c r="H3721">
        <v>329</v>
      </c>
      <c r="I3721">
        <v>1</v>
      </c>
      <c r="J3721">
        <v>9</v>
      </c>
    </row>
    <row r="3722" spans="1:10" x14ac:dyDescent="0.25">
      <c r="A3722" s="1">
        <v>45536</v>
      </c>
      <c r="B3722" t="str">
        <f>LOOKUP(H3722,SKU!I:I,SKU!A:A)</f>
        <v>SAN-N-011</v>
      </c>
      <c r="C3722" t="str" cm="1">
        <f t="array" ref="C3722">INDEX(Locations!A:A,'Stock Transactions'!J2071+1)</f>
        <v>PAR001</v>
      </c>
      <c r="D3722" t="str">
        <f>LOOKUP(I3722,'Order Status'!B:B,'Order Status'!A:A)</f>
        <v>Sold</v>
      </c>
      <c r="E3722">
        <v>37</v>
      </c>
      <c r="F3722">
        <f>INDEX(SKU!J:J,MATCH(B3722,SKU!A:A,0))</f>
        <v>22</v>
      </c>
      <c r="G3722" t="str" cm="1">
        <f t="array" ref="G3722">INDEX(Locations!D:D,'Stock Transactions'!J2082+1)</f>
        <v>Clearly UK</v>
      </c>
      <c r="H3722">
        <v>385</v>
      </c>
      <c r="I3722">
        <v>3</v>
      </c>
      <c r="J3722">
        <v>10</v>
      </c>
    </row>
    <row r="3723" spans="1:10" x14ac:dyDescent="0.25">
      <c r="A3723" s="1">
        <v>45536</v>
      </c>
      <c r="B3723" t="str">
        <f>LOOKUP(H3723,SKU!I:I,SKU!A:A)</f>
        <v>SAN-Y-008</v>
      </c>
      <c r="C3723" t="str" cm="1">
        <f t="array" ref="C3723">INDEX(Locations!A:A,'Stock Transactions'!J2699+1)</f>
        <v>PAR001</v>
      </c>
      <c r="D3723" t="str">
        <f>LOOKUP(I3723,'Order Status'!B:B,'Order Status'!A:A)</f>
        <v>Ordered</v>
      </c>
      <c r="E3723">
        <v>3</v>
      </c>
      <c r="F3723">
        <f>INDEX(SKU!J:J,MATCH(B3723,SKU!A:A,0))</f>
        <v>48</v>
      </c>
      <c r="G3723" t="str" cm="1">
        <f t="array" ref="G3723">INDEX(Locations!D:D,'Stock Transactions'!J2708+1)</f>
        <v>Clearly UK</v>
      </c>
      <c r="H3723">
        <v>362</v>
      </c>
      <c r="I3723">
        <v>2</v>
      </c>
      <c r="J3723">
        <v>5</v>
      </c>
    </row>
    <row r="3724" spans="1:10" x14ac:dyDescent="0.25">
      <c r="A3724" s="1">
        <v>45536</v>
      </c>
      <c r="B3724" t="str">
        <f>LOOKUP(H3724,SKU!I:I,SKU!A:A)</f>
        <v>SAN-Y-008</v>
      </c>
      <c r="C3724" t="str" cm="1">
        <f t="array" ref="C3724">INDEX(Locations!A:A,'Stock Transactions'!J2703+1)</f>
        <v>BAR001</v>
      </c>
      <c r="D3724" t="str">
        <f>LOOKUP(I3724,'Order Status'!B:B,'Order Status'!A:A)</f>
        <v>Ordered</v>
      </c>
      <c r="E3724">
        <v>47</v>
      </c>
      <c r="F3724">
        <f>INDEX(SKU!J:J,MATCH(B3724,SKU!A:A,0))</f>
        <v>48</v>
      </c>
      <c r="G3724" t="str" cm="1">
        <f t="array" ref="G3724">INDEX(Locations!D:D,'Stock Transactions'!J2712+1)</f>
        <v>Clearly USA</v>
      </c>
      <c r="H3724">
        <v>362</v>
      </c>
      <c r="I3724">
        <v>2</v>
      </c>
      <c r="J3724">
        <v>2</v>
      </c>
    </row>
    <row r="3725" spans="1:10" x14ac:dyDescent="0.25">
      <c r="A3725" s="1">
        <v>45536</v>
      </c>
      <c r="B3725" t="str">
        <f>LOOKUP(H3725,SKU!I:I,SKU!A:A)</f>
        <v>SHI-G-L</v>
      </c>
      <c r="C3725" t="str" cm="1">
        <f t="array" ref="C3725">INDEX(Locations!A:A,'Stock Transactions'!J2879+1)</f>
        <v>WH-US</v>
      </c>
      <c r="D3725" t="str">
        <f>LOOKUP(I3725,'Order Status'!B:B,'Order Status'!A:A)</f>
        <v>Ordered</v>
      </c>
      <c r="E3725">
        <v>-8</v>
      </c>
      <c r="F3725">
        <f>INDEX(SKU!J:J,MATCH(B3725,SKU!A:A,0))</f>
        <v>19</v>
      </c>
      <c r="G3725" t="str" cm="1">
        <f t="array" ref="G3725">INDEX(Locations!D:D,'Stock Transactions'!J2888+1)</f>
        <v>Clearly UK</v>
      </c>
      <c r="H3725">
        <v>52</v>
      </c>
      <c r="I3725">
        <v>2</v>
      </c>
      <c r="J3725">
        <v>8</v>
      </c>
    </row>
    <row r="3726" spans="1:10" x14ac:dyDescent="0.25">
      <c r="A3726" s="1">
        <v>45536</v>
      </c>
      <c r="B3726" t="str">
        <f>LOOKUP(H3726,SKU!I:I,SKU!A:A)</f>
        <v>SHO-N-001</v>
      </c>
      <c r="C3726" t="str" cm="1">
        <f t="array" ref="C3726">INDEX(Locations!A:A,'Stock Transactions'!J3670+1)</f>
        <v>WH-SP</v>
      </c>
      <c r="D3726" t="str">
        <f>LOOKUP(I3726,'Order Status'!B:B,'Order Status'!A:A)</f>
        <v>Reserved</v>
      </c>
      <c r="E3726">
        <v>25</v>
      </c>
      <c r="F3726">
        <f>INDEX(SKU!J:J,MATCH(B3726,SKU!A:A,0))</f>
        <v>36</v>
      </c>
      <c r="G3726" t="str" cm="1">
        <f t="array" ref="G3726">INDEX(Locations!D:D,'Stock Transactions'!J3674+1)</f>
        <v>Clearly UK</v>
      </c>
      <c r="H3726">
        <v>133</v>
      </c>
      <c r="I3726">
        <v>4</v>
      </c>
      <c r="J3726">
        <v>1</v>
      </c>
    </row>
    <row r="3727" spans="1:10" x14ac:dyDescent="0.25">
      <c r="A3727" s="1">
        <v>45536</v>
      </c>
      <c r="B3727" t="str">
        <f>LOOKUP(H3727,SKU!I:I,SKU!A:A)</f>
        <v>SHO-P-001</v>
      </c>
      <c r="C3727" t="str" cm="1">
        <f t="array" ref="C3727">INDEX(Locations!A:A,'Stock Transactions'!J3836+1)</f>
        <v>WH-FR</v>
      </c>
      <c r="D3727" t="str">
        <f>LOOKUP(I3727,'Order Status'!B:B,'Order Status'!A:A)</f>
        <v>Reserved</v>
      </c>
      <c r="E3727">
        <v>49</v>
      </c>
      <c r="F3727">
        <f>INDEX(SKU!J:J,MATCH(B3727,SKU!A:A,0))</f>
        <v>34</v>
      </c>
      <c r="G3727" t="str" cm="1">
        <f t="array" ref="G3727">INDEX(Locations!D:D,'Stock Transactions'!J3837+1)</f>
        <v>Clearly USA</v>
      </c>
      <c r="H3727">
        <v>132</v>
      </c>
      <c r="I3727">
        <v>4</v>
      </c>
      <c r="J3727">
        <v>8</v>
      </c>
    </row>
    <row r="3728" spans="1:10" x14ac:dyDescent="0.25">
      <c r="A3728" s="1">
        <v>45536</v>
      </c>
      <c r="B3728" t="str">
        <f>LOOKUP(H3728,SKU!I:I,SKU!A:A)</f>
        <v>SHO-R-013</v>
      </c>
      <c r="C3728" t="str" cm="1">
        <f t="array" ref="C3728">INDEX(Locations!A:A,'Stock Transactions'!J4148+1)</f>
        <v>WH-SP</v>
      </c>
      <c r="D3728" t="str">
        <f>LOOKUP(I3728,'Order Status'!B:B,'Order Status'!A:A)</f>
        <v>Reserved</v>
      </c>
      <c r="E3728">
        <v>3</v>
      </c>
      <c r="F3728">
        <f>INDEX(SKU!J:J,MATCH(B3728,SKU!A:A,0))</f>
        <v>24</v>
      </c>
      <c r="G3728" t="str" cm="1">
        <f t="array" ref="G3728">INDEX(Locations!D:D,'Stock Transactions'!J4149+1)</f>
        <v>Clearly UK</v>
      </c>
      <c r="H3728">
        <v>213</v>
      </c>
      <c r="I3728">
        <v>4</v>
      </c>
      <c r="J3728">
        <v>6</v>
      </c>
    </row>
    <row r="3729" spans="1:10" x14ac:dyDescent="0.25">
      <c r="A3729" s="1">
        <v>45537</v>
      </c>
      <c r="B3729" t="str">
        <f>LOOKUP(H3729,SKU!I:I,SKU!A:A)</f>
        <v>BOO-W-007</v>
      </c>
      <c r="C3729" t="str" cm="1">
        <f t="array" ref="C3729">INDEX(Locations!A:A,'Stock Transactions'!J848+1)</f>
        <v>WH-SP</v>
      </c>
      <c r="D3729" t="str">
        <f>LOOKUP(I3729,'Order Status'!B:B,'Order Status'!A:A)</f>
        <v>Reserved</v>
      </c>
      <c r="E3729">
        <v>27</v>
      </c>
      <c r="F3729">
        <f>INDEX(SKU!J:J,MATCH(B3729,SKU!A:A,0))</f>
        <v>21</v>
      </c>
      <c r="G3729" t="str" cm="1">
        <f t="array" ref="G3729">INDEX(Locations!D:D,'Stock Transactions'!J866+1)</f>
        <v>Clearly USA</v>
      </c>
      <c r="H3729">
        <v>260</v>
      </c>
      <c r="I3729">
        <v>4</v>
      </c>
      <c r="J3729">
        <v>9</v>
      </c>
    </row>
    <row r="3730" spans="1:10" x14ac:dyDescent="0.25">
      <c r="A3730" s="1">
        <v>45537</v>
      </c>
      <c r="B3730" t="str">
        <f>LOOKUP(H3730,SKU!I:I,SKU!A:A)</f>
        <v>HAT-B-XXL</v>
      </c>
      <c r="C3730" t="str" cm="1">
        <f t="array" ref="C3730">INDEX(Locations!A:A,'Stock Transactions'!J1136+1)</f>
        <v>ROM001</v>
      </c>
      <c r="D3730" t="str">
        <f>LOOKUP(I3730,'Order Status'!B:B,'Order Status'!A:A)</f>
        <v>Reserved</v>
      </c>
      <c r="E3730">
        <v>25</v>
      </c>
      <c r="F3730">
        <f>INDEX(SKU!J:J,MATCH(B3730,SKU!A:A,0))</f>
        <v>21</v>
      </c>
      <c r="G3730" t="str" cm="1">
        <f t="array" ref="G3730">INDEX(Locations!D:D,'Stock Transactions'!J1153+1)</f>
        <v>Clearly USA</v>
      </c>
      <c r="H3730">
        <v>6</v>
      </c>
      <c r="I3730">
        <v>4</v>
      </c>
      <c r="J3730">
        <v>5</v>
      </c>
    </row>
    <row r="3731" spans="1:10" x14ac:dyDescent="0.25">
      <c r="A3731" s="1">
        <v>45537</v>
      </c>
      <c r="B3731" t="str">
        <f>LOOKUP(H3731,SKU!I:I,SKU!A:A)</f>
        <v>SAN-G-009</v>
      </c>
      <c r="C3731" t="str" cm="1">
        <f t="array" ref="C3731">INDEX(Locations!A:A,'Stock Transactions'!J1895+1)</f>
        <v>MIL001</v>
      </c>
      <c r="D3731" t="str">
        <f>LOOKUP(I3731,'Order Status'!B:B,'Order Status'!A:A)</f>
        <v>Ordered</v>
      </c>
      <c r="E3731">
        <v>41</v>
      </c>
      <c r="F3731">
        <f>INDEX(SKU!J:J,MATCH(B3731,SKU!A:A,0))</f>
        <v>21</v>
      </c>
      <c r="G3731" t="str" cm="1">
        <f t="array" ref="G3731">INDEX(Locations!D:D,'Stock Transactions'!J1906+1)</f>
        <v>Clearly USA</v>
      </c>
      <c r="H3731">
        <v>368</v>
      </c>
      <c r="I3731">
        <v>2</v>
      </c>
      <c r="J3731">
        <v>1</v>
      </c>
    </row>
    <row r="3732" spans="1:10" x14ac:dyDescent="0.25">
      <c r="A3732" s="1">
        <v>45537</v>
      </c>
      <c r="B3732" t="str">
        <f>LOOKUP(H3732,SKU!I:I,SKU!A:A)</f>
        <v>SHO-B-009</v>
      </c>
      <c r="C3732" t="str" cm="1">
        <f t="array" ref="C3732">INDEX(Locations!A:A,'Stock Transactions'!J3437+1)</f>
        <v>PAR001</v>
      </c>
      <c r="D3732" t="str">
        <f>LOOKUP(I3732,'Order Status'!B:B,'Order Status'!A:A)</f>
        <v>Ordered</v>
      </c>
      <c r="E3732">
        <v>20</v>
      </c>
      <c r="F3732">
        <f>INDEX(SKU!J:J,MATCH(B3732,SKU!A:A,0))</f>
        <v>33</v>
      </c>
      <c r="G3732" t="str" cm="1">
        <f t="array" ref="G3732">INDEX(Locations!D:D,'Stock Transactions'!J3441+1)</f>
        <v>Clearly UK</v>
      </c>
      <c r="H3732">
        <v>184</v>
      </c>
      <c r="I3732">
        <v>2</v>
      </c>
      <c r="J3732">
        <v>7</v>
      </c>
    </row>
    <row r="3733" spans="1:10" x14ac:dyDescent="0.25">
      <c r="A3733" s="1">
        <v>45537</v>
      </c>
      <c r="B3733" t="str">
        <f>LOOKUP(H3733,SKU!I:I,SKU!A:A)</f>
        <v>SHO-G-006</v>
      </c>
      <c r="C3733" t="str" cm="1">
        <f t="array" ref="C3733">INDEX(Locations!A:A,'Stock Transactions'!J3559+1)</f>
        <v>WH-SP</v>
      </c>
      <c r="D3733" t="str">
        <f>LOOKUP(I3733,'Order Status'!B:B,'Order Status'!A:A)</f>
        <v>Reserved</v>
      </c>
      <c r="E3733">
        <v>-6</v>
      </c>
      <c r="F3733">
        <f>INDEX(SKU!J:J,MATCH(B3733,SKU!A:A,0))</f>
        <v>10</v>
      </c>
      <c r="G3733" t="str" cm="1">
        <f t="array" ref="G3733">INDEX(Locations!D:D,'Stock Transactions'!J3563+1)</f>
        <v>Clearly UK</v>
      </c>
      <c r="H3733">
        <v>165</v>
      </c>
      <c r="I3733">
        <v>4</v>
      </c>
      <c r="J3733">
        <v>6</v>
      </c>
    </row>
    <row r="3734" spans="1:10" x14ac:dyDescent="0.25">
      <c r="A3734" s="1">
        <v>45538</v>
      </c>
      <c r="B3734" t="str">
        <f>LOOKUP(H3734,SKU!I:I,SKU!A:A)</f>
        <v>BOO-W-001</v>
      </c>
      <c r="C3734" t="str" cm="1">
        <f t="array" ref="C3734">INDEX(Locations!A:A,'Stock Transactions'!J775+1)</f>
        <v>MIL001</v>
      </c>
      <c r="D3734" t="str">
        <f>LOOKUP(I3734,'Order Status'!B:B,'Order Status'!A:A)</f>
        <v>Reserved</v>
      </c>
      <c r="E3734">
        <v>-11</v>
      </c>
      <c r="F3734">
        <f>INDEX(SKU!J:J,MATCH(B3734,SKU!A:A,0))</f>
        <v>44</v>
      </c>
      <c r="G3734" t="str" cm="1">
        <f t="array" ref="G3734">INDEX(Locations!D:D,'Stock Transactions'!J793+1)</f>
        <v>Clearly USA</v>
      </c>
      <c r="H3734">
        <v>218</v>
      </c>
      <c r="I3734">
        <v>4</v>
      </c>
      <c r="J3734">
        <v>2</v>
      </c>
    </row>
    <row r="3735" spans="1:10" x14ac:dyDescent="0.25">
      <c r="A3735" s="1">
        <v>45538</v>
      </c>
      <c r="B3735" t="str">
        <f>LOOKUP(H3735,SKU!I:I,SKU!A:A)</f>
        <v>HAT-W-XXL</v>
      </c>
      <c r="C3735" t="str" cm="1">
        <f t="array" ref="C3735">INDEX(Locations!A:A,'Stock Transactions'!J1512+1)</f>
        <v>WH-UK</v>
      </c>
      <c r="D3735" t="str">
        <f>LOOKUP(I3735,'Order Status'!B:B,'Order Status'!A:A)</f>
        <v>Purchased</v>
      </c>
      <c r="E3735">
        <v>46</v>
      </c>
      <c r="F3735">
        <f>INDEX(SKU!J:J,MATCH(B3735,SKU!A:A,0))</f>
        <v>27</v>
      </c>
      <c r="G3735" t="str" cm="1">
        <f t="array" ref="G3735">INDEX(Locations!D:D,'Stock Transactions'!J1524+1)</f>
        <v>Clearly UK</v>
      </c>
      <c r="H3735">
        <v>3</v>
      </c>
      <c r="I3735">
        <v>1</v>
      </c>
      <c r="J3735">
        <v>12</v>
      </c>
    </row>
    <row r="3736" spans="1:10" x14ac:dyDescent="0.25">
      <c r="A3736" s="1">
        <v>45538</v>
      </c>
      <c r="B3736" t="str">
        <f>LOOKUP(H3736,SKU!I:I,SKU!A:A)</f>
        <v>SHI-P-S</v>
      </c>
      <c r="C3736" t="str" cm="1">
        <f t="array" ref="C3736">INDEX(Locations!A:A,'Stock Transactions'!J3056+1)</f>
        <v>WH-UK</v>
      </c>
      <c r="D3736" t="str">
        <f>LOOKUP(I3736,'Order Status'!B:B,'Order Status'!A:A)</f>
        <v>Purchased</v>
      </c>
      <c r="E3736">
        <v>-3</v>
      </c>
      <c r="F3736">
        <f>INDEX(SKU!J:J,MATCH(B3736,SKU!A:A,0))</f>
        <v>20</v>
      </c>
      <c r="G3736" t="str" cm="1">
        <f t="array" ref="G3736">INDEX(Locations!D:D,'Stock Transactions'!J3064+1)</f>
        <v>Clearly UK</v>
      </c>
      <c r="H3736">
        <v>100</v>
      </c>
      <c r="I3736">
        <v>1</v>
      </c>
      <c r="J3736">
        <v>10</v>
      </c>
    </row>
    <row r="3737" spans="1:10" x14ac:dyDescent="0.25">
      <c r="A3737" s="1">
        <v>45538</v>
      </c>
      <c r="B3737" t="str">
        <f>LOOKUP(H3737,SKU!I:I,SKU!A:A)</f>
        <v>SHO-R-009</v>
      </c>
      <c r="C3737" t="str" cm="1">
        <f t="array" ref="C3737">INDEX(Locations!A:A,'Stock Transactions'!J4104+1)</f>
        <v>WH-SP</v>
      </c>
      <c r="D3737" t="str">
        <f>LOOKUP(I3737,'Order Status'!B:B,'Order Status'!A:A)</f>
        <v>Sold</v>
      </c>
      <c r="E3737">
        <v>-19</v>
      </c>
      <c r="F3737">
        <f>INDEX(SKU!J:J,MATCH(B3737,SKU!A:A,0))</f>
        <v>23</v>
      </c>
      <c r="G3737" t="str" cm="1">
        <f t="array" ref="G3737">INDEX(Locations!D:D,'Stock Transactions'!J4105+1)</f>
        <v>Clearly UK</v>
      </c>
      <c r="H3737">
        <v>185</v>
      </c>
      <c r="I3737">
        <v>3</v>
      </c>
      <c r="J3737">
        <v>12</v>
      </c>
    </row>
    <row r="3738" spans="1:10" x14ac:dyDescent="0.25">
      <c r="A3738" s="1">
        <v>45538</v>
      </c>
      <c r="B3738" t="str">
        <f>LOOKUP(H3738,SKU!I:I,SKU!A:A)</f>
        <v>SHO-Y-007</v>
      </c>
      <c r="C3738" t="str" cm="1">
        <f t="array" ref="C3738">INDEX(Locations!A:A,'Stock Transactions'!J4411+1)</f>
        <v>NYC001</v>
      </c>
      <c r="D3738" t="str">
        <f>LOOKUP(I3738,'Order Status'!B:B,'Order Status'!A:A)</f>
        <v>Ordered</v>
      </c>
      <c r="E3738">
        <v>43</v>
      </c>
      <c r="F3738">
        <f>INDEX(SKU!J:J,MATCH(B3738,SKU!A:A,0))</f>
        <v>9</v>
      </c>
      <c r="G3738" t="str" cm="1">
        <f t="array" ref="G3738">INDEX(Locations!D:D,'Stock Transactions'!J4412+1)</f>
        <v>Clearly UK</v>
      </c>
      <c r="H3738">
        <v>173</v>
      </c>
      <c r="I3738">
        <v>2</v>
      </c>
      <c r="J3738">
        <v>8</v>
      </c>
    </row>
    <row r="3739" spans="1:10" x14ac:dyDescent="0.25">
      <c r="A3739" s="1">
        <v>45538</v>
      </c>
      <c r="B3739" t="str">
        <f>LOOKUP(H3739,SKU!I:I,SKU!A:A)</f>
        <v>TRO-W-XS</v>
      </c>
      <c r="C3739" t="str" cm="1">
        <f t="array" ref="C3739">INDEX(Locations!A:A,'Stock Transactions'!J4890+1)</f>
        <v>PAR001</v>
      </c>
      <c r="D3739" t="str">
        <f>LOOKUP(I3739,'Order Status'!B:B,'Order Status'!A:A)</f>
        <v>Purchased</v>
      </c>
      <c r="E3739">
        <v>36</v>
      </c>
      <c r="F3739">
        <f>INDEX(SKU!J:J,MATCH(B3739,SKU!A:A,0))</f>
        <v>10</v>
      </c>
      <c r="G3739" t="str" cm="1">
        <f t="array" ref="G3739">INDEX(Locations!D:D,'Stock Transactions'!J4890+1)</f>
        <v>Clearly UK</v>
      </c>
      <c r="H3739">
        <v>107</v>
      </c>
      <c r="I3739">
        <v>1</v>
      </c>
      <c r="J3739">
        <v>9</v>
      </c>
    </row>
    <row r="3740" spans="1:10" x14ac:dyDescent="0.25">
      <c r="A3740" s="1">
        <v>45538</v>
      </c>
      <c r="B3740" t="str">
        <f>LOOKUP(H3740,SKU!I:I,SKU!A:A)</f>
        <v>TRO-Y-XL</v>
      </c>
      <c r="C3740" t="str" cm="1">
        <f t="array" ref="C3740">INDEX(Locations!A:A,'Stock Transactions'!J4960+1)</f>
        <v>WH-FR</v>
      </c>
      <c r="D3740" t="str">
        <f>LOOKUP(I3740,'Order Status'!B:B,'Order Status'!A:A)</f>
        <v>Purchased</v>
      </c>
      <c r="E3740">
        <v>29</v>
      </c>
      <c r="F3740">
        <f>INDEX(SKU!J:J,MATCH(B3740,SKU!A:A,0))</f>
        <v>16</v>
      </c>
      <c r="G3740" t="str" cm="1">
        <f t="array" ref="G3740">INDEX(Locations!D:D,'Stock Transactions'!J4960+1)</f>
        <v>Clearly UK</v>
      </c>
      <c r="H3740">
        <v>35</v>
      </c>
      <c r="I3740">
        <v>1</v>
      </c>
      <c r="J3740">
        <v>12</v>
      </c>
    </row>
    <row r="3741" spans="1:10" x14ac:dyDescent="0.25">
      <c r="A3741" s="1">
        <v>45538</v>
      </c>
      <c r="B3741" t="str">
        <f>LOOKUP(H3741,SKU!I:I,SKU!A:A)</f>
        <v>TRO-Y-XS</v>
      </c>
      <c r="C3741" t="str" cm="1">
        <f t="array" ref="C3741">INDEX(Locations!A:A,'Stock Transactions'!J4987+1)</f>
        <v>LON02</v>
      </c>
      <c r="D3741" t="str">
        <f>LOOKUP(I3741,'Order Status'!B:B,'Order Status'!A:A)</f>
        <v>Purchased</v>
      </c>
      <c r="E3741">
        <v>-16</v>
      </c>
      <c r="F3741">
        <f>INDEX(SKU!J:J,MATCH(B3741,SKU!A:A,0))</f>
        <v>18</v>
      </c>
      <c r="G3741" t="str" cm="1">
        <f t="array" ref="G3741">INDEX(Locations!D:D,'Stock Transactions'!J4987+1)</f>
        <v>Clearly UK</v>
      </c>
      <c r="H3741">
        <v>119</v>
      </c>
      <c r="I3741">
        <v>1</v>
      </c>
      <c r="J3741">
        <v>4</v>
      </c>
    </row>
    <row r="3742" spans="1:10" x14ac:dyDescent="0.25">
      <c r="A3742" s="1">
        <v>45539</v>
      </c>
      <c r="B3742" t="str">
        <f>LOOKUP(H3742,SKU!I:I,SKU!A:A)</f>
        <v>BOO-P-009</v>
      </c>
      <c r="C3742" t="str" cm="1">
        <f t="array" ref="C3742">INDEX(Locations!A:A,'Stock Transactions'!J558+1)</f>
        <v>WH-UK</v>
      </c>
      <c r="D3742" t="str">
        <f>LOOKUP(I3742,'Order Status'!B:B,'Order Status'!A:A)</f>
        <v>Ordered</v>
      </c>
      <c r="E3742">
        <v>16</v>
      </c>
      <c r="F3742">
        <f>INDEX(SKU!J:J,MATCH(B3742,SKU!A:A,0))</f>
        <v>11</v>
      </c>
      <c r="G3742" t="str" cm="1">
        <f t="array" ref="G3742">INDEX(Locations!D:D,'Stock Transactions'!J576+1)</f>
        <v>Clearly UK</v>
      </c>
      <c r="H3742">
        <v>279</v>
      </c>
      <c r="I3742">
        <v>2</v>
      </c>
      <c r="J3742">
        <v>4</v>
      </c>
    </row>
    <row r="3743" spans="1:10" x14ac:dyDescent="0.25">
      <c r="A3743" s="1">
        <v>45539</v>
      </c>
      <c r="B3743" t="str">
        <f>LOOKUP(H3743,SKU!I:I,SKU!A:A)</f>
        <v>BOO-Y-010</v>
      </c>
      <c r="C3743" t="str" cm="1">
        <f t="array" ref="C3743">INDEX(Locations!A:A,'Stock Transactions'!J1039+1)</f>
        <v>MIL001</v>
      </c>
      <c r="D3743" t="str">
        <f>LOOKUP(I3743,'Order Status'!B:B,'Order Status'!A:A)</f>
        <v>Sold</v>
      </c>
      <c r="E3743">
        <v>17</v>
      </c>
      <c r="F3743">
        <f>INDEX(SKU!J:J,MATCH(B3743,SKU!A:A,0))</f>
        <v>35</v>
      </c>
      <c r="G3743" t="str" cm="1">
        <f t="array" ref="G3743">INDEX(Locations!D:D,'Stock Transactions'!J1056+1)</f>
        <v>Clearly USA</v>
      </c>
      <c r="H3743">
        <v>285</v>
      </c>
      <c r="I3743">
        <v>3</v>
      </c>
      <c r="J3743">
        <v>4</v>
      </c>
    </row>
    <row r="3744" spans="1:10" x14ac:dyDescent="0.25">
      <c r="A3744" s="1">
        <v>45539</v>
      </c>
      <c r="B3744" t="str">
        <f>LOOKUP(H3744,SKU!I:I,SKU!A:A)</f>
        <v>HAT-P-M</v>
      </c>
      <c r="C3744" t="str" cm="1">
        <f t="array" ref="C3744">INDEX(Locations!A:A,'Stock Transactions'!J1323+1)</f>
        <v>WH-SP</v>
      </c>
      <c r="D3744" t="str">
        <f>LOOKUP(I3744,'Order Status'!B:B,'Order Status'!A:A)</f>
        <v>Ordered</v>
      </c>
      <c r="E3744">
        <v>44</v>
      </c>
      <c r="F3744">
        <f>INDEX(SKU!J:J,MATCH(B3744,SKU!A:A,0))</f>
        <v>27</v>
      </c>
      <c r="G3744" t="str" cm="1">
        <f t="array" ref="G3744">INDEX(Locations!D:D,'Stock Transactions'!J1336+1)</f>
        <v>Clearly USA</v>
      </c>
      <c r="H3744">
        <v>81</v>
      </c>
      <c r="I3744">
        <v>2</v>
      </c>
      <c r="J3744">
        <v>8</v>
      </c>
    </row>
    <row r="3745" spans="1:10" x14ac:dyDescent="0.25">
      <c r="A3745" s="1">
        <v>45539</v>
      </c>
      <c r="B3745" t="str">
        <f>LOOKUP(H3745,SKU!I:I,SKU!A:A)</f>
        <v>SHI-B-XS</v>
      </c>
      <c r="C3745" t="str" cm="1">
        <f t="array" ref="C3745">INDEX(Locations!A:A,'Stock Transactions'!J2850+1)</f>
        <v>PAR001</v>
      </c>
      <c r="D3745" t="str">
        <f>LOOKUP(I3745,'Order Status'!B:B,'Order Status'!A:A)</f>
        <v>Purchased</v>
      </c>
      <c r="E3745">
        <v>-1</v>
      </c>
      <c r="F3745">
        <f>INDEX(SKU!J:J,MATCH(B3745,SKU!A:A,0))</f>
        <v>9</v>
      </c>
      <c r="G3745" t="str" cm="1">
        <f t="array" ref="G3745">INDEX(Locations!D:D,'Stock Transactions'!J2859+1)</f>
        <v>Clearly UK</v>
      </c>
      <c r="H3745">
        <v>109</v>
      </c>
      <c r="I3745">
        <v>1</v>
      </c>
      <c r="J3745">
        <v>7</v>
      </c>
    </row>
    <row r="3746" spans="1:10" x14ac:dyDescent="0.25">
      <c r="A3746" s="1">
        <v>45540</v>
      </c>
      <c r="B3746" t="str">
        <f>LOOKUP(H3746,SKU!I:I,SKU!A:A)</f>
        <v>BOO-P-012</v>
      </c>
      <c r="C3746" t="str" cm="1">
        <f t="array" ref="C3746">INDEX(Locations!A:A,'Stock Transactions'!J597+1)</f>
        <v>WH-FR</v>
      </c>
      <c r="D3746" t="str">
        <f>LOOKUP(I3746,'Order Status'!B:B,'Order Status'!A:A)</f>
        <v>Ordered</v>
      </c>
      <c r="E3746">
        <v>-17</v>
      </c>
      <c r="F3746">
        <f>INDEX(SKU!J:J,MATCH(B3746,SKU!A:A,0))</f>
        <v>14</v>
      </c>
      <c r="G3746" t="str" cm="1">
        <f t="array" ref="G3746">INDEX(Locations!D:D,'Stock Transactions'!J615+1)</f>
        <v>Clearly USA</v>
      </c>
      <c r="H3746">
        <v>300</v>
      </c>
      <c r="I3746">
        <v>2</v>
      </c>
      <c r="J3746">
        <v>6</v>
      </c>
    </row>
    <row r="3747" spans="1:10" x14ac:dyDescent="0.25">
      <c r="A3747" s="1">
        <v>45540</v>
      </c>
      <c r="B3747" t="str">
        <f>LOOKUP(H3747,SKU!I:I,SKU!A:A)</f>
        <v>SAN-P-007</v>
      </c>
      <c r="C3747" t="str" cm="1">
        <f t="array" ref="C3747">INDEX(Locations!A:A,'Stock Transactions'!J2198+1)</f>
        <v>PAR001</v>
      </c>
      <c r="D3747" t="str">
        <f>LOOKUP(I3747,'Order Status'!B:B,'Order Status'!A:A)</f>
        <v>Sold</v>
      </c>
      <c r="E3747">
        <v>36</v>
      </c>
      <c r="F3747">
        <f>INDEX(SKU!J:J,MATCH(B3747,SKU!A:A,0))</f>
        <v>18</v>
      </c>
      <c r="G3747" t="str" cm="1">
        <f t="array" ref="G3747">INDEX(Locations!D:D,'Stock Transactions'!J2209+1)</f>
        <v>Clearly UK</v>
      </c>
      <c r="H3747">
        <v>356</v>
      </c>
      <c r="I3747">
        <v>3</v>
      </c>
      <c r="J3747">
        <v>7</v>
      </c>
    </row>
    <row r="3748" spans="1:10" x14ac:dyDescent="0.25">
      <c r="A3748" s="1">
        <v>45540</v>
      </c>
      <c r="B3748" t="str">
        <f>LOOKUP(H3748,SKU!I:I,SKU!A:A)</f>
        <v>SAN-P-009</v>
      </c>
      <c r="C3748" t="str" cm="1">
        <f t="array" ref="C3748">INDEX(Locations!A:A,'Stock Transactions'!J2213+1)</f>
        <v>PAR001</v>
      </c>
      <c r="D3748" t="str">
        <f>LOOKUP(I3748,'Order Status'!B:B,'Order Status'!A:A)</f>
        <v>Purchased</v>
      </c>
      <c r="E3748">
        <v>-12</v>
      </c>
      <c r="F3748">
        <f>INDEX(SKU!J:J,MATCH(B3748,SKU!A:A,0))</f>
        <v>43</v>
      </c>
      <c r="G3748" t="str" cm="1">
        <f t="array" ref="G3748">INDEX(Locations!D:D,'Stock Transactions'!J2224+1)</f>
        <v>Clearly USA</v>
      </c>
      <c r="H3748">
        <v>370</v>
      </c>
      <c r="I3748">
        <v>1</v>
      </c>
      <c r="J3748">
        <v>2</v>
      </c>
    </row>
    <row r="3749" spans="1:10" x14ac:dyDescent="0.25">
      <c r="A3749" s="1">
        <v>45540</v>
      </c>
      <c r="B3749" t="str">
        <f>LOOKUP(H3749,SKU!I:I,SKU!A:A)</f>
        <v>SAN-R-005</v>
      </c>
      <c r="C3749" t="str" cm="1">
        <f t="array" ref="C3749">INDEX(Locations!A:A,'Stock Transactions'!J2342+1)</f>
        <v>PAR001</v>
      </c>
      <c r="D3749" t="str">
        <f>LOOKUP(I3749,'Order Status'!B:B,'Order Status'!A:A)</f>
        <v>Sold</v>
      </c>
      <c r="E3749">
        <v>1</v>
      </c>
      <c r="F3749">
        <f>INDEX(SKU!J:J,MATCH(B3749,SKU!A:A,0))</f>
        <v>21</v>
      </c>
      <c r="G3749" t="str" cm="1">
        <f t="array" ref="G3749">INDEX(Locations!D:D,'Stock Transactions'!J2353+1)</f>
        <v>Clearly USA</v>
      </c>
      <c r="H3749">
        <v>339</v>
      </c>
      <c r="I3749">
        <v>3</v>
      </c>
      <c r="J3749">
        <v>6</v>
      </c>
    </row>
    <row r="3750" spans="1:10" x14ac:dyDescent="0.25">
      <c r="A3750" s="1">
        <v>45540</v>
      </c>
      <c r="B3750" t="str">
        <f>LOOKUP(H3750,SKU!I:I,SKU!A:A)</f>
        <v>SAN-R-010</v>
      </c>
      <c r="C3750" t="str" cm="1">
        <f t="array" ref="C3750">INDEX(Locations!A:A,'Stock Transactions'!J2394+1)</f>
        <v>LON001</v>
      </c>
      <c r="D3750" t="str">
        <f>LOOKUP(I3750,'Order Status'!B:B,'Order Status'!A:A)</f>
        <v>Sold</v>
      </c>
      <c r="E3750">
        <v>5</v>
      </c>
      <c r="F3750">
        <f>INDEX(SKU!J:J,MATCH(B3750,SKU!A:A,0))</f>
        <v>7</v>
      </c>
      <c r="G3750" t="str" cm="1">
        <f t="array" ref="G3750">INDEX(Locations!D:D,'Stock Transactions'!J2405+1)</f>
        <v>Clearly USA</v>
      </c>
      <c r="H3750">
        <v>374</v>
      </c>
      <c r="I3750">
        <v>3</v>
      </c>
      <c r="J3750">
        <v>1</v>
      </c>
    </row>
    <row r="3751" spans="1:10" x14ac:dyDescent="0.25">
      <c r="A3751" s="1">
        <v>45540</v>
      </c>
      <c r="B3751" t="str">
        <f>LOOKUP(H3751,SKU!I:I,SKU!A:A)</f>
        <v>SHI-G-XL</v>
      </c>
      <c r="C3751" t="str" cm="1">
        <f t="array" ref="C3751">INDEX(Locations!A:A,'Stock Transactions'!J2909+1)</f>
        <v>MIL001</v>
      </c>
      <c r="D3751" t="str">
        <f>LOOKUP(I3751,'Order Status'!B:B,'Order Status'!A:A)</f>
        <v>Sold</v>
      </c>
      <c r="E3751">
        <v>16</v>
      </c>
      <c r="F3751">
        <f>INDEX(SKU!J:J,MATCH(B3751,SKU!A:A,0))</f>
        <v>11</v>
      </c>
      <c r="G3751" t="str" cm="1">
        <f t="array" ref="G3751">INDEX(Locations!D:D,'Stock Transactions'!J2918+1)</f>
        <v>Clearly USA</v>
      </c>
      <c r="H3751">
        <v>31</v>
      </c>
      <c r="I3751">
        <v>3</v>
      </c>
      <c r="J3751">
        <v>11</v>
      </c>
    </row>
    <row r="3752" spans="1:10" x14ac:dyDescent="0.25">
      <c r="A3752" s="1">
        <v>45540</v>
      </c>
      <c r="B3752" t="str">
        <f>LOOKUP(H3752,SKU!I:I,SKU!A:A)</f>
        <v>SHO-G-007</v>
      </c>
      <c r="C3752" t="str" cm="1">
        <f t="array" ref="C3752">INDEX(Locations!A:A,'Stock Transactions'!J3567+1)</f>
        <v>WH-US</v>
      </c>
      <c r="D3752" t="str">
        <f>LOOKUP(I3752,'Order Status'!B:B,'Order Status'!A:A)</f>
        <v>Ordered</v>
      </c>
      <c r="E3752">
        <v>31</v>
      </c>
      <c r="F3752">
        <f>INDEX(SKU!J:J,MATCH(B3752,SKU!A:A,0))</f>
        <v>9</v>
      </c>
      <c r="G3752" t="str" cm="1">
        <f t="array" ref="G3752">INDEX(Locations!D:D,'Stock Transactions'!J3571+1)</f>
        <v>Clearly USA</v>
      </c>
      <c r="H3752">
        <v>172</v>
      </c>
      <c r="I3752">
        <v>2</v>
      </c>
      <c r="J3752">
        <v>9</v>
      </c>
    </row>
    <row r="3753" spans="1:10" x14ac:dyDescent="0.25">
      <c r="A3753" s="1">
        <v>45541</v>
      </c>
      <c r="B3753" t="str">
        <f>LOOKUP(H3753,SKU!I:I,SKU!A:A)</f>
        <v>SAN-N-004</v>
      </c>
      <c r="C3753" t="str" cm="1">
        <f t="array" ref="C3753">INDEX(Locations!A:A,'Stock Transactions'!J1992+1)</f>
        <v>WH-UK</v>
      </c>
      <c r="D3753" t="str">
        <f>LOOKUP(I3753,'Order Status'!B:B,'Order Status'!A:A)</f>
        <v>Ordered</v>
      </c>
      <c r="E3753">
        <v>31</v>
      </c>
      <c r="F3753">
        <f>INDEX(SKU!J:J,MATCH(B3753,SKU!A:A,0))</f>
        <v>42</v>
      </c>
      <c r="G3753" t="str" cm="1">
        <f t="array" ref="G3753">INDEX(Locations!D:D,'Stock Transactions'!J2003+1)</f>
        <v>Clearly USA</v>
      </c>
      <c r="H3753">
        <v>336</v>
      </c>
      <c r="I3753">
        <v>2</v>
      </c>
      <c r="J3753">
        <v>12</v>
      </c>
    </row>
    <row r="3754" spans="1:10" x14ac:dyDescent="0.25">
      <c r="A3754" s="1">
        <v>45541</v>
      </c>
      <c r="B3754" t="str">
        <f>LOOKUP(H3754,SKU!I:I,SKU!A:A)</f>
        <v>SAN-P-002</v>
      </c>
      <c r="C3754" t="str" cm="1">
        <f t="array" ref="C3754">INDEX(Locations!A:A,'Stock Transactions'!J2114+1)</f>
        <v>ROM001</v>
      </c>
      <c r="D3754" t="str">
        <f>LOOKUP(I3754,'Order Status'!B:B,'Order Status'!A:A)</f>
        <v>Ordered</v>
      </c>
      <c r="E3754">
        <v>-13</v>
      </c>
      <c r="F3754">
        <f>INDEX(SKU!J:J,MATCH(B3754,SKU!A:A,0))</f>
        <v>42</v>
      </c>
      <c r="G3754" t="str" cm="1">
        <f t="array" ref="G3754">INDEX(Locations!D:D,'Stock Transactions'!J2125+1)</f>
        <v>Clearly UK</v>
      </c>
      <c r="H3754">
        <v>321</v>
      </c>
      <c r="I3754">
        <v>2</v>
      </c>
      <c r="J3754">
        <v>1</v>
      </c>
    </row>
    <row r="3755" spans="1:10" x14ac:dyDescent="0.25">
      <c r="A3755" s="1">
        <v>45541</v>
      </c>
      <c r="B3755" t="str">
        <f>LOOKUP(H3755,SKU!I:I,SKU!A:A)</f>
        <v>SHI-G-M</v>
      </c>
      <c r="C3755" t="str" cm="1">
        <f t="array" ref="C3755">INDEX(Locations!A:A,'Stock Transactions'!J2881+1)</f>
        <v>MAD001</v>
      </c>
      <c r="D3755" t="str">
        <f>LOOKUP(I3755,'Order Status'!B:B,'Order Status'!A:A)</f>
        <v>Reserved</v>
      </c>
      <c r="E3755">
        <v>-15</v>
      </c>
      <c r="F3755">
        <f>INDEX(SKU!J:J,MATCH(B3755,SKU!A:A,0))</f>
        <v>25</v>
      </c>
      <c r="G3755" t="str" cm="1">
        <f t="array" ref="G3755">INDEX(Locations!D:D,'Stock Transactions'!J2890+1)</f>
        <v>Clearly USA</v>
      </c>
      <c r="H3755">
        <v>73</v>
      </c>
      <c r="I3755">
        <v>4</v>
      </c>
      <c r="J3755">
        <v>9</v>
      </c>
    </row>
    <row r="3756" spans="1:10" x14ac:dyDescent="0.25">
      <c r="A3756" s="1">
        <v>45542</v>
      </c>
      <c r="B3756" t="str">
        <f>LOOKUP(H3756,SKU!I:I,SKU!A:A)</f>
        <v>BOO-G-002</v>
      </c>
      <c r="C3756" t="str" cm="1">
        <f t="array" ref="C3756">INDEX(Locations!A:A,'Stock Transactions'!J195+1)</f>
        <v>LON001</v>
      </c>
      <c r="D3756" t="str">
        <f>LOOKUP(I3756,'Order Status'!B:B,'Order Status'!A:A)</f>
        <v>Purchased</v>
      </c>
      <c r="E3756">
        <v>38</v>
      </c>
      <c r="F3756">
        <f>INDEX(SKU!J:J,MATCH(B3756,SKU!A:A,0))</f>
        <v>31</v>
      </c>
      <c r="G3756" t="str" cm="1">
        <f t="array" ref="G3756">INDEX(Locations!D:D,'Stock Transactions'!J213+1)</f>
        <v>Clearly USA</v>
      </c>
      <c r="H3756">
        <v>228</v>
      </c>
      <c r="I3756">
        <v>1</v>
      </c>
      <c r="J3756">
        <v>9</v>
      </c>
    </row>
    <row r="3757" spans="1:10" x14ac:dyDescent="0.25">
      <c r="A3757" s="1">
        <v>45542</v>
      </c>
      <c r="B3757" t="str">
        <f>LOOKUP(H3757,SKU!I:I,SKU!A:A)</f>
        <v>BOO-P-005</v>
      </c>
      <c r="C3757" t="str" cm="1">
        <f t="array" ref="C3757">INDEX(Locations!A:A,'Stock Transactions'!J517+1)</f>
        <v>MAD001</v>
      </c>
      <c r="D3757" t="str">
        <f>LOOKUP(I3757,'Order Status'!B:B,'Order Status'!A:A)</f>
        <v>Sold</v>
      </c>
      <c r="E3757">
        <v>32</v>
      </c>
      <c r="F3757">
        <f>INDEX(SKU!J:J,MATCH(B3757,SKU!A:A,0))</f>
        <v>8</v>
      </c>
      <c r="G3757" t="str" cm="1">
        <f t="array" ref="G3757">INDEX(Locations!D:D,'Stock Transactions'!J535+1)</f>
        <v>Clearly UK</v>
      </c>
      <c r="H3757">
        <v>251</v>
      </c>
      <c r="I3757">
        <v>3</v>
      </c>
      <c r="J3757">
        <v>12</v>
      </c>
    </row>
    <row r="3758" spans="1:10" x14ac:dyDescent="0.25">
      <c r="A3758" s="1">
        <v>45542</v>
      </c>
      <c r="B3758" t="str">
        <f>LOOKUP(H3758,SKU!I:I,SKU!A:A)</f>
        <v>BOO-Y-004</v>
      </c>
      <c r="C3758" t="str" cm="1">
        <f t="array" ref="C3758">INDEX(Locations!A:A,'Stock Transactions'!J971+1)</f>
        <v>WH-US</v>
      </c>
      <c r="D3758" t="str">
        <f>LOOKUP(I3758,'Order Status'!B:B,'Order Status'!A:A)</f>
        <v>Purchased</v>
      </c>
      <c r="E3758">
        <v>-2</v>
      </c>
      <c r="F3758">
        <f>INDEX(SKU!J:J,MATCH(B3758,SKU!A:A,0))</f>
        <v>18</v>
      </c>
      <c r="G3758" t="str" cm="1">
        <f t="array" ref="G3758">INDEX(Locations!D:D,'Stock Transactions'!J988+1)</f>
        <v>Clearly USA</v>
      </c>
      <c r="H3758">
        <v>243</v>
      </c>
      <c r="I3758">
        <v>1</v>
      </c>
      <c r="J3758">
        <v>11</v>
      </c>
    </row>
    <row r="3759" spans="1:10" x14ac:dyDescent="0.25">
      <c r="A3759" s="1">
        <v>45542</v>
      </c>
      <c r="B3759" t="str">
        <f>LOOKUP(H3759,SKU!I:I,SKU!A:A)</f>
        <v>SAN-Y-013</v>
      </c>
      <c r="C3759" t="str" cm="1">
        <f t="array" ref="C3759">INDEX(Locations!A:A,'Stock Transactions'!J2764+1)</f>
        <v>WH-US</v>
      </c>
      <c r="D3759" t="str">
        <f>LOOKUP(I3759,'Order Status'!B:B,'Order Status'!A:A)</f>
        <v>Sold</v>
      </c>
      <c r="E3759">
        <v>-10</v>
      </c>
      <c r="F3759">
        <f>INDEX(SKU!J:J,MATCH(B3759,SKU!A:A,0))</f>
        <v>48</v>
      </c>
      <c r="G3759" t="str" cm="1">
        <f t="array" ref="G3759">INDEX(Locations!D:D,'Stock Transactions'!J2773+1)</f>
        <v>Clearly UK</v>
      </c>
      <c r="H3759">
        <v>397</v>
      </c>
      <c r="I3759">
        <v>3</v>
      </c>
      <c r="J3759">
        <v>1</v>
      </c>
    </row>
    <row r="3760" spans="1:10" x14ac:dyDescent="0.25">
      <c r="A3760" s="1">
        <v>45542</v>
      </c>
      <c r="B3760" t="str">
        <f>LOOKUP(H3760,SKU!I:I,SKU!A:A)</f>
        <v>SHI-P-S</v>
      </c>
      <c r="C3760" t="str" cm="1">
        <f t="array" ref="C3760">INDEX(Locations!A:A,'Stock Transactions'!J3062+1)</f>
        <v>NYC001</v>
      </c>
      <c r="D3760" t="str">
        <f>LOOKUP(I3760,'Order Status'!B:B,'Order Status'!A:A)</f>
        <v>Purchased</v>
      </c>
      <c r="E3760">
        <v>13</v>
      </c>
      <c r="F3760">
        <f>INDEX(SKU!J:J,MATCH(B3760,SKU!A:A,0))</f>
        <v>20</v>
      </c>
      <c r="G3760" t="str" cm="1">
        <f t="array" ref="G3760">INDEX(Locations!D:D,'Stock Transactions'!J3070+1)</f>
        <v>Clearly USA</v>
      </c>
      <c r="H3760">
        <v>100</v>
      </c>
      <c r="I3760">
        <v>1</v>
      </c>
      <c r="J3760">
        <v>3</v>
      </c>
    </row>
    <row r="3761" spans="1:10" x14ac:dyDescent="0.25">
      <c r="A3761" s="1">
        <v>45542</v>
      </c>
      <c r="B3761" t="str">
        <f>LOOKUP(H3761,SKU!I:I,SKU!A:A)</f>
        <v>SHI-R-S</v>
      </c>
      <c r="C3761" t="str" cm="1">
        <f t="array" ref="C3761">INDEX(Locations!A:A,'Stock Transactions'!J3131+1)</f>
        <v>PAR001</v>
      </c>
      <c r="D3761" t="str">
        <f>LOOKUP(I3761,'Order Status'!B:B,'Order Status'!A:A)</f>
        <v>Purchased</v>
      </c>
      <c r="E3761">
        <v>-11</v>
      </c>
      <c r="F3761">
        <f>INDEX(SKU!J:J,MATCH(B3761,SKU!A:A,0))</f>
        <v>16</v>
      </c>
      <c r="G3761" t="str" cm="1">
        <f t="array" ref="G3761">INDEX(Locations!D:D,'Stock Transactions'!J3139+1)</f>
        <v>Clearly USA</v>
      </c>
      <c r="H3761">
        <v>91</v>
      </c>
      <c r="I3761">
        <v>1</v>
      </c>
      <c r="J3761">
        <v>8</v>
      </c>
    </row>
    <row r="3762" spans="1:10" x14ac:dyDescent="0.25">
      <c r="A3762" s="1">
        <v>45542</v>
      </c>
      <c r="B3762" t="str">
        <f>LOOKUP(H3762,SKU!I:I,SKU!A:A)</f>
        <v>SHO-B-012</v>
      </c>
      <c r="C3762" t="str" cm="1">
        <f t="array" ref="C3762">INDEX(Locations!A:A,'Stock Transactions'!J3475+1)</f>
        <v>WH-US</v>
      </c>
      <c r="D3762" t="str">
        <f>LOOKUP(I3762,'Order Status'!B:B,'Order Status'!A:A)</f>
        <v>Sold</v>
      </c>
      <c r="E3762">
        <v>-17</v>
      </c>
      <c r="F3762">
        <f>INDEX(SKU!J:J,MATCH(B3762,SKU!A:A,0))</f>
        <v>45</v>
      </c>
      <c r="G3762" t="str" cm="1">
        <f t="array" ref="G3762">INDEX(Locations!D:D,'Stock Transactions'!J3479+1)</f>
        <v>Clearly USA</v>
      </c>
      <c r="H3762">
        <v>205</v>
      </c>
      <c r="I3762">
        <v>3</v>
      </c>
      <c r="J3762">
        <v>2</v>
      </c>
    </row>
    <row r="3763" spans="1:10" x14ac:dyDescent="0.25">
      <c r="A3763" s="1">
        <v>45542</v>
      </c>
      <c r="B3763" t="str">
        <f>LOOKUP(H3763,SKU!I:I,SKU!A:A)</f>
        <v>SHO-N-012</v>
      </c>
      <c r="C3763" t="str" cm="1">
        <f t="array" ref="C3763">INDEX(Locations!A:A,'Stock Transactions'!J3809+1)</f>
        <v>MAD001</v>
      </c>
      <c r="D3763" t="str">
        <f>LOOKUP(I3763,'Order Status'!B:B,'Order Status'!A:A)</f>
        <v>Ordered</v>
      </c>
      <c r="E3763">
        <v>37</v>
      </c>
      <c r="F3763">
        <f>INDEX(SKU!J:J,MATCH(B3763,SKU!A:A,0))</f>
        <v>40</v>
      </c>
      <c r="G3763" t="str" cm="1">
        <f t="array" ref="G3763">INDEX(Locations!D:D,'Stock Transactions'!J3810+1)</f>
        <v>Clearly USA</v>
      </c>
      <c r="H3763">
        <v>210</v>
      </c>
      <c r="I3763">
        <v>2</v>
      </c>
      <c r="J3763">
        <v>1</v>
      </c>
    </row>
    <row r="3764" spans="1:10" x14ac:dyDescent="0.25">
      <c r="A3764" s="1">
        <v>45542</v>
      </c>
      <c r="B3764" t="str">
        <f>LOOKUP(H3764,SKU!I:I,SKU!A:A)</f>
        <v>SHO-Y-004</v>
      </c>
      <c r="C3764" t="str" cm="1">
        <f t="array" ref="C3764">INDEX(Locations!A:A,'Stock Transactions'!J4364+1)</f>
        <v>BAR001</v>
      </c>
      <c r="D3764" t="str">
        <f>LOOKUP(I3764,'Order Status'!B:B,'Order Status'!A:A)</f>
        <v>Sold</v>
      </c>
      <c r="E3764">
        <v>-10</v>
      </c>
      <c r="F3764">
        <f>INDEX(SKU!J:J,MATCH(B3764,SKU!A:A,0))</f>
        <v>36</v>
      </c>
      <c r="G3764" t="str" cm="1">
        <f t="array" ref="G3764">INDEX(Locations!D:D,'Stock Transactions'!J4365+1)</f>
        <v>Clearly USA</v>
      </c>
      <c r="H3764">
        <v>152</v>
      </c>
      <c r="I3764">
        <v>3</v>
      </c>
      <c r="J3764">
        <v>2</v>
      </c>
    </row>
    <row r="3765" spans="1:10" x14ac:dyDescent="0.25">
      <c r="A3765" s="1">
        <v>45542</v>
      </c>
      <c r="B3765" t="str">
        <f>LOOKUP(H3765,SKU!I:I,SKU!A:A)</f>
        <v>TRO-N-XXL</v>
      </c>
      <c r="C3765" t="str" cm="1">
        <f t="array" ref="C3765">INDEX(Locations!A:A,'Stock Transactions'!J4685+1)</f>
        <v>NYC001</v>
      </c>
      <c r="D3765" t="str">
        <f>LOOKUP(I3765,'Order Status'!B:B,'Order Status'!A:A)</f>
        <v>Sold</v>
      </c>
      <c r="E3765">
        <v>-2</v>
      </c>
      <c r="F3765">
        <f>INDEX(SKU!J:J,MATCH(B3765,SKU!A:A,0))</f>
        <v>23</v>
      </c>
      <c r="G3765" t="str" cm="1">
        <f t="array" ref="G3765">INDEX(Locations!D:D,'Stock Transactions'!J4685+1)</f>
        <v>Clearly USA</v>
      </c>
      <c r="H3765">
        <v>20</v>
      </c>
      <c r="I3765">
        <v>3</v>
      </c>
      <c r="J3765">
        <v>5</v>
      </c>
    </row>
    <row r="3766" spans="1:10" x14ac:dyDescent="0.25">
      <c r="A3766" s="1">
        <v>45542</v>
      </c>
      <c r="B3766" t="str">
        <f>LOOKUP(H3766,SKU!I:I,SKU!A:A)</f>
        <v>TRO-P-L</v>
      </c>
      <c r="C3766" t="str" cm="1">
        <f t="array" ref="C3766">INDEX(Locations!A:A,'Stock Transactions'!J4696+1)</f>
        <v>ROM001</v>
      </c>
      <c r="D3766" t="str">
        <f>LOOKUP(I3766,'Order Status'!B:B,'Order Status'!A:A)</f>
        <v>Purchased</v>
      </c>
      <c r="E3766">
        <v>0</v>
      </c>
      <c r="F3766">
        <f>INDEX(SKU!J:J,MATCH(B3766,SKU!A:A,0))</f>
        <v>28</v>
      </c>
      <c r="G3766" t="str" cm="1">
        <f t="array" ref="G3766">INDEX(Locations!D:D,'Stock Transactions'!J4696+1)</f>
        <v>Clearly UK</v>
      </c>
      <c r="H3766">
        <v>59</v>
      </c>
      <c r="I3766">
        <v>1</v>
      </c>
      <c r="J3766">
        <v>4</v>
      </c>
    </row>
    <row r="3767" spans="1:10" x14ac:dyDescent="0.25">
      <c r="A3767" s="1">
        <v>45542</v>
      </c>
      <c r="B3767" t="str">
        <f>LOOKUP(H3767,SKU!I:I,SKU!A:A)</f>
        <v>TRO-W-L</v>
      </c>
      <c r="C3767" t="str" cm="1">
        <f t="array" ref="C3767">INDEX(Locations!A:A,'Stock Transactions'!J4846+1)</f>
        <v>LON001</v>
      </c>
      <c r="D3767" t="str">
        <f>LOOKUP(I3767,'Order Status'!B:B,'Order Status'!A:A)</f>
        <v>Reserved</v>
      </c>
      <c r="E3767">
        <v>15</v>
      </c>
      <c r="F3767">
        <f>INDEX(SKU!J:J,MATCH(B3767,SKU!A:A,0))</f>
        <v>8</v>
      </c>
      <c r="G3767" t="str" cm="1">
        <f t="array" ref="G3767">INDEX(Locations!D:D,'Stock Transactions'!J4846+1)</f>
        <v>Clearly UK</v>
      </c>
      <c r="H3767">
        <v>44</v>
      </c>
      <c r="I3767">
        <v>4</v>
      </c>
      <c r="J3767">
        <v>1</v>
      </c>
    </row>
    <row r="3768" spans="1:10" x14ac:dyDescent="0.25">
      <c r="A3768" s="1">
        <v>45543</v>
      </c>
      <c r="B3768" t="str">
        <f>LOOKUP(H3768,SKU!I:I,SKU!A:A)</f>
        <v>BOO-G-007</v>
      </c>
      <c r="C3768" t="str" cm="1">
        <f t="array" ref="C3768">INDEX(Locations!A:A,'Stock Transactions'!J249+1)</f>
        <v>WH-SP</v>
      </c>
      <c r="D3768" t="str">
        <f>LOOKUP(I3768,'Order Status'!B:B,'Order Status'!A:A)</f>
        <v>Reserved</v>
      </c>
      <c r="E3768">
        <v>42</v>
      </c>
      <c r="F3768">
        <f>INDEX(SKU!J:J,MATCH(B3768,SKU!A:A,0))</f>
        <v>40</v>
      </c>
      <c r="G3768" t="str" cm="1">
        <f t="array" ref="G3768">INDEX(Locations!D:D,'Stock Transactions'!J267+1)</f>
        <v>Clearly USA</v>
      </c>
      <c r="H3768">
        <v>263</v>
      </c>
      <c r="I3768">
        <v>4</v>
      </c>
      <c r="J3768">
        <v>11</v>
      </c>
    </row>
    <row r="3769" spans="1:10" x14ac:dyDescent="0.25">
      <c r="A3769" s="1">
        <v>45543</v>
      </c>
      <c r="B3769" t="str">
        <f>LOOKUP(H3769,SKU!I:I,SKU!A:A)</f>
        <v>BOO-P-001</v>
      </c>
      <c r="C3769" t="str" cm="1">
        <f t="array" ref="C3769">INDEX(Locations!A:A,'Stock Transactions'!J473+1)</f>
        <v>MIL001</v>
      </c>
      <c r="D3769" t="str">
        <f>LOOKUP(I3769,'Order Status'!B:B,'Order Status'!A:A)</f>
        <v>Ordered</v>
      </c>
      <c r="E3769">
        <v>25</v>
      </c>
      <c r="F3769">
        <f>INDEX(SKU!J:J,MATCH(B3769,SKU!A:A,0))</f>
        <v>39</v>
      </c>
      <c r="G3769" t="str" cm="1">
        <f t="array" ref="G3769">INDEX(Locations!D:D,'Stock Transactions'!J491+1)</f>
        <v>Clearly UK</v>
      </c>
      <c r="H3769">
        <v>223</v>
      </c>
      <c r="I3769">
        <v>2</v>
      </c>
      <c r="J3769">
        <v>9</v>
      </c>
    </row>
    <row r="3770" spans="1:10" x14ac:dyDescent="0.25">
      <c r="A3770" s="1">
        <v>45543</v>
      </c>
      <c r="B3770" t="str">
        <f>LOOKUP(H3770,SKU!I:I,SKU!A:A)</f>
        <v>BOO-W-001</v>
      </c>
      <c r="C3770" t="str" cm="1">
        <f t="array" ref="C3770">INDEX(Locations!A:A,'Stock Transactions'!J772+1)</f>
        <v>LON001</v>
      </c>
      <c r="D3770" t="str">
        <f>LOOKUP(I3770,'Order Status'!B:B,'Order Status'!A:A)</f>
        <v>Sold</v>
      </c>
      <c r="E3770">
        <v>44</v>
      </c>
      <c r="F3770">
        <f>INDEX(SKU!J:J,MATCH(B3770,SKU!A:A,0))</f>
        <v>44</v>
      </c>
      <c r="G3770" t="str" cm="1">
        <f t="array" ref="G3770">INDEX(Locations!D:D,'Stock Transactions'!J790+1)</f>
        <v>Clearly UK</v>
      </c>
      <c r="H3770">
        <v>218</v>
      </c>
      <c r="I3770">
        <v>3</v>
      </c>
      <c r="J3770">
        <v>9</v>
      </c>
    </row>
    <row r="3771" spans="1:10" x14ac:dyDescent="0.25">
      <c r="A3771" s="1">
        <v>45543</v>
      </c>
      <c r="B3771" t="str">
        <f>LOOKUP(H3771,SKU!I:I,SKU!A:A)</f>
        <v>SHO-G-010</v>
      </c>
      <c r="C3771" t="str" cm="1">
        <f t="array" ref="C3771">INDEX(Locations!A:A,'Stock Transactions'!J3619+1)</f>
        <v>PAR001</v>
      </c>
      <c r="D3771" t="str">
        <f>LOOKUP(I3771,'Order Status'!B:B,'Order Status'!A:A)</f>
        <v>Purchased</v>
      </c>
      <c r="E3771">
        <v>6</v>
      </c>
      <c r="F3771">
        <f>INDEX(SKU!J:J,MATCH(B3771,SKU!A:A,0))</f>
        <v>13</v>
      </c>
      <c r="G3771" t="str" cm="1">
        <f t="array" ref="G3771">INDEX(Locations!D:D,'Stock Transactions'!J3623+1)</f>
        <v>Clearly UK</v>
      </c>
      <c r="H3771">
        <v>193</v>
      </c>
      <c r="I3771">
        <v>1</v>
      </c>
      <c r="J3771">
        <v>1</v>
      </c>
    </row>
    <row r="3772" spans="1:10" x14ac:dyDescent="0.25">
      <c r="A3772" s="1">
        <v>45543</v>
      </c>
      <c r="B3772" t="str">
        <f>LOOKUP(H3772,SKU!I:I,SKU!A:A)</f>
        <v>SHO-N-002</v>
      </c>
      <c r="C3772" t="str" cm="1">
        <f t="array" ref="C3772">INDEX(Locations!A:A,'Stock Transactions'!J3678+1)</f>
        <v>MAD001</v>
      </c>
      <c r="D3772" t="str">
        <f>LOOKUP(I3772,'Order Status'!B:B,'Order Status'!A:A)</f>
        <v>Sold</v>
      </c>
      <c r="E3772">
        <v>-15</v>
      </c>
      <c r="F3772">
        <f>INDEX(SKU!J:J,MATCH(B3772,SKU!A:A,0))</f>
        <v>26</v>
      </c>
      <c r="G3772" t="str" cm="1">
        <f t="array" ref="G3772">INDEX(Locations!D:D,'Stock Transactions'!J3682+1)</f>
        <v>Clearly USA</v>
      </c>
      <c r="H3772">
        <v>140</v>
      </c>
      <c r="I3772">
        <v>3</v>
      </c>
      <c r="J3772">
        <v>10</v>
      </c>
    </row>
    <row r="3773" spans="1:10" x14ac:dyDescent="0.25">
      <c r="A3773" s="1">
        <v>45543</v>
      </c>
      <c r="B3773" t="str">
        <f>LOOKUP(H3773,SKU!I:I,SKU!A:A)</f>
        <v>SHO-Y-013</v>
      </c>
      <c r="C3773" t="str" cm="1">
        <f t="array" ref="C3773">INDEX(Locations!A:A,'Stock Transactions'!J4496+1)</f>
        <v>WH-FR</v>
      </c>
      <c r="D3773" t="str">
        <f>LOOKUP(I3773,'Order Status'!B:B,'Order Status'!A:A)</f>
        <v>Reserved</v>
      </c>
      <c r="E3773">
        <v>31</v>
      </c>
      <c r="F3773">
        <f>INDEX(SKU!J:J,MATCH(B3773,SKU!A:A,0))</f>
        <v>21</v>
      </c>
      <c r="G3773" t="str" cm="1">
        <f t="array" ref="G3773">INDEX(Locations!D:D,'Stock Transactions'!J4497+1)</f>
        <v>Clearly UK</v>
      </c>
      <c r="H3773">
        <v>215</v>
      </c>
      <c r="I3773">
        <v>4</v>
      </c>
      <c r="J3773">
        <v>5</v>
      </c>
    </row>
    <row r="3774" spans="1:10" x14ac:dyDescent="0.25">
      <c r="A3774" s="1">
        <v>45543</v>
      </c>
      <c r="B3774" t="str">
        <f>LOOKUP(H3774,SKU!I:I,SKU!A:A)</f>
        <v>TRO-W-M</v>
      </c>
      <c r="C3774" t="str" cm="1">
        <f t="array" ref="C3774">INDEX(Locations!A:A,'Stock Transactions'!J4858+1)</f>
        <v>WH-FR</v>
      </c>
      <c r="D3774" t="str">
        <f>LOOKUP(I3774,'Order Status'!B:B,'Order Status'!A:A)</f>
        <v>Ordered</v>
      </c>
      <c r="E3774">
        <v>48</v>
      </c>
      <c r="F3774">
        <f>INDEX(SKU!J:J,MATCH(B3774,SKU!A:A,0))</f>
        <v>25</v>
      </c>
      <c r="G3774" t="str" cm="1">
        <f t="array" ref="G3774">INDEX(Locations!D:D,'Stock Transactions'!J4858+1)</f>
        <v>Clearly UK</v>
      </c>
      <c r="H3774">
        <v>65</v>
      </c>
      <c r="I3774">
        <v>2</v>
      </c>
      <c r="J3774">
        <v>3</v>
      </c>
    </row>
    <row r="3775" spans="1:10" x14ac:dyDescent="0.25">
      <c r="A3775" s="1">
        <v>45544</v>
      </c>
      <c r="B3775" t="str">
        <f>LOOKUP(H3775,SKU!I:I,SKU!A:A)</f>
        <v>SHO-P-009</v>
      </c>
      <c r="C3775" t="str" cm="1">
        <f t="array" ref="C3775">INDEX(Locations!A:A,'Stock Transactions'!J3928+1)</f>
        <v>LON001</v>
      </c>
      <c r="D3775" t="str">
        <f>LOOKUP(I3775,'Order Status'!B:B,'Order Status'!A:A)</f>
        <v>Purchased</v>
      </c>
      <c r="E3775">
        <v>46</v>
      </c>
      <c r="F3775">
        <f>INDEX(SKU!J:J,MATCH(B3775,SKU!A:A,0))</f>
        <v>25</v>
      </c>
      <c r="G3775" t="str" cm="1">
        <f t="array" ref="G3775">INDEX(Locations!D:D,'Stock Transactions'!J3929+1)</f>
        <v>Clearly UK</v>
      </c>
      <c r="H3775">
        <v>188</v>
      </c>
      <c r="I3775">
        <v>1</v>
      </c>
      <c r="J3775">
        <v>11</v>
      </c>
    </row>
    <row r="3776" spans="1:10" x14ac:dyDescent="0.25">
      <c r="A3776" s="1">
        <v>45545</v>
      </c>
      <c r="B3776" t="str">
        <f>LOOKUP(H3776,SKU!I:I,SKU!A:A)</f>
        <v>SAN-W-007</v>
      </c>
      <c r="C3776" t="str" cm="1">
        <f t="array" ref="C3776">INDEX(Locations!A:A,'Stock Transactions'!J2524+1)</f>
        <v>LON001</v>
      </c>
      <c r="D3776" t="str">
        <f>LOOKUP(I3776,'Order Status'!B:B,'Order Status'!A:A)</f>
        <v>Purchased</v>
      </c>
      <c r="E3776">
        <v>19</v>
      </c>
      <c r="F3776">
        <f>INDEX(SKU!J:J,MATCH(B3776,SKU!A:A,0))</f>
        <v>9</v>
      </c>
      <c r="G3776" t="str" cm="1">
        <f t="array" ref="G3776">INDEX(Locations!D:D,'Stock Transactions'!J2534+1)</f>
        <v>Clearly USA</v>
      </c>
      <c r="H3776">
        <v>351</v>
      </c>
      <c r="I3776">
        <v>1</v>
      </c>
      <c r="J3776">
        <v>1</v>
      </c>
    </row>
    <row r="3777" spans="1:10" x14ac:dyDescent="0.25">
      <c r="A3777" s="1">
        <v>45545</v>
      </c>
      <c r="B3777" t="str">
        <f>LOOKUP(H3777,SKU!I:I,SKU!A:A)</f>
        <v>SHI-P-XL</v>
      </c>
      <c r="C3777" t="str" cm="1">
        <f t="array" ref="C3777">INDEX(Locations!A:A,'Stock Transactions'!J3076+1)</f>
        <v>ROM001</v>
      </c>
      <c r="D3777" t="str">
        <f>LOOKUP(I3777,'Order Status'!B:B,'Order Status'!A:A)</f>
        <v>Reserved</v>
      </c>
      <c r="E3777">
        <v>41</v>
      </c>
      <c r="F3777">
        <f>INDEX(SKU!J:J,MATCH(B3777,SKU!A:A,0))</f>
        <v>12</v>
      </c>
      <c r="G3777" t="str" cm="1">
        <f t="array" ref="G3777">INDEX(Locations!D:D,'Stock Transactions'!J3084+1)</f>
        <v>Clearly USA</v>
      </c>
      <c r="H3777">
        <v>37</v>
      </c>
      <c r="I3777">
        <v>4</v>
      </c>
      <c r="J3777">
        <v>5</v>
      </c>
    </row>
    <row r="3778" spans="1:10" x14ac:dyDescent="0.25">
      <c r="A3778" s="1">
        <v>45546</v>
      </c>
      <c r="B3778" t="str">
        <f>LOOKUP(H3778,SKU!I:I,SKU!A:A)</f>
        <v>HAT-G-M</v>
      </c>
      <c r="C3778" t="str" cm="1">
        <f t="array" ref="C3778">INDEX(Locations!A:A,'Stock Transactions'!J1174+1)</f>
        <v>WH-FR</v>
      </c>
      <c r="D3778" t="str">
        <f>LOOKUP(I3778,'Order Status'!B:B,'Order Status'!A:A)</f>
        <v>Reserved</v>
      </c>
      <c r="E3778">
        <v>4</v>
      </c>
      <c r="F3778">
        <f>INDEX(SKU!J:J,MATCH(B3778,SKU!A:A,0))</f>
        <v>22</v>
      </c>
      <c r="G3778" t="str" cm="1">
        <f t="array" ref="G3778">INDEX(Locations!D:D,'Stock Transactions'!J1190+1)</f>
        <v>Clearly USA</v>
      </c>
      <c r="H3778">
        <v>75</v>
      </c>
      <c r="I3778">
        <v>4</v>
      </c>
      <c r="J3778">
        <v>2</v>
      </c>
    </row>
    <row r="3779" spans="1:10" x14ac:dyDescent="0.25">
      <c r="A3779" s="1">
        <v>45546</v>
      </c>
      <c r="B3779" t="str">
        <f>LOOKUP(H3779,SKU!I:I,SKU!A:A)</f>
        <v>SHI-N-M</v>
      </c>
      <c r="C3779" t="str" cm="1">
        <f t="array" ref="C3779">INDEX(Locations!A:A,'Stock Transactions'!J2952+1)</f>
        <v>WH-FR</v>
      </c>
      <c r="D3779" t="str">
        <f>LOOKUP(I3779,'Order Status'!B:B,'Order Status'!A:A)</f>
        <v>Ordered</v>
      </c>
      <c r="E3779">
        <v>45</v>
      </c>
      <c r="F3779">
        <f>INDEX(SKU!J:J,MATCH(B3779,SKU!A:A,0))</f>
        <v>10</v>
      </c>
      <c r="G3779" t="str" cm="1">
        <f t="array" ref="G3779">INDEX(Locations!D:D,'Stock Transactions'!J2961+1)</f>
        <v>Clearly USA</v>
      </c>
      <c r="H3779">
        <v>82</v>
      </c>
      <c r="I3779">
        <v>2</v>
      </c>
      <c r="J3779">
        <v>5</v>
      </c>
    </row>
    <row r="3780" spans="1:10" x14ac:dyDescent="0.25">
      <c r="A3780" s="1">
        <v>45546</v>
      </c>
      <c r="B3780" t="str">
        <f>LOOKUP(H3780,SKU!I:I,SKU!A:A)</f>
        <v>SHO-G-011</v>
      </c>
      <c r="C3780" t="str" cm="1">
        <f t="array" ref="C3780">INDEX(Locations!A:A,'Stock Transactions'!J3621+1)</f>
        <v>MIL001</v>
      </c>
      <c r="D3780" t="str">
        <f>LOOKUP(I3780,'Order Status'!B:B,'Order Status'!A:A)</f>
        <v>Ordered</v>
      </c>
      <c r="E3780">
        <v>48</v>
      </c>
      <c r="F3780">
        <f>INDEX(SKU!J:J,MATCH(B3780,SKU!A:A,0))</f>
        <v>19</v>
      </c>
      <c r="G3780" t="str" cm="1">
        <f t="array" ref="G3780">INDEX(Locations!D:D,'Stock Transactions'!J3625+1)</f>
        <v>Clearly UK</v>
      </c>
      <c r="H3780">
        <v>200</v>
      </c>
      <c r="I3780">
        <v>2</v>
      </c>
      <c r="J3780">
        <v>9</v>
      </c>
    </row>
    <row r="3781" spans="1:10" x14ac:dyDescent="0.25">
      <c r="A3781" s="1">
        <v>45546</v>
      </c>
      <c r="B3781" t="str">
        <f>LOOKUP(H3781,SKU!I:I,SKU!A:A)</f>
        <v>TRO-B-XS</v>
      </c>
      <c r="C3781" t="str" cm="1">
        <f t="array" ref="C3781">INDEX(Locations!A:A,'Stock Transactions'!J4551+1)</f>
        <v>LON02</v>
      </c>
      <c r="D3781" t="str">
        <f>LOOKUP(I3781,'Order Status'!B:B,'Order Status'!A:A)</f>
        <v>Purchased</v>
      </c>
      <c r="E3781">
        <v>-8</v>
      </c>
      <c r="F3781">
        <f>INDEX(SKU!J:J,MATCH(B3781,SKU!A:A,0))</f>
        <v>11</v>
      </c>
      <c r="G3781" t="str" cm="1">
        <f t="array" ref="G3781">INDEX(Locations!D:D,'Stock Transactions'!J4551+1)</f>
        <v>Clearly UK</v>
      </c>
      <c r="H3781">
        <v>110</v>
      </c>
      <c r="I3781">
        <v>1</v>
      </c>
      <c r="J3781">
        <v>8</v>
      </c>
    </row>
    <row r="3782" spans="1:10" x14ac:dyDescent="0.25">
      <c r="A3782" s="1">
        <v>45546</v>
      </c>
      <c r="B3782" t="str">
        <f>LOOKUP(H3782,SKU!I:I,SKU!A:A)</f>
        <v>TRO-P-XS</v>
      </c>
      <c r="C3782" t="str" cm="1">
        <f t="array" ref="C3782">INDEX(Locations!A:A,'Stock Transactions'!J4750+1)</f>
        <v>MAD001</v>
      </c>
      <c r="D3782" t="str">
        <f>LOOKUP(I3782,'Order Status'!B:B,'Order Status'!A:A)</f>
        <v>Purchased</v>
      </c>
      <c r="E3782">
        <v>49</v>
      </c>
      <c r="F3782">
        <f>INDEX(SKU!J:J,MATCH(B3782,SKU!A:A,0))</f>
        <v>22</v>
      </c>
      <c r="G3782" t="str" cm="1">
        <f t="array" ref="G3782">INDEX(Locations!D:D,'Stock Transactions'!J4750+1)</f>
        <v>Clearly USA</v>
      </c>
      <c r="H3782">
        <v>122</v>
      </c>
      <c r="I3782">
        <v>1</v>
      </c>
      <c r="J3782">
        <v>12</v>
      </c>
    </row>
    <row r="3783" spans="1:10" x14ac:dyDescent="0.25">
      <c r="A3783" s="1">
        <v>45547</v>
      </c>
      <c r="B3783" t="str">
        <f>LOOKUP(H3783,SKU!I:I,SKU!A:A)</f>
        <v>SHI-B-S</v>
      </c>
      <c r="C3783" t="str" cm="1">
        <f t="array" ref="C3783">INDEX(Locations!A:A,'Stock Transactions'!J2824+1)</f>
        <v>WH-UK</v>
      </c>
      <c r="D3783" t="str">
        <f>LOOKUP(I3783,'Order Status'!B:B,'Order Status'!A:A)</f>
        <v>Purchased</v>
      </c>
      <c r="E3783">
        <v>43</v>
      </c>
      <c r="F3783">
        <f>INDEX(SKU!J:J,MATCH(B3783,SKU!A:A,0))</f>
        <v>18</v>
      </c>
      <c r="G3783" t="str" cm="1">
        <f t="array" ref="G3783">INDEX(Locations!D:D,'Stock Transactions'!J2833+1)</f>
        <v>Clearly UK</v>
      </c>
      <c r="H3783">
        <v>88</v>
      </c>
      <c r="I3783">
        <v>1</v>
      </c>
      <c r="J3783">
        <v>12</v>
      </c>
    </row>
    <row r="3784" spans="1:10" x14ac:dyDescent="0.25">
      <c r="A3784" s="1">
        <v>45547</v>
      </c>
      <c r="B3784" t="str">
        <f>LOOKUP(H3784,SKU!I:I,SKU!A:A)</f>
        <v>SHI-Y-M</v>
      </c>
      <c r="C3784" t="str" cm="1">
        <f t="array" ref="C3784">INDEX(Locations!A:A,'Stock Transactions'!J3278+1)</f>
        <v>ROM001</v>
      </c>
      <c r="D3784" t="str">
        <f>LOOKUP(I3784,'Order Status'!B:B,'Order Status'!A:A)</f>
        <v>Purchased</v>
      </c>
      <c r="E3784">
        <v>-14</v>
      </c>
      <c r="F3784">
        <f>INDEX(SKU!J:J,MATCH(B3784,SKU!A:A,0))</f>
        <v>22</v>
      </c>
      <c r="G3784" t="str" cm="1">
        <f t="array" ref="G3784">INDEX(Locations!D:D,'Stock Transactions'!J3284+1)</f>
        <v>Clearly UK</v>
      </c>
      <c r="H3784">
        <v>76</v>
      </c>
      <c r="I3784">
        <v>1</v>
      </c>
      <c r="J3784">
        <v>4</v>
      </c>
    </row>
    <row r="3785" spans="1:10" x14ac:dyDescent="0.25">
      <c r="A3785" s="1">
        <v>45548</v>
      </c>
      <c r="B3785" t="str">
        <f>LOOKUP(H3785,SKU!I:I,SKU!A:A)</f>
        <v>SAN-N-005</v>
      </c>
      <c r="C3785" t="str" cm="1">
        <f t="array" ref="C3785">INDEX(Locations!A:A,'Stock Transactions'!J2001+1)</f>
        <v>LON001</v>
      </c>
      <c r="D3785" t="str">
        <f>LOOKUP(I3785,'Order Status'!B:B,'Order Status'!A:A)</f>
        <v>Ordered</v>
      </c>
      <c r="E3785">
        <v>3</v>
      </c>
      <c r="F3785">
        <f>INDEX(SKU!J:J,MATCH(B3785,SKU!A:A,0))</f>
        <v>40</v>
      </c>
      <c r="G3785" t="str" cm="1">
        <f t="array" ref="G3785">INDEX(Locations!D:D,'Stock Transactions'!J2012+1)</f>
        <v>Clearly USA</v>
      </c>
      <c r="H3785">
        <v>343</v>
      </c>
      <c r="I3785">
        <v>2</v>
      </c>
      <c r="J3785">
        <v>11</v>
      </c>
    </row>
    <row r="3786" spans="1:10" x14ac:dyDescent="0.25">
      <c r="A3786" s="1">
        <v>45548</v>
      </c>
      <c r="B3786" t="str">
        <f>LOOKUP(H3786,SKU!I:I,SKU!A:A)</f>
        <v>SHI-N-M</v>
      </c>
      <c r="C3786" t="str" cm="1">
        <f t="array" ref="C3786">INDEX(Locations!A:A,'Stock Transactions'!J2963+1)</f>
        <v>LON02</v>
      </c>
      <c r="D3786" t="str">
        <f>LOOKUP(I3786,'Order Status'!B:B,'Order Status'!A:A)</f>
        <v>Ordered</v>
      </c>
      <c r="E3786">
        <v>5</v>
      </c>
      <c r="F3786">
        <f>INDEX(SKU!J:J,MATCH(B3786,SKU!A:A,0))</f>
        <v>10</v>
      </c>
      <c r="G3786" t="str" cm="1">
        <f t="array" ref="G3786">INDEX(Locations!D:D,'Stock Transactions'!J2972+1)</f>
        <v>Clearly UK</v>
      </c>
      <c r="H3786">
        <v>82</v>
      </c>
      <c r="I3786">
        <v>2</v>
      </c>
      <c r="J3786">
        <v>1</v>
      </c>
    </row>
    <row r="3787" spans="1:10" x14ac:dyDescent="0.25">
      <c r="A3787" s="1">
        <v>45548</v>
      </c>
      <c r="B3787" t="str">
        <f>LOOKUP(H3787,SKU!I:I,SKU!A:A)</f>
        <v>SHI-N-XXL</v>
      </c>
      <c r="C3787" t="str" cm="1">
        <f t="array" ref="C3787">INDEX(Locations!A:A,'Stock Transactions'!J3025+1)</f>
        <v>WH-SP</v>
      </c>
      <c r="D3787" t="str">
        <f>LOOKUP(I3787,'Order Status'!B:B,'Order Status'!A:A)</f>
        <v>Purchased</v>
      </c>
      <c r="E3787">
        <v>30</v>
      </c>
      <c r="F3787">
        <f>INDEX(SKU!J:J,MATCH(B3787,SKU!A:A,0))</f>
        <v>20</v>
      </c>
      <c r="G3787" t="str" cm="1">
        <f t="array" ref="G3787">INDEX(Locations!D:D,'Stock Transactions'!J3033+1)</f>
        <v>Clearly UK</v>
      </c>
      <c r="H3787">
        <v>19</v>
      </c>
      <c r="I3787">
        <v>1</v>
      </c>
      <c r="J3787">
        <v>8</v>
      </c>
    </row>
    <row r="3788" spans="1:10" x14ac:dyDescent="0.25">
      <c r="A3788" s="1">
        <v>45548</v>
      </c>
      <c r="B3788" t="str">
        <f>LOOKUP(H3788,SKU!I:I,SKU!A:A)</f>
        <v>SHO-G-006</v>
      </c>
      <c r="C3788" t="str" cm="1">
        <f t="array" ref="C3788">INDEX(Locations!A:A,'Stock Transactions'!J3556+1)</f>
        <v>WH-FR</v>
      </c>
      <c r="D3788" t="str">
        <f>LOOKUP(I3788,'Order Status'!B:B,'Order Status'!A:A)</f>
        <v>Purchased</v>
      </c>
      <c r="E3788">
        <v>18</v>
      </c>
      <c r="F3788">
        <f>INDEX(SKU!J:J,MATCH(B3788,SKU!A:A,0))</f>
        <v>10</v>
      </c>
      <c r="G3788" t="str" cm="1">
        <f t="array" ref="G3788">INDEX(Locations!D:D,'Stock Transactions'!J3560+1)</f>
        <v>Clearly UK</v>
      </c>
      <c r="H3788">
        <v>165</v>
      </c>
      <c r="I3788">
        <v>1</v>
      </c>
      <c r="J3788">
        <v>10</v>
      </c>
    </row>
    <row r="3789" spans="1:10" x14ac:dyDescent="0.25">
      <c r="A3789" s="1">
        <v>45548</v>
      </c>
      <c r="B3789" t="str">
        <f>LOOKUP(H3789,SKU!I:I,SKU!A:A)</f>
        <v>SHO-R-005</v>
      </c>
      <c r="C3789" t="str" cm="1">
        <f t="array" ref="C3789">INDEX(Locations!A:A,'Stock Transactions'!J4042+1)</f>
        <v>PAR001</v>
      </c>
      <c r="D3789" t="str">
        <f>LOOKUP(I3789,'Order Status'!B:B,'Order Status'!A:A)</f>
        <v>Ordered</v>
      </c>
      <c r="E3789">
        <v>-15</v>
      </c>
      <c r="F3789">
        <f>INDEX(SKU!J:J,MATCH(B3789,SKU!A:A,0))</f>
        <v>7</v>
      </c>
      <c r="G3789" t="str" cm="1">
        <f t="array" ref="G3789">INDEX(Locations!D:D,'Stock Transactions'!J4043+1)</f>
        <v>Clearly UK</v>
      </c>
      <c r="H3789">
        <v>157</v>
      </c>
      <c r="I3789">
        <v>2</v>
      </c>
      <c r="J3789">
        <v>10</v>
      </c>
    </row>
    <row r="3790" spans="1:10" x14ac:dyDescent="0.25">
      <c r="A3790" s="1">
        <v>45548</v>
      </c>
      <c r="B3790" t="str">
        <f>LOOKUP(H3790,SKU!I:I,SKU!A:A)</f>
        <v>SHO-R-009</v>
      </c>
      <c r="C3790" t="str" cm="1">
        <f t="array" ref="C3790">INDEX(Locations!A:A,'Stock Transactions'!J4095+1)</f>
        <v>WH-SP</v>
      </c>
      <c r="D3790" t="str">
        <f>LOOKUP(I3790,'Order Status'!B:B,'Order Status'!A:A)</f>
        <v>Purchased</v>
      </c>
      <c r="E3790">
        <v>-11</v>
      </c>
      <c r="F3790">
        <f>INDEX(SKU!J:J,MATCH(B3790,SKU!A:A,0))</f>
        <v>23</v>
      </c>
      <c r="G3790" t="str" cm="1">
        <f t="array" ref="G3790">INDEX(Locations!D:D,'Stock Transactions'!J4096+1)</f>
        <v>Clearly UK</v>
      </c>
      <c r="H3790">
        <v>185</v>
      </c>
      <c r="I3790">
        <v>1</v>
      </c>
      <c r="J3790">
        <v>2</v>
      </c>
    </row>
    <row r="3791" spans="1:10" x14ac:dyDescent="0.25">
      <c r="A3791" s="1">
        <v>45549</v>
      </c>
      <c r="B3791" t="str">
        <f>LOOKUP(H3791,SKU!I:I,SKU!A:A)</f>
        <v>BOO-B-010</v>
      </c>
      <c r="C3791" t="str" cm="1">
        <f t="array" ref="C3791">INDEX(Locations!A:A,'Stock Transactions'!J135+1)</f>
        <v>LON001</v>
      </c>
      <c r="D3791" t="str">
        <f>LOOKUP(I3791,'Order Status'!B:B,'Order Status'!A:A)</f>
        <v>Ordered</v>
      </c>
      <c r="E3791">
        <v>-11</v>
      </c>
      <c r="F3791">
        <f>INDEX(SKU!J:J,MATCH(B3791,SKU!A:A,0))</f>
        <v>23</v>
      </c>
      <c r="G3791" t="str" cm="1">
        <f t="array" ref="G3791">INDEX(Locations!D:D,'Stock Transactions'!J153+1)</f>
        <v>Clearly USA</v>
      </c>
      <c r="H3791">
        <v>282</v>
      </c>
      <c r="I3791">
        <v>2</v>
      </c>
      <c r="J3791">
        <v>4</v>
      </c>
    </row>
    <row r="3792" spans="1:10" x14ac:dyDescent="0.25">
      <c r="A3792" s="1">
        <v>45549</v>
      </c>
      <c r="B3792" t="str">
        <f>LOOKUP(H3792,SKU!I:I,SKU!A:A)</f>
        <v>BOO-R-007</v>
      </c>
      <c r="C3792" t="str" cm="1">
        <f t="array" ref="C3792">INDEX(Locations!A:A,'Stock Transactions'!J689+1)</f>
        <v>PAR001</v>
      </c>
      <c r="D3792" t="str">
        <f>LOOKUP(I3792,'Order Status'!B:B,'Order Status'!A:A)</f>
        <v>Sold</v>
      </c>
      <c r="E3792">
        <v>4</v>
      </c>
      <c r="F3792">
        <f>INDEX(SKU!J:J,MATCH(B3792,SKU!A:A,0))</f>
        <v>12</v>
      </c>
      <c r="G3792" t="str" cm="1">
        <f t="array" ref="G3792">INDEX(Locations!D:D,'Stock Transactions'!J707+1)</f>
        <v>Clearly USA</v>
      </c>
      <c r="H3792">
        <v>262</v>
      </c>
      <c r="I3792">
        <v>3</v>
      </c>
      <c r="J3792">
        <v>7</v>
      </c>
    </row>
    <row r="3793" spans="1:10" x14ac:dyDescent="0.25">
      <c r="A3793" s="1">
        <v>45549</v>
      </c>
      <c r="B3793" t="str">
        <f>LOOKUP(H3793,SKU!I:I,SKU!A:A)</f>
        <v>SAN-B-006</v>
      </c>
      <c r="C3793" t="str" cm="1">
        <f t="array" ref="C3793">INDEX(Locations!A:A,'Stock Transactions'!J1686+1)</f>
        <v>MIL001</v>
      </c>
      <c r="D3793" t="str">
        <f>LOOKUP(I3793,'Order Status'!B:B,'Order Status'!A:A)</f>
        <v>Ordered</v>
      </c>
      <c r="E3793">
        <v>-4</v>
      </c>
      <c r="F3793">
        <f>INDEX(SKU!J:J,MATCH(B3793,SKU!A:A,0))</f>
        <v>48</v>
      </c>
      <c r="G3793" t="str" cm="1">
        <f t="array" ref="G3793">INDEX(Locations!D:D,'Stock Transactions'!J1697+1)</f>
        <v>Clearly USA</v>
      </c>
      <c r="H3793">
        <v>345</v>
      </c>
      <c r="I3793">
        <v>2</v>
      </c>
      <c r="J3793">
        <v>11</v>
      </c>
    </row>
    <row r="3794" spans="1:10" x14ac:dyDescent="0.25">
      <c r="A3794" s="1">
        <v>45549</v>
      </c>
      <c r="B3794" t="str">
        <f>LOOKUP(H3794,SKU!I:I,SKU!A:A)</f>
        <v>SAN-N-006</v>
      </c>
      <c r="C3794" t="str" cm="1">
        <f t="array" ref="C3794">INDEX(Locations!A:A,'Stock Transactions'!J2014+1)</f>
        <v>BAR001</v>
      </c>
      <c r="D3794" t="str">
        <f>LOOKUP(I3794,'Order Status'!B:B,'Order Status'!A:A)</f>
        <v>Reserved</v>
      </c>
      <c r="E3794">
        <v>28</v>
      </c>
      <c r="F3794">
        <f>INDEX(SKU!J:J,MATCH(B3794,SKU!A:A,0))</f>
        <v>47</v>
      </c>
      <c r="G3794" t="str" cm="1">
        <f t="array" ref="G3794">INDEX(Locations!D:D,'Stock Transactions'!J2025+1)</f>
        <v>Clearly USA</v>
      </c>
      <c r="H3794">
        <v>350</v>
      </c>
      <c r="I3794">
        <v>4</v>
      </c>
      <c r="J3794">
        <v>6</v>
      </c>
    </row>
    <row r="3795" spans="1:10" x14ac:dyDescent="0.25">
      <c r="A3795" s="1">
        <v>45549</v>
      </c>
      <c r="B3795" t="str">
        <f>LOOKUP(H3795,SKU!I:I,SKU!A:A)</f>
        <v>SHI-W-M</v>
      </c>
      <c r="C3795" t="str" cm="1">
        <f t="array" ref="C3795">INDEX(Locations!A:A,'Stock Transactions'!J3191+1)</f>
        <v>WH-US</v>
      </c>
      <c r="D3795" t="str">
        <f>LOOKUP(I3795,'Order Status'!B:B,'Order Status'!A:A)</f>
        <v>Reserved</v>
      </c>
      <c r="E3795">
        <v>-18</v>
      </c>
      <c r="F3795">
        <f>INDEX(SKU!J:J,MATCH(B3795,SKU!A:A,0))</f>
        <v>27</v>
      </c>
      <c r="G3795" t="str" cm="1">
        <f t="array" ref="G3795">INDEX(Locations!D:D,'Stock Transactions'!J3199+1)</f>
        <v>Clearly USA</v>
      </c>
      <c r="H3795">
        <v>64</v>
      </c>
      <c r="I3795">
        <v>4</v>
      </c>
      <c r="J3795">
        <v>7</v>
      </c>
    </row>
    <row r="3796" spans="1:10" x14ac:dyDescent="0.25">
      <c r="A3796" s="1">
        <v>45549</v>
      </c>
      <c r="B3796" t="str">
        <f>LOOKUP(H3796,SKU!I:I,SKU!A:A)</f>
        <v>SHO-W-008</v>
      </c>
      <c r="C3796" t="str" cm="1">
        <f t="array" ref="C3796">INDEX(Locations!A:A,'Stock Transactions'!J4265+1)</f>
        <v>NYC001</v>
      </c>
      <c r="D3796" t="str">
        <f>LOOKUP(I3796,'Order Status'!B:B,'Order Status'!A:A)</f>
        <v>Purchased</v>
      </c>
      <c r="E3796">
        <v>-5</v>
      </c>
      <c r="F3796">
        <f>INDEX(SKU!J:J,MATCH(B3796,SKU!A:A,0))</f>
        <v>8</v>
      </c>
      <c r="G3796" t="str" cm="1">
        <f t="array" ref="G3796">INDEX(Locations!D:D,'Stock Transactions'!J4266+1)</f>
        <v>Clearly USA</v>
      </c>
      <c r="H3796">
        <v>176</v>
      </c>
      <c r="I3796">
        <v>1</v>
      </c>
      <c r="J3796">
        <v>5</v>
      </c>
    </row>
    <row r="3797" spans="1:10" x14ac:dyDescent="0.25">
      <c r="A3797" s="1">
        <v>45549</v>
      </c>
      <c r="B3797" t="str">
        <f>LOOKUP(H3797,SKU!I:I,SKU!A:A)</f>
        <v>TRO-B-M</v>
      </c>
      <c r="C3797" t="str" cm="1">
        <f t="array" ref="C3797">INDEX(Locations!A:A,'Stock Transactions'!J4517+1)</f>
        <v>WH-SP</v>
      </c>
      <c r="D3797" t="str">
        <f>LOOKUP(I3797,'Order Status'!B:B,'Order Status'!A:A)</f>
        <v>Ordered</v>
      </c>
      <c r="E3797">
        <v>49</v>
      </c>
      <c r="F3797">
        <f>INDEX(SKU!J:J,MATCH(B3797,SKU!A:A,0))</f>
        <v>22</v>
      </c>
      <c r="G3797" t="str" cm="1">
        <f t="array" ref="G3797">INDEX(Locations!D:D,'Stock Transactions'!J4518+1)</f>
        <v>Clearly UK</v>
      </c>
      <c r="H3797">
        <v>68</v>
      </c>
      <c r="I3797">
        <v>2</v>
      </c>
      <c r="J3797">
        <v>10</v>
      </c>
    </row>
    <row r="3798" spans="1:10" x14ac:dyDescent="0.25">
      <c r="A3798" s="1">
        <v>45550</v>
      </c>
      <c r="B3798" t="str">
        <f>LOOKUP(H3798,SKU!I:I,SKU!A:A)</f>
        <v>BOO-R-009</v>
      </c>
      <c r="C3798" t="str" cm="1">
        <f t="array" ref="C3798">INDEX(Locations!A:A,'Stock Transactions'!J708+1)</f>
        <v>LON001</v>
      </c>
      <c r="D3798" t="str">
        <f>LOOKUP(I3798,'Order Status'!B:B,'Order Status'!A:A)</f>
        <v>Reserved</v>
      </c>
      <c r="E3798">
        <v>-1</v>
      </c>
      <c r="F3798">
        <f>INDEX(SKU!J:J,MATCH(B3798,SKU!A:A,0))</f>
        <v>32</v>
      </c>
      <c r="G3798" t="str" cm="1">
        <f t="array" ref="G3798">INDEX(Locations!D:D,'Stock Transactions'!J726+1)</f>
        <v>Clearly USA</v>
      </c>
      <c r="H3798">
        <v>276</v>
      </c>
      <c r="I3798">
        <v>4</v>
      </c>
      <c r="J3798">
        <v>10</v>
      </c>
    </row>
    <row r="3799" spans="1:10" x14ac:dyDescent="0.25">
      <c r="A3799" s="1">
        <v>45550</v>
      </c>
      <c r="B3799" t="str">
        <f>LOOKUP(H3799,SKU!I:I,SKU!A:A)</f>
        <v>BOO-R-011</v>
      </c>
      <c r="C3799" t="str" cm="1">
        <f t="array" ref="C3799">INDEX(Locations!A:A,'Stock Transactions'!J735+1)</f>
        <v>WH-UK</v>
      </c>
      <c r="D3799" t="str">
        <f>LOOKUP(I3799,'Order Status'!B:B,'Order Status'!A:A)</f>
        <v>Ordered</v>
      </c>
      <c r="E3799">
        <v>-17</v>
      </c>
      <c r="F3799">
        <f>INDEX(SKU!J:J,MATCH(B3799,SKU!A:A,0))</f>
        <v>43</v>
      </c>
      <c r="G3799" t="str" cm="1">
        <f t="array" ref="G3799">INDEX(Locations!D:D,'Stock Transactions'!J753+1)</f>
        <v>Clearly UK</v>
      </c>
      <c r="H3799">
        <v>290</v>
      </c>
      <c r="I3799">
        <v>2</v>
      </c>
      <c r="J3799">
        <v>10</v>
      </c>
    </row>
    <row r="3800" spans="1:10" x14ac:dyDescent="0.25">
      <c r="A3800" s="1">
        <v>45550</v>
      </c>
      <c r="B3800" t="str">
        <f>LOOKUP(H3800,SKU!I:I,SKU!A:A)</f>
        <v>BOO-Y-010</v>
      </c>
      <c r="C3800" t="str" cm="1">
        <f t="array" ref="C3800">INDEX(Locations!A:A,'Stock Transactions'!J1033+1)</f>
        <v>WH-FR</v>
      </c>
      <c r="D3800" t="str">
        <f>LOOKUP(I3800,'Order Status'!B:B,'Order Status'!A:A)</f>
        <v>Reserved</v>
      </c>
      <c r="E3800">
        <v>-13</v>
      </c>
      <c r="F3800">
        <f>INDEX(SKU!J:J,MATCH(B3800,SKU!A:A,0))</f>
        <v>35</v>
      </c>
      <c r="G3800" t="str" cm="1">
        <f t="array" ref="G3800">INDEX(Locations!D:D,'Stock Transactions'!J1050+1)</f>
        <v>Clearly USA</v>
      </c>
      <c r="H3800">
        <v>285</v>
      </c>
      <c r="I3800">
        <v>4</v>
      </c>
      <c r="J3800">
        <v>2</v>
      </c>
    </row>
    <row r="3801" spans="1:10" x14ac:dyDescent="0.25">
      <c r="A3801" s="1">
        <v>45550</v>
      </c>
      <c r="B3801" t="str">
        <f>LOOKUP(H3801,SKU!I:I,SKU!A:A)</f>
        <v>SAN-N-006</v>
      </c>
      <c r="C3801" t="str" cm="1">
        <f t="array" ref="C3801">INDEX(Locations!A:A,'Stock Transactions'!J2008+1)</f>
        <v>MAD001</v>
      </c>
      <c r="D3801" t="str">
        <f>LOOKUP(I3801,'Order Status'!B:B,'Order Status'!A:A)</f>
        <v>Reserved</v>
      </c>
      <c r="E3801">
        <v>44</v>
      </c>
      <c r="F3801">
        <f>INDEX(SKU!J:J,MATCH(B3801,SKU!A:A,0))</f>
        <v>47</v>
      </c>
      <c r="G3801" t="str" cm="1">
        <f t="array" ref="G3801">INDEX(Locations!D:D,'Stock Transactions'!J2019+1)</f>
        <v>Clearly USA</v>
      </c>
      <c r="H3801">
        <v>350</v>
      </c>
      <c r="I3801">
        <v>4</v>
      </c>
      <c r="J3801">
        <v>12</v>
      </c>
    </row>
    <row r="3802" spans="1:10" x14ac:dyDescent="0.25">
      <c r="A3802" s="1">
        <v>45550</v>
      </c>
      <c r="B3802" t="str">
        <f>LOOKUP(H3802,SKU!I:I,SKU!A:A)</f>
        <v>SAN-W-008</v>
      </c>
      <c r="C3802" t="str" cm="1">
        <f t="array" ref="C3802">INDEX(Locations!A:A,'Stock Transactions'!J2537+1)</f>
        <v>PAR001</v>
      </c>
      <c r="D3802" t="str">
        <f>LOOKUP(I3802,'Order Status'!B:B,'Order Status'!A:A)</f>
        <v>Reserved</v>
      </c>
      <c r="E3802">
        <v>8</v>
      </c>
      <c r="F3802">
        <f>INDEX(SKU!J:J,MATCH(B3802,SKU!A:A,0))</f>
        <v>8</v>
      </c>
      <c r="G3802" t="str" cm="1">
        <f t="array" ref="G3802">INDEX(Locations!D:D,'Stock Transactions'!J2547+1)</f>
        <v>Clearly USA</v>
      </c>
      <c r="H3802">
        <v>358</v>
      </c>
      <c r="I3802">
        <v>4</v>
      </c>
      <c r="J3802">
        <v>3</v>
      </c>
    </row>
    <row r="3803" spans="1:10" x14ac:dyDescent="0.25">
      <c r="A3803" s="1">
        <v>45550</v>
      </c>
      <c r="B3803" t="str">
        <f>LOOKUP(H3803,SKU!I:I,SKU!A:A)</f>
        <v>SHI-B-L</v>
      </c>
      <c r="C3803" t="str" cm="1">
        <f t="array" ref="C3803">INDEX(Locations!A:A,'Stock Transactions'!J2791+1)</f>
        <v>MIL001</v>
      </c>
      <c r="D3803" t="str">
        <f>LOOKUP(I3803,'Order Status'!B:B,'Order Status'!A:A)</f>
        <v>Ordered</v>
      </c>
      <c r="E3803">
        <v>30</v>
      </c>
      <c r="F3803">
        <f>INDEX(SKU!J:J,MATCH(B3803,SKU!A:A,0))</f>
        <v>25</v>
      </c>
      <c r="G3803" t="str" cm="1">
        <f t="array" ref="G3803">INDEX(Locations!D:D,'Stock Transactions'!J2800+1)</f>
        <v>Clearly USA</v>
      </c>
      <c r="H3803">
        <v>46</v>
      </c>
      <c r="I3803">
        <v>2</v>
      </c>
      <c r="J3803">
        <v>2</v>
      </c>
    </row>
    <row r="3804" spans="1:10" x14ac:dyDescent="0.25">
      <c r="A3804" s="1">
        <v>45550</v>
      </c>
      <c r="B3804" t="str">
        <f>LOOKUP(H3804,SKU!I:I,SKU!A:A)</f>
        <v>SHO-Y-004</v>
      </c>
      <c r="C3804" t="str" cm="1">
        <f t="array" ref="C3804">INDEX(Locations!A:A,'Stock Transactions'!J4360+1)</f>
        <v>LON02</v>
      </c>
      <c r="D3804" t="str">
        <f>LOOKUP(I3804,'Order Status'!B:B,'Order Status'!A:A)</f>
        <v>Sold</v>
      </c>
      <c r="E3804">
        <v>12</v>
      </c>
      <c r="F3804">
        <f>INDEX(SKU!J:J,MATCH(B3804,SKU!A:A,0))</f>
        <v>36</v>
      </c>
      <c r="G3804" t="str" cm="1">
        <f t="array" ref="G3804">INDEX(Locations!D:D,'Stock Transactions'!J4361+1)</f>
        <v>Clearly UK</v>
      </c>
      <c r="H3804">
        <v>152</v>
      </c>
      <c r="I3804">
        <v>3</v>
      </c>
      <c r="J3804">
        <v>6</v>
      </c>
    </row>
    <row r="3805" spans="1:10" x14ac:dyDescent="0.25">
      <c r="A3805" s="1">
        <v>45550</v>
      </c>
      <c r="B3805" t="str">
        <f>LOOKUP(H3805,SKU!I:I,SKU!A:A)</f>
        <v>SHO-Y-008</v>
      </c>
      <c r="C3805" t="str" cm="1">
        <f t="array" ref="C3805">INDEX(Locations!A:A,'Stock Transactions'!J4422+1)</f>
        <v>WH-SP</v>
      </c>
      <c r="D3805" t="str">
        <f>LOOKUP(I3805,'Order Status'!B:B,'Order Status'!A:A)</f>
        <v>Reserved</v>
      </c>
      <c r="E3805">
        <v>18</v>
      </c>
      <c r="F3805">
        <f>INDEX(SKU!J:J,MATCH(B3805,SKU!A:A,0))</f>
        <v>48</v>
      </c>
      <c r="G3805" t="str" cm="1">
        <f t="array" ref="G3805">INDEX(Locations!D:D,'Stock Transactions'!J4423+1)</f>
        <v>Clearly UK</v>
      </c>
      <c r="H3805">
        <v>180</v>
      </c>
      <c r="I3805">
        <v>4</v>
      </c>
      <c r="J3805">
        <v>10</v>
      </c>
    </row>
    <row r="3806" spans="1:10" x14ac:dyDescent="0.25">
      <c r="A3806" s="1">
        <v>45550</v>
      </c>
      <c r="B3806" t="str">
        <f>LOOKUP(H3806,SKU!I:I,SKU!A:A)</f>
        <v>SHO-Y-009</v>
      </c>
      <c r="C3806" t="str" cm="1">
        <f t="array" ref="C3806">INDEX(Locations!A:A,'Stock Transactions'!J4444+1)</f>
        <v>WH-FR</v>
      </c>
      <c r="D3806" t="str">
        <f>LOOKUP(I3806,'Order Status'!B:B,'Order Status'!A:A)</f>
        <v>Purchased</v>
      </c>
      <c r="E3806">
        <v>-4</v>
      </c>
      <c r="F3806">
        <f>INDEX(SKU!J:J,MATCH(B3806,SKU!A:A,0))</f>
        <v>45</v>
      </c>
      <c r="G3806" t="str" cm="1">
        <f t="array" ref="G3806">INDEX(Locations!D:D,'Stock Transactions'!J4445+1)</f>
        <v>Clearly UK</v>
      </c>
      <c r="H3806">
        <v>187</v>
      </c>
      <c r="I3806">
        <v>1</v>
      </c>
      <c r="J3806">
        <v>5</v>
      </c>
    </row>
    <row r="3807" spans="1:10" x14ac:dyDescent="0.25">
      <c r="A3807" s="1">
        <v>45551</v>
      </c>
      <c r="B3807" t="str">
        <f>LOOKUP(H3807,SKU!I:I,SKU!A:A)</f>
        <v>BOO-W-009</v>
      </c>
      <c r="C3807" t="str" cm="1">
        <f t="array" ref="C3807">INDEX(Locations!A:A,'Stock Transactions'!J870+1)</f>
        <v>WH-FR</v>
      </c>
      <c r="D3807" t="str">
        <f>LOOKUP(I3807,'Order Status'!B:B,'Order Status'!A:A)</f>
        <v>Purchased</v>
      </c>
      <c r="E3807">
        <v>40</v>
      </c>
      <c r="F3807">
        <f>INDEX(SKU!J:J,MATCH(B3807,SKU!A:A,0))</f>
        <v>44</v>
      </c>
      <c r="G3807" t="str" cm="1">
        <f t="array" ref="G3807">INDEX(Locations!D:D,'Stock Transactions'!J887+1)</f>
        <v>Clearly USA</v>
      </c>
      <c r="H3807">
        <v>274</v>
      </c>
      <c r="I3807">
        <v>1</v>
      </c>
      <c r="J3807">
        <v>2</v>
      </c>
    </row>
    <row r="3808" spans="1:10" x14ac:dyDescent="0.25">
      <c r="A3808" s="1">
        <v>45551</v>
      </c>
      <c r="B3808" t="str">
        <f>LOOKUP(H3808,SKU!I:I,SKU!A:A)</f>
        <v>SAN-Y-008</v>
      </c>
      <c r="C3808" t="str" cm="1">
        <f t="array" ref="C3808">INDEX(Locations!A:A,'Stock Transactions'!J2698+1)</f>
        <v>WH-SP</v>
      </c>
      <c r="D3808" t="str">
        <f>LOOKUP(I3808,'Order Status'!B:B,'Order Status'!A:A)</f>
        <v>Sold</v>
      </c>
      <c r="E3808">
        <v>20</v>
      </c>
      <c r="F3808">
        <f>INDEX(SKU!J:J,MATCH(B3808,SKU!A:A,0))</f>
        <v>48</v>
      </c>
      <c r="G3808" t="str" cm="1">
        <f t="array" ref="G3808">INDEX(Locations!D:D,'Stock Transactions'!J2707+1)</f>
        <v>Clearly UK</v>
      </c>
      <c r="H3808">
        <v>362</v>
      </c>
      <c r="I3808">
        <v>3</v>
      </c>
      <c r="J3808">
        <v>3</v>
      </c>
    </row>
    <row r="3809" spans="1:10" x14ac:dyDescent="0.25">
      <c r="A3809" s="1">
        <v>45551</v>
      </c>
      <c r="B3809" t="str">
        <f>LOOKUP(H3809,SKU!I:I,SKU!A:A)</f>
        <v>SAN-Y-011</v>
      </c>
      <c r="C3809" t="str" cm="1">
        <f t="array" ref="C3809">INDEX(Locations!A:A,'Stock Transactions'!J2739+1)</f>
        <v>MIL001</v>
      </c>
      <c r="D3809" t="str">
        <f>LOOKUP(I3809,'Order Status'!B:B,'Order Status'!A:A)</f>
        <v>Ordered</v>
      </c>
      <c r="E3809">
        <v>-19</v>
      </c>
      <c r="F3809">
        <f>INDEX(SKU!J:J,MATCH(B3809,SKU!A:A,0))</f>
        <v>26</v>
      </c>
      <c r="G3809" t="str" cm="1">
        <f t="array" ref="G3809">INDEX(Locations!D:D,'Stock Transactions'!J2748+1)</f>
        <v>Clearly USA</v>
      </c>
      <c r="H3809">
        <v>383</v>
      </c>
      <c r="I3809">
        <v>2</v>
      </c>
      <c r="J3809">
        <v>7</v>
      </c>
    </row>
    <row r="3810" spans="1:10" x14ac:dyDescent="0.25">
      <c r="A3810" s="1">
        <v>45552</v>
      </c>
      <c r="B3810" t="str">
        <f>LOOKUP(H3810,SKU!I:I,SKU!A:A)</f>
        <v>BOO-P-010</v>
      </c>
      <c r="C3810" t="str" cm="1">
        <f t="array" ref="C3810">INDEX(Locations!A:A,'Stock Transactions'!J580+1)</f>
        <v>BAR001</v>
      </c>
      <c r="D3810" t="str">
        <f>LOOKUP(I3810,'Order Status'!B:B,'Order Status'!A:A)</f>
        <v>Reserved</v>
      </c>
      <c r="E3810">
        <v>1</v>
      </c>
      <c r="F3810">
        <f>INDEX(SKU!J:J,MATCH(B3810,SKU!A:A,0))</f>
        <v>34</v>
      </c>
      <c r="G3810" t="str" cm="1">
        <f t="array" ref="G3810">INDEX(Locations!D:D,'Stock Transactions'!J598+1)</f>
        <v>Clearly USA</v>
      </c>
      <c r="H3810">
        <v>286</v>
      </c>
      <c r="I3810">
        <v>4</v>
      </c>
      <c r="J3810">
        <v>7</v>
      </c>
    </row>
    <row r="3811" spans="1:10" x14ac:dyDescent="0.25">
      <c r="A3811" s="1">
        <v>45552</v>
      </c>
      <c r="B3811" t="str">
        <f>LOOKUP(H3811,SKU!I:I,SKU!A:A)</f>
        <v>HAT-N-XS</v>
      </c>
      <c r="C3811" t="str" cm="1">
        <f t="array" ref="C3811">INDEX(Locations!A:A,'Stock Transactions'!J1296+1)</f>
        <v>PAR001</v>
      </c>
      <c r="D3811" t="str">
        <f>LOOKUP(I3811,'Order Status'!B:B,'Order Status'!A:A)</f>
        <v>Sold</v>
      </c>
      <c r="E3811">
        <v>34</v>
      </c>
      <c r="F3811">
        <f>INDEX(SKU!J:J,MATCH(B3811,SKU!A:A,0))</f>
        <v>29</v>
      </c>
      <c r="G3811" t="str" cm="1">
        <f t="array" ref="G3811">INDEX(Locations!D:D,'Stock Transactions'!J1309+1)</f>
        <v>Clearly USA</v>
      </c>
      <c r="H3811">
        <v>126</v>
      </c>
      <c r="I3811">
        <v>3</v>
      </c>
      <c r="J3811">
        <v>10</v>
      </c>
    </row>
    <row r="3812" spans="1:10" x14ac:dyDescent="0.25">
      <c r="A3812" s="1">
        <v>45552</v>
      </c>
      <c r="B3812" t="str">
        <f>LOOKUP(H3812,SKU!I:I,SKU!A:A)</f>
        <v>SAN-B-006</v>
      </c>
      <c r="C3812" t="str" cm="1">
        <f t="array" ref="C3812">INDEX(Locations!A:A,'Stock Transactions'!J1682+1)</f>
        <v>WH-US</v>
      </c>
      <c r="D3812" t="str">
        <f>LOOKUP(I3812,'Order Status'!B:B,'Order Status'!A:A)</f>
        <v>Ordered</v>
      </c>
      <c r="E3812">
        <v>-6</v>
      </c>
      <c r="F3812">
        <f>INDEX(SKU!J:J,MATCH(B3812,SKU!A:A,0))</f>
        <v>48</v>
      </c>
      <c r="G3812" t="str" cm="1">
        <f t="array" ref="G3812">INDEX(Locations!D:D,'Stock Transactions'!J1693+1)</f>
        <v>Clearly USA</v>
      </c>
      <c r="H3812">
        <v>345</v>
      </c>
      <c r="I3812">
        <v>2</v>
      </c>
      <c r="J3812">
        <v>12</v>
      </c>
    </row>
    <row r="3813" spans="1:10" x14ac:dyDescent="0.25">
      <c r="A3813" s="1">
        <v>45552</v>
      </c>
      <c r="B3813" t="str">
        <f>LOOKUP(H3813,SKU!I:I,SKU!A:A)</f>
        <v>SAN-B-008</v>
      </c>
      <c r="C3813" t="str" cm="1">
        <f t="array" ref="C3813">INDEX(Locations!A:A,'Stock Transactions'!J1709+1)</f>
        <v>LON001</v>
      </c>
      <c r="D3813" t="str">
        <f>LOOKUP(I3813,'Order Status'!B:B,'Order Status'!A:A)</f>
        <v>Reserved</v>
      </c>
      <c r="E3813">
        <v>49</v>
      </c>
      <c r="F3813">
        <f>INDEX(SKU!J:J,MATCH(B3813,SKU!A:A,0))</f>
        <v>30</v>
      </c>
      <c r="G3813" t="str" cm="1">
        <f t="array" ref="G3813">INDEX(Locations!D:D,'Stock Transactions'!J1720+1)</f>
        <v>Clearly UK</v>
      </c>
      <c r="H3813">
        <v>359</v>
      </c>
      <c r="I3813">
        <v>4</v>
      </c>
      <c r="J3813">
        <v>3</v>
      </c>
    </row>
    <row r="3814" spans="1:10" x14ac:dyDescent="0.25">
      <c r="A3814" s="1">
        <v>45552</v>
      </c>
      <c r="B3814" t="str">
        <f>LOOKUP(H3814,SKU!I:I,SKU!A:A)</f>
        <v>SAN-R-003</v>
      </c>
      <c r="C3814" t="str" cm="1">
        <f t="array" ref="C3814">INDEX(Locations!A:A,'Stock Transactions'!J2309+1)</f>
        <v>MIL001</v>
      </c>
      <c r="D3814" t="str">
        <f>LOOKUP(I3814,'Order Status'!B:B,'Order Status'!A:A)</f>
        <v>Sold</v>
      </c>
      <c r="E3814">
        <v>21</v>
      </c>
      <c r="F3814">
        <f>INDEX(SKU!J:J,MATCH(B3814,SKU!A:A,0))</f>
        <v>23</v>
      </c>
      <c r="G3814" t="str" cm="1">
        <f t="array" ref="G3814">INDEX(Locations!D:D,'Stock Transactions'!J2320+1)</f>
        <v>Clearly USA</v>
      </c>
      <c r="H3814">
        <v>325</v>
      </c>
      <c r="I3814">
        <v>3</v>
      </c>
      <c r="J3814">
        <v>7</v>
      </c>
    </row>
    <row r="3815" spans="1:10" x14ac:dyDescent="0.25">
      <c r="A3815" s="1">
        <v>45552</v>
      </c>
      <c r="B3815" t="str">
        <f>LOOKUP(H3815,SKU!I:I,SKU!A:A)</f>
        <v>SAN-Y-003</v>
      </c>
      <c r="C3815" t="str" cm="1">
        <f t="array" ref="C3815">INDEX(Locations!A:A,'Stock Transactions'!J2632+1)</f>
        <v>PAR001</v>
      </c>
      <c r="D3815" t="str">
        <f>LOOKUP(I3815,'Order Status'!B:B,'Order Status'!A:A)</f>
        <v>Ordered</v>
      </c>
      <c r="E3815">
        <v>44</v>
      </c>
      <c r="F3815">
        <f>INDEX(SKU!J:J,MATCH(B3815,SKU!A:A,0))</f>
        <v>41</v>
      </c>
      <c r="G3815" t="str" cm="1">
        <f t="array" ref="G3815">INDEX(Locations!D:D,'Stock Transactions'!J2642+1)</f>
        <v>Clearly USA</v>
      </c>
      <c r="H3815">
        <v>327</v>
      </c>
      <c r="I3815">
        <v>2</v>
      </c>
      <c r="J3815">
        <v>6</v>
      </c>
    </row>
    <row r="3816" spans="1:10" x14ac:dyDescent="0.25">
      <c r="A3816" s="1">
        <v>45552</v>
      </c>
      <c r="B3816" t="str">
        <f>LOOKUP(H3816,SKU!I:I,SKU!A:A)</f>
        <v>SHO-G-012</v>
      </c>
      <c r="C3816" t="str" cm="1">
        <f t="array" ref="C3816">INDEX(Locations!A:A,'Stock Transactions'!J3645+1)</f>
        <v>LON001</v>
      </c>
      <c r="D3816" t="str">
        <f>LOOKUP(I3816,'Order Status'!B:B,'Order Status'!A:A)</f>
        <v>Ordered</v>
      </c>
      <c r="E3816">
        <v>9</v>
      </c>
      <c r="F3816">
        <f>INDEX(SKU!J:J,MATCH(B3816,SKU!A:A,0))</f>
        <v>36</v>
      </c>
      <c r="G3816" t="str" cm="1">
        <f t="array" ref="G3816">INDEX(Locations!D:D,'Stock Transactions'!J3649+1)</f>
        <v>Clearly USA</v>
      </c>
      <c r="H3816">
        <v>207</v>
      </c>
      <c r="I3816">
        <v>2</v>
      </c>
      <c r="J3816">
        <v>1</v>
      </c>
    </row>
    <row r="3817" spans="1:10" x14ac:dyDescent="0.25">
      <c r="A3817" s="1">
        <v>45552</v>
      </c>
      <c r="B3817" t="str">
        <f>LOOKUP(H3817,SKU!I:I,SKU!A:A)</f>
        <v>SHO-W-012</v>
      </c>
      <c r="C3817" t="str" cm="1">
        <f t="array" ref="C3817">INDEX(Locations!A:A,'Stock Transactions'!J4301+1)</f>
        <v>ROM001</v>
      </c>
      <c r="D3817" t="str">
        <f>LOOKUP(I3817,'Order Status'!B:B,'Order Status'!A:A)</f>
        <v>Ordered</v>
      </c>
      <c r="E3817">
        <v>37</v>
      </c>
      <c r="F3817">
        <f>INDEX(SKU!J:J,MATCH(B3817,SKU!A:A,0))</f>
        <v>13</v>
      </c>
      <c r="G3817" t="str" cm="1">
        <f t="array" ref="G3817">INDEX(Locations!D:D,'Stock Transactions'!J4302+1)</f>
        <v>Clearly USA</v>
      </c>
      <c r="H3817">
        <v>204</v>
      </c>
      <c r="I3817">
        <v>2</v>
      </c>
      <c r="J3817">
        <v>11</v>
      </c>
    </row>
    <row r="3818" spans="1:10" x14ac:dyDescent="0.25">
      <c r="A3818" s="1">
        <v>45552</v>
      </c>
      <c r="B3818" t="str">
        <f>LOOKUP(H3818,SKU!I:I,SKU!A:A)</f>
        <v>SHO-Y-009</v>
      </c>
      <c r="C3818" t="str" cm="1">
        <f t="array" ref="C3818">INDEX(Locations!A:A,'Stock Transactions'!J4443+1)</f>
        <v>WH-UK</v>
      </c>
      <c r="D3818" t="str">
        <f>LOOKUP(I3818,'Order Status'!B:B,'Order Status'!A:A)</f>
        <v>Sold</v>
      </c>
      <c r="E3818">
        <v>14</v>
      </c>
      <c r="F3818">
        <f>INDEX(SKU!J:J,MATCH(B3818,SKU!A:A,0))</f>
        <v>45</v>
      </c>
      <c r="G3818" t="str" cm="1">
        <f t="array" ref="G3818">INDEX(Locations!D:D,'Stock Transactions'!J4444+1)</f>
        <v>Clearly UK</v>
      </c>
      <c r="H3818">
        <v>187</v>
      </c>
      <c r="I3818">
        <v>3</v>
      </c>
      <c r="J3818">
        <v>3</v>
      </c>
    </row>
    <row r="3819" spans="1:10" x14ac:dyDescent="0.25">
      <c r="A3819" s="1">
        <v>45553</v>
      </c>
      <c r="B3819" t="str">
        <f>LOOKUP(H3819,SKU!I:I,SKU!A:A)</f>
        <v>HAT-N-XL</v>
      </c>
      <c r="C3819" t="str" cm="1">
        <f t="array" ref="C3819">INDEX(Locations!A:A,'Stock Transactions'!J1285+1)</f>
        <v>LON02</v>
      </c>
      <c r="D3819" t="str">
        <f>LOOKUP(I3819,'Order Status'!B:B,'Order Status'!A:A)</f>
        <v>Sold</v>
      </c>
      <c r="E3819">
        <v>44</v>
      </c>
      <c r="F3819">
        <f>INDEX(SKU!J:J,MATCH(B3819,SKU!A:A,0))</f>
        <v>14</v>
      </c>
      <c r="G3819" t="str" cm="1">
        <f t="array" ref="G3819">INDEX(Locations!D:D,'Stock Transactions'!J1298+1)</f>
        <v>Clearly UK</v>
      </c>
      <c r="H3819">
        <v>42</v>
      </c>
      <c r="I3819">
        <v>3</v>
      </c>
      <c r="J3819">
        <v>2</v>
      </c>
    </row>
    <row r="3820" spans="1:10" x14ac:dyDescent="0.25">
      <c r="A3820" s="1">
        <v>45553</v>
      </c>
      <c r="B3820" t="str">
        <f>LOOKUP(H3820,SKU!I:I,SKU!A:A)</f>
        <v>HAT-P-M</v>
      </c>
      <c r="C3820" t="str" cm="1">
        <f t="array" ref="C3820">INDEX(Locations!A:A,'Stock Transactions'!J1328+1)</f>
        <v>WH-UK</v>
      </c>
      <c r="D3820" t="str">
        <f>LOOKUP(I3820,'Order Status'!B:B,'Order Status'!A:A)</f>
        <v>Sold</v>
      </c>
      <c r="E3820">
        <v>38</v>
      </c>
      <c r="F3820">
        <f>INDEX(SKU!J:J,MATCH(B3820,SKU!A:A,0))</f>
        <v>27</v>
      </c>
      <c r="G3820" t="str" cm="1">
        <f t="array" ref="G3820">INDEX(Locations!D:D,'Stock Transactions'!J1341+1)</f>
        <v>Clearly UK</v>
      </c>
      <c r="H3820">
        <v>81</v>
      </c>
      <c r="I3820">
        <v>3</v>
      </c>
      <c r="J3820">
        <v>9</v>
      </c>
    </row>
    <row r="3821" spans="1:10" x14ac:dyDescent="0.25">
      <c r="A3821" s="1">
        <v>45553</v>
      </c>
      <c r="B3821" t="str">
        <f>LOOKUP(H3821,SKU!I:I,SKU!A:A)</f>
        <v>SHI-R-XXL</v>
      </c>
      <c r="C3821" t="str" cm="1">
        <f t="array" ref="C3821">INDEX(Locations!A:A,'Stock Transactions'!J3169+1)</f>
        <v>MIL001</v>
      </c>
      <c r="D3821" t="str">
        <f>LOOKUP(I3821,'Order Status'!B:B,'Order Status'!A:A)</f>
        <v>Sold</v>
      </c>
      <c r="E3821">
        <v>-2</v>
      </c>
      <c r="F3821">
        <f>INDEX(SKU!J:J,MATCH(B3821,SKU!A:A,0))</f>
        <v>11</v>
      </c>
      <c r="G3821" t="str" cm="1">
        <f t="array" ref="G3821">INDEX(Locations!D:D,'Stock Transactions'!J3177+1)</f>
        <v>Clearly UK</v>
      </c>
      <c r="H3821">
        <v>7</v>
      </c>
      <c r="I3821">
        <v>3</v>
      </c>
      <c r="J3821">
        <v>6</v>
      </c>
    </row>
    <row r="3822" spans="1:10" x14ac:dyDescent="0.25">
      <c r="A3822" s="1">
        <v>45553</v>
      </c>
      <c r="B3822" t="str">
        <f>LOOKUP(H3822,SKU!I:I,SKU!A:A)</f>
        <v>SHO-B-002</v>
      </c>
      <c r="C3822" t="str" cm="1">
        <f t="array" ref="C3822">INDEX(Locations!A:A,'Stock Transactions'!J3351+1)</f>
        <v>WH-FR</v>
      </c>
      <c r="D3822" t="str">
        <f>LOOKUP(I3822,'Order Status'!B:B,'Order Status'!A:A)</f>
        <v>Sold</v>
      </c>
      <c r="E3822">
        <v>36</v>
      </c>
      <c r="F3822">
        <f>INDEX(SKU!J:J,MATCH(B3822,SKU!A:A,0))</f>
        <v>43</v>
      </c>
      <c r="G3822" t="str" cm="1">
        <f t="array" ref="G3822">INDEX(Locations!D:D,'Stock Transactions'!J3356+1)</f>
        <v>Clearly UK</v>
      </c>
      <c r="H3822">
        <v>135</v>
      </c>
      <c r="I3822">
        <v>3</v>
      </c>
      <c r="J3822">
        <v>3</v>
      </c>
    </row>
    <row r="3823" spans="1:10" x14ac:dyDescent="0.25">
      <c r="A3823" s="1">
        <v>45554</v>
      </c>
      <c r="B3823" t="str">
        <f>LOOKUP(H3823,SKU!I:I,SKU!A:A)</f>
        <v>BOO-Y-009</v>
      </c>
      <c r="C3823" t="str" cm="1">
        <f t="array" ref="C3823">INDEX(Locations!A:A,'Stock Transactions'!J1021+1)</f>
        <v>BAR001</v>
      </c>
      <c r="D3823" t="str">
        <f>LOOKUP(I3823,'Order Status'!B:B,'Order Status'!A:A)</f>
        <v>Sold</v>
      </c>
      <c r="E3823">
        <v>27</v>
      </c>
      <c r="F3823">
        <f>INDEX(SKU!J:J,MATCH(B3823,SKU!A:A,0))</f>
        <v>42</v>
      </c>
      <c r="G3823" t="str" cm="1">
        <f t="array" ref="G3823">INDEX(Locations!D:D,'Stock Transactions'!J1038+1)</f>
        <v>Clearly USA</v>
      </c>
      <c r="H3823">
        <v>278</v>
      </c>
      <c r="I3823">
        <v>3</v>
      </c>
      <c r="J3823">
        <v>11</v>
      </c>
    </row>
    <row r="3824" spans="1:10" x14ac:dyDescent="0.25">
      <c r="A3824" s="1">
        <v>45554</v>
      </c>
      <c r="B3824" t="str">
        <f>LOOKUP(H3824,SKU!I:I,SKU!A:A)</f>
        <v>SAN-B-013</v>
      </c>
      <c r="C3824" t="str" cm="1">
        <f t="array" ref="C3824">INDEX(Locations!A:A,'Stock Transactions'!J1760+1)</f>
        <v>MIL001</v>
      </c>
      <c r="D3824" t="str">
        <f>LOOKUP(I3824,'Order Status'!B:B,'Order Status'!A:A)</f>
        <v>Reserved</v>
      </c>
      <c r="E3824">
        <v>21</v>
      </c>
      <c r="F3824">
        <f>INDEX(SKU!J:J,MATCH(B3824,SKU!A:A,0))</f>
        <v>34</v>
      </c>
      <c r="G3824" t="str" cm="1">
        <f t="array" ref="G3824">INDEX(Locations!D:D,'Stock Transactions'!J1771+1)</f>
        <v>Clearly USA</v>
      </c>
      <c r="H3824">
        <v>394</v>
      </c>
      <c r="I3824">
        <v>4</v>
      </c>
      <c r="J3824">
        <v>6</v>
      </c>
    </row>
    <row r="3825" spans="1:10" x14ac:dyDescent="0.25">
      <c r="A3825" s="1">
        <v>45554</v>
      </c>
      <c r="B3825" t="str">
        <f>LOOKUP(H3825,SKU!I:I,SKU!A:A)</f>
        <v>SAN-G-003</v>
      </c>
      <c r="C3825" t="str" cm="1">
        <f t="array" ref="C3825">INDEX(Locations!A:A,'Stock Transactions'!J1819+1)</f>
        <v>BAR001</v>
      </c>
      <c r="D3825" t="str">
        <f>LOOKUP(I3825,'Order Status'!B:B,'Order Status'!A:A)</f>
        <v>Purchased</v>
      </c>
      <c r="E3825">
        <v>19</v>
      </c>
      <c r="F3825">
        <f>INDEX(SKU!J:J,MATCH(B3825,SKU!A:A,0))</f>
        <v>32</v>
      </c>
      <c r="G3825" t="str" cm="1">
        <f t="array" ref="G3825">INDEX(Locations!D:D,'Stock Transactions'!J1830+1)</f>
        <v>Clearly UK</v>
      </c>
      <c r="H3825">
        <v>326</v>
      </c>
      <c r="I3825">
        <v>1</v>
      </c>
      <c r="J3825">
        <v>12</v>
      </c>
    </row>
    <row r="3826" spans="1:10" x14ac:dyDescent="0.25">
      <c r="A3826" s="1">
        <v>45554</v>
      </c>
      <c r="B3826" t="str">
        <f>LOOKUP(H3826,SKU!I:I,SKU!A:A)</f>
        <v>SAN-P-003</v>
      </c>
      <c r="C3826" t="str" cm="1">
        <f t="array" ref="C3826">INDEX(Locations!A:A,'Stock Transactions'!J2137+1)</f>
        <v>NYC001</v>
      </c>
      <c r="D3826" t="str">
        <f>LOOKUP(I3826,'Order Status'!B:B,'Order Status'!A:A)</f>
        <v>Sold</v>
      </c>
      <c r="E3826">
        <v>-12</v>
      </c>
      <c r="F3826">
        <f>INDEX(SKU!J:J,MATCH(B3826,SKU!A:A,0))</f>
        <v>41</v>
      </c>
      <c r="G3826" t="str" cm="1">
        <f t="array" ref="G3826">INDEX(Locations!D:D,'Stock Transactions'!J2148+1)</f>
        <v>Clearly USA</v>
      </c>
      <c r="H3826">
        <v>328</v>
      </c>
      <c r="I3826">
        <v>3</v>
      </c>
      <c r="J3826">
        <v>2</v>
      </c>
    </row>
    <row r="3827" spans="1:10" x14ac:dyDescent="0.25">
      <c r="A3827" s="1">
        <v>45554</v>
      </c>
      <c r="B3827" t="str">
        <f>LOOKUP(H3827,SKU!I:I,SKU!A:A)</f>
        <v>SAN-R-013</v>
      </c>
      <c r="C3827" t="str" cm="1">
        <f t="array" ref="C3827">INDEX(Locations!A:A,'Stock Transactions'!J2435+1)</f>
        <v>WH-US</v>
      </c>
      <c r="D3827" t="str">
        <f>LOOKUP(I3827,'Order Status'!B:B,'Order Status'!A:A)</f>
        <v>Purchased</v>
      </c>
      <c r="E3827">
        <v>16</v>
      </c>
      <c r="F3827">
        <f>INDEX(SKU!J:J,MATCH(B3827,SKU!A:A,0))</f>
        <v>35</v>
      </c>
      <c r="G3827" t="str" cm="1">
        <f t="array" ref="G3827">INDEX(Locations!D:D,'Stock Transactions'!J2445+1)</f>
        <v>Clearly UK</v>
      </c>
      <c r="H3827">
        <v>395</v>
      </c>
      <c r="I3827">
        <v>1</v>
      </c>
      <c r="J3827">
        <v>10</v>
      </c>
    </row>
    <row r="3828" spans="1:10" x14ac:dyDescent="0.25">
      <c r="A3828" s="1">
        <v>45554</v>
      </c>
      <c r="B3828" t="str">
        <f>LOOKUP(H3828,SKU!I:I,SKU!A:A)</f>
        <v>SAN-Y-010</v>
      </c>
      <c r="C3828" t="str" cm="1">
        <f t="array" ref="C3828">INDEX(Locations!A:A,'Stock Transactions'!J2725+1)</f>
        <v>WH-FR</v>
      </c>
      <c r="D3828" t="str">
        <f>LOOKUP(I3828,'Order Status'!B:B,'Order Status'!A:A)</f>
        <v>Purchased</v>
      </c>
      <c r="E3828">
        <v>36</v>
      </c>
      <c r="F3828">
        <f>INDEX(SKU!J:J,MATCH(B3828,SKU!A:A,0))</f>
        <v>20</v>
      </c>
      <c r="G3828" t="str" cm="1">
        <f t="array" ref="G3828">INDEX(Locations!D:D,'Stock Transactions'!J2734+1)</f>
        <v>Clearly USA</v>
      </c>
      <c r="H3828">
        <v>376</v>
      </c>
      <c r="I3828">
        <v>1</v>
      </c>
      <c r="J3828">
        <v>1</v>
      </c>
    </row>
    <row r="3829" spans="1:10" x14ac:dyDescent="0.25">
      <c r="A3829" s="1">
        <v>45554</v>
      </c>
      <c r="B3829" t="str">
        <f>LOOKUP(H3829,SKU!I:I,SKU!A:A)</f>
        <v>SHI-B-XL</v>
      </c>
      <c r="C3829" t="str" cm="1">
        <f t="array" ref="C3829">INDEX(Locations!A:A,'Stock Transactions'!J2832+1)</f>
        <v>MIL001</v>
      </c>
      <c r="D3829" t="str">
        <f>LOOKUP(I3829,'Order Status'!B:B,'Order Status'!A:A)</f>
        <v>Sold</v>
      </c>
      <c r="E3829">
        <v>17</v>
      </c>
      <c r="F3829">
        <f>INDEX(SKU!J:J,MATCH(B3829,SKU!A:A,0))</f>
        <v>21</v>
      </c>
      <c r="G3829" t="str" cm="1">
        <f t="array" ref="G3829">INDEX(Locations!D:D,'Stock Transactions'!J2841+1)</f>
        <v>Clearly USA</v>
      </c>
      <c r="H3829">
        <v>25</v>
      </c>
      <c r="I3829">
        <v>3</v>
      </c>
      <c r="J3829">
        <v>8</v>
      </c>
    </row>
    <row r="3830" spans="1:10" x14ac:dyDescent="0.25">
      <c r="A3830" s="1">
        <v>45554</v>
      </c>
      <c r="B3830" t="str">
        <f>LOOKUP(H3830,SKU!I:I,SKU!A:A)</f>
        <v>SHI-G-XL</v>
      </c>
      <c r="C3830" t="str" cm="1">
        <f t="array" ref="C3830">INDEX(Locations!A:A,'Stock Transactions'!J2901+1)</f>
        <v>WH-UK</v>
      </c>
      <c r="D3830" t="str">
        <f>LOOKUP(I3830,'Order Status'!B:B,'Order Status'!A:A)</f>
        <v>Ordered</v>
      </c>
      <c r="E3830">
        <v>36</v>
      </c>
      <c r="F3830">
        <f>INDEX(SKU!J:J,MATCH(B3830,SKU!A:A,0))</f>
        <v>11</v>
      </c>
      <c r="G3830" t="str" cm="1">
        <f t="array" ref="G3830">INDEX(Locations!D:D,'Stock Transactions'!J2910+1)</f>
        <v>Clearly USA</v>
      </c>
      <c r="H3830">
        <v>31</v>
      </c>
      <c r="I3830">
        <v>2</v>
      </c>
      <c r="J3830">
        <v>11</v>
      </c>
    </row>
    <row r="3831" spans="1:10" x14ac:dyDescent="0.25">
      <c r="A3831" s="1">
        <v>45554</v>
      </c>
      <c r="B3831" t="str">
        <f>LOOKUP(H3831,SKU!I:I,SKU!A:A)</f>
        <v>SHI-N-XXL</v>
      </c>
      <c r="C3831" t="str" cm="1">
        <f t="array" ref="C3831">INDEX(Locations!A:A,'Stock Transactions'!J3018+1)</f>
        <v>MAD001</v>
      </c>
      <c r="D3831" t="str">
        <f>LOOKUP(I3831,'Order Status'!B:B,'Order Status'!A:A)</f>
        <v>Reserved</v>
      </c>
      <c r="E3831">
        <v>33</v>
      </c>
      <c r="F3831">
        <f>INDEX(SKU!J:J,MATCH(B3831,SKU!A:A,0))</f>
        <v>20</v>
      </c>
      <c r="G3831" t="str" cm="1">
        <f t="array" ref="G3831">INDEX(Locations!D:D,'Stock Transactions'!J3026+1)</f>
        <v>Clearly USA</v>
      </c>
      <c r="H3831">
        <v>19</v>
      </c>
      <c r="I3831">
        <v>4</v>
      </c>
      <c r="J3831">
        <v>9</v>
      </c>
    </row>
    <row r="3832" spans="1:10" x14ac:dyDescent="0.25">
      <c r="A3832" s="1">
        <v>45554</v>
      </c>
      <c r="B3832" t="str">
        <f>LOOKUP(H3832,SKU!I:I,SKU!A:A)</f>
        <v>SHO-G-011</v>
      </c>
      <c r="C3832" t="str" cm="1">
        <f t="array" ref="C3832">INDEX(Locations!A:A,'Stock Transactions'!J3628+1)</f>
        <v>MIL001</v>
      </c>
      <c r="D3832" t="str">
        <f>LOOKUP(I3832,'Order Status'!B:B,'Order Status'!A:A)</f>
        <v>Purchased</v>
      </c>
      <c r="E3832">
        <v>43</v>
      </c>
      <c r="F3832">
        <f>INDEX(SKU!J:J,MATCH(B3832,SKU!A:A,0))</f>
        <v>19</v>
      </c>
      <c r="G3832" t="str" cm="1">
        <f t="array" ref="G3832">INDEX(Locations!D:D,'Stock Transactions'!J3632+1)</f>
        <v>Clearly UK</v>
      </c>
      <c r="H3832">
        <v>200</v>
      </c>
      <c r="I3832">
        <v>1</v>
      </c>
      <c r="J3832">
        <v>8</v>
      </c>
    </row>
    <row r="3833" spans="1:10" x14ac:dyDescent="0.25">
      <c r="A3833" s="1">
        <v>45555</v>
      </c>
      <c r="B3833" t="str">
        <f>LOOKUP(H3833,SKU!I:I,SKU!A:A)</f>
        <v>BOO-B-005</v>
      </c>
      <c r="C3833" t="str" cm="1">
        <f t="array" ref="C3833">INDEX(Locations!A:A,'Stock Transactions'!J58+1)</f>
        <v>WH-FR</v>
      </c>
      <c r="D3833" t="str">
        <f>LOOKUP(I3833,'Order Status'!B:B,'Order Status'!A:A)</f>
        <v>Reserved</v>
      </c>
      <c r="E3833">
        <v>37</v>
      </c>
      <c r="F3833">
        <f>INDEX(SKU!J:J,MATCH(B3833,SKU!A:A,0))</f>
        <v>44</v>
      </c>
      <c r="G3833" t="str" cm="1">
        <f t="array" ref="G3833">INDEX(Locations!D:D,'Stock Transactions'!J77+1)</f>
        <v>Clearly USA</v>
      </c>
      <c r="H3833">
        <v>247</v>
      </c>
      <c r="I3833">
        <v>4</v>
      </c>
      <c r="J3833">
        <v>6</v>
      </c>
    </row>
    <row r="3834" spans="1:10" x14ac:dyDescent="0.25">
      <c r="A3834" s="1">
        <v>45555</v>
      </c>
      <c r="B3834" t="str">
        <f>LOOKUP(H3834,SKU!I:I,SKU!A:A)</f>
        <v>BOO-R-006</v>
      </c>
      <c r="C3834" t="str" cm="1">
        <f t="array" ref="C3834">INDEX(Locations!A:A,'Stock Transactions'!J677+1)</f>
        <v>WH-SP</v>
      </c>
      <c r="D3834" t="str">
        <f>LOOKUP(I3834,'Order Status'!B:B,'Order Status'!A:A)</f>
        <v>Ordered</v>
      </c>
      <c r="E3834">
        <v>-2</v>
      </c>
      <c r="F3834">
        <f>INDEX(SKU!J:J,MATCH(B3834,SKU!A:A,0))</f>
        <v>27</v>
      </c>
      <c r="G3834" t="str" cm="1">
        <f t="array" ref="G3834">INDEX(Locations!D:D,'Stock Transactions'!J695+1)</f>
        <v>Clearly USA</v>
      </c>
      <c r="H3834">
        <v>255</v>
      </c>
      <c r="I3834">
        <v>2</v>
      </c>
      <c r="J3834">
        <v>3</v>
      </c>
    </row>
    <row r="3835" spans="1:10" x14ac:dyDescent="0.25">
      <c r="A3835" s="1">
        <v>45555</v>
      </c>
      <c r="B3835" t="str">
        <f>LOOKUP(H3835,SKU!I:I,SKU!A:A)</f>
        <v>HAT-R-XS</v>
      </c>
      <c r="C3835" t="str" cm="1">
        <f t="array" ref="C3835">INDEX(Locations!A:A,'Stock Transactions'!J1433+1)</f>
        <v>MAD001</v>
      </c>
      <c r="D3835" t="str">
        <f>LOOKUP(I3835,'Order Status'!B:B,'Order Status'!A:A)</f>
        <v>Ordered</v>
      </c>
      <c r="E3835">
        <v>-4</v>
      </c>
      <c r="F3835">
        <f>INDEX(SKU!J:J,MATCH(B3835,SKU!A:A,0))</f>
        <v>10</v>
      </c>
      <c r="G3835" t="str" cm="1">
        <f t="array" ref="G3835">INDEX(Locations!D:D,'Stock Transactions'!J1445+1)</f>
        <v>Clearly USA</v>
      </c>
      <c r="H3835">
        <v>114</v>
      </c>
      <c r="I3835">
        <v>2</v>
      </c>
      <c r="J3835">
        <v>10</v>
      </c>
    </row>
    <row r="3836" spans="1:10" x14ac:dyDescent="0.25">
      <c r="A3836" s="1">
        <v>45555</v>
      </c>
      <c r="B3836" t="str">
        <f>LOOKUP(H3836,SKU!I:I,SKU!A:A)</f>
        <v>HAT-R-XS</v>
      </c>
      <c r="C3836" t="str" cm="1">
        <f t="array" ref="C3836">INDEX(Locations!A:A,'Stock Transactions'!J1434+1)</f>
        <v>MIL001</v>
      </c>
      <c r="D3836" t="str">
        <f>LOOKUP(I3836,'Order Status'!B:B,'Order Status'!A:A)</f>
        <v>Purchased</v>
      </c>
      <c r="E3836">
        <v>11</v>
      </c>
      <c r="F3836">
        <f>INDEX(SKU!J:J,MATCH(B3836,SKU!A:A,0))</f>
        <v>10</v>
      </c>
      <c r="G3836" t="str" cm="1">
        <f t="array" ref="G3836">INDEX(Locations!D:D,'Stock Transactions'!J1446+1)</f>
        <v>Clearly USA</v>
      </c>
      <c r="H3836">
        <v>114</v>
      </c>
      <c r="I3836">
        <v>1</v>
      </c>
      <c r="J3836">
        <v>11</v>
      </c>
    </row>
    <row r="3837" spans="1:10" x14ac:dyDescent="0.25">
      <c r="A3837" s="1">
        <v>45555</v>
      </c>
      <c r="B3837" t="str">
        <f>LOOKUP(H3837,SKU!I:I,SKU!A:A)</f>
        <v>SAN-N-007</v>
      </c>
      <c r="C3837" t="str" cm="1">
        <f t="array" ref="C3837">INDEX(Locations!A:A,'Stock Transactions'!J2023+1)</f>
        <v>MAD001</v>
      </c>
      <c r="D3837" t="str">
        <f>LOOKUP(I3837,'Order Status'!B:B,'Order Status'!A:A)</f>
        <v>Ordered</v>
      </c>
      <c r="E3837">
        <v>-7</v>
      </c>
      <c r="F3837">
        <f>INDEX(SKU!J:J,MATCH(B3837,SKU!A:A,0))</f>
        <v>7</v>
      </c>
      <c r="G3837" t="str" cm="1">
        <f t="array" ref="G3837">INDEX(Locations!D:D,'Stock Transactions'!J2034+1)</f>
        <v>Clearly USA</v>
      </c>
      <c r="H3837">
        <v>357</v>
      </c>
      <c r="I3837">
        <v>2</v>
      </c>
      <c r="J3837">
        <v>1</v>
      </c>
    </row>
    <row r="3838" spans="1:10" x14ac:dyDescent="0.25">
      <c r="A3838" s="1">
        <v>45555</v>
      </c>
      <c r="B3838" t="str">
        <f>LOOKUP(H3838,SKU!I:I,SKU!A:A)</f>
        <v>SHI-W-XXL</v>
      </c>
      <c r="C3838" t="str" cm="1">
        <f t="array" ref="C3838">INDEX(Locations!A:A,'Stock Transactions'!J3252+1)</f>
        <v>MAD001</v>
      </c>
      <c r="D3838" t="str">
        <f>LOOKUP(I3838,'Order Status'!B:B,'Order Status'!A:A)</f>
        <v>Ordered</v>
      </c>
      <c r="E3838">
        <v>36</v>
      </c>
      <c r="F3838">
        <f>INDEX(SKU!J:J,MATCH(B3838,SKU!A:A,0))</f>
        <v>26</v>
      </c>
      <c r="G3838" t="str" cm="1">
        <f t="array" ref="G3838">INDEX(Locations!D:D,'Stock Transactions'!J3258+1)</f>
        <v>Clearly UK</v>
      </c>
      <c r="H3838">
        <v>1</v>
      </c>
      <c r="I3838">
        <v>2</v>
      </c>
      <c r="J3838">
        <v>11</v>
      </c>
    </row>
    <row r="3839" spans="1:10" x14ac:dyDescent="0.25">
      <c r="A3839" s="1">
        <v>45555</v>
      </c>
      <c r="B3839" t="str">
        <f>LOOKUP(H3839,SKU!I:I,SKU!A:A)</f>
        <v>SHO-B-006</v>
      </c>
      <c r="C3839" t="str" cm="1">
        <f t="array" ref="C3839">INDEX(Locations!A:A,'Stock Transactions'!J3407+1)</f>
        <v>NYC001</v>
      </c>
      <c r="D3839" t="str">
        <f>LOOKUP(I3839,'Order Status'!B:B,'Order Status'!A:A)</f>
        <v>Reserved</v>
      </c>
      <c r="E3839">
        <v>-11</v>
      </c>
      <c r="F3839">
        <f>INDEX(SKU!J:J,MATCH(B3839,SKU!A:A,0))</f>
        <v>26</v>
      </c>
      <c r="G3839" t="str" cm="1">
        <f t="array" ref="G3839">INDEX(Locations!D:D,'Stock Transactions'!J3411+1)</f>
        <v>Clearly USA</v>
      </c>
      <c r="H3839">
        <v>163</v>
      </c>
      <c r="I3839">
        <v>4</v>
      </c>
      <c r="J3839">
        <v>10</v>
      </c>
    </row>
    <row r="3840" spans="1:10" x14ac:dyDescent="0.25">
      <c r="A3840" s="1">
        <v>45555</v>
      </c>
      <c r="B3840" t="str">
        <f>LOOKUP(H3840,SKU!I:I,SKU!A:A)</f>
        <v>SHO-R-001</v>
      </c>
      <c r="C3840" t="str" cm="1">
        <f t="array" ref="C3840">INDEX(Locations!A:A,'Stock Transactions'!J3991+1)</f>
        <v>WH-SP</v>
      </c>
      <c r="D3840" t="str">
        <f>LOOKUP(I3840,'Order Status'!B:B,'Order Status'!A:A)</f>
        <v>Sold</v>
      </c>
      <c r="E3840">
        <v>43</v>
      </c>
      <c r="F3840">
        <f>INDEX(SKU!J:J,MATCH(B3840,SKU!A:A,0))</f>
        <v>43</v>
      </c>
      <c r="G3840" t="str" cm="1">
        <f t="array" ref="G3840">INDEX(Locations!D:D,'Stock Transactions'!J3992+1)</f>
        <v>Clearly USA</v>
      </c>
      <c r="H3840">
        <v>129</v>
      </c>
      <c r="I3840">
        <v>3</v>
      </c>
      <c r="J3840">
        <v>3</v>
      </c>
    </row>
    <row r="3841" spans="1:10" x14ac:dyDescent="0.25">
      <c r="A3841" s="1">
        <v>45556</v>
      </c>
      <c r="B3841" t="str">
        <f>LOOKUP(H3841,SKU!I:I,SKU!A:A)</f>
        <v>BOO-B-006</v>
      </c>
      <c r="C3841" t="str" cm="1">
        <f t="array" ref="C3841">INDEX(Locations!A:A,'Stock Transactions'!J69+1)</f>
        <v>WH-SP</v>
      </c>
      <c r="D3841" t="str">
        <f>LOOKUP(I3841,'Order Status'!B:B,'Order Status'!A:A)</f>
        <v>Sold</v>
      </c>
      <c r="E3841">
        <v>-17</v>
      </c>
      <c r="F3841">
        <f>INDEX(SKU!J:J,MATCH(B3841,SKU!A:A,0))</f>
        <v>42</v>
      </c>
      <c r="G3841" t="str" cm="1">
        <f t="array" ref="G3841">INDEX(Locations!D:D,'Stock Transactions'!J88+1)</f>
        <v>Clearly USA</v>
      </c>
      <c r="H3841">
        <v>254</v>
      </c>
      <c r="I3841">
        <v>3</v>
      </c>
      <c r="J3841">
        <v>4</v>
      </c>
    </row>
    <row r="3842" spans="1:10" x14ac:dyDescent="0.25">
      <c r="A3842" s="1">
        <v>45556</v>
      </c>
      <c r="B3842" t="str">
        <f>LOOKUP(H3842,SKU!I:I,SKU!A:A)</f>
        <v>BOO-W-001</v>
      </c>
      <c r="C3842" t="str" cm="1">
        <f t="array" ref="C3842">INDEX(Locations!A:A,'Stock Transactions'!J774+1)</f>
        <v>WH-SP</v>
      </c>
      <c r="D3842" t="str">
        <f>LOOKUP(I3842,'Order Status'!B:B,'Order Status'!A:A)</f>
        <v>Sold</v>
      </c>
      <c r="E3842">
        <v>46</v>
      </c>
      <c r="F3842">
        <f>INDEX(SKU!J:J,MATCH(B3842,SKU!A:A,0))</f>
        <v>44</v>
      </c>
      <c r="G3842" t="str" cm="1">
        <f t="array" ref="G3842">INDEX(Locations!D:D,'Stock Transactions'!J792+1)</f>
        <v>Clearly USA</v>
      </c>
      <c r="H3842">
        <v>218</v>
      </c>
      <c r="I3842">
        <v>3</v>
      </c>
      <c r="J3842">
        <v>12</v>
      </c>
    </row>
    <row r="3843" spans="1:10" x14ac:dyDescent="0.25">
      <c r="A3843" s="1">
        <v>45556</v>
      </c>
      <c r="B3843" t="str">
        <f>LOOKUP(H3843,SKU!I:I,SKU!A:A)</f>
        <v>SAN-G-006</v>
      </c>
      <c r="C3843" t="str" cm="1">
        <f t="array" ref="C3843">INDEX(Locations!A:A,'Stock Transactions'!J1857+1)</f>
        <v>WH-FR</v>
      </c>
      <c r="D3843" t="str">
        <f>LOOKUP(I3843,'Order Status'!B:B,'Order Status'!A:A)</f>
        <v>Reserved</v>
      </c>
      <c r="E3843">
        <v>33</v>
      </c>
      <c r="F3843">
        <f>INDEX(SKU!J:J,MATCH(B3843,SKU!A:A,0))</f>
        <v>36</v>
      </c>
      <c r="G3843" t="str" cm="1">
        <f t="array" ref="G3843">INDEX(Locations!D:D,'Stock Transactions'!J1868+1)</f>
        <v>Clearly USA</v>
      </c>
      <c r="H3843">
        <v>347</v>
      </c>
      <c r="I3843">
        <v>4</v>
      </c>
      <c r="J3843">
        <v>11</v>
      </c>
    </row>
    <row r="3844" spans="1:10" x14ac:dyDescent="0.25">
      <c r="A3844" s="1">
        <v>45556</v>
      </c>
      <c r="B3844" t="str">
        <f>LOOKUP(H3844,SKU!I:I,SKU!A:A)</f>
        <v>SAN-W-008</v>
      </c>
      <c r="C3844" t="str" cm="1">
        <f t="array" ref="C3844">INDEX(Locations!A:A,'Stock Transactions'!J2536+1)</f>
        <v>MAD001</v>
      </c>
      <c r="D3844" t="str">
        <f>LOOKUP(I3844,'Order Status'!B:B,'Order Status'!A:A)</f>
        <v>Ordered</v>
      </c>
      <c r="E3844">
        <v>-20</v>
      </c>
      <c r="F3844">
        <f>INDEX(SKU!J:J,MATCH(B3844,SKU!A:A,0))</f>
        <v>8</v>
      </c>
      <c r="G3844" t="str" cm="1">
        <f t="array" ref="G3844">INDEX(Locations!D:D,'Stock Transactions'!J2546+1)</f>
        <v>Clearly UK</v>
      </c>
      <c r="H3844">
        <v>358</v>
      </c>
      <c r="I3844">
        <v>2</v>
      </c>
      <c r="J3844">
        <v>7</v>
      </c>
    </row>
    <row r="3845" spans="1:10" x14ac:dyDescent="0.25">
      <c r="A3845" s="1">
        <v>45556</v>
      </c>
      <c r="B3845" t="str">
        <f>LOOKUP(H3845,SKU!I:I,SKU!A:A)</f>
        <v>SHI-B-L</v>
      </c>
      <c r="C3845" t="str" cm="1">
        <f t="array" ref="C3845">INDEX(Locations!A:A,'Stock Transactions'!J2781+1)</f>
        <v>MAD001</v>
      </c>
      <c r="D3845" t="str">
        <f>LOOKUP(I3845,'Order Status'!B:B,'Order Status'!A:A)</f>
        <v>Purchased</v>
      </c>
      <c r="E3845">
        <v>-13</v>
      </c>
      <c r="F3845">
        <f>INDEX(SKU!J:J,MATCH(B3845,SKU!A:A,0))</f>
        <v>25</v>
      </c>
      <c r="G3845" t="str" cm="1">
        <f t="array" ref="G3845">INDEX(Locations!D:D,'Stock Transactions'!J2790+1)</f>
        <v>Clearly UK</v>
      </c>
      <c r="H3845">
        <v>46</v>
      </c>
      <c r="I3845">
        <v>1</v>
      </c>
      <c r="J3845">
        <v>11</v>
      </c>
    </row>
    <row r="3846" spans="1:10" x14ac:dyDescent="0.25">
      <c r="A3846" s="1">
        <v>45556</v>
      </c>
      <c r="B3846" t="str">
        <f>LOOKUP(H3846,SKU!I:I,SKU!A:A)</f>
        <v>SHI-B-XXL</v>
      </c>
      <c r="C3846" t="str" cm="1">
        <f t="array" ref="C3846">INDEX(Locations!A:A,'Stock Transactions'!J2862+1)</f>
        <v>MAD001</v>
      </c>
      <c r="D3846" t="str">
        <f>LOOKUP(I3846,'Order Status'!B:B,'Order Status'!A:A)</f>
        <v>Sold</v>
      </c>
      <c r="E3846">
        <v>8</v>
      </c>
      <c r="F3846">
        <f>INDEX(SKU!J:J,MATCH(B3846,SKU!A:A,0))</f>
        <v>25</v>
      </c>
      <c r="G3846" t="str" cm="1">
        <f t="array" ref="G3846">INDEX(Locations!D:D,'Stock Transactions'!J2871+1)</f>
        <v>Clearly USA</v>
      </c>
      <c r="H3846">
        <v>4</v>
      </c>
      <c r="I3846">
        <v>3</v>
      </c>
      <c r="J3846">
        <v>2</v>
      </c>
    </row>
    <row r="3847" spans="1:10" x14ac:dyDescent="0.25">
      <c r="A3847" s="1">
        <v>45556</v>
      </c>
      <c r="B3847" t="str">
        <f>LOOKUP(H3847,SKU!I:I,SKU!A:A)</f>
        <v>SHO-G-005</v>
      </c>
      <c r="C3847" t="str" cm="1">
        <f t="array" ref="C3847">INDEX(Locations!A:A,'Stock Transactions'!J3549+1)</f>
        <v>MAD001</v>
      </c>
      <c r="D3847" t="str">
        <f>LOOKUP(I3847,'Order Status'!B:B,'Order Status'!A:A)</f>
        <v>Purchased</v>
      </c>
      <c r="E3847">
        <v>0</v>
      </c>
      <c r="F3847">
        <f>INDEX(SKU!J:J,MATCH(B3847,SKU!A:A,0))</f>
        <v>6</v>
      </c>
      <c r="G3847" t="str" cm="1">
        <f t="array" ref="G3847">INDEX(Locations!D:D,'Stock Transactions'!J3553+1)</f>
        <v>Clearly UK</v>
      </c>
      <c r="H3847">
        <v>158</v>
      </c>
      <c r="I3847">
        <v>1</v>
      </c>
      <c r="J3847">
        <v>1</v>
      </c>
    </row>
    <row r="3848" spans="1:10" x14ac:dyDescent="0.25">
      <c r="A3848" s="1">
        <v>45556</v>
      </c>
      <c r="B3848" t="str">
        <f>LOOKUP(H3848,SKU!I:I,SKU!A:A)</f>
        <v>SHO-N-007</v>
      </c>
      <c r="C3848" t="str" cm="1">
        <f t="array" ref="C3848">INDEX(Locations!A:A,'Stock Transactions'!J3758+1)</f>
        <v>WH-FR</v>
      </c>
      <c r="D3848" t="str">
        <f>LOOKUP(I3848,'Order Status'!B:B,'Order Status'!A:A)</f>
        <v>Sold</v>
      </c>
      <c r="E3848">
        <v>9</v>
      </c>
      <c r="F3848">
        <f>INDEX(SKU!J:J,MATCH(B3848,SKU!A:A,0))</f>
        <v>47</v>
      </c>
      <c r="G3848" t="str" cm="1">
        <f t="array" ref="G3848">INDEX(Locations!D:D,'Stock Transactions'!J3760+1)</f>
        <v>Clearly UK</v>
      </c>
      <c r="H3848">
        <v>175</v>
      </c>
      <c r="I3848">
        <v>3</v>
      </c>
      <c r="J3848">
        <v>8</v>
      </c>
    </row>
    <row r="3849" spans="1:10" x14ac:dyDescent="0.25">
      <c r="A3849" s="1">
        <v>45556</v>
      </c>
      <c r="B3849" t="str">
        <f>LOOKUP(H3849,SKU!I:I,SKU!A:A)</f>
        <v>SHO-Y-006</v>
      </c>
      <c r="C3849" t="str" cm="1">
        <f t="array" ref="C3849">INDEX(Locations!A:A,'Stock Transactions'!J4391+1)</f>
        <v>PAR001</v>
      </c>
      <c r="D3849" t="str">
        <f>LOOKUP(I3849,'Order Status'!B:B,'Order Status'!A:A)</f>
        <v>Ordered</v>
      </c>
      <c r="E3849">
        <v>37</v>
      </c>
      <c r="F3849">
        <f>INDEX(SKU!J:J,MATCH(B3849,SKU!A:A,0))</f>
        <v>25</v>
      </c>
      <c r="G3849" t="str" cm="1">
        <f t="array" ref="G3849">INDEX(Locations!D:D,'Stock Transactions'!J4392+1)</f>
        <v>Clearly USA</v>
      </c>
      <c r="H3849">
        <v>166</v>
      </c>
      <c r="I3849">
        <v>2</v>
      </c>
      <c r="J3849">
        <v>6</v>
      </c>
    </row>
    <row r="3850" spans="1:10" x14ac:dyDescent="0.25">
      <c r="A3850" s="1">
        <v>45557</v>
      </c>
      <c r="B3850" t="str">
        <f>LOOKUP(H3850,SKU!I:I,SKU!A:A)</f>
        <v>SAN-G-003</v>
      </c>
      <c r="C3850" t="str" cm="1">
        <f t="array" ref="C3850">INDEX(Locations!A:A,'Stock Transactions'!J1813+1)</f>
        <v>WH-UK</v>
      </c>
      <c r="D3850" t="str">
        <f>LOOKUP(I3850,'Order Status'!B:B,'Order Status'!A:A)</f>
        <v>Purchased</v>
      </c>
      <c r="E3850">
        <v>18</v>
      </c>
      <c r="F3850">
        <f>INDEX(SKU!J:J,MATCH(B3850,SKU!A:A,0))</f>
        <v>32</v>
      </c>
      <c r="G3850" t="str" cm="1">
        <f t="array" ref="G3850">INDEX(Locations!D:D,'Stock Transactions'!J1824+1)</f>
        <v>Clearly UK</v>
      </c>
      <c r="H3850">
        <v>326</v>
      </c>
      <c r="I3850">
        <v>1</v>
      </c>
      <c r="J3850">
        <v>7</v>
      </c>
    </row>
    <row r="3851" spans="1:10" x14ac:dyDescent="0.25">
      <c r="A3851" s="1">
        <v>45557</v>
      </c>
      <c r="B3851" t="str">
        <f>LOOKUP(H3851,SKU!I:I,SKU!A:A)</f>
        <v>SAN-W-009</v>
      </c>
      <c r="C3851" t="str" cm="1">
        <f t="array" ref="C3851">INDEX(Locations!A:A,'Stock Transactions'!J2544+1)</f>
        <v>MAD001</v>
      </c>
      <c r="D3851" t="str">
        <f>LOOKUP(I3851,'Order Status'!B:B,'Order Status'!A:A)</f>
        <v>Reserved</v>
      </c>
      <c r="E3851">
        <v>33</v>
      </c>
      <c r="F3851">
        <f>INDEX(SKU!J:J,MATCH(B3851,SKU!A:A,0))</f>
        <v>34</v>
      </c>
      <c r="G3851" t="str" cm="1">
        <f t="array" ref="G3851">INDEX(Locations!D:D,'Stock Transactions'!J2554+1)</f>
        <v>Clearly USA</v>
      </c>
      <c r="H3851">
        <v>365</v>
      </c>
      <c r="I3851">
        <v>4</v>
      </c>
      <c r="J3851">
        <v>8</v>
      </c>
    </row>
    <row r="3852" spans="1:10" x14ac:dyDescent="0.25">
      <c r="A3852" s="1">
        <v>45557</v>
      </c>
      <c r="B3852" t="str">
        <f>LOOKUP(H3852,SKU!I:I,SKU!A:A)</f>
        <v>SHI-G-XL</v>
      </c>
      <c r="C3852" t="str" cm="1">
        <f t="array" ref="C3852">INDEX(Locations!A:A,'Stock Transactions'!J2908+1)</f>
        <v>BAR001</v>
      </c>
      <c r="D3852" t="str">
        <f>LOOKUP(I3852,'Order Status'!B:B,'Order Status'!A:A)</f>
        <v>Sold</v>
      </c>
      <c r="E3852">
        <v>48</v>
      </c>
      <c r="F3852">
        <f>INDEX(SKU!J:J,MATCH(B3852,SKU!A:A,0))</f>
        <v>11</v>
      </c>
      <c r="G3852" t="str" cm="1">
        <f t="array" ref="G3852">INDEX(Locations!D:D,'Stock Transactions'!J2917+1)</f>
        <v>Clearly USA</v>
      </c>
      <c r="H3852">
        <v>31</v>
      </c>
      <c r="I3852">
        <v>3</v>
      </c>
      <c r="J3852">
        <v>10</v>
      </c>
    </row>
    <row r="3853" spans="1:10" x14ac:dyDescent="0.25">
      <c r="A3853" s="1">
        <v>45557</v>
      </c>
      <c r="B3853" t="str">
        <f>LOOKUP(H3853,SKU!I:I,SKU!A:A)</f>
        <v>SHI-Y-XXL</v>
      </c>
      <c r="C3853" t="str" cm="1">
        <f t="array" ref="C3853">INDEX(Locations!A:A,'Stock Transactions'!J3327+1)</f>
        <v>WH-US</v>
      </c>
      <c r="D3853" t="str">
        <f>LOOKUP(I3853,'Order Status'!B:B,'Order Status'!A:A)</f>
        <v>Reserved</v>
      </c>
      <c r="E3853">
        <v>0</v>
      </c>
      <c r="F3853">
        <f>INDEX(SKU!J:J,MATCH(B3853,SKU!A:A,0))</f>
        <v>20</v>
      </c>
      <c r="G3853" t="str" cm="1">
        <f t="array" ref="G3853">INDEX(Locations!D:D,'Stock Transactions'!J3333+1)</f>
        <v>Clearly UK</v>
      </c>
      <c r="H3853">
        <v>13</v>
      </c>
      <c r="I3853">
        <v>4</v>
      </c>
      <c r="J3853">
        <v>8</v>
      </c>
    </row>
    <row r="3854" spans="1:10" x14ac:dyDescent="0.25">
      <c r="A3854" s="1">
        <v>45557</v>
      </c>
      <c r="B3854" t="str">
        <f>LOOKUP(H3854,SKU!I:I,SKU!A:A)</f>
        <v>TRO-Y-L</v>
      </c>
      <c r="C3854" t="str" cm="1">
        <f t="array" ref="C3854">INDEX(Locations!A:A,'Stock Transactions'!J4913+1)</f>
        <v>WH-SP</v>
      </c>
      <c r="D3854" t="str">
        <f>LOOKUP(I3854,'Order Status'!B:B,'Order Status'!A:A)</f>
        <v>Reserved</v>
      </c>
      <c r="E3854">
        <v>18</v>
      </c>
      <c r="F3854">
        <f>INDEX(SKU!J:J,MATCH(B3854,SKU!A:A,0))</f>
        <v>15</v>
      </c>
      <c r="G3854" t="str" cm="1">
        <f t="array" ref="G3854">INDEX(Locations!D:D,'Stock Transactions'!J4913+1)</f>
        <v>Clearly USA</v>
      </c>
      <c r="H3854">
        <v>56</v>
      </c>
      <c r="I3854">
        <v>4</v>
      </c>
      <c r="J3854">
        <v>2</v>
      </c>
    </row>
    <row r="3855" spans="1:10" x14ac:dyDescent="0.25">
      <c r="A3855" s="1">
        <v>45558</v>
      </c>
      <c r="B3855" t="str">
        <f>LOOKUP(H3855,SKU!I:I,SKU!A:A)</f>
        <v>BOO-N-002</v>
      </c>
      <c r="C3855" t="str" cm="1">
        <f t="array" ref="C3855">INDEX(Locations!A:A,'Stock Transactions'!J335+1)</f>
        <v>WH-SP</v>
      </c>
      <c r="D3855" t="str">
        <f>LOOKUP(I3855,'Order Status'!B:B,'Order Status'!A:A)</f>
        <v>Ordered</v>
      </c>
      <c r="E3855">
        <v>39</v>
      </c>
      <c r="F3855">
        <f>INDEX(SKU!J:J,MATCH(B3855,SKU!A:A,0))</f>
        <v>26</v>
      </c>
      <c r="G3855" t="str" cm="1">
        <f t="array" ref="G3855">INDEX(Locations!D:D,'Stock Transactions'!J353+1)</f>
        <v>Clearly USA</v>
      </c>
      <c r="H3855">
        <v>231</v>
      </c>
      <c r="I3855">
        <v>2</v>
      </c>
      <c r="J3855">
        <v>9</v>
      </c>
    </row>
    <row r="3856" spans="1:10" x14ac:dyDescent="0.25">
      <c r="A3856" s="1">
        <v>45558</v>
      </c>
      <c r="B3856" t="str">
        <f>LOOKUP(H3856,SKU!I:I,SKU!A:A)</f>
        <v>SAN-G-001</v>
      </c>
      <c r="C3856" t="str" cm="1">
        <f t="array" ref="C3856">INDEX(Locations!A:A,'Stock Transactions'!J1773+1)</f>
        <v>WH-US</v>
      </c>
      <c r="D3856" t="str">
        <f>LOOKUP(I3856,'Order Status'!B:B,'Order Status'!A:A)</f>
        <v>Reserved</v>
      </c>
      <c r="E3856">
        <v>9</v>
      </c>
      <c r="F3856">
        <f>INDEX(SKU!J:J,MATCH(B3856,SKU!A:A,0))</f>
        <v>35</v>
      </c>
      <c r="G3856" t="str" cm="1">
        <f t="array" ref="G3856">INDEX(Locations!D:D,'Stock Transactions'!J1784+1)</f>
        <v>Clearly USA</v>
      </c>
      <c r="H3856">
        <v>312</v>
      </c>
      <c r="I3856">
        <v>4</v>
      </c>
      <c r="J3856">
        <v>7</v>
      </c>
    </row>
    <row r="3857" spans="1:10" x14ac:dyDescent="0.25">
      <c r="A3857" s="1">
        <v>45558</v>
      </c>
      <c r="B3857" t="str">
        <f>LOOKUP(H3857,SKU!I:I,SKU!A:A)</f>
        <v>SAN-G-009</v>
      </c>
      <c r="C3857" t="str" cm="1">
        <f t="array" ref="C3857">INDEX(Locations!A:A,'Stock Transactions'!J1896+1)</f>
        <v>MIL001</v>
      </c>
      <c r="D3857" t="str">
        <f>LOOKUP(I3857,'Order Status'!B:B,'Order Status'!A:A)</f>
        <v>Reserved</v>
      </c>
      <c r="E3857">
        <v>5</v>
      </c>
      <c r="F3857">
        <f>INDEX(SKU!J:J,MATCH(B3857,SKU!A:A,0))</f>
        <v>21</v>
      </c>
      <c r="G3857" t="str" cm="1">
        <f t="array" ref="G3857">INDEX(Locations!D:D,'Stock Transactions'!J1907+1)</f>
        <v>Clearly UK</v>
      </c>
      <c r="H3857">
        <v>368</v>
      </c>
      <c r="I3857">
        <v>4</v>
      </c>
      <c r="J3857">
        <v>4</v>
      </c>
    </row>
    <row r="3858" spans="1:10" x14ac:dyDescent="0.25">
      <c r="A3858" s="1">
        <v>45558</v>
      </c>
      <c r="B3858" t="str">
        <f>LOOKUP(H3858,SKU!I:I,SKU!A:A)</f>
        <v>SAN-P-013</v>
      </c>
      <c r="C3858" t="str" cm="1">
        <f t="array" ref="C3858">INDEX(Locations!A:A,'Stock Transactions'!J2279+1)</f>
        <v>PAR001</v>
      </c>
      <c r="D3858" t="str">
        <f>LOOKUP(I3858,'Order Status'!B:B,'Order Status'!A:A)</f>
        <v>Ordered</v>
      </c>
      <c r="E3858">
        <v>15</v>
      </c>
      <c r="F3858">
        <f>INDEX(SKU!J:J,MATCH(B3858,SKU!A:A,0))</f>
        <v>41</v>
      </c>
      <c r="G3858" t="str" cm="1">
        <f t="array" ref="G3858">INDEX(Locations!D:D,'Stock Transactions'!J2290+1)</f>
        <v>Clearly UK</v>
      </c>
      <c r="H3858">
        <v>398</v>
      </c>
      <c r="I3858">
        <v>2</v>
      </c>
      <c r="J3858">
        <v>4</v>
      </c>
    </row>
    <row r="3859" spans="1:10" x14ac:dyDescent="0.25">
      <c r="A3859" s="1">
        <v>45558</v>
      </c>
      <c r="B3859" t="str">
        <f>LOOKUP(H3859,SKU!I:I,SKU!A:A)</f>
        <v>SAN-Y-013</v>
      </c>
      <c r="C3859" t="str" cm="1">
        <f t="array" ref="C3859">INDEX(Locations!A:A,'Stock Transactions'!J2765+1)</f>
        <v>LON02</v>
      </c>
      <c r="D3859" t="str">
        <f>LOOKUP(I3859,'Order Status'!B:B,'Order Status'!A:A)</f>
        <v>Sold</v>
      </c>
      <c r="E3859">
        <v>45</v>
      </c>
      <c r="F3859">
        <f>INDEX(SKU!J:J,MATCH(B3859,SKU!A:A,0))</f>
        <v>48</v>
      </c>
      <c r="G3859" t="str" cm="1">
        <f t="array" ref="G3859">INDEX(Locations!D:D,'Stock Transactions'!J2774+1)</f>
        <v>Clearly UK</v>
      </c>
      <c r="H3859">
        <v>397</v>
      </c>
      <c r="I3859">
        <v>3</v>
      </c>
      <c r="J3859">
        <v>7</v>
      </c>
    </row>
    <row r="3860" spans="1:10" x14ac:dyDescent="0.25">
      <c r="A3860" s="1">
        <v>45558</v>
      </c>
      <c r="B3860" t="str">
        <f>LOOKUP(H3860,SKU!I:I,SKU!A:A)</f>
        <v>SHI-N-S</v>
      </c>
      <c r="C3860" t="str" cm="1">
        <f t="array" ref="C3860">INDEX(Locations!A:A,'Stock Transactions'!J2978+1)</f>
        <v>LON02</v>
      </c>
      <c r="D3860" t="str">
        <f>LOOKUP(I3860,'Order Status'!B:B,'Order Status'!A:A)</f>
        <v>Ordered</v>
      </c>
      <c r="E3860">
        <v>1</v>
      </c>
      <c r="F3860">
        <f>INDEX(SKU!J:J,MATCH(B3860,SKU!A:A,0))</f>
        <v>22</v>
      </c>
      <c r="G3860" t="str" cm="1">
        <f t="array" ref="G3860">INDEX(Locations!D:D,'Stock Transactions'!J2987+1)</f>
        <v>Clearly UK</v>
      </c>
      <c r="H3860">
        <v>103</v>
      </c>
      <c r="I3860">
        <v>2</v>
      </c>
      <c r="J3860">
        <v>1</v>
      </c>
    </row>
    <row r="3861" spans="1:10" x14ac:dyDescent="0.25">
      <c r="A3861" s="1">
        <v>45558</v>
      </c>
      <c r="B3861" t="str">
        <f>LOOKUP(H3861,SKU!I:I,SKU!A:A)</f>
        <v>SHO-R-002</v>
      </c>
      <c r="C3861" t="str" cm="1">
        <f t="array" ref="C3861">INDEX(Locations!A:A,'Stock Transactions'!J3994+1)</f>
        <v>LON02</v>
      </c>
      <c r="D3861" t="str">
        <f>LOOKUP(I3861,'Order Status'!B:B,'Order Status'!A:A)</f>
        <v>Purchased</v>
      </c>
      <c r="E3861">
        <v>45</v>
      </c>
      <c r="F3861">
        <f>INDEX(SKU!J:J,MATCH(B3861,SKU!A:A,0))</f>
        <v>20</v>
      </c>
      <c r="G3861" t="str" cm="1">
        <f t="array" ref="G3861">INDEX(Locations!D:D,'Stock Transactions'!J3995+1)</f>
        <v>Clearly USA</v>
      </c>
      <c r="H3861">
        <v>136</v>
      </c>
      <c r="I3861">
        <v>1</v>
      </c>
      <c r="J3861">
        <v>6</v>
      </c>
    </row>
    <row r="3862" spans="1:10" x14ac:dyDescent="0.25">
      <c r="A3862" s="1">
        <v>45558</v>
      </c>
      <c r="B3862" t="str">
        <f>LOOKUP(H3862,SKU!I:I,SKU!A:A)</f>
        <v>TRO-B-M</v>
      </c>
      <c r="C3862" t="str" cm="1">
        <f t="array" ref="C3862">INDEX(Locations!A:A,'Stock Transactions'!J4520+1)</f>
        <v>LON02</v>
      </c>
      <c r="D3862" t="str">
        <f>LOOKUP(I3862,'Order Status'!B:B,'Order Status'!A:A)</f>
        <v>Purchased</v>
      </c>
      <c r="E3862">
        <v>-16</v>
      </c>
      <c r="F3862">
        <f>INDEX(SKU!J:J,MATCH(B3862,SKU!A:A,0))</f>
        <v>22</v>
      </c>
      <c r="G3862" t="str" cm="1">
        <f t="array" ref="G3862">INDEX(Locations!D:D,'Stock Transactions'!J4521+1)</f>
        <v>Clearly UK</v>
      </c>
      <c r="H3862">
        <v>68</v>
      </c>
      <c r="I3862">
        <v>1</v>
      </c>
      <c r="J3862">
        <v>5</v>
      </c>
    </row>
    <row r="3863" spans="1:10" x14ac:dyDescent="0.25">
      <c r="A3863" s="1">
        <v>45558</v>
      </c>
      <c r="B3863" t="str">
        <f>LOOKUP(H3863,SKU!I:I,SKU!A:A)</f>
        <v>TRO-W-S</v>
      </c>
      <c r="C3863" t="str" cm="1">
        <f t="array" ref="C3863">INDEX(Locations!A:A,'Stock Transactions'!J4867+1)</f>
        <v>NYC001</v>
      </c>
      <c r="D3863" t="str">
        <f>LOOKUP(I3863,'Order Status'!B:B,'Order Status'!A:A)</f>
        <v>Sold</v>
      </c>
      <c r="E3863">
        <v>30</v>
      </c>
      <c r="F3863">
        <f>INDEX(SKU!J:J,MATCH(B3863,SKU!A:A,0))</f>
        <v>19</v>
      </c>
      <c r="G3863" t="str" cm="1">
        <f t="array" ref="G3863">INDEX(Locations!D:D,'Stock Transactions'!J4867+1)</f>
        <v>Clearly USA</v>
      </c>
      <c r="H3863">
        <v>86</v>
      </c>
      <c r="I3863">
        <v>3</v>
      </c>
      <c r="J3863">
        <v>11</v>
      </c>
    </row>
    <row r="3864" spans="1:10" x14ac:dyDescent="0.25">
      <c r="A3864" s="1">
        <v>45559</v>
      </c>
      <c r="B3864" t="str">
        <f>LOOKUP(H3864,SKU!I:I,SKU!A:A)</f>
        <v>HAT-B-S</v>
      </c>
      <c r="C3864" t="str" cm="1">
        <f t="array" ref="C3864">INDEX(Locations!A:A,'Stock Transactions'!J1108+1)</f>
        <v>WH-UK</v>
      </c>
      <c r="D3864" t="str">
        <f>LOOKUP(I3864,'Order Status'!B:B,'Order Status'!A:A)</f>
        <v>Reserved</v>
      </c>
      <c r="E3864">
        <v>33</v>
      </c>
      <c r="F3864">
        <f>INDEX(SKU!J:J,MATCH(B3864,SKU!A:A,0))</f>
        <v>26</v>
      </c>
      <c r="G3864" t="str" cm="1">
        <f t="array" ref="G3864">INDEX(Locations!D:D,'Stock Transactions'!J1125+1)</f>
        <v>Clearly USA</v>
      </c>
      <c r="H3864">
        <v>90</v>
      </c>
      <c r="I3864">
        <v>4</v>
      </c>
      <c r="J3864">
        <v>3</v>
      </c>
    </row>
    <row r="3865" spans="1:10" x14ac:dyDescent="0.25">
      <c r="A3865" s="1">
        <v>45559</v>
      </c>
      <c r="B3865" t="str">
        <f>LOOKUP(H3865,SKU!I:I,SKU!A:A)</f>
        <v>HAT-W-XXL</v>
      </c>
      <c r="C3865" t="str" cm="1">
        <f t="array" ref="C3865">INDEX(Locations!A:A,'Stock Transactions'!J1523+1)</f>
        <v>PAR001</v>
      </c>
      <c r="D3865" t="str">
        <f>LOOKUP(I3865,'Order Status'!B:B,'Order Status'!A:A)</f>
        <v>Purchased</v>
      </c>
      <c r="E3865">
        <v>-7</v>
      </c>
      <c r="F3865">
        <f>INDEX(SKU!J:J,MATCH(B3865,SKU!A:A,0))</f>
        <v>27</v>
      </c>
      <c r="G3865" t="str" cm="1">
        <f t="array" ref="G3865">INDEX(Locations!D:D,'Stock Transactions'!J1535+1)</f>
        <v>Clearly UK</v>
      </c>
      <c r="H3865">
        <v>3</v>
      </c>
      <c r="I3865">
        <v>1</v>
      </c>
      <c r="J3865">
        <v>4</v>
      </c>
    </row>
    <row r="3866" spans="1:10" x14ac:dyDescent="0.25">
      <c r="A3866" s="1">
        <v>45559</v>
      </c>
      <c r="B3866" t="str">
        <f>LOOKUP(H3866,SKU!I:I,SKU!A:A)</f>
        <v>SHO-P-004</v>
      </c>
      <c r="C3866" t="str" cm="1">
        <f t="array" ref="C3866">INDEX(Locations!A:A,'Stock Transactions'!J3875+1)</f>
        <v>MIL001</v>
      </c>
      <c r="D3866" t="str">
        <f>LOOKUP(I3866,'Order Status'!B:B,'Order Status'!A:A)</f>
        <v>Sold</v>
      </c>
      <c r="E3866">
        <v>49</v>
      </c>
      <c r="F3866">
        <f>INDEX(SKU!J:J,MATCH(B3866,SKU!A:A,0))</f>
        <v>49</v>
      </c>
      <c r="G3866" t="str" cm="1">
        <f t="array" ref="G3866">INDEX(Locations!D:D,'Stock Transactions'!J3876+1)</f>
        <v>Clearly USA</v>
      </c>
      <c r="H3866">
        <v>153</v>
      </c>
      <c r="I3866">
        <v>3</v>
      </c>
      <c r="J3866">
        <v>8</v>
      </c>
    </row>
    <row r="3867" spans="1:10" x14ac:dyDescent="0.25">
      <c r="A3867" s="1">
        <v>45560</v>
      </c>
      <c r="B3867" t="str">
        <f>LOOKUP(H3867,SKU!I:I,SKU!A:A)</f>
        <v>HAT-W-L</v>
      </c>
      <c r="C3867" t="str" cm="1">
        <f t="array" ref="C3867">INDEX(Locations!A:A,'Stock Transactions'!J1459+1)</f>
        <v>MIL001</v>
      </c>
      <c r="D3867" t="str">
        <f>LOOKUP(I3867,'Order Status'!B:B,'Order Status'!A:A)</f>
        <v>Purchased</v>
      </c>
      <c r="E3867">
        <v>49</v>
      </c>
      <c r="F3867">
        <f>INDEX(SKU!J:J,MATCH(B3867,SKU!A:A,0))</f>
        <v>10</v>
      </c>
      <c r="G3867" t="str" cm="1">
        <f t="array" ref="G3867">INDEX(Locations!D:D,'Stock Transactions'!J1471+1)</f>
        <v>Clearly UK</v>
      </c>
      <c r="H3867">
        <v>45</v>
      </c>
      <c r="I3867">
        <v>1</v>
      </c>
      <c r="J3867">
        <v>12</v>
      </c>
    </row>
    <row r="3868" spans="1:10" x14ac:dyDescent="0.25">
      <c r="A3868" s="1">
        <v>45560</v>
      </c>
      <c r="B3868" t="str">
        <f>LOOKUP(H3868,SKU!I:I,SKU!A:A)</f>
        <v>SAN-B-010</v>
      </c>
      <c r="C3868" t="str" cm="1">
        <f t="array" ref="C3868">INDEX(Locations!A:A,'Stock Transactions'!J1739+1)</f>
        <v>WH-UK</v>
      </c>
      <c r="D3868" t="str">
        <f>LOOKUP(I3868,'Order Status'!B:B,'Order Status'!A:A)</f>
        <v>Reserved</v>
      </c>
      <c r="E3868">
        <v>40</v>
      </c>
      <c r="F3868">
        <f>INDEX(SKU!J:J,MATCH(B3868,SKU!A:A,0))</f>
        <v>12</v>
      </c>
      <c r="G3868" t="str" cm="1">
        <f t="array" ref="G3868">INDEX(Locations!D:D,'Stock Transactions'!J1750+1)</f>
        <v>Clearly USA</v>
      </c>
      <c r="H3868">
        <v>373</v>
      </c>
      <c r="I3868">
        <v>4</v>
      </c>
      <c r="J3868">
        <v>4</v>
      </c>
    </row>
    <row r="3869" spans="1:10" x14ac:dyDescent="0.25">
      <c r="A3869" s="1">
        <v>45560</v>
      </c>
      <c r="B3869" t="str">
        <f>LOOKUP(H3869,SKU!I:I,SKU!A:A)</f>
        <v>SHI-G-XXL</v>
      </c>
      <c r="C3869" t="str" cm="1">
        <f t="array" ref="C3869">INDEX(Locations!A:A,'Stock Transactions'!J2928+1)</f>
        <v>ROM001</v>
      </c>
      <c r="D3869" t="str">
        <f>LOOKUP(I3869,'Order Status'!B:B,'Order Status'!A:A)</f>
        <v>Purchased</v>
      </c>
      <c r="E3869">
        <v>39</v>
      </c>
      <c r="F3869">
        <f>INDEX(SKU!J:J,MATCH(B3869,SKU!A:A,0))</f>
        <v>15</v>
      </c>
      <c r="G3869" t="str" cm="1">
        <f t="array" ref="G3869">INDEX(Locations!D:D,'Stock Transactions'!J2937+1)</f>
        <v>Clearly UK</v>
      </c>
      <c r="H3869">
        <v>10</v>
      </c>
      <c r="I3869">
        <v>1</v>
      </c>
      <c r="J3869">
        <v>2</v>
      </c>
    </row>
    <row r="3870" spans="1:10" x14ac:dyDescent="0.25">
      <c r="A3870" s="1">
        <v>45560</v>
      </c>
      <c r="B3870" t="str">
        <f>LOOKUP(H3870,SKU!I:I,SKU!A:A)</f>
        <v>SHI-W-S</v>
      </c>
      <c r="C3870" t="str" cm="1">
        <f t="array" ref="C3870">INDEX(Locations!A:A,'Stock Transactions'!J3208+1)</f>
        <v>MIL001</v>
      </c>
      <c r="D3870" t="str">
        <f>LOOKUP(I3870,'Order Status'!B:B,'Order Status'!A:A)</f>
        <v>Sold</v>
      </c>
      <c r="E3870">
        <v>-11</v>
      </c>
      <c r="F3870">
        <f>INDEX(SKU!J:J,MATCH(B3870,SKU!A:A,0))</f>
        <v>24</v>
      </c>
      <c r="G3870" t="str" cm="1">
        <f t="array" ref="G3870">INDEX(Locations!D:D,'Stock Transactions'!J3214+1)</f>
        <v>Clearly USA</v>
      </c>
      <c r="H3870">
        <v>85</v>
      </c>
      <c r="I3870">
        <v>3</v>
      </c>
      <c r="J3870">
        <v>3</v>
      </c>
    </row>
    <row r="3871" spans="1:10" x14ac:dyDescent="0.25">
      <c r="A3871" s="1">
        <v>45560</v>
      </c>
      <c r="B3871" t="str">
        <f>LOOKUP(H3871,SKU!I:I,SKU!A:A)</f>
        <v>SHO-G-002</v>
      </c>
      <c r="C3871" t="str" cm="1">
        <f t="array" ref="C3871">INDEX(Locations!A:A,'Stock Transactions'!J3510+1)</f>
        <v>MIL001</v>
      </c>
      <c r="D3871" t="str">
        <f>LOOKUP(I3871,'Order Status'!B:B,'Order Status'!A:A)</f>
        <v>Sold</v>
      </c>
      <c r="E3871">
        <v>5</v>
      </c>
      <c r="F3871">
        <f>INDEX(SKU!J:J,MATCH(B3871,SKU!A:A,0))</f>
        <v>25</v>
      </c>
      <c r="G3871" t="str" cm="1">
        <f t="array" ref="G3871">INDEX(Locations!D:D,'Stock Transactions'!J3514+1)</f>
        <v>Clearly USA</v>
      </c>
      <c r="H3871">
        <v>137</v>
      </c>
      <c r="I3871">
        <v>3</v>
      </c>
      <c r="J3871">
        <v>1</v>
      </c>
    </row>
    <row r="3872" spans="1:10" x14ac:dyDescent="0.25">
      <c r="A3872" s="1">
        <v>45560</v>
      </c>
      <c r="B3872" t="str">
        <f>LOOKUP(H3872,SKU!I:I,SKU!A:A)</f>
        <v>SHO-R-005</v>
      </c>
      <c r="C3872" t="str" cm="1">
        <f t="array" ref="C3872">INDEX(Locations!A:A,'Stock Transactions'!J4049+1)</f>
        <v>WH-UK</v>
      </c>
      <c r="D3872" t="str">
        <f>LOOKUP(I3872,'Order Status'!B:B,'Order Status'!A:A)</f>
        <v>Purchased</v>
      </c>
      <c r="E3872">
        <v>3</v>
      </c>
      <c r="F3872">
        <f>INDEX(SKU!J:J,MATCH(B3872,SKU!A:A,0))</f>
        <v>7</v>
      </c>
      <c r="G3872" t="str" cm="1">
        <f t="array" ref="G3872">INDEX(Locations!D:D,'Stock Transactions'!J4050+1)</f>
        <v>Clearly UK</v>
      </c>
      <c r="H3872">
        <v>157</v>
      </c>
      <c r="I3872">
        <v>1</v>
      </c>
      <c r="J3872">
        <v>5</v>
      </c>
    </row>
    <row r="3873" spans="1:10" x14ac:dyDescent="0.25">
      <c r="A3873" s="1">
        <v>45561</v>
      </c>
      <c r="B3873" t="str">
        <f>LOOKUP(H3873,SKU!I:I,SKU!A:A)</f>
        <v>BOO-W-009</v>
      </c>
      <c r="C3873" t="str" cm="1">
        <f t="array" ref="C3873">INDEX(Locations!A:A,'Stock Transactions'!J871+1)</f>
        <v>ROM001</v>
      </c>
      <c r="D3873" t="str">
        <f>LOOKUP(I3873,'Order Status'!B:B,'Order Status'!A:A)</f>
        <v>Purchased</v>
      </c>
      <c r="E3873">
        <v>44</v>
      </c>
      <c r="F3873">
        <f>INDEX(SKU!J:J,MATCH(B3873,SKU!A:A,0))</f>
        <v>44</v>
      </c>
      <c r="G3873" t="str" cm="1">
        <f t="array" ref="G3873">INDEX(Locations!D:D,'Stock Transactions'!J888+1)</f>
        <v>Clearly UK</v>
      </c>
      <c r="H3873">
        <v>274</v>
      </c>
      <c r="I3873">
        <v>1</v>
      </c>
      <c r="J3873">
        <v>7</v>
      </c>
    </row>
    <row r="3874" spans="1:10" x14ac:dyDescent="0.25">
      <c r="A3874" s="1">
        <v>45561</v>
      </c>
      <c r="B3874" t="str">
        <f>LOOKUP(H3874,SKU!I:I,SKU!A:A)</f>
        <v>HAT-Y-XL</v>
      </c>
      <c r="C3874" t="str" cm="1">
        <f t="array" ref="C3874">INDEX(Locations!A:A,'Stock Transactions'!J1576+1)</f>
        <v>MIL001</v>
      </c>
      <c r="D3874" t="str">
        <f>LOOKUP(I3874,'Order Status'!B:B,'Order Status'!A:A)</f>
        <v>Purchased</v>
      </c>
      <c r="E3874">
        <v>-7</v>
      </c>
      <c r="F3874">
        <f>INDEX(SKU!J:J,MATCH(B3874,SKU!A:A,0))</f>
        <v>18</v>
      </c>
      <c r="G3874" t="str" cm="1">
        <f t="array" ref="G3874">INDEX(Locations!D:D,'Stock Transactions'!J1588+1)</f>
        <v>Clearly UK</v>
      </c>
      <c r="H3874">
        <v>36</v>
      </c>
      <c r="I3874">
        <v>1</v>
      </c>
      <c r="J3874">
        <v>5</v>
      </c>
    </row>
    <row r="3875" spans="1:10" x14ac:dyDescent="0.25">
      <c r="A3875" s="1">
        <v>45561</v>
      </c>
      <c r="B3875" t="str">
        <f>LOOKUP(H3875,SKU!I:I,SKU!A:A)</f>
        <v>SHI-Y-L</v>
      </c>
      <c r="C3875" t="str" cm="1">
        <f t="array" ref="C3875">INDEX(Locations!A:A,'Stock Transactions'!J3260+1)</f>
        <v>LON001</v>
      </c>
      <c r="D3875" t="str">
        <f>LOOKUP(I3875,'Order Status'!B:B,'Order Status'!A:A)</f>
        <v>Reserved</v>
      </c>
      <c r="E3875">
        <v>24</v>
      </c>
      <c r="F3875">
        <f>INDEX(SKU!J:J,MATCH(B3875,SKU!A:A,0))</f>
        <v>8</v>
      </c>
      <c r="G3875" t="str" cm="1">
        <f t="array" ref="G3875">INDEX(Locations!D:D,'Stock Transactions'!J3266+1)</f>
        <v>Clearly UK</v>
      </c>
      <c r="H3875">
        <v>55</v>
      </c>
      <c r="I3875">
        <v>4</v>
      </c>
      <c r="J3875">
        <v>10</v>
      </c>
    </row>
    <row r="3876" spans="1:10" x14ac:dyDescent="0.25">
      <c r="A3876" s="1">
        <v>45561</v>
      </c>
      <c r="B3876" t="str">
        <f>LOOKUP(H3876,SKU!I:I,SKU!A:A)</f>
        <v>SHO-R-009</v>
      </c>
      <c r="C3876" t="str" cm="1">
        <f t="array" ref="C3876">INDEX(Locations!A:A,'Stock Transactions'!J4097+1)</f>
        <v>PAR001</v>
      </c>
      <c r="D3876" t="str">
        <f>LOOKUP(I3876,'Order Status'!B:B,'Order Status'!A:A)</f>
        <v>Ordered</v>
      </c>
      <c r="E3876">
        <v>40</v>
      </c>
      <c r="F3876">
        <f>INDEX(SKU!J:J,MATCH(B3876,SKU!A:A,0))</f>
        <v>23</v>
      </c>
      <c r="G3876" t="str" cm="1">
        <f t="array" ref="G3876">INDEX(Locations!D:D,'Stock Transactions'!J4098+1)</f>
        <v>Clearly UK</v>
      </c>
      <c r="H3876">
        <v>185</v>
      </c>
      <c r="I3876">
        <v>2</v>
      </c>
      <c r="J3876">
        <v>10</v>
      </c>
    </row>
    <row r="3877" spans="1:10" x14ac:dyDescent="0.25">
      <c r="A3877" s="1">
        <v>45561</v>
      </c>
      <c r="B3877" t="str">
        <f>LOOKUP(H3877,SKU!I:I,SKU!A:A)</f>
        <v>SHO-W-012</v>
      </c>
      <c r="C3877" t="str" cm="1">
        <f t="array" ref="C3877">INDEX(Locations!A:A,'Stock Transactions'!J4309+1)</f>
        <v>BAR001</v>
      </c>
      <c r="D3877" t="str">
        <f>LOOKUP(I3877,'Order Status'!B:B,'Order Status'!A:A)</f>
        <v>Reserved</v>
      </c>
      <c r="E3877">
        <v>17</v>
      </c>
      <c r="F3877">
        <f>INDEX(SKU!J:J,MATCH(B3877,SKU!A:A,0))</f>
        <v>13</v>
      </c>
      <c r="G3877" t="str" cm="1">
        <f t="array" ref="G3877">INDEX(Locations!D:D,'Stock Transactions'!J4310+1)</f>
        <v>Clearly USA</v>
      </c>
      <c r="H3877">
        <v>204</v>
      </c>
      <c r="I3877">
        <v>4</v>
      </c>
      <c r="J3877">
        <v>7</v>
      </c>
    </row>
    <row r="3878" spans="1:10" x14ac:dyDescent="0.25">
      <c r="A3878" s="1">
        <v>45562</v>
      </c>
      <c r="B3878" t="str">
        <f>LOOKUP(H3878,SKU!I:I,SKU!A:A)</f>
        <v>BOO-G-003</v>
      </c>
      <c r="C3878" t="str" cm="1">
        <f t="array" ref="C3878">INDEX(Locations!A:A,'Stock Transactions'!J214+1)</f>
        <v>MIL001</v>
      </c>
      <c r="D3878" t="str">
        <f>LOOKUP(I3878,'Order Status'!B:B,'Order Status'!A:A)</f>
        <v>Ordered</v>
      </c>
      <c r="E3878">
        <v>-7</v>
      </c>
      <c r="F3878">
        <f>INDEX(SKU!J:J,MATCH(B3878,SKU!A:A,0))</f>
        <v>10</v>
      </c>
      <c r="G3878" t="str" cm="1">
        <f t="array" ref="G3878">INDEX(Locations!D:D,'Stock Transactions'!J232+1)</f>
        <v>Clearly USA</v>
      </c>
      <c r="H3878">
        <v>235</v>
      </c>
      <c r="I3878">
        <v>2</v>
      </c>
      <c r="J3878">
        <v>8</v>
      </c>
    </row>
    <row r="3879" spans="1:10" x14ac:dyDescent="0.25">
      <c r="A3879" s="1">
        <v>45562</v>
      </c>
      <c r="B3879" t="str">
        <f>LOOKUP(H3879,SKU!I:I,SKU!A:A)</f>
        <v>BOO-P-013</v>
      </c>
      <c r="C3879" t="str" cm="1">
        <f t="array" ref="C3879">INDEX(Locations!A:A,'Stock Transactions'!J606+1)</f>
        <v>LON001</v>
      </c>
      <c r="D3879" t="str">
        <f>LOOKUP(I3879,'Order Status'!B:B,'Order Status'!A:A)</f>
        <v>Reserved</v>
      </c>
      <c r="E3879">
        <v>-19</v>
      </c>
      <c r="F3879">
        <f>INDEX(SKU!J:J,MATCH(B3879,SKU!A:A,0))</f>
        <v>8</v>
      </c>
      <c r="G3879" t="str" cm="1">
        <f t="array" ref="G3879">INDEX(Locations!D:D,'Stock Transactions'!J624+1)</f>
        <v>Clearly USA</v>
      </c>
      <c r="H3879">
        <v>307</v>
      </c>
      <c r="I3879">
        <v>4</v>
      </c>
      <c r="J3879">
        <v>2</v>
      </c>
    </row>
    <row r="3880" spans="1:10" x14ac:dyDescent="0.25">
      <c r="A3880" s="1">
        <v>45562</v>
      </c>
      <c r="B3880" t="str">
        <f>LOOKUP(H3880,SKU!I:I,SKU!A:A)</f>
        <v>BOO-R-004</v>
      </c>
      <c r="C3880" t="str" cm="1">
        <f t="array" ref="C3880">INDEX(Locations!A:A,'Stock Transactions'!J655+1)</f>
        <v>PAR001</v>
      </c>
      <c r="D3880" t="str">
        <f>LOOKUP(I3880,'Order Status'!B:B,'Order Status'!A:A)</f>
        <v>Reserved</v>
      </c>
      <c r="E3880">
        <v>-6</v>
      </c>
      <c r="F3880">
        <f>INDEX(SKU!J:J,MATCH(B3880,SKU!A:A,0))</f>
        <v>31</v>
      </c>
      <c r="G3880" t="str" cm="1">
        <f t="array" ref="G3880">INDEX(Locations!D:D,'Stock Transactions'!J673+1)</f>
        <v>Clearly UK</v>
      </c>
      <c r="H3880">
        <v>241</v>
      </c>
      <c r="I3880">
        <v>4</v>
      </c>
      <c r="J3880">
        <v>12</v>
      </c>
    </row>
    <row r="3881" spans="1:10" x14ac:dyDescent="0.25">
      <c r="A3881" s="1">
        <v>45562</v>
      </c>
      <c r="B3881" t="str">
        <f>LOOKUP(H3881,SKU!I:I,SKU!A:A)</f>
        <v>HAT-B-XS</v>
      </c>
      <c r="C3881" t="str" cm="1">
        <f t="array" ref="C3881">INDEX(Locations!A:A,'Stock Transactions'!J1130+1)</f>
        <v>NYC001</v>
      </c>
      <c r="D3881" t="str">
        <f>LOOKUP(I3881,'Order Status'!B:B,'Order Status'!A:A)</f>
        <v>Sold</v>
      </c>
      <c r="E3881">
        <v>36</v>
      </c>
      <c r="F3881">
        <f>INDEX(SKU!J:J,MATCH(B3881,SKU!A:A,0))</f>
        <v>16</v>
      </c>
      <c r="G3881" t="str" cm="1">
        <f t="array" ref="G3881">INDEX(Locations!D:D,'Stock Transactions'!J1147+1)</f>
        <v>Clearly USA</v>
      </c>
      <c r="H3881">
        <v>111</v>
      </c>
      <c r="I3881">
        <v>3</v>
      </c>
      <c r="J3881">
        <v>3</v>
      </c>
    </row>
    <row r="3882" spans="1:10" x14ac:dyDescent="0.25">
      <c r="A3882" s="1">
        <v>45562</v>
      </c>
      <c r="B3882" t="str">
        <f>LOOKUP(H3882,SKU!I:I,SKU!A:A)</f>
        <v>SHO-B-004</v>
      </c>
      <c r="C3882" t="str" cm="1">
        <f t="array" ref="C3882">INDEX(Locations!A:A,'Stock Transactions'!J3376+1)</f>
        <v>MAD001</v>
      </c>
      <c r="D3882" t="str">
        <f>LOOKUP(I3882,'Order Status'!B:B,'Order Status'!A:A)</f>
        <v>Purchased</v>
      </c>
      <c r="E3882">
        <v>7</v>
      </c>
      <c r="F3882">
        <f>INDEX(SKU!J:J,MATCH(B3882,SKU!A:A,0))</f>
        <v>5</v>
      </c>
      <c r="G3882" t="str" cm="1">
        <f t="array" ref="G3882">INDEX(Locations!D:D,'Stock Transactions'!J3380+1)</f>
        <v>Clearly USA</v>
      </c>
      <c r="H3882">
        <v>149</v>
      </c>
      <c r="I3882">
        <v>1</v>
      </c>
      <c r="J3882">
        <v>11</v>
      </c>
    </row>
    <row r="3883" spans="1:10" x14ac:dyDescent="0.25">
      <c r="A3883" s="1">
        <v>45562</v>
      </c>
      <c r="B3883" t="str">
        <f>LOOKUP(H3883,SKU!I:I,SKU!A:A)</f>
        <v>SHO-N-001</v>
      </c>
      <c r="C3883" t="str" cm="1">
        <f t="array" ref="C3883">INDEX(Locations!A:A,'Stock Transactions'!J3666+1)</f>
        <v>MIL001</v>
      </c>
      <c r="D3883" t="str">
        <f>LOOKUP(I3883,'Order Status'!B:B,'Order Status'!A:A)</f>
        <v>Ordered</v>
      </c>
      <c r="E3883">
        <v>42</v>
      </c>
      <c r="F3883">
        <f>INDEX(SKU!J:J,MATCH(B3883,SKU!A:A,0))</f>
        <v>36</v>
      </c>
      <c r="G3883" t="str" cm="1">
        <f t="array" ref="G3883">INDEX(Locations!D:D,'Stock Transactions'!J3670+1)</f>
        <v>Clearly USA</v>
      </c>
      <c r="H3883">
        <v>133</v>
      </c>
      <c r="I3883">
        <v>2</v>
      </c>
      <c r="J3883">
        <v>12</v>
      </c>
    </row>
    <row r="3884" spans="1:10" x14ac:dyDescent="0.25">
      <c r="A3884" s="1">
        <v>45562</v>
      </c>
      <c r="B3884" t="str">
        <f>LOOKUP(H3884,SKU!I:I,SKU!A:A)</f>
        <v>SHO-W-011</v>
      </c>
      <c r="C3884" t="str" cm="1">
        <f t="array" ref="C3884">INDEX(Locations!A:A,'Stock Transactions'!J4297+1)</f>
        <v>WH-US</v>
      </c>
      <c r="D3884" t="str">
        <f>LOOKUP(I3884,'Order Status'!B:B,'Order Status'!A:A)</f>
        <v>Purchased</v>
      </c>
      <c r="E3884">
        <v>36</v>
      </c>
      <c r="F3884">
        <f>INDEX(SKU!J:J,MATCH(B3884,SKU!A:A,0))</f>
        <v>8</v>
      </c>
      <c r="G3884" t="str" cm="1">
        <f t="array" ref="G3884">INDEX(Locations!D:D,'Stock Transactions'!J4298+1)</f>
        <v>Clearly USA</v>
      </c>
      <c r="H3884">
        <v>197</v>
      </c>
      <c r="I3884">
        <v>1</v>
      </c>
      <c r="J3884">
        <v>10</v>
      </c>
    </row>
    <row r="3885" spans="1:10" x14ac:dyDescent="0.25">
      <c r="A3885" s="1">
        <v>45563</v>
      </c>
      <c r="B3885" t="str">
        <f>LOOKUP(H3885,SKU!I:I,SKU!A:A)</f>
        <v>BOO-N-008</v>
      </c>
      <c r="C3885" t="str" cm="1">
        <f t="array" ref="C3885">INDEX(Locations!A:A,'Stock Transactions'!J405+1)</f>
        <v>LON02</v>
      </c>
      <c r="D3885" t="str">
        <f>LOOKUP(I3885,'Order Status'!B:B,'Order Status'!A:A)</f>
        <v>Reserved</v>
      </c>
      <c r="E3885">
        <v>39</v>
      </c>
      <c r="F3885">
        <f>INDEX(SKU!J:J,MATCH(B3885,SKU!A:A,0))</f>
        <v>9</v>
      </c>
      <c r="G3885" t="str" cm="1">
        <f t="array" ref="G3885">INDEX(Locations!D:D,'Stock Transactions'!J423+1)</f>
        <v>Clearly UK</v>
      </c>
      <c r="H3885">
        <v>273</v>
      </c>
      <c r="I3885">
        <v>4</v>
      </c>
      <c r="J3885">
        <v>10</v>
      </c>
    </row>
    <row r="3886" spans="1:10" x14ac:dyDescent="0.25">
      <c r="A3886" s="1">
        <v>45563</v>
      </c>
      <c r="B3886" t="str">
        <f>LOOKUP(H3886,SKU!I:I,SKU!A:A)</f>
        <v>HAT-Y-XS</v>
      </c>
      <c r="C3886" t="str" cm="1">
        <f t="array" ref="C3886">INDEX(Locations!A:A,'Stock Transactions'!J1580+1)</f>
        <v>LON001</v>
      </c>
      <c r="D3886" t="str">
        <f>LOOKUP(I3886,'Order Status'!B:B,'Order Status'!A:A)</f>
        <v>Sold</v>
      </c>
      <c r="E3886">
        <v>49</v>
      </c>
      <c r="F3886">
        <f>INDEX(SKU!J:J,MATCH(B3886,SKU!A:A,0))</f>
        <v>7</v>
      </c>
      <c r="G3886" t="str" cm="1">
        <f t="array" ref="G3886">INDEX(Locations!D:D,'Stock Transactions'!J1592+1)</f>
        <v>Clearly USA</v>
      </c>
      <c r="H3886">
        <v>120</v>
      </c>
      <c r="I3886">
        <v>3</v>
      </c>
      <c r="J3886">
        <v>2</v>
      </c>
    </row>
    <row r="3887" spans="1:10" x14ac:dyDescent="0.25">
      <c r="A3887" s="1">
        <v>45563</v>
      </c>
      <c r="B3887" t="str">
        <f>LOOKUP(H3887,SKU!I:I,SKU!A:A)</f>
        <v>SHO-N-004</v>
      </c>
      <c r="C3887" t="str" cm="1">
        <f t="array" ref="C3887">INDEX(Locations!A:A,'Stock Transactions'!J3718+1)</f>
        <v>WH-FR</v>
      </c>
      <c r="D3887" t="str">
        <f>LOOKUP(I3887,'Order Status'!B:B,'Order Status'!A:A)</f>
        <v>Ordered</v>
      </c>
      <c r="E3887">
        <v>19</v>
      </c>
      <c r="F3887">
        <f>INDEX(SKU!J:J,MATCH(B3887,SKU!A:A,0))</f>
        <v>30</v>
      </c>
      <c r="G3887" t="str" cm="1">
        <f t="array" ref="G3887">INDEX(Locations!D:D,'Stock Transactions'!J3721+1)</f>
        <v>Clearly USA</v>
      </c>
      <c r="H3887">
        <v>154</v>
      </c>
      <c r="I3887">
        <v>2</v>
      </c>
      <c r="J3887">
        <v>6</v>
      </c>
    </row>
    <row r="3888" spans="1:10" x14ac:dyDescent="0.25">
      <c r="A3888" s="1">
        <v>45563</v>
      </c>
      <c r="B3888" t="str">
        <f>LOOKUP(H3888,SKU!I:I,SKU!A:A)</f>
        <v>SHO-Y-001</v>
      </c>
      <c r="C3888" t="str" cm="1">
        <f t="array" ref="C3888">INDEX(Locations!A:A,'Stock Transactions'!J4327+1)</f>
        <v>WH-FR</v>
      </c>
      <c r="D3888" t="str">
        <f>LOOKUP(I3888,'Order Status'!B:B,'Order Status'!A:A)</f>
        <v>Purchased</v>
      </c>
      <c r="E3888">
        <v>19</v>
      </c>
      <c r="F3888">
        <f>INDEX(SKU!J:J,MATCH(B3888,SKU!A:A,0))</f>
        <v>23</v>
      </c>
      <c r="G3888" t="str" cm="1">
        <f t="array" ref="G3888">INDEX(Locations!D:D,'Stock Transactions'!J4328+1)</f>
        <v>Clearly USA</v>
      </c>
      <c r="H3888">
        <v>131</v>
      </c>
      <c r="I3888">
        <v>1</v>
      </c>
      <c r="J3888">
        <v>6</v>
      </c>
    </row>
    <row r="3889" spans="1:10" x14ac:dyDescent="0.25">
      <c r="A3889" s="1">
        <v>45563</v>
      </c>
      <c r="B3889" t="str">
        <f>LOOKUP(H3889,SKU!I:I,SKU!A:A)</f>
        <v>SHO-Y-008</v>
      </c>
      <c r="C3889" t="str" cm="1">
        <f t="array" ref="C3889">INDEX(Locations!A:A,'Stock Transactions'!J4424+1)</f>
        <v>WH-UK</v>
      </c>
      <c r="D3889" t="str">
        <f>LOOKUP(I3889,'Order Status'!B:B,'Order Status'!A:A)</f>
        <v>Reserved</v>
      </c>
      <c r="E3889">
        <v>19</v>
      </c>
      <c r="F3889">
        <f>INDEX(SKU!J:J,MATCH(B3889,SKU!A:A,0))</f>
        <v>48</v>
      </c>
      <c r="G3889" t="str" cm="1">
        <f t="array" ref="G3889">INDEX(Locations!D:D,'Stock Transactions'!J4425+1)</f>
        <v>Clearly USA</v>
      </c>
      <c r="H3889">
        <v>180</v>
      </c>
      <c r="I3889">
        <v>4</v>
      </c>
      <c r="J3889">
        <v>7</v>
      </c>
    </row>
    <row r="3890" spans="1:10" x14ac:dyDescent="0.25">
      <c r="A3890" s="1">
        <v>45564</v>
      </c>
      <c r="B3890" t="str">
        <f>LOOKUP(H3890,SKU!I:I,SKU!A:A)</f>
        <v>BOO-B-009</v>
      </c>
      <c r="C3890" t="str" cm="1">
        <f t="array" ref="C3890">INDEX(Locations!A:A,'Stock Transactions'!J112+1)</f>
        <v>WH-UK</v>
      </c>
      <c r="D3890" t="str">
        <f>LOOKUP(I3890,'Order Status'!B:B,'Order Status'!A:A)</f>
        <v>Ordered</v>
      </c>
      <c r="E3890">
        <v>41</v>
      </c>
      <c r="F3890">
        <f>INDEX(SKU!J:J,MATCH(B3890,SKU!A:A,0))</f>
        <v>24</v>
      </c>
      <c r="G3890" t="str" cm="1">
        <f t="array" ref="G3890">INDEX(Locations!D:D,'Stock Transactions'!J131+1)</f>
        <v>Clearly UK</v>
      </c>
      <c r="H3890">
        <v>275</v>
      </c>
      <c r="I3890">
        <v>2</v>
      </c>
      <c r="J3890">
        <v>11</v>
      </c>
    </row>
    <row r="3891" spans="1:10" x14ac:dyDescent="0.25">
      <c r="A3891" s="1">
        <v>45564</v>
      </c>
      <c r="B3891" t="str">
        <f>LOOKUP(H3891,SKU!I:I,SKU!A:A)</f>
        <v>BOO-G-005</v>
      </c>
      <c r="C3891" t="str" cm="1">
        <f t="array" ref="C3891">INDEX(Locations!A:A,'Stock Transactions'!J230+1)</f>
        <v>NYC001</v>
      </c>
      <c r="D3891" t="str">
        <f>LOOKUP(I3891,'Order Status'!B:B,'Order Status'!A:A)</f>
        <v>Sold</v>
      </c>
      <c r="E3891">
        <v>12</v>
      </c>
      <c r="F3891">
        <f>INDEX(SKU!J:J,MATCH(B3891,SKU!A:A,0))</f>
        <v>24</v>
      </c>
      <c r="G3891" t="str" cm="1">
        <f t="array" ref="G3891">INDEX(Locations!D:D,'Stock Transactions'!J248+1)</f>
        <v>Clearly UK</v>
      </c>
      <c r="H3891">
        <v>249</v>
      </c>
      <c r="I3891">
        <v>3</v>
      </c>
      <c r="J3891">
        <v>11</v>
      </c>
    </row>
    <row r="3892" spans="1:10" x14ac:dyDescent="0.25">
      <c r="A3892" s="1">
        <v>45564</v>
      </c>
      <c r="B3892" t="str">
        <f>LOOKUP(H3892,SKU!I:I,SKU!A:A)</f>
        <v>BOO-W-005</v>
      </c>
      <c r="C3892" t="str" cm="1">
        <f t="array" ref="C3892">INDEX(Locations!A:A,'Stock Transactions'!J823+1)</f>
        <v>WH-UK</v>
      </c>
      <c r="D3892" t="str">
        <f>LOOKUP(I3892,'Order Status'!B:B,'Order Status'!A:A)</f>
        <v>Sold</v>
      </c>
      <c r="E3892">
        <v>10</v>
      </c>
      <c r="F3892">
        <f>INDEX(SKU!J:J,MATCH(B3892,SKU!A:A,0))</f>
        <v>47</v>
      </c>
      <c r="G3892" t="str" cm="1">
        <f t="array" ref="G3892">INDEX(Locations!D:D,'Stock Transactions'!J841+1)</f>
        <v>Clearly UK</v>
      </c>
      <c r="H3892">
        <v>246</v>
      </c>
      <c r="I3892">
        <v>3</v>
      </c>
      <c r="J3892">
        <v>4</v>
      </c>
    </row>
    <row r="3893" spans="1:10" x14ac:dyDescent="0.25">
      <c r="A3893" s="1">
        <v>45564</v>
      </c>
      <c r="B3893" t="str">
        <f>LOOKUP(H3893,SKU!I:I,SKU!A:A)</f>
        <v>SAN-B-002</v>
      </c>
      <c r="C3893" t="str" cm="1">
        <f t="array" ref="C3893">INDEX(Locations!A:A,'Stock Transactions'!J1624+1)</f>
        <v>MIL001</v>
      </c>
      <c r="D3893" t="str">
        <f>LOOKUP(I3893,'Order Status'!B:B,'Order Status'!A:A)</f>
        <v>Sold</v>
      </c>
      <c r="E3893">
        <v>15</v>
      </c>
      <c r="F3893">
        <f>INDEX(SKU!J:J,MATCH(B3893,SKU!A:A,0))</f>
        <v>22</v>
      </c>
      <c r="G3893" t="str" cm="1">
        <f t="array" ref="G3893">INDEX(Locations!D:D,'Stock Transactions'!J1636+1)</f>
        <v>Clearly USA</v>
      </c>
      <c r="H3893">
        <v>317</v>
      </c>
      <c r="I3893">
        <v>3</v>
      </c>
      <c r="J3893">
        <v>10</v>
      </c>
    </row>
    <row r="3894" spans="1:10" x14ac:dyDescent="0.25">
      <c r="A3894" s="1">
        <v>45564</v>
      </c>
      <c r="B3894" t="str">
        <f>LOOKUP(H3894,SKU!I:I,SKU!A:A)</f>
        <v>SAN-G-012</v>
      </c>
      <c r="C3894" t="str" cm="1">
        <f t="array" ref="C3894">INDEX(Locations!A:A,'Stock Transactions'!J1934+1)</f>
        <v>LON02</v>
      </c>
      <c r="D3894" t="str">
        <f>LOOKUP(I3894,'Order Status'!B:B,'Order Status'!A:A)</f>
        <v>Purchased</v>
      </c>
      <c r="E3894">
        <v>-20</v>
      </c>
      <c r="F3894">
        <f>INDEX(SKU!J:J,MATCH(B3894,SKU!A:A,0))</f>
        <v>7</v>
      </c>
      <c r="G3894" t="str" cm="1">
        <f t="array" ref="G3894">INDEX(Locations!D:D,'Stock Transactions'!J1945+1)</f>
        <v>Clearly UK</v>
      </c>
      <c r="H3894">
        <v>389</v>
      </c>
      <c r="I3894">
        <v>1</v>
      </c>
      <c r="J3894">
        <v>11</v>
      </c>
    </row>
    <row r="3895" spans="1:10" x14ac:dyDescent="0.25">
      <c r="A3895" s="1">
        <v>45564</v>
      </c>
      <c r="B3895" t="str">
        <f>LOOKUP(H3895,SKU!I:I,SKU!A:A)</f>
        <v>SAN-G-012</v>
      </c>
      <c r="C3895" t="str" cm="1">
        <f t="array" ref="C3895">INDEX(Locations!A:A,'Stock Transactions'!J1935+1)</f>
        <v>MIL001</v>
      </c>
      <c r="D3895" t="str">
        <f>LOOKUP(I3895,'Order Status'!B:B,'Order Status'!A:A)</f>
        <v>Ordered</v>
      </c>
      <c r="E3895">
        <v>6</v>
      </c>
      <c r="F3895">
        <f>INDEX(SKU!J:J,MATCH(B3895,SKU!A:A,0))</f>
        <v>7</v>
      </c>
      <c r="G3895" t="str" cm="1">
        <f t="array" ref="G3895">INDEX(Locations!D:D,'Stock Transactions'!J1946+1)</f>
        <v>Clearly USA</v>
      </c>
      <c r="H3895">
        <v>389</v>
      </c>
      <c r="I3895">
        <v>2</v>
      </c>
      <c r="J3895">
        <v>11</v>
      </c>
    </row>
    <row r="3896" spans="1:10" x14ac:dyDescent="0.25">
      <c r="A3896" s="1">
        <v>45564</v>
      </c>
      <c r="B3896" t="str">
        <f>LOOKUP(H3896,SKU!I:I,SKU!A:A)</f>
        <v>SAN-G-013</v>
      </c>
      <c r="C3896" t="str" cm="1">
        <f t="array" ref="C3896">INDEX(Locations!A:A,'Stock Transactions'!J1943+1)</f>
        <v>MAD001</v>
      </c>
      <c r="D3896" t="str">
        <f>LOOKUP(I3896,'Order Status'!B:B,'Order Status'!A:A)</f>
        <v>Ordered</v>
      </c>
      <c r="E3896">
        <v>30</v>
      </c>
      <c r="F3896">
        <f>INDEX(SKU!J:J,MATCH(B3896,SKU!A:A,0))</f>
        <v>13</v>
      </c>
      <c r="G3896" t="str" cm="1">
        <f t="array" ref="G3896">INDEX(Locations!D:D,'Stock Transactions'!J1954+1)</f>
        <v>Clearly UK</v>
      </c>
      <c r="H3896">
        <v>396</v>
      </c>
      <c r="I3896">
        <v>2</v>
      </c>
      <c r="J3896">
        <v>10</v>
      </c>
    </row>
    <row r="3897" spans="1:10" x14ac:dyDescent="0.25">
      <c r="A3897" s="1">
        <v>45564</v>
      </c>
      <c r="B3897" t="str">
        <f>LOOKUP(H3897,SKU!I:I,SKU!A:A)</f>
        <v>SHI-B-XS</v>
      </c>
      <c r="C3897" t="str" cm="1">
        <f t="array" ref="C3897">INDEX(Locations!A:A,'Stock Transactions'!J2846+1)</f>
        <v>WH-SP</v>
      </c>
      <c r="D3897" t="str">
        <f>LOOKUP(I3897,'Order Status'!B:B,'Order Status'!A:A)</f>
        <v>Ordered</v>
      </c>
      <c r="E3897">
        <v>25</v>
      </c>
      <c r="F3897">
        <f>INDEX(SKU!J:J,MATCH(B3897,SKU!A:A,0))</f>
        <v>9</v>
      </c>
      <c r="G3897" t="str" cm="1">
        <f t="array" ref="G3897">INDEX(Locations!D:D,'Stock Transactions'!J2855+1)</f>
        <v>Clearly UK</v>
      </c>
      <c r="H3897">
        <v>109</v>
      </c>
      <c r="I3897">
        <v>2</v>
      </c>
      <c r="J3897">
        <v>11</v>
      </c>
    </row>
    <row r="3898" spans="1:10" x14ac:dyDescent="0.25">
      <c r="A3898" s="1">
        <v>45564</v>
      </c>
      <c r="B3898" t="str">
        <f>LOOKUP(H3898,SKU!I:I,SKU!A:A)</f>
        <v>SHO-G-009</v>
      </c>
      <c r="C3898" t="str" cm="1">
        <f t="array" ref="C3898">INDEX(Locations!A:A,'Stock Transactions'!J3606+1)</f>
        <v>NYC001</v>
      </c>
      <c r="D3898" t="str">
        <f>LOOKUP(I3898,'Order Status'!B:B,'Order Status'!A:A)</f>
        <v>Reserved</v>
      </c>
      <c r="E3898">
        <v>8</v>
      </c>
      <c r="F3898">
        <f>INDEX(SKU!J:J,MATCH(B3898,SKU!A:A,0))</f>
        <v>35</v>
      </c>
      <c r="G3898" t="str" cm="1">
        <f t="array" ref="G3898">INDEX(Locations!D:D,'Stock Transactions'!J3610+1)</f>
        <v>Clearly UK</v>
      </c>
      <c r="H3898">
        <v>186</v>
      </c>
      <c r="I3898">
        <v>4</v>
      </c>
      <c r="J3898">
        <v>5</v>
      </c>
    </row>
    <row r="3899" spans="1:10" x14ac:dyDescent="0.25">
      <c r="A3899" s="1">
        <v>45564</v>
      </c>
      <c r="B3899" t="str">
        <f>LOOKUP(H3899,SKU!I:I,SKU!A:A)</f>
        <v>SHO-N-004</v>
      </c>
      <c r="C3899" t="str" cm="1">
        <f t="array" ref="C3899">INDEX(Locations!A:A,'Stock Transactions'!J3709+1)</f>
        <v>PAR001</v>
      </c>
      <c r="D3899" t="str">
        <f>LOOKUP(I3899,'Order Status'!B:B,'Order Status'!A:A)</f>
        <v>Purchased</v>
      </c>
      <c r="E3899">
        <v>45</v>
      </c>
      <c r="F3899">
        <f>INDEX(SKU!J:J,MATCH(B3899,SKU!A:A,0))</f>
        <v>30</v>
      </c>
      <c r="G3899" t="str" cm="1">
        <f t="array" ref="G3899">INDEX(Locations!D:D,'Stock Transactions'!J3712+1)</f>
        <v>Clearly UK</v>
      </c>
      <c r="H3899">
        <v>154</v>
      </c>
      <c r="I3899">
        <v>1</v>
      </c>
      <c r="J3899">
        <v>2</v>
      </c>
    </row>
    <row r="3900" spans="1:10" x14ac:dyDescent="0.25">
      <c r="A3900" s="1">
        <v>45564</v>
      </c>
      <c r="B3900" t="str">
        <f>LOOKUP(H3900,SKU!I:I,SKU!A:A)</f>
        <v>SHO-Y-002</v>
      </c>
      <c r="C3900" t="str" cm="1">
        <f t="array" ref="C3900">INDEX(Locations!A:A,'Stock Transactions'!J4341+1)</f>
        <v>ROM001</v>
      </c>
      <c r="D3900" t="str">
        <f>LOOKUP(I3900,'Order Status'!B:B,'Order Status'!A:A)</f>
        <v>Reserved</v>
      </c>
      <c r="E3900">
        <v>50</v>
      </c>
      <c r="F3900">
        <f>INDEX(SKU!J:J,MATCH(B3900,SKU!A:A,0))</f>
        <v>49</v>
      </c>
      <c r="G3900" t="str" cm="1">
        <f t="array" ref="G3900">INDEX(Locations!D:D,'Stock Transactions'!J4342+1)</f>
        <v>Clearly UK</v>
      </c>
      <c r="H3900">
        <v>138</v>
      </c>
      <c r="I3900">
        <v>4</v>
      </c>
      <c r="J3900">
        <v>2</v>
      </c>
    </row>
    <row r="3901" spans="1:10" x14ac:dyDescent="0.25">
      <c r="A3901" s="1">
        <v>45564</v>
      </c>
      <c r="B3901" t="str">
        <f>LOOKUP(H3901,SKU!I:I,SKU!A:A)</f>
        <v>SHO-Y-011</v>
      </c>
      <c r="C3901" t="str" cm="1">
        <f t="array" ref="C3901">INDEX(Locations!A:A,'Stock Transactions'!J4467+1)</f>
        <v>PAR001</v>
      </c>
      <c r="D3901" t="str">
        <f>LOOKUP(I3901,'Order Status'!B:B,'Order Status'!A:A)</f>
        <v>Purchased</v>
      </c>
      <c r="E3901">
        <v>39</v>
      </c>
      <c r="F3901">
        <f>INDEX(SKU!J:J,MATCH(B3901,SKU!A:A,0))</f>
        <v>45</v>
      </c>
      <c r="G3901" t="str" cm="1">
        <f t="array" ref="G3901">INDEX(Locations!D:D,'Stock Transactions'!J4468+1)</f>
        <v>Clearly USA</v>
      </c>
      <c r="H3901">
        <v>201</v>
      </c>
      <c r="I3901">
        <v>1</v>
      </c>
      <c r="J3901">
        <v>2</v>
      </c>
    </row>
    <row r="3902" spans="1:10" x14ac:dyDescent="0.25">
      <c r="A3902" s="1">
        <v>45565</v>
      </c>
      <c r="B3902" t="str">
        <f>LOOKUP(H3902,SKU!I:I,SKU!A:A)</f>
        <v>BOO-B-008</v>
      </c>
      <c r="C3902" t="str" cm="1">
        <f t="array" ref="C3902">INDEX(Locations!A:A,'Stock Transactions'!J106+1)</f>
        <v>MIL001</v>
      </c>
      <c r="D3902" t="str">
        <f>LOOKUP(I3902,'Order Status'!B:B,'Order Status'!A:A)</f>
        <v>Reserved</v>
      </c>
      <c r="E3902">
        <v>3</v>
      </c>
      <c r="F3902">
        <f>INDEX(SKU!J:J,MATCH(B3902,SKU!A:A,0))</f>
        <v>18</v>
      </c>
      <c r="G3902" t="str" cm="1">
        <f t="array" ref="G3902">INDEX(Locations!D:D,'Stock Transactions'!J125+1)</f>
        <v>Clearly UK</v>
      </c>
      <c r="H3902">
        <v>268</v>
      </c>
      <c r="I3902">
        <v>4</v>
      </c>
      <c r="J3902">
        <v>12</v>
      </c>
    </row>
    <row r="3903" spans="1:10" x14ac:dyDescent="0.25">
      <c r="A3903" s="1">
        <v>45565</v>
      </c>
      <c r="B3903" t="str">
        <f>LOOKUP(H3903,SKU!I:I,SKU!A:A)</f>
        <v>BOO-P-007</v>
      </c>
      <c r="C3903" t="str" cm="1">
        <f t="array" ref="C3903">INDEX(Locations!A:A,'Stock Transactions'!J536+1)</f>
        <v>LON001</v>
      </c>
      <c r="D3903" t="str">
        <f>LOOKUP(I3903,'Order Status'!B:B,'Order Status'!A:A)</f>
        <v>Ordered</v>
      </c>
      <c r="E3903">
        <v>19</v>
      </c>
      <c r="F3903">
        <f>INDEX(SKU!J:J,MATCH(B3903,SKU!A:A,0))</f>
        <v>14</v>
      </c>
      <c r="G3903" t="str" cm="1">
        <f t="array" ref="G3903">INDEX(Locations!D:D,'Stock Transactions'!J554+1)</f>
        <v>Clearly UK</v>
      </c>
      <c r="H3903">
        <v>265</v>
      </c>
      <c r="I3903">
        <v>2</v>
      </c>
      <c r="J3903">
        <v>11</v>
      </c>
    </row>
    <row r="3904" spans="1:10" x14ac:dyDescent="0.25">
      <c r="A3904" s="1">
        <v>45565</v>
      </c>
      <c r="B3904" t="str">
        <f>LOOKUP(H3904,SKU!I:I,SKU!A:A)</f>
        <v>HAT-N-XS</v>
      </c>
      <c r="C3904" t="str" cm="1">
        <f t="array" ref="C3904">INDEX(Locations!A:A,'Stock Transactions'!J1297+1)</f>
        <v>WH-UK</v>
      </c>
      <c r="D3904" t="str">
        <f>LOOKUP(I3904,'Order Status'!B:B,'Order Status'!A:A)</f>
        <v>Ordered</v>
      </c>
      <c r="E3904">
        <v>42</v>
      </c>
      <c r="F3904">
        <f>INDEX(SKU!J:J,MATCH(B3904,SKU!A:A,0))</f>
        <v>29</v>
      </c>
      <c r="G3904" t="str" cm="1">
        <f t="array" ref="G3904">INDEX(Locations!D:D,'Stock Transactions'!J1310+1)</f>
        <v>Clearly UK</v>
      </c>
      <c r="H3904">
        <v>126</v>
      </c>
      <c r="I3904">
        <v>2</v>
      </c>
      <c r="J3904">
        <v>4</v>
      </c>
    </row>
    <row r="3905" spans="1:10" x14ac:dyDescent="0.25">
      <c r="A3905" s="1">
        <v>45565</v>
      </c>
      <c r="B3905" t="str">
        <f>LOOKUP(H3905,SKU!I:I,SKU!A:A)</f>
        <v>HAT-W-XL</v>
      </c>
      <c r="C3905" t="str" cm="1">
        <f t="array" ref="C3905">INDEX(Locations!A:A,'Stock Transactions'!J1490+1)</f>
        <v>WH-SP</v>
      </c>
      <c r="D3905" t="str">
        <f>LOOKUP(I3905,'Order Status'!B:B,'Order Status'!A:A)</f>
        <v>Sold</v>
      </c>
      <c r="E3905">
        <v>16</v>
      </c>
      <c r="F3905">
        <f>INDEX(SKU!J:J,MATCH(B3905,SKU!A:A,0))</f>
        <v>15</v>
      </c>
      <c r="G3905" t="str" cm="1">
        <f t="array" ref="G3905">INDEX(Locations!D:D,'Stock Transactions'!J1502+1)</f>
        <v>Clearly USA</v>
      </c>
      <c r="H3905">
        <v>24</v>
      </c>
      <c r="I3905">
        <v>3</v>
      </c>
      <c r="J3905">
        <v>3</v>
      </c>
    </row>
    <row r="3906" spans="1:10" x14ac:dyDescent="0.25">
      <c r="A3906" s="1">
        <v>45565</v>
      </c>
      <c r="B3906" t="str">
        <f>LOOKUP(H3906,SKU!I:I,SKU!A:A)</f>
        <v>SAN-B-005</v>
      </c>
      <c r="C3906" t="str" cm="1">
        <f t="array" ref="C3906">INDEX(Locations!A:A,'Stock Transactions'!J1670+1)</f>
        <v>BAR001</v>
      </c>
      <c r="D3906" t="str">
        <f>LOOKUP(I3906,'Order Status'!B:B,'Order Status'!A:A)</f>
        <v>Sold</v>
      </c>
      <c r="E3906">
        <v>38</v>
      </c>
      <c r="F3906">
        <f>INDEX(SKU!J:J,MATCH(B3906,SKU!A:A,0))</f>
        <v>7</v>
      </c>
      <c r="G3906" t="str" cm="1">
        <f t="array" ref="G3906">INDEX(Locations!D:D,'Stock Transactions'!J1682+1)</f>
        <v>Clearly USA</v>
      </c>
      <c r="H3906">
        <v>338</v>
      </c>
      <c r="I3906">
        <v>3</v>
      </c>
      <c r="J3906">
        <v>4</v>
      </c>
    </row>
    <row r="3907" spans="1:10" x14ac:dyDescent="0.25">
      <c r="A3907" s="1">
        <v>45565</v>
      </c>
      <c r="B3907" t="str">
        <f>LOOKUP(H3907,SKU!I:I,SKU!A:A)</f>
        <v>SAN-G-007</v>
      </c>
      <c r="C3907" t="str" cm="1">
        <f t="array" ref="C3907">INDEX(Locations!A:A,'Stock Transactions'!J1871+1)</f>
        <v>MAD001</v>
      </c>
      <c r="D3907" t="str">
        <f>LOOKUP(I3907,'Order Status'!B:B,'Order Status'!A:A)</f>
        <v>Reserved</v>
      </c>
      <c r="E3907">
        <v>-16</v>
      </c>
      <c r="F3907">
        <f>INDEX(SKU!J:J,MATCH(B3907,SKU!A:A,0))</f>
        <v>34</v>
      </c>
      <c r="G3907" t="str" cm="1">
        <f t="array" ref="G3907">INDEX(Locations!D:D,'Stock Transactions'!J1882+1)</f>
        <v>Clearly UK</v>
      </c>
      <c r="H3907">
        <v>354</v>
      </c>
      <c r="I3907">
        <v>4</v>
      </c>
      <c r="J3907">
        <v>9</v>
      </c>
    </row>
    <row r="3908" spans="1:10" x14ac:dyDescent="0.25">
      <c r="A3908" s="1">
        <v>45565</v>
      </c>
      <c r="B3908" t="str">
        <f>LOOKUP(H3908,SKU!I:I,SKU!A:A)</f>
        <v>SAN-R-001</v>
      </c>
      <c r="C3908" t="str" cm="1">
        <f t="array" ref="C3908">INDEX(Locations!A:A,'Stock Transactions'!J2290+1)</f>
        <v>ROM001</v>
      </c>
      <c r="D3908" t="str">
        <f>LOOKUP(I3908,'Order Status'!B:B,'Order Status'!A:A)</f>
        <v>Reserved</v>
      </c>
      <c r="E3908">
        <v>-7</v>
      </c>
      <c r="F3908">
        <f>INDEX(SKU!J:J,MATCH(B3908,SKU!A:A,0))</f>
        <v>7</v>
      </c>
      <c r="G3908" t="str" cm="1">
        <f t="array" ref="G3908">INDEX(Locations!D:D,'Stock Transactions'!J2301+1)</f>
        <v>Clearly USA</v>
      </c>
      <c r="H3908">
        <v>311</v>
      </c>
      <c r="I3908">
        <v>4</v>
      </c>
      <c r="J3908">
        <v>11</v>
      </c>
    </row>
    <row r="3909" spans="1:10" x14ac:dyDescent="0.25">
      <c r="A3909" s="1">
        <v>45565</v>
      </c>
      <c r="B3909" t="str">
        <f>LOOKUP(H3909,SKU!I:I,SKU!A:A)</f>
        <v>SAN-Y-002</v>
      </c>
      <c r="C3909" t="str" cm="1">
        <f t="array" ref="C3909">INDEX(Locations!A:A,'Stock Transactions'!J2618+1)</f>
        <v>LON001</v>
      </c>
      <c r="D3909" t="str">
        <f>LOOKUP(I3909,'Order Status'!B:B,'Order Status'!A:A)</f>
        <v>Sold</v>
      </c>
      <c r="E3909">
        <v>21</v>
      </c>
      <c r="F3909">
        <f>INDEX(SKU!J:J,MATCH(B3909,SKU!A:A,0))</f>
        <v>22</v>
      </c>
      <c r="G3909" t="str" cm="1">
        <f t="array" ref="G3909">INDEX(Locations!D:D,'Stock Transactions'!J2628+1)</f>
        <v>Clearly UK</v>
      </c>
      <c r="H3909">
        <v>320</v>
      </c>
      <c r="I3909">
        <v>3</v>
      </c>
      <c r="J3909">
        <v>5</v>
      </c>
    </row>
    <row r="3910" spans="1:10" x14ac:dyDescent="0.25">
      <c r="A3910" s="1">
        <v>45565</v>
      </c>
      <c r="B3910" t="str">
        <f>LOOKUP(H3910,SKU!I:I,SKU!A:A)</f>
        <v>SAN-Y-003</v>
      </c>
      <c r="C3910" t="str" cm="1">
        <f t="array" ref="C3910">INDEX(Locations!A:A,'Stock Transactions'!J2628+1)</f>
        <v>WH-FR</v>
      </c>
      <c r="D3910" t="str">
        <f>LOOKUP(I3910,'Order Status'!B:B,'Order Status'!A:A)</f>
        <v>Purchased</v>
      </c>
      <c r="E3910">
        <v>-15</v>
      </c>
      <c r="F3910">
        <f>INDEX(SKU!J:J,MATCH(B3910,SKU!A:A,0))</f>
        <v>41</v>
      </c>
      <c r="G3910" t="str" cm="1">
        <f t="array" ref="G3910">INDEX(Locations!D:D,'Stock Transactions'!J2638+1)</f>
        <v>Clearly USA</v>
      </c>
      <c r="H3910">
        <v>327</v>
      </c>
      <c r="I3910">
        <v>1</v>
      </c>
      <c r="J3910">
        <v>11</v>
      </c>
    </row>
    <row r="3911" spans="1:10" x14ac:dyDescent="0.25">
      <c r="A3911" s="1">
        <v>45566</v>
      </c>
      <c r="B3911" t="str">
        <f>LOOKUP(H3911,SKU!I:I,SKU!A:A)</f>
        <v>HAT-R-XL</v>
      </c>
      <c r="C3911" t="str" cm="1">
        <f t="array" ref="C3911">INDEX(Locations!A:A,'Stock Transactions'!J1428+1)</f>
        <v>NYC001</v>
      </c>
      <c r="D3911" t="str">
        <f>LOOKUP(I3911,'Order Status'!B:B,'Order Status'!A:A)</f>
        <v>Sold</v>
      </c>
      <c r="E3911">
        <v>45</v>
      </c>
      <c r="F3911">
        <f>INDEX(SKU!J:J,MATCH(B3911,SKU!A:A,0))</f>
        <v>24</v>
      </c>
      <c r="G3911" t="str" cm="1">
        <f t="array" ref="G3911">INDEX(Locations!D:D,'Stock Transactions'!J1440+1)</f>
        <v>Clearly UK</v>
      </c>
      <c r="H3911">
        <v>30</v>
      </c>
      <c r="I3911">
        <v>3</v>
      </c>
      <c r="J3911">
        <v>10</v>
      </c>
    </row>
    <row r="3912" spans="1:10" x14ac:dyDescent="0.25">
      <c r="A3912" s="1">
        <v>45566</v>
      </c>
      <c r="B3912" t="str">
        <f>LOOKUP(H3912,SKU!I:I,SKU!A:A)</f>
        <v>SAN-G-011</v>
      </c>
      <c r="C3912" t="str" cm="1">
        <f t="array" ref="C3912">INDEX(Locations!A:A,'Stock Transactions'!J1923+1)</f>
        <v>WH-FR</v>
      </c>
      <c r="D3912" t="str">
        <f>LOOKUP(I3912,'Order Status'!B:B,'Order Status'!A:A)</f>
        <v>Sold</v>
      </c>
      <c r="E3912">
        <v>23</v>
      </c>
      <c r="F3912">
        <f>INDEX(SKU!J:J,MATCH(B3912,SKU!A:A,0))</f>
        <v>47</v>
      </c>
      <c r="G3912" t="str" cm="1">
        <f t="array" ref="G3912">INDEX(Locations!D:D,'Stock Transactions'!J1934+1)</f>
        <v>Clearly UK</v>
      </c>
      <c r="H3912">
        <v>382</v>
      </c>
      <c r="I3912">
        <v>3</v>
      </c>
      <c r="J3912">
        <v>3</v>
      </c>
    </row>
    <row r="3913" spans="1:10" x14ac:dyDescent="0.25">
      <c r="A3913" s="1">
        <v>45566</v>
      </c>
      <c r="B3913" t="str">
        <f>LOOKUP(H3913,SKU!I:I,SKU!A:A)</f>
        <v>TRO-Y-L</v>
      </c>
      <c r="C3913" t="str" cm="1">
        <f t="array" ref="C3913">INDEX(Locations!A:A,'Stock Transactions'!J4909+1)</f>
        <v>NYC001</v>
      </c>
      <c r="D3913" t="str">
        <f>LOOKUP(I3913,'Order Status'!B:B,'Order Status'!A:A)</f>
        <v>Sold</v>
      </c>
      <c r="E3913">
        <v>-6</v>
      </c>
      <c r="F3913">
        <f>INDEX(SKU!J:J,MATCH(B3913,SKU!A:A,0))</f>
        <v>15</v>
      </c>
      <c r="G3913" t="str" cm="1">
        <f t="array" ref="G3913">INDEX(Locations!D:D,'Stock Transactions'!J4909+1)</f>
        <v>Clearly USA</v>
      </c>
      <c r="H3913">
        <v>56</v>
      </c>
      <c r="I3913">
        <v>3</v>
      </c>
      <c r="J3913">
        <v>9</v>
      </c>
    </row>
    <row r="3914" spans="1:10" x14ac:dyDescent="0.25">
      <c r="A3914" s="1">
        <v>45567</v>
      </c>
      <c r="B3914" t="str">
        <f>LOOKUP(H3914,SKU!I:I,SKU!A:A)</f>
        <v>BOO-G-002</v>
      </c>
      <c r="C3914" t="str" cm="1">
        <f t="array" ref="C3914">INDEX(Locations!A:A,'Stock Transactions'!J196+1)</f>
        <v>WH-UK</v>
      </c>
      <c r="D3914" t="str">
        <f>LOOKUP(I3914,'Order Status'!B:B,'Order Status'!A:A)</f>
        <v>Ordered</v>
      </c>
      <c r="E3914">
        <v>10</v>
      </c>
      <c r="F3914">
        <f>INDEX(SKU!J:J,MATCH(B3914,SKU!A:A,0))</f>
        <v>31</v>
      </c>
      <c r="G3914" t="str" cm="1">
        <f t="array" ref="G3914">INDEX(Locations!D:D,'Stock Transactions'!J214+1)</f>
        <v>Clearly USA</v>
      </c>
      <c r="H3914">
        <v>228</v>
      </c>
      <c r="I3914">
        <v>2</v>
      </c>
      <c r="J3914">
        <v>9</v>
      </c>
    </row>
    <row r="3915" spans="1:10" x14ac:dyDescent="0.25">
      <c r="A3915" s="1">
        <v>45567</v>
      </c>
      <c r="B3915" t="str">
        <f>LOOKUP(H3915,SKU!I:I,SKU!A:A)</f>
        <v>SAN-W-002</v>
      </c>
      <c r="C3915" t="str" cm="1">
        <f t="array" ref="C3915">INDEX(Locations!A:A,'Stock Transactions'!J2463+1)</f>
        <v>ROM001</v>
      </c>
      <c r="D3915" t="str">
        <f>LOOKUP(I3915,'Order Status'!B:B,'Order Status'!A:A)</f>
        <v>Reserved</v>
      </c>
      <c r="E3915">
        <v>4</v>
      </c>
      <c r="F3915">
        <f>INDEX(SKU!J:J,MATCH(B3915,SKU!A:A,0))</f>
        <v>29</v>
      </c>
      <c r="G3915" t="str" cm="1">
        <f t="array" ref="G3915">INDEX(Locations!D:D,'Stock Transactions'!J2473+1)</f>
        <v>Clearly UK</v>
      </c>
      <c r="H3915">
        <v>316</v>
      </c>
      <c r="I3915">
        <v>4</v>
      </c>
      <c r="J3915">
        <v>1</v>
      </c>
    </row>
    <row r="3916" spans="1:10" x14ac:dyDescent="0.25">
      <c r="A3916" s="1">
        <v>45567</v>
      </c>
      <c r="B3916" t="str">
        <f>LOOKUP(H3916,SKU!I:I,SKU!A:A)</f>
        <v>SAN-W-010</v>
      </c>
      <c r="C3916" t="str" cm="1">
        <f t="array" ref="C3916">INDEX(Locations!A:A,'Stock Transactions'!J2557+1)</f>
        <v>BAR001</v>
      </c>
      <c r="D3916" t="str">
        <f>LOOKUP(I3916,'Order Status'!B:B,'Order Status'!A:A)</f>
        <v>Ordered</v>
      </c>
      <c r="E3916">
        <v>15</v>
      </c>
      <c r="F3916">
        <f>INDEX(SKU!J:J,MATCH(B3916,SKU!A:A,0))</f>
        <v>13</v>
      </c>
      <c r="G3916" t="str" cm="1">
        <f t="array" ref="G3916">INDEX(Locations!D:D,'Stock Transactions'!J2567+1)</f>
        <v>Clearly UK</v>
      </c>
      <c r="H3916">
        <v>372</v>
      </c>
      <c r="I3916">
        <v>2</v>
      </c>
      <c r="J3916">
        <v>6</v>
      </c>
    </row>
    <row r="3917" spans="1:10" x14ac:dyDescent="0.25">
      <c r="A3917" s="1">
        <v>45567</v>
      </c>
      <c r="B3917" t="str">
        <f>LOOKUP(H3917,SKU!I:I,SKU!A:A)</f>
        <v>SHI-N-M</v>
      </c>
      <c r="C3917" t="str" cm="1">
        <f t="array" ref="C3917">INDEX(Locations!A:A,'Stock Transactions'!J2955+1)</f>
        <v>WH-FR</v>
      </c>
      <c r="D3917" t="str">
        <f>LOOKUP(I3917,'Order Status'!B:B,'Order Status'!A:A)</f>
        <v>Purchased</v>
      </c>
      <c r="E3917">
        <v>41</v>
      </c>
      <c r="F3917">
        <f>INDEX(SKU!J:J,MATCH(B3917,SKU!A:A,0))</f>
        <v>10</v>
      </c>
      <c r="G3917" t="str" cm="1">
        <f t="array" ref="G3917">INDEX(Locations!D:D,'Stock Transactions'!J2964+1)</f>
        <v>Clearly USA</v>
      </c>
      <c r="H3917">
        <v>82</v>
      </c>
      <c r="I3917">
        <v>1</v>
      </c>
      <c r="J3917">
        <v>5</v>
      </c>
    </row>
    <row r="3918" spans="1:10" x14ac:dyDescent="0.25">
      <c r="A3918" s="1">
        <v>45567</v>
      </c>
      <c r="B3918" t="str">
        <f>LOOKUP(H3918,SKU!I:I,SKU!A:A)</f>
        <v>SHI-W-XXL</v>
      </c>
      <c r="C3918" t="str" cm="1">
        <f t="array" ref="C3918">INDEX(Locations!A:A,'Stock Transactions'!J3245+1)</f>
        <v>LON02</v>
      </c>
      <c r="D3918" t="str">
        <f>LOOKUP(I3918,'Order Status'!B:B,'Order Status'!A:A)</f>
        <v>Purchased</v>
      </c>
      <c r="E3918">
        <v>18</v>
      </c>
      <c r="F3918">
        <f>INDEX(SKU!J:J,MATCH(B3918,SKU!A:A,0))</f>
        <v>26</v>
      </c>
      <c r="G3918" t="str" cm="1">
        <f t="array" ref="G3918">INDEX(Locations!D:D,'Stock Transactions'!J3251+1)</f>
        <v>Clearly USA</v>
      </c>
      <c r="H3918">
        <v>1</v>
      </c>
      <c r="I3918">
        <v>1</v>
      </c>
      <c r="J3918">
        <v>9</v>
      </c>
    </row>
    <row r="3919" spans="1:10" x14ac:dyDescent="0.25">
      <c r="A3919" s="1">
        <v>45567</v>
      </c>
      <c r="B3919" t="str">
        <f>LOOKUP(H3919,SKU!I:I,SKU!A:A)</f>
        <v>SHO-B-002</v>
      </c>
      <c r="C3919" t="str" cm="1">
        <f t="array" ref="C3919">INDEX(Locations!A:A,'Stock Transactions'!J3348+1)</f>
        <v>BAR001</v>
      </c>
      <c r="D3919" t="str">
        <f>LOOKUP(I3919,'Order Status'!B:B,'Order Status'!A:A)</f>
        <v>Ordered</v>
      </c>
      <c r="E3919">
        <v>-13</v>
      </c>
      <c r="F3919">
        <f>INDEX(SKU!J:J,MATCH(B3919,SKU!A:A,0))</f>
        <v>43</v>
      </c>
      <c r="G3919" t="str" cm="1">
        <f t="array" ref="G3919">INDEX(Locations!D:D,'Stock Transactions'!J3353+1)</f>
        <v>Clearly USA</v>
      </c>
      <c r="H3919">
        <v>135</v>
      </c>
      <c r="I3919">
        <v>2</v>
      </c>
      <c r="J3919">
        <v>1</v>
      </c>
    </row>
    <row r="3920" spans="1:10" x14ac:dyDescent="0.25">
      <c r="A3920" s="1">
        <v>45568</v>
      </c>
      <c r="B3920" t="str">
        <f>LOOKUP(H3920,SKU!I:I,SKU!A:A)</f>
        <v>BOO-B-013</v>
      </c>
      <c r="C3920" t="str" cm="1">
        <f t="array" ref="C3920">INDEX(Locations!A:A,'Stock Transactions'!J175+1)</f>
        <v>WH-UK</v>
      </c>
      <c r="D3920" t="str">
        <f>LOOKUP(I3920,'Order Status'!B:B,'Order Status'!A:A)</f>
        <v>Reserved</v>
      </c>
      <c r="E3920">
        <v>37</v>
      </c>
      <c r="F3920">
        <f>INDEX(SKU!J:J,MATCH(B3920,SKU!A:A,0))</f>
        <v>17</v>
      </c>
      <c r="G3920" t="str" cm="1">
        <f t="array" ref="G3920">INDEX(Locations!D:D,'Stock Transactions'!J193+1)</f>
        <v>Clearly UK</v>
      </c>
      <c r="H3920">
        <v>303</v>
      </c>
      <c r="I3920">
        <v>4</v>
      </c>
      <c r="J3920">
        <v>3</v>
      </c>
    </row>
    <row r="3921" spans="1:10" x14ac:dyDescent="0.25">
      <c r="A3921" s="1">
        <v>45568</v>
      </c>
      <c r="B3921" t="str">
        <f>LOOKUP(H3921,SKU!I:I,SKU!A:A)</f>
        <v>BOO-G-001</v>
      </c>
      <c r="C3921" t="str" cm="1">
        <f t="array" ref="C3921">INDEX(Locations!A:A,'Stock Transactions'!J188+1)</f>
        <v>WH-SP</v>
      </c>
      <c r="D3921" t="str">
        <f>LOOKUP(I3921,'Order Status'!B:B,'Order Status'!A:A)</f>
        <v>Reserved</v>
      </c>
      <c r="E3921">
        <v>46</v>
      </c>
      <c r="F3921">
        <f>INDEX(SKU!J:J,MATCH(B3921,SKU!A:A,0))</f>
        <v>10</v>
      </c>
      <c r="G3921" t="str" cm="1">
        <f t="array" ref="G3921">INDEX(Locations!D:D,'Stock Transactions'!J206+1)</f>
        <v>Clearly USA</v>
      </c>
      <c r="H3921">
        <v>221</v>
      </c>
      <c r="I3921">
        <v>4</v>
      </c>
      <c r="J3921">
        <v>1</v>
      </c>
    </row>
    <row r="3922" spans="1:10" x14ac:dyDescent="0.25">
      <c r="A3922" s="1">
        <v>45568</v>
      </c>
      <c r="B3922" t="str">
        <f>LOOKUP(H3922,SKU!I:I,SKU!A:A)</f>
        <v>HAT-G-S</v>
      </c>
      <c r="C3922" t="str" cm="1">
        <f t="array" ref="C3922">INDEX(Locations!A:A,'Stock Transactions'!J1191+1)</f>
        <v>MAD001</v>
      </c>
      <c r="D3922" t="str">
        <f>LOOKUP(I3922,'Order Status'!B:B,'Order Status'!A:A)</f>
        <v>Purchased</v>
      </c>
      <c r="E3922">
        <v>-12</v>
      </c>
      <c r="F3922">
        <f>INDEX(SKU!J:J,MATCH(B3922,SKU!A:A,0))</f>
        <v>24</v>
      </c>
      <c r="G3922" t="str" cm="1">
        <f t="array" ref="G3922">INDEX(Locations!D:D,'Stock Transactions'!J1207+1)</f>
        <v>Clearly UK</v>
      </c>
      <c r="H3922">
        <v>96</v>
      </c>
      <c r="I3922">
        <v>1</v>
      </c>
      <c r="J3922">
        <v>6</v>
      </c>
    </row>
    <row r="3923" spans="1:10" x14ac:dyDescent="0.25">
      <c r="A3923" s="1">
        <v>45568</v>
      </c>
      <c r="B3923" t="str">
        <f>LOOKUP(H3923,SKU!I:I,SKU!A:A)</f>
        <v>SAN-B-010</v>
      </c>
      <c r="C3923" t="str" cm="1">
        <f t="array" ref="C3923">INDEX(Locations!A:A,'Stock Transactions'!J1734+1)</f>
        <v>WH-US</v>
      </c>
      <c r="D3923" t="str">
        <f>LOOKUP(I3923,'Order Status'!B:B,'Order Status'!A:A)</f>
        <v>Sold</v>
      </c>
      <c r="E3923">
        <v>-18</v>
      </c>
      <c r="F3923">
        <f>INDEX(SKU!J:J,MATCH(B3923,SKU!A:A,0))</f>
        <v>12</v>
      </c>
      <c r="G3923" t="str" cm="1">
        <f t="array" ref="G3923">INDEX(Locations!D:D,'Stock Transactions'!J1745+1)</f>
        <v>Clearly USA</v>
      </c>
      <c r="H3923">
        <v>373</v>
      </c>
      <c r="I3923">
        <v>3</v>
      </c>
      <c r="J3923">
        <v>1</v>
      </c>
    </row>
    <row r="3924" spans="1:10" x14ac:dyDescent="0.25">
      <c r="A3924" s="1">
        <v>45568</v>
      </c>
      <c r="B3924" t="str">
        <f>LOOKUP(H3924,SKU!I:I,SKU!A:A)</f>
        <v>SAN-G-006</v>
      </c>
      <c r="C3924" t="str" cm="1">
        <f t="array" ref="C3924">INDEX(Locations!A:A,'Stock Transactions'!J1858+1)</f>
        <v>WH-US</v>
      </c>
      <c r="D3924" t="str">
        <f>LOOKUP(I3924,'Order Status'!B:B,'Order Status'!A:A)</f>
        <v>Sold</v>
      </c>
      <c r="E3924">
        <v>-11</v>
      </c>
      <c r="F3924">
        <f>INDEX(SKU!J:J,MATCH(B3924,SKU!A:A,0))</f>
        <v>36</v>
      </c>
      <c r="G3924" t="str" cm="1">
        <f t="array" ref="G3924">INDEX(Locations!D:D,'Stock Transactions'!J1869+1)</f>
        <v>Clearly USA</v>
      </c>
      <c r="H3924">
        <v>347</v>
      </c>
      <c r="I3924">
        <v>3</v>
      </c>
      <c r="J3924">
        <v>11</v>
      </c>
    </row>
    <row r="3925" spans="1:10" x14ac:dyDescent="0.25">
      <c r="A3925" s="1">
        <v>45568</v>
      </c>
      <c r="B3925" t="str">
        <f>LOOKUP(H3925,SKU!I:I,SKU!A:A)</f>
        <v>SHO-N-001</v>
      </c>
      <c r="C3925" t="str" cm="1">
        <f t="array" ref="C3925">INDEX(Locations!A:A,'Stock Transactions'!J3667+1)</f>
        <v>ROM001</v>
      </c>
      <c r="D3925" t="str">
        <f>LOOKUP(I3925,'Order Status'!B:B,'Order Status'!A:A)</f>
        <v>Purchased</v>
      </c>
      <c r="E3925">
        <v>2</v>
      </c>
      <c r="F3925">
        <f>INDEX(SKU!J:J,MATCH(B3925,SKU!A:A,0))</f>
        <v>36</v>
      </c>
      <c r="G3925" t="str" cm="1">
        <f t="array" ref="G3925">INDEX(Locations!D:D,'Stock Transactions'!J3671+1)</f>
        <v>Clearly UK</v>
      </c>
      <c r="H3925">
        <v>133</v>
      </c>
      <c r="I3925">
        <v>1</v>
      </c>
      <c r="J3925">
        <v>2</v>
      </c>
    </row>
    <row r="3926" spans="1:10" x14ac:dyDescent="0.25">
      <c r="A3926" s="1">
        <v>45568</v>
      </c>
      <c r="B3926" t="str">
        <f>LOOKUP(H3926,SKU!I:I,SKU!A:A)</f>
        <v>SHO-W-011</v>
      </c>
      <c r="C3926" t="str" cm="1">
        <f t="array" ref="C3926">INDEX(Locations!A:A,'Stock Transactions'!J4290+1)</f>
        <v>MAD001</v>
      </c>
      <c r="D3926" t="str">
        <f>LOOKUP(I3926,'Order Status'!B:B,'Order Status'!A:A)</f>
        <v>Reserved</v>
      </c>
      <c r="E3926">
        <v>-19</v>
      </c>
      <c r="F3926">
        <f>INDEX(SKU!J:J,MATCH(B3926,SKU!A:A,0))</f>
        <v>8</v>
      </c>
      <c r="G3926" t="str" cm="1">
        <f t="array" ref="G3926">INDEX(Locations!D:D,'Stock Transactions'!J4291+1)</f>
        <v>Clearly UK</v>
      </c>
      <c r="H3926">
        <v>197</v>
      </c>
      <c r="I3926">
        <v>4</v>
      </c>
      <c r="J3926">
        <v>10</v>
      </c>
    </row>
    <row r="3927" spans="1:10" x14ac:dyDescent="0.25">
      <c r="A3927" s="1">
        <v>45569</v>
      </c>
      <c r="B3927" t="str">
        <f>LOOKUP(H3927,SKU!I:I,SKU!A:A)</f>
        <v>BOO-R-007</v>
      </c>
      <c r="C3927" t="str" cm="1">
        <f t="array" ref="C3927">INDEX(Locations!A:A,'Stock Transactions'!J686+1)</f>
        <v>WH-FR</v>
      </c>
      <c r="D3927" t="str">
        <f>LOOKUP(I3927,'Order Status'!B:B,'Order Status'!A:A)</f>
        <v>Ordered</v>
      </c>
      <c r="E3927">
        <v>50</v>
      </c>
      <c r="F3927">
        <f>INDEX(SKU!J:J,MATCH(B3927,SKU!A:A,0))</f>
        <v>12</v>
      </c>
      <c r="G3927" t="str" cm="1">
        <f t="array" ref="G3927">INDEX(Locations!D:D,'Stock Transactions'!J704+1)</f>
        <v>Clearly UK</v>
      </c>
      <c r="H3927">
        <v>262</v>
      </c>
      <c r="I3927">
        <v>2</v>
      </c>
      <c r="J3927">
        <v>9</v>
      </c>
    </row>
    <row r="3928" spans="1:10" x14ac:dyDescent="0.25">
      <c r="A3928" s="1">
        <v>45569</v>
      </c>
      <c r="B3928" t="str">
        <f>LOOKUP(H3928,SKU!I:I,SKU!A:A)</f>
        <v>HAT-W-XL</v>
      </c>
      <c r="C3928" t="str" cm="1">
        <f t="array" ref="C3928">INDEX(Locations!A:A,'Stock Transactions'!J1495+1)</f>
        <v>LON001</v>
      </c>
      <c r="D3928" t="str">
        <f>LOOKUP(I3928,'Order Status'!B:B,'Order Status'!A:A)</f>
        <v>Reserved</v>
      </c>
      <c r="E3928">
        <v>29</v>
      </c>
      <c r="F3928">
        <f>INDEX(SKU!J:J,MATCH(B3928,SKU!A:A,0))</f>
        <v>15</v>
      </c>
      <c r="G3928" t="str" cm="1">
        <f t="array" ref="G3928">INDEX(Locations!D:D,'Stock Transactions'!J1507+1)</f>
        <v>Clearly UK</v>
      </c>
      <c r="H3928">
        <v>24</v>
      </c>
      <c r="I3928">
        <v>4</v>
      </c>
      <c r="J3928">
        <v>2</v>
      </c>
    </row>
    <row r="3929" spans="1:10" x14ac:dyDescent="0.25">
      <c r="A3929" s="1">
        <v>45569</v>
      </c>
      <c r="B3929" t="str">
        <f>LOOKUP(H3929,SKU!I:I,SKU!A:A)</f>
        <v>SHO-R-008</v>
      </c>
      <c r="C3929" t="str" cm="1">
        <f t="array" ref="C3929">INDEX(Locations!A:A,'Stock Transactions'!J4082+1)</f>
        <v>WH-FR</v>
      </c>
      <c r="D3929" t="str">
        <f>LOOKUP(I3929,'Order Status'!B:B,'Order Status'!A:A)</f>
        <v>Sold</v>
      </c>
      <c r="E3929">
        <v>-20</v>
      </c>
      <c r="F3929">
        <f>INDEX(SKU!J:J,MATCH(B3929,SKU!A:A,0))</f>
        <v>18</v>
      </c>
      <c r="G3929" t="str" cm="1">
        <f t="array" ref="G3929">INDEX(Locations!D:D,'Stock Transactions'!J4083+1)</f>
        <v>Clearly USA</v>
      </c>
      <c r="H3929">
        <v>178</v>
      </c>
      <c r="I3929">
        <v>3</v>
      </c>
      <c r="J3929">
        <v>2</v>
      </c>
    </row>
    <row r="3930" spans="1:10" x14ac:dyDescent="0.25">
      <c r="A3930" s="1">
        <v>45569</v>
      </c>
      <c r="B3930" t="str">
        <f>LOOKUP(H3930,SKU!I:I,SKU!A:A)</f>
        <v>SHO-W-013</v>
      </c>
      <c r="C3930" t="str" cm="1">
        <f t="array" ref="C3930">INDEX(Locations!A:A,'Stock Transactions'!J4322+1)</f>
        <v>WH-US</v>
      </c>
      <c r="D3930" t="str">
        <f>LOOKUP(I3930,'Order Status'!B:B,'Order Status'!A:A)</f>
        <v>Purchased</v>
      </c>
      <c r="E3930">
        <v>29</v>
      </c>
      <c r="F3930">
        <f>INDEX(SKU!J:J,MATCH(B3930,SKU!A:A,0))</f>
        <v>46</v>
      </c>
      <c r="G3930" t="str" cm="1">
        <f t="array" ref="G3930">INDEX(Locations!D:D,'Stock Transactions'!J4323+1)</f>
        <v>Clearly USA</v>
      </c>
      <c r="H3930">
        <v>211</v>
      </c>
      <c r="I3930">
        <v>1</v>
      </c>
      <c r="J3930">
        <v>6</v>
      </c>
    </row>
    <row r="3931" spans="1:10" x14ac:dyDescent="0.25">
      <c r="A3931" s="1">
        <v>45570</v>
      </c>
      <c r="B3931" t="str">
        <f>LOOKUP(H3931,SKU!I:I,SKU!A:A)</f>
        <v>BOO-W-013</v>
      </c>
      <c r="C3931" t="str" cm="1">
        <f t="array" ref="C3931">INDEX(Locations!A:A,'Stock Transactions'!J926+1)</f>
        <v>WH-FR</v>
      </c>
      <c r="D3931" t="str">
        <f>LOOKUP(I3931,'Order Status'!B:B,'Order Status'!A:A)</f>
        <v>Ordered</v>
      </c>
      <c r="E3931">
        <v>-20</v>
      </c>
      <c r="F3931">
        <f>INDEX(SKU!J:J,MATCH(B3931,SKU!A:A,0))</f>
        <v>14</v>
      </c>
      <c r="G3931" t="str" cm="1">
        <f t="array" ref="G3931">INDEX(Locations!D:D,'Stock Transactions'!J943+1)</f>
        <v>Clearly UK</v>
      </c>
      <c r="H3931">
        <v>302</v>
      </c>
      <c r="I3931">
        <v>2</v>
      </c>
      <c r="J3931">
        <v>8</v>
      </c>
    </row>
    <row r="3932" spans="1:10" x14ac:dyDescent="0.25">
      <c r="A3932" s="1">
        <v>45570</v>
      </c>
      <c r="B3932" t="str">
        <f>LOOKUP(H3932,SKU!I:I,SKU!A:A)</f>
        <v>SAN-G-009</v>
      </c>
      <c r="C3932" t="str" cm="1">
        <f t="array" ref="C3932">INDEX(Locations!A:A,'Stock Transactions'!J1897+1)</f>
        <v>WH-UK</v>
      </c>
      <c r="D3932" t="str">
        <f>LOOKUP(I3932,'Order Status'!B:B,'Order Status'!A:A)</f>
        <v>Purchased</v>
      </c>
      <c r="E3932">
        <v>44</v>
      </c>
      <c r="F3932">
        <f>INDEX(SKU!J:J,MATCH(B3932,SKU!A:A,0))</f>
        <v>21</v>
      </c>
      <c r="G3932" t="str" cm="1">
        <f t="array" ref="G3932">INDEX(Locations!D:D,'Stock Transactions'!J1908+1)</f>
        <v>Clearly UK</v>
      </c>
      <c r="H3932">
        <v>368</v>
      </c>
      <c r="I3932">
        <v>1</v>
      </c>
      <c r="J3932">
        <v>1</v>
      </c>
    </row>
    <row r="3933" spans="1:10" x14ac:dyDescent="0.25">
      <c r="A3933" s="1">
        <v>45570</v>
      </c>
      <c r="B3933" t="str">
        <f>LOOKUP(H3933,SKU!I:I,SKU!A:A)</f>
        <v>SAN-G-009</v>
      </c>
      <c r="C3933" t="str" cm="1">
        <f t="array" ref="C3933">INDEX(Locations!A:A,'Stock Transactions'!J1898+1)</f>
        <v>ROM001</v>
      </c>
      <c r="D3933" t="str">
        <f>LOOKUP(I3933,'Order Status'!B:B,'Order Status'!A:A)</f>
        <v>Sold</v>
      </c>
      <c r="E3933">
        <v>3</v>
      </c>
      <c r="F3933">
        <f>INDEX(SKU!J:J,MATCH(B3933,SKU!A:A,0))</f>
        <v>21</v>
      </c>
      <c r="G3933" t="str" cm="1">
        <f t="array" ref="G3933">INDEX(Locations!D:D,'Stock Transactions'!J1909+1)</f>
        <v>Clearly USA</v>
      </c>
      <c r="H3933">
        <v>368</v>
      </c>
      <c r="I3933">
        <v>3</v>
      </c>
      <c r="J3933">
        <v>6</v>
      </c>
    </row>
    <row r="3934" spans="1:10" x14ac:dyDescent="0.25">
      <c r="A3934" s="1">
        <v>45570</v>
      </c>
      <c r="B3934" t="str">
        <f>LOOKUP(H3934,SKU!I:I,SKU!A:A)</f>
        <v>SAN-R-012</v>
      </c>
      <c r="C3934" t="str" cm="1">
        <f t="array" ref="C3934">INDEX(Locations!A:A,'Stock Transactions'!J2416+1)</f>
        <v>WH-FR</v>
      </c>
      <c r="D3934" t="str">
        <f>LOOKUP(I3934,'Order Status'!B:B,'Order Status'!A:A)</f>
        <v>Sold</v>
      </c>
      <c r="E3934">
        <v>45</v>
      </c>
      <c r="F3934">
        <f>INDEX(SKU!J:J,MATCH(B3934,SKU!A:A,0))</f>
        <v>9</v>
      </c>
      <c r="G3934" t="str" cm="1">
        <f t="array" ref="G3934">INDEX(Locations!D:D,'Stock Transactions'!J2426+1)</f>
        <v>Clearly UK</v>
      </c>
      <c r="H3934">
        <v>388</v>
      </c>
      <c r="I3934">
        <v>3</v>
      </c>
      <c r="J3934">
        <v>7</v>
      </c>
    </row>
    <row r="3935" spans="1:10" x14ac:dyDescent="0.25">
      <c r="A3935" s="1">
        <v>45570</v>
      </c>
      <c r="B3935" t="str">
        <f>LOOKUP(H3935,SKU!I:I,SKU!A:A)</f>
        <v>SAN-Y-008</v>
      </c>
      <c r="C3935" t="str" cm="1">
        <f t="array" ref="C3935">INDEX(Locations!A:A,'Stock Transactions'!J2707+1)</f>
        <v>LON001</v>
      </c>
      <c r="D3935" t="str">
        <f>LOOKUP(I3935,'Order Status'!B:B,'Order Status'!A:A)</f>
        <v>Ordered</v>
      </c>
      <c r="E3935">
        <v>-16</v>
      </c>
      <c r="F3935">
        <f>INDEX(SKU!J:J,MATCH(B3935,SKU!A:A,0))</f>
        <v>48</v>
      </c>
      <c r="G3935" t="str" cm="1">
        <f t="array" ref="G3935">INDEX(Locations!D:D,'Stock Transactions'!J2716+1)</f>
        <v>Clearly UK</v>
      </c>
      <c r="H3935">
        <v>362</v>
      </c>
      <c r="I3935">
        <v>2</v>
      </c>
      <c r="J3935">
        <v>10</v>
      </c>
    </row>
    <row r="3936" spans="1:10" x14ac:dyDescent="0.25">
      <c r="A3936" s="1">
        <v>45570</v>
      </c>
      <c r="B3936" t="str">
        <f>LOOKUP(H3936,SKU!I:I,SKU!A:A)</f>
        <v>TRO-Y-XL</v>
      </c>
      <c r="C3936" t="str" cm="1">
        <f t="array" ref="C3936">INDEX(Locations!A:A,'Stock Transactions'!J4961+1)</f>
        <v>WH-US</v>
      </c>
      <c r="D3936" t="str">
        <f>LOOKUP(I3936,'Order Status'!B:B,'Order Status'!A:A)</f>
        <v>Purchased</v>
      </c>
      <c r="E3936">
        <v>25</v>
      </c>
      <c r="F3936">
        <f>INDEX(SKU!J:J,MATCH(B3936,SKU!A:A,0))</f>
        <v>16</v>
      </c>
      <c r="G3936" t="str" cm="1">
        <f t="array" ref="G3936">INDEX(Locations!D:D,'Stock Transactions'!J4961+1)</f>
        <v>Clearly USA</v>
      </c>
      <c r="H3936">
        <v>35</v>
      </c>
      <c r="I3936">
        <v>1</v>
      </c>
      <c r="J3936">
        <v>11</v>
      </c>
    </row>
    <row r="3937" spans="1:10" x14ac:dyDescent="0.25">
      <c r="A3937" s="1">
        <v>45571</v>
      </c>
      <c r="B3937" t="str">
        <f>LOOKUP(H3937,SKU!I:I,SKU!A:A)</f>
        <v>BOO-N-002</v>
      </c>
      <c r="C3937" t="str" cm="1">
        <f t="array" ref="C3937">INDEX(Locations!A:A,'Stock Transactions'!J336+1)</f>
        <v>PAR001</v>
      </c>
      <c r="D3937" t="str">
        <f>LOOKUP(I3937,'Order Status'!B:B,'Order Status'!A:A)</f>
        <v>Ordered</v>
      </c>
      <c r="E3937">
        <v>-18</v>
      </c>
      <c r="F3937">
        <f>INDEX(SKU!J:J,MATCH(B3937,SKU!A:A,0))</f>
        <v>26</v>
      </c>
      <c r="G3937" t="str" cm="1">
        <f t="array" ref="G3937">INDEX(Locations!D:D,'Stock Transactions'!J354+1)</f>
        <v>Clearly UK</v>
      </c>
      <c r="H3937">
        <v>231</v>
      </c>
      <c r="I3937">
        <v>2</v>
      </c>
      <c r="J3937">
        <v>8</v>
      </c>
    </row>
    <row r="3938" spans="1:10" x14ac:dyDescent="0.25">
      <c r="A3938" s="1">
        <v>45571</v>
      </c>
      <c r="B3938" t="str">
        <f>LOOKUP(H3938,SKU!I:I,SKU!A:A)</f>
        <v>BOO-Y-002</v>
      </c>
      <c r="C3938" t="str" cm="1">
        <f t="array" ref="C3938">INDEX(Locations!A:A,'Stock Transactions'!J938+1)</f>
        <v>ROM001</v>
      </c>
      <c r="D3938" t="str">
        <f>LOOKUP(I3938,'Order Status'!B:B,'Order Status'!A:A)</f>
        <v>Sold</v>
      </c>
      <c r="E3938">
        <v>-18</v>
      </c>
      <c r="F3938">
        <f>INDEX(SKU!J:J,MATCH(B3938,SKU!A:A,0))</f>
        <v>41</v>
      </c>
      <c r="G3938" t="str" cm="1">
        <f t="array" ref="G3938">INDEX(Locations!D:D,'Stock Transactions'!J955+1)</f>
        <v>Clearly USA</v>
      </c>
      <c r="H3938">
        <v>229</v>
      </c>
      <c r="I3938">
        <v>3</v>
      </c>
      <c r="J3938">
        <v>6</v>
      </c>
    </row>
    <row r="3939" spans="1:10" x14ac:dyDescent="0.25">
      <c r="A3939" s="1">
        <v>45571</v>
      </c>
      <c r="B3939" t="str">
        <f>LOOKUP(H3939,SKU!I:I,SKU!A:A)</f>
        <v>HAT-R-S</v>
      </c>
      <c r="C3939" t="str" cm="1">
        <f t="array" ref="C3939">INDEX(Locations!A:A,'Stock Transactions'!J1412+1)</f>
        <v>PAR001</v>
      </c>
      <c r="D3939" t="str">
        <f>LOOKUP(I3939,'Order Status'!B:B,'Order Status'!A:A)</f>
        <v>Purchased</v>
      </c>
      <c r="E3939">
        <v>-18</v>
      </c>
      <c r="F3939">
        <f>INDEX(SKU!J:J,MATCH(B3939,SKU!A:A,0))</f>
        <v>16</v>
      </c>
      <c r="G3939" t="str" cm="1">
        <f t="array" ref="G3939">INDEX(Locations!D:D,'Stock Transactions'!J1424+1)</f>
        <v>Clearly UK</v>
      </c>
      <c r="H3939">
        <v>93</v>
      </c>
      <c r="I3939">
        <v>1</v>
      </c>
      <c r="J3939">
        <v>7</v>
      </c>
    </row>
    <row r="3940" spans="1:10" x14ac:dyDescent="0.25">
      <c r="A3940" s="1">
        <v>45571</v>
      </c>
      <c r="B3940" t="str">
        <f>LOOKUP(H3940,SKU!I:I,SKU!A:A)</f>
        <v>SHI-R-XL</v>
      </c>
      <c r="C3940" t="str" cm="1">
        <f t="array" ref="C3940">INDEX(Locations!A:A,'Stock Transactions'!J3147+1)</f>
        <v>MAD001</v>
      </c>
      <c r="D3940" t="str">
        <f>LOOKUP(I3940,'Order Status'!B:B,'Order Status'!A:A)</f>
        <v>Reserved</v>
      </c>
      <c r="E3940">
        <v>37</v>
      </c>
      <c r="F3940">
        <f>INDEX(SKU!J:J,MATCH(B3940,SKU!A:A,0))</f>
        <v>18</v>
      </c>
      <c r="G3940" t="str" cm="1">
        <f t="array" ref="G3940">INDEX(Locations!D:D,'Stock Transactions'!J3155+1)</f>
        <v>Clearly USA</v>
      </c>
      <c r="H3940">
        <v>28</v>
      </c>
      <c r="I3940">
        <v>4</v>
      </c>
      <c r="J3940">
        <v>2</v>
      </c>
    </row>
    <row r="3941" spans="1:10" x14ac:dyDescent="0.25">
      <c r="A3941" s="1">
        <v>45571</v>
      </c>
      <c r="B3941" t="str">
        <f>LOOKUP(H3941,SKU!I:I,SKU!A:A)</f>
        <v>SHO-R-007</v>
      </c>
      <c r="C3941" t="str" cm="1">
        <f t="array" ref="C3941">INDEX(Locations!A:A,'Stock Transactions'!J4071+1)</f>
        <v>WH-FR</v>
      </c>
      <c r="D3941" t="str">
        <f>LOOKUP(I3941,'Order Status'!B:B,'Order Status'!A:A)</f>
        <v>Purchased</v>
      </c>
      <c r="E3941">
        <v>38</v>
      </c>
      <c r="F3941">
        <f>INDEX(SKU!J:J,MATCH(B3941,SKU!A:A,0))</f>
        <v>35</v>
      </c>
      <c r="G3941" t="str" cm="1">
        <f t="array" ref="G3941">INDEX(Locations!D:D,'Stock Transactions'!J4072+1)</f>
        <v>Clearly UK</v>
      </c>
      <c r="H3941">
        <v>171</v>
      </c>
      <c r="I3941">
        <v>1</v>
      </c>
      <c r="J3941">
        <v>1</v>
      </c>
    </row>
    <row r="3942" spans="1:10" x14ac:dyDescent="0.25">
      <c r="A3942" s="1">
        <v>45571</v>
      </c>
      <c r="B3942" t="str">
        <f>LOOKUP(H3942,SKU!I:I,SKU!A:A)</f>
        <v>TRO-N-S</v>
      </c>
      <c r="C3942" t="str" cm="1">
        <f t="array" ref="C3942">INDEX(Locations!A:A,'Stock Transactions'!J4654+1)</f>
        <v>LON02</v>
      </c>
      <c r="D3942" t="str">
        <f>LOOKUP(I3942,'Order Status'!B:B,'Order Status'!A:A)</f>
        <v>Sold</v>
      </c>
      <c r="E3942">
        <v>26</v>
      </c>
      <c r="F3942">
        <f>INDEX(SKU!J:J,MATCH(B3942,SKU!A:A,0))</f>
        <v>17</v>
      </c>
      <c r="G3942" t="str" cm="1">
        <f t="array" ref="G3942">INDEX(Locations!D:D,'Stock Transactions'!J4654+1)</f>
        <v>Clearly UK</v>
      </c>
      <c r="H3942">
        <v>104</v>
      </c>
      <c r="I3942">
        <v>3</v>
      </c>
      <c r="J3942">
        <v>6</v>
      </c>
    </row>
    <row r="3943" spans="1:10" x14ac:dyDescent="0.25">
      <c r="A3943" s="1">
        <v>45571</v>
      </c>
      <c r="B3943" t="str">
        <f>LOOKUP(H3943,SKU!I:I,SKU!A:A)</f>
        <v>TRO-Y-XL</v>
      </c>
      <c r="C3943" t="str" cm="1">
        <f t="array" ref="C3943">INDEX(Locations!A:A,'Stock Transactions'!J4965+1)</f>
        <v>PAR001</v>
      </c>
      <c r="D3943" t="str">
        <f>LOOKUP(I3943,'Order Status'!B:B,'Order Status'!A:A)</f>
        <v>Purchased</v>
      </c>
      <c r="E3943">
        <v>-10</v>
      </c>
      <c r="F3943">
        <f>INDEX(SKU!J:J,MATCH(B3943,SKU!A:A,0))</f>
        <v>16</v>
      </c>
      <c r="G3943" t="str" cm="1">
        <f t="array" ref="G3943">INDEX(Locations!D:D,'Stock Transactions'!J4965+1)</f>
        <v>Clearly UK</v>
      </c>
      <c r="H3943">
        <v>35</v>
      </c>
      <c r="I3943">
        <v>1</v>
      </c>
      <c r="J3943">
        <v>12</v>
      </c>
    </row>
    <row r="3944" spans="1:10" x14ac:dyDescent="0.25">
      <c r="A3944" s="1">
        <v>45572</v>
      </c>
      <c r="B3944" t="str">
        <f>LOOKUP(H3944,SKU!I:I,SKU!A:A)</f>
        <v>BOO-N-009</v>
      </c>
      <c r="C3944" t="str" cm="1">
        <f t="array" ref="C3944">INDEX(Locations!A:A,'Stock Transactions'!J415+1)</f>
        <v>PAR001</v>
      </c>
      <c r="D3944" t="str">
        <f>LOOKUP(I3944,'Order Status'!B:B,'Order Status'!A:A)</f>
        <v>Ordered</v>
      </c>
      <c r="E3944">
        <v>39</v>
      </c>
      <c r="F3944">
        <f>INDEX(SKU!J:J,MATCH(B3944,SKU!A:A,0))</f>
        <v>39</v>
      </c>
      <c r="G3944" t="str" cm="1">
        <f t="array" ref="G3944">INDEX(Locations!D:D,'Stock Transactions'!J433+1)</f>
        <v>Clearly UK</v>
      </c>
      <c r="H3944">
        <v>280</v>
      </c>
      <c r="I3944">
        <v>2</v>
      </c>
      <c r="J3944">
        <v>2</v>
      </c>
    </row>
    <row r="3945" spans="1:10" x14ac:dyDescent="0.25">
      <c r="A3945" s="1">
        <v>45572</v>
      </c>
      <c r="B3945" t="str">
        <f>LOOKUP(H3945,SKU!I:I,SKU!A:A)</f>
        <v>BOO-P-012</v>
      </c>
      <c r="C3945" t="str" cm="1">
        <f t="array" ref="C3945">INDEX(Locations!A:A,'Stock Transactions'!J598+1)</f>
        <v>WH-SP</v>
      </c>
      <c r="D3945" t="str">
        <f>LOOKUP(I3945,'Order Status'!B:B,'Order Status'!A:A)</f>
        <v>Sold</v>
      </c>
      <c r="E3945">
        <v>4</v>
      </c>
      <c r="F3945">
        <f>INDEX(SKU!J:J,MATCH(B3945,SKU!A:A,0))</f>
        <v>14</v>
      </c>
      <c r="G3945" t="str" cm="1">
        <f t="array" ref="G3945">INDEX(Locations!D:D,'Stock Transactions'!J616+1)</f>
        <v>Clearly USA</v>
      </c>
      <c r="H3945">
        <v>300</v>
      </c>
      <c r="I3945">
        <v>3</v>
      </c>
      <c r="J3945">
        <v>3</v>
      </c>
    </row>
    <row r="3946" spans="1:10" x14ac:dyDescent="0.25">
      <c r="A3946" s="1">
        <v>45572</v>
      </c>
      <c r="B3946" t="str">
        <f>LOOKUP(H3946,SKU!I:I,SKU!A:A)</f>
        <v>SAN-W-004</v>
      </c>
      <c r="C3946" t="str" cm="1">
        <f t="array" ref="C3946">INDEX(Locations!A:A,'Stock Transactions'!J2485+1)</f>
        <v>MIL001</v>
      </c>
      <c r="D3946" t="str">
        <f>LOOKUP(I3946,'Order Status'!B:B,'Order Status'!A:A)</f>
        <v>Sold</v>
      </c>
      <c r="E3946">
        <v>14</v>
      </c>
      <c r="F3946">
        <f>INDEX(SKU!J:J,MATCH(B3946,SKU!A:A,0))</f>
        <v>50</v>
      </c>
      <c r="G3946" t="str" cm="1">
        <f t="array" ref="G3946">INDEX(Locations!D:D,'Stock Transactions'!J2495+1)</f>
        <v>Clearly USA</v>
      </c>
      <c r="H3946">
        <v>330</v>
      </c>
      <c r="I3946">
        <v>3</v>
      </c>
      <c r="J3946">
        <v>7</v>
      </c>
    </row>
    <row r="3947" spans="1:10" x14ac:dyDescent="0.25">
      <c r="A3947" s="1">
        <v>45572</v>
      </c>
      <c r="B3947" t="str">
        <f>LOOKUP(H3947,SKU!I:I,SKU!A:A)</f>
        <v>SHO-R-011</v>
      </c>
      <c r="C3947" t="str" cm="1">
        <f t="array" ref="C3947">INDEX(Locations!A:A,'Stock Transactions'!J4133+1)</f>
        <v>WH-FR</v>
      </c>
      <c r="D3947" t="str">
        <f>LOOKUP(I3947,'Order Status'!B:B,'Order Status'!A:A)</f>
        <v>Purchased</v>
      </c>
      <c r="E3947">
        <v>1</v>
      </c>
      <c r="F3947">
        <f>INDEX(SKU!J:J,MATCH(B3947,SKU!A:A,0))</f>
        <v>20</v>
      </c>
      <c r="G3947" t="str" cm="1">
        <f t="array" ref="G3947">INDEX(Locations!D:D,'Stock Transactions'!J4134+1)</f>
        <v>Clearly USA</v>
      </c>
      <c r="H3947">
        <v>199</v>
      </c>
      <c r="I3947">
        <v>1</v>
      </c>
      <c r="J3947">
        <v>12</v>
      </c>
    </row>
    <row r="3948" spans="1:10" x14ac:dyDescent="0.25">
      <c r="A3948" s="1">
        <v>45572</v>
      </c>
      <c r="B3948" t="str">
        <f>LOOKUP(H3948,SKU!I:I,SKU!A:A)</f>
        <v>SHO-W-006</v>
      </c>
      <c r="C3948" t="str" cm="1">
        <f t="array" ref="C3948">INDEX(Locations!A:A,'Stock Transactions'!J4225+1)</f>
        <v>MIL001</v>
      </c>
      <c r="D3948" t="str">
        <f>LOOKUP(I3948,'Order Status'!B:B,'Order Status'!A:A)</f>
        <v>Ordered</v>
      </c>
      <c r="E3948">
        <v>11</v>
      </c>
      <c r="F3948">
        <f>INDEX(SKU!J:J,MATCH(B3948,SKU!A:A,0))</f>
        <v>11</v>
      </c>
      <c r="G3948" t="str" cm="1">
        <f t="array" ref="G3948">INDEX(Locations!D:D,'Stock Transactions'!J4226+1)</f>
        <v>Clearly UK</v>
      </c>
      <c r="H3948">
        <v>162</v>
      </c>
      <c r="I3948">
        <v>2</v>
      </c>
      <c r="J3948">
        <v>2</v>
      </c>
    </row>
    <row r="3949" spans="1:10" x14ac:dyDescent="0.25">
      <c r="A3949" s="1">
        <v>45573</v>
      </c>
      <c r="B3949" t="str">
        <f>LOOKUP(H3949,SKU!I:I,SKU!A:A)</f>
        <v>SAN-B-008</v>
      </c>
      <c r="C3949" t="str" cm="1">
        <f t="array" ref="C3949">INDEX(Locations!A:A,'Stock Transactions'!J1715+1)</f>
        <v>PAR001</v>
      </c>
      <c r="D3949" t="str">
        <f>LOOKUP(I3949,'Order Status'!B:B,'Order Status'!A:A)</f>
        <v>Ordered</v>
      </c>
      <c r="E3949">
        <v>35</v>
      </c>
      <c r="F3949">
        <f>INDEX(SKU!J:J,MATCH(B3949,SKU!A:A,0))</f>
        <v>30</v>
      </c>
      <c r="G3949" t="str" cm="1">
        <f t="array" ref="G3949">INDEX(Locations!D:D,'Stock Transactions'!J1726+1)</f>
        <v>Clearly USA</v>
      </c>
      <c r="H3949">
        <v>359</v>
      </c>
      <c r="I3949">
        <v>2</v>
      </c>
      <c r="J3949">
        <v>6</v>
      </c>
    </row>
    <row r="3950" spans="1:10" x14ac:dyDescent="0.25">
      <c r="A3950" s="1">
        <v>45573</v>
      </c>
      <c r="B3950" t="str">
        <f>LOOKUP(H3950,SKU!I:I,SKU!A:A)</f>
        <v>SHI-Y-XL</v>
      </c>
      <c r="C3950" t="str" cm="1">
        <f t="array" ref="C3950">INDEX(Locations!A:A,'Stock Transactions'!J3306+1)</f>
        <v>WH-UK</v>
      </c>
      <c r="D3950" t="str">
        <f>LOOKUP(I3950,'Order Status'!B:B,'Order Status'!A:A)</f>
        <v>Sold</v>
      </c>
      <c r="E3950">
        <v>49</v>
      </c>
      <c r="F3950">
        <f>INDEX(SKU!J:J,MATCH(B3950,SKU!A:A,0))</f>
        <v>13</v>
      </c>
      <c r="G3950" t="str" cm="1">
        <f t="array" ref="G3950">INDEX(Locations!D:D,'Stock Transactions'!J3312+1)</f>
        <v>Clearly USA</v>
      </c>
      <c r="H3950">
        <v>34</v>
      </c>
      <c r="I3950">
        <v>3</v>
      </c>
      <c r="J3950">
        <v>2</v>
      </c>
    </row>
    <row r="3951" spans="1:10" x14ac:dyDescent="0.25">
      <c r="A3951" s="1">
        <v>45573</v>
      </c>
      <c r="B3951" t="str">
        <f>LOOKUP(H3951,SKU!I:I,SKU!A:A)</f>
        <v>SHO-N-004</v>
      </c>
      <c r="C3951" t="str" cm="1">
        <f t="array" ref="C3951">INDEX(Locations!A:A,'Stock Transactions'!J3720+1)</f>
        <v>WH-FR</v>
      </c>
      <c r="D3951" t="str">
        <f>LOOKUP(I3951,'Order Status'!B:B,'Order Status'!A:A)</f>
        <v>Ordered</v>
      </c>
      <c r="E3951">
        <v>48</v>
      </c>
      <c r="F3951">
        <f>INDEX(SKU!J:J,MATCH(B3951,SKU!A:A,0))</f>
        <v>30</v>
      </c>
      <c r="G3951" t="str" cm="1">
        <f t="array" ref="G3951">INDEX(Locations!D:D,'Stock Transactions'!J3723+1)</f>
        <v>Clearly UK</v>
      </c>
      <c r="H3951">
        <v>154</v>
      </c>
      <c r="I3951">
        <v>2</v>
      </c>
      <c r="J3951">
        <v>9</v>
      </c>
    </row>
    <row r="3952" spans="1:10" x14ac:dyDescent="0.25">
      <c r="A3952" s="1">
        <v>45573</v>
      </c>
      <c r="B3952" t="str">
        <f>LOOKUP(H3952,SKU!I:I,SKU!A:A)</f>
        <v>SHO-P-008</v>
      </c>
      <c r="C3952" t="str" cm="1">
        <f t="array" ref="C3952">INDEX(Locations!A:A,'Stock Transactions'!J3907+1)</f>
        <v>BAR001</v>
      </c>
      <c r="D3952" t="str">
        <f>LOOKUP(I3952,'Order Status'!B:B,'Order Status'!A:A)</f>
        <v>Ordered</v>
      </c>
      <c r="E3952">
        <v>-12</v>
      </c>
      <c r="F3952">
        <f>INDEX(SKU!J:J,MATCH(B3952,SKU!A:A,0))</f>
        <v>28</v>
      </c>
      <c r="G3952" t="str" cm="1">
        <f t="array" ref="G3952">INDEX(Locations!D:D,'Stock Transactions'!J3908+1)</f>
        <v>Clearly UK</v>
      </c>
      <c r="H3952">
        <v>181</v>
      </c>
      <c r="I3952">
        <v>2</v>
      </c>
      <c r="J3952">
        <v>7</v>
      </c>
    </row>
    <row r="3953" spans="1:10" x14ac:dyDescent="0.25">
      <c r="A3953" s="1">
        <v>45574</v>
      </c>
      <c r="B3953" t="str">
        <f>LOOKUP(H3953,SKU!I:I,SKU!A:A)</f>
        <v>BOO-B-002</v>
      </c>
      <c r="C3953" t="str" cm="1">
        <f t="array" ref="C3953">INDEX(Locations!A:A,'Stock Transactions'!J22+1)</f>
        <v>WH-FR</v>
      </c>
      <c r="D3953" t="str">
        <f>LOOKUP(I3953,'Order Status'!B:B,'Order Status'!A:A)</f>
        <v>Ordered</v>
      </c>
      <c r="E3953">
        <v>5</v>
      </c>
      <c r="F3953">
        <f>INDEX(SKU!J:J,MATCH(B3953,SKU!A:A,0))</f>
        <v>25</v>
      </c>
      <c r="G3953" t="str" cm="1">
        <f t="array" ref="G3953">INDEX(Locations!D:D,'Stock Transactions'!J41+1)</f>
        <v>Clearly USA</v>
      </c>
      <c r="H3953">
        <v>226</v>
      </c>
      <c r="I3953">
        <v>2</v>
      </c>
      <c r="J3953">
        <v>9</v>
      </c>
    </row>
    <row r="3954" spans="1:10" x14ac:dyDescent="0.25">
      <c r="A3954" s="1">
        <v>45574</v>
      </c>
      <c r="B3954" t="str">
        <f>LOOKUP(H3954,SKU!I:I,SKU!A:A)</f>
        <v>BOO-G-005</v>
      </c>
      <c r="C3954" t="str" cm="1">
        <f t="array" ref="C3954">INDEX(Locations!A:A,'Stock Transactions'!J226+1)</f>
        <v>LON02</v>
      </c>
      <c r="D3954" t="str">
        <f>LOOKUP(I3954,'Order Status'!B:B,'Order Status'!A:A)</f>
        <v>Reserved</v>
      </c>
      <c r="E3954">
        <v>-10</v>
      </c>
      <c r="F3954">
        <f>INDEX(SKU!J:J,MATCH(B3954,SKU!A:A,0))</f>
        <v>24</v>
      </c>
      <c r="G3954" t="str" cm="1">
        <f t="array" ref="G3954">INDEX(Locations!D:D,'Stock Transactions'!J244+1)</f>
        <v>Clearly UK</v>
      </c>
      <c r="H3954">
        <v>249</v>
      </c>
      <c r="I3954">
        <v>4</v>
      </c>
      <c r="J3954">
        <v>10</v>
      </c>
    </row>
    <row r="3955" spans="1:10" x14ac:dyDescent="0.25">
      <c r="A3955" s="1">
        <v>45574</v>
      </c>
      <c r="B3955" t="str">
        <f>LOOKUP(H3955,SKU!I:I,SKU!A:A)</f>
        <v>BOO-N-008</v>
      </c>
      <c r="C3955" t="str" cm="1">
        <f t="array" ref="C3955">INDEX(Locations!A:A,'Stock Transactions'!J399+1)</f>
        <v>WH-UK</v>
      </c>
      <c r="D3955" t="str">
        <f>LOOKUP(I3955,'Order Status'!B:B,'Order Status'!A:A)</f>
        <v>Sold</v>
      </c>
      <c r="E3955">
        <v>-11</v>
      </c>
      <c r="F3955">
        <f>INDEX(SKU!J:J,MATCH(B3955,SKU!A:A,0))</f>
        <v>9</v>
      </c>
      <c r="G3955" t="str" cm="1">
        <f t="array" ref="G3955">INDEX(Locations!D:D,'Stock Transactions'!J417+1)</f>
        <v>Clearly UK</v>
      </c>
      <c r="H3955">
        <v>273</v>
      </c>
      <c r="I3955">
        <v>3</v>
      </c>
      <c r="J3955">
        <v>7</v>
      </c>
    </row>
    <row r="3956" spans="1:10" x14ac:dyDescent="0.25">
      <c r="A3956" s="1">
        <v>45574</v>
      </c>
      <c r="B3956" t="str">
        <f>LOOKUP(H3956,SKU!I:I,SKU!A:A)</f>
        <v>HAT-R-L</v>
      </c>
      <c r="C3956" t="str" cm="1">
        <f t="array" ref="C3956">INDEX(Locations!A:A,'Stock Transactions'!J1393+1)</f>
        <v>WH-US</v>
      </c>
      <c r="D3956" t="str">
        <f>LOOKUP(I3956,'Order Status'!B:B,'Order Status'!A:A)</f>
        <v>Reserved</v>
      </c>
      <c r="E3956">
        <v>16</v>
      </c>
      <c r="F3956">
        <f>INDEX(SKU!J:J,MATCH(B3956,SKU!A:A,0))</f>
        <v>7</v>
      </c>
      <c r="G3956" t="str" cm="1">
        <f t="array" ref="G3956">INDEX(Locations!D:D,'Stock Transactions'!J1405+1)</f>
        <v>Clearly USA</v>
      </c>
      <c r="H3956">
        <v>51</v>
      </c>
      <c r="I3956">
        <v>4</v>
      </c>
      <c r="J3956">
        <v>10</v>
      </c>
    </row>
    <row r="3957" spans="1:10" x14ac:dyDescent="0.25">
      <c r="A3957" s="1">
        <v>45574</v>
      </c>
      <c r="B3957" t="str">
        <f>LOOKUP(H3957,SKU!I:I,SKU!A:A)</f>
        <v>SAN-G-009</v>
      </c>
      <c r="C3957" t="str" cm="1">
        <f t="array" ref="C3957">INDEX(Locations!A:A,'Stock Transactions'!J1899+1)</f>
        <v>LON02</v>
      </c>
      <c r="D3957" t="str">
        <f>LOOKUP(I3957,'Order Status'!B:B,'Order Status'!A:A)</f>
        <v>Ordered</v>
      </c>
      <c r="E3957">
        <v>-4</v>
      </c>
      <c r="F3957">
        <f>INDEX(SKU!J:J,MATCH(B3957,SKU!A:A,0))</f>
        <v>21</v>
      </c>
      <c r="G3957" t="str" cm="1">
        <f t="array" ref="G3957">INDEX(Locations!D:D,'Stock Transactions'!J1910+1)</f>
        <v>Clearly USA</v>
      </c>
      <c r="H3957">
        <v>368</v>
      </c>
      <c r="I3957">
        <v>2</v>
      </c>
      <c r="J3957">
        <v>7</v>
      </c>
    </row>
    <row r="3958" spans="1:10" x14ac:dyDescent="0.25">
      <c r="A3958" s="1">
        <v>45574</v>
      </c>
      <c r="B3958" t="str">
        <f>LOOKUP(H3958,SKU!I:I,SKU!A:A)</f>
        <v>SAN-W-007</v>
      </c>
      <c r="C3958" t="str" cm="1">
        <f t="array" ref="C3958">INDEX(Locations!A:A,'Stock Transactions'!J2522+1)</f>
        <v>WH-UK</v>
      </c>
      <c r="D3958" t="str">
        <f>LOOKUP(I3958,'Order Status'!B:B,'Order Status'!A:A)</f>
        <v>Ordered</v>
      </c>
      <c r="E3958">
        <v>27</v>
      </c>
      <c r="F3958">
        <f>INDEX(SKU!J:J,MATCH(B3958,SKU!A:A,0))</f>
        <v>9</v>
      </c>
      <c r="G3958" t="str" cm="1">
        <f t="array" ref="G3958">INDEX(Locations!D:D,'Stock Transactions'!J2532+1)</f>
        <v>Clearly USA</v>
      </c>
      <c r="H3958">
        <v>351</v>
      </c>
      <c r="I3958">
        <v>2</v>
      </c>
      <c r="J3958">
        <v>11</v>
      </c>
    </row>
    <row r="3959" spans="1:10" x14ac:dyDescent="0.25">
      <c r="A3959" s="1">
        <v>45574</v>
      </c>
      <c r="B3959" t="str">
        <f>LOOKUP(H3959,SKU!I:I,SKU!A:A)</f>
        <v>SHI-N-S</v>
      </c>
      <c r="C3959" t="str" cm="1">
        <f t="array" ref="C3959">INDEX(Locations!A:A,'Stock Transactions'!J2966+1)</f>
        <v>WH-UK</v>
      </c>
      <c r="D3959" t="str">
        <f>LOOKUP(I3959,'Order Status'!B:B,'Order Status'!A:A)</f>
        <v>Sold</v>
      </c>
      <c r="E3959">
        <v>26</v>
      </c>
      <c r="F3959">
        <f>INDEX(SKU!J:J,MATCH(B3959,SKU!A:A,0))</f>
        <v>22</v>
      </c>
      <c r="G3959" t="str" cm="1">
        <f t="array" ref="G3959">INDEX(Locations!D:D,'Stock Transactions'!J2975+1)</f>
        <v>Clearly USA</v>
      </c>
      <c r="H3959">
        <v>103</v>
      </c>
      <c r="I3959">
        <v>3</v>
      </c>
      <c r="J3959">
        <v>8</v>
      </c>
    </row>
    <row r="3960" spans="1:10" x14ac:dyDescent="0.25">
      <c r="A3960" s="1">
        <v>45574</v>
      </c>
      <c r="B3960" t="str">
        <f>LOOKUP(H3960,SKU!I:I,SKU!A:A)</f>
        <v>SHO-G-012</v>
      </c>
      <c r="C3960" t="str" cm="1">
        <f t="array" ref="C3960">INDEX(Locations!A:A,'Stock Transactions'!J3640+1)</f>
        <v>BAR001</v>
      </c>
      <c r="D3960" t="str">
        <f>LOOKUP(I3960,'Order Status'!B:B,'Order Status'!A:A)</f>
        <v>Ordered</v>
      </c>
      <c r="E3960">
        <v>11</v>
      </c>
      <c r="F3960">
        <f>INDEX(SKU!J:J,MATCH(B3960,SKU!A:A,0))</f>
        <v>36</v>
      </c>
      <c r="G3960" t="str" cm="1">
        <f t="array" ref="G3960">INDEX(Locations!D:D,'Stock Transactions'!J3644+1)</f>
        <v>Clearly UK</v>
      </c>
      <c r="H3960">
        <v>207</v>
      </c>
      <c r="I3960">
        <v>2</v>
      </c>
      <c r="J3960">
        <v>8</v>
      </c>
    </row>
    <row r="3961" spans="1:10" x14ac:dyDescent="0.25">
      <c r="A3961" s="1">
        <v>45574</v>
      </c>
      <c r="B3961" t="str">
        <f>LOOKUP(H3961,SKU!I:I,SKU!A:A)</f>
        <v>TRO-R-L</v>
      </c>
      <c r="C3961" t="str" cm="1">
        <f t="array" ref="C3961">INDEX(Locations!A:A,'Stock Transactions'!J4785+1)</f>
        <v>WH-FR</v>
      </c>
      <c r="D3961" t="str">
        <f>LOOKUP(I3961,'Order Status'!B:B,'Order Status'!A:A)</f>
        <v>Purchased</v>
      </c>
      <c r="E3961">
        <v>36</v>
      </c>
      <c r="F3961">
        <f>INDEX(SKU!J:J,MATCH(B3961,SKU!A:A,0))</f>
        <v>14</v>
      </c>
      <c r="G3961" t="str" cm="1">
        <f t="array" ref="G3961">INDEX(Locations!D:D,'Stock Transactions'!J4785+1)</f>
        <v>Clearly UK</v>
      </c>
      <c r="H3961">
        <v>50</v>
      </c>
      <c r="I3961">
        <v>1</v>
      </c>
      <c r="J3961">
        <v>8</v>
      </c>
    </row>
    <row r="3962" spans="1:10" x14ac:dyDescent="0.25">
      <c r="A3962" s="1">
        <v>45575</v>
      </c>
      <c r="B3962" t="str">
        <f>LOOKUP(H3962,SKU!I:I,SKU!A:A)</f>
        <v>BOO-G-002</v>
      </c>
      <c r="C3962" t="str" cm="1">
        <f t="array" ref="C3962">INDEX(Locations!A:A,'Stock Transactions'!J204+1)</f>
        <v>WH-FR</v>
      </c>
      <c r="D3962" t="str">
        <f>LOOKUP(I3962,'Order Status'!B:B,'Order Status'!A:A)</f>
        <v>Sold</v>
      </c>
      <c r="E3962">
        <v>17</v>
      </c>
      <c r="F3962">
        <f>INDEX(SKU!J:J,MATCH(B3962,SKU!A:A,0))</f>
        <v>31</v>
      </c>
      <c r="G3962" t="str" cm="1">
        <f t="array" ref="G3962">INDEX(Locations!D:D,'Stock Transactions'!J222+1)</f>
        <v>Clearly UK</v>
      </c>
      <c r="H3962">
        <v>228</v>
      </c>
      <c r="I3962">
        <v>3</v>
      </c>
      <c r="J3962">
        <v>8</v>
      </c>
    </row>
    <row r="3963" spans="1:10" x14ac:dyDescent="0.25">
      <c r="A3963" s="1">
        <v>45575</v>
      </c>
      <c r="B3963" t="str">
        <f>LOOKUP(H3963,SKU!I:I,SKU!A:A)</f>
        <v>BOO-N-005</v>
      </c>
      <c r="C3963" t="str" cm="1">
        <f t="array" ref="C3963">INDEX(Locations!A:A,'Stock Transactions'!J372+1)</f>
        <v>LON02</v>
      </c>
      <c r="D3963" t="str">
        <f>LOOKUP(I3963,'Order Status'!B:B,'Order Status'!A:A)</f>
        <v>Reserved</v>
      </c>
      <c r="E3963">
        <v>15</v>
      </c>
      <c r="F3963">
        <f>INDEX(SKU!J:J,MATCH(B3963,SKU!A:A,0))</f>
        <v>21</v>
      </c>
      <c r="G3963" t="str" cm="1">
        <f t="array" ref="G3963">INDEX(Locations!D:D,'Stock Transactions'!J390+1)</f>
        <v>Clearly USA</v>
      </c>
      <c r="H3963">
        <v>252</v>
      </c>
      <c r="I3963">
        <v>4</v>
      </c>
      <c r="J3963">
        <v>7</v>
      </c>
    </row>
    <row r="3964" spans="1:10" x14ac:dyDescent="0.25">
      <c r="A3964" s="1">
        <v>45575</v>
      </c>
      <c r="B3964" t="str">
        <f>LOOKUP(H3964,SKU!I:I,SKU!A:A)</f>
        <v>HAT-G-S</v>
      </c>
      <c r="C3964" t="str" cm="1">
        <f t="array" ref="C3964">INDEX(Locations!A:A,'Stock Transactions'!J1192+1)</f>
        <v>WH-US</v>
      </c>
      <c r="D3964" t="str">
        <f>LOOKUP(I3964,'Order Status'!B:B,'Order Status'!A:A)</f>
        <v>Purchased</v>
      </c>
      <c r="E3964">
        <v>32</v>
      </c>
      <c r="F3964">
        <f>INDEX(SKU!J:J,MATCH(B3964,SKU!A:A,0))</f>
        <v>24</v>
      </c>
      <c r="G3964" t="str" cm="1">
        <f t="array" ref="G3964">INDEX(Locations!D:D,'Stock Transactions'!J1208+1)</f>
        <v>Clearly USA</v>
      </c>
      <c r="H3964">
        <v>96</v>
      </c>
      <c r="I3964">
        <v>1</v>
      </c>
      <c r="J3964">
        <v>8</v>
      </c>
    </row>
    <row r="3965" spans="1:10" x14ac:dyDescent="0.25">
      <c r="A3965" s="1">
        <v>45575</v>
      </c>
      <c r="B3965" t="str">
        <f>LOOKUP(H3965,SKU!I:I,SKU!A:A)</f>
        <v>SAN-B-005</v>
      </c>
      <c r="C3965" t="str" cm="1">
        <f t="array" ref="C3965">INDEX(Locations!A:A,'Stock Transactions'!J1676+1)</f>
        <v>ROM001</v>
      </c>
      <c r="D3965" t="str">
        <f>LOOKUP(I3965,'Order Status'!B:B,'Order Status'!A:A)</f>
        <v>Reserved</v>
      </c>
      <c r="E3965">
        <v>44</v>
      </c>
      <c r="F3965">
        <f>INDEX(SKU!J:J,MATCH(B3965,SKU!A:A,0))</f>
        <v>7</v>
      </c>
      <c r="G3965" t="str" cm="1">
        <f t="array" ref="G3965">INDEX(Locations!D:D,'Stock Transactions'!J1688+1)</f>
        <v>Clearly UK</v>
      </c>
      <c r="H3965">
        <v>338</v>
      </c>
      <c r="I3965">
        <v>4</v>
      </c>
      <c r="J3965">
        <v>10</v>
      </c>
    </row>
    <row r="3966" spans="1:10" x14ac:dyDescent="0.25">
      <c r="A3966" s="1">
        <v>45575</v>
      </c>
      <c r="B3966" t="str">
        <f>LOOKUP(H3966,SKU!I:I,SKU!A:A)</f>
        <v>TRO-G-L</v>
      </c>
      <c r="C3966" t="str" cm="1">
        <f t="array" ref="C3966">INDEX(Locations!A:A,'Stock Transactions'!J4567+1)</f>
        <v>LON02</v>
      </c>
      <c r="D3966" t="str">
        <f>LOOKUP(I3966,'Order Status'!B:B,'Order Status'!A:A)</f>
        <v>Sold</v>
      </c>
      <c r="E3966">
        <v>-20</v>
      </c>
      <c r="F3966">
        <f>INDEX(SKU!J:J,MATCH(B3966,SKU!A:A,0))</f>
        <v>26</v>
      </c>
      <c r="G3966" t="str" cm="1">
        <f t="array" ref="G3966">INDEX(Locations!D:D,'Stock Transactions'!J4567+1)</f>
        <v>Clearly UK</v>
      </c>
      <c r="H3966">
        <v>53</v>
      </c>
      <c r="I3966">
        <v>3</v>
      </c>
      <c r="J3966">
        <v>2</v>
      </c>
    </row>
    <row r="3967" spans="1:10" x14ac:dyDescent="0.25">
      <c r="A3967" s="1">
        <v>45575</v>
      </c>
      <c r="B3967" t="str">
        <f>LOOKUP(H3967,SKU!I:I,SKU!A:A)</f>
        <v>TRO-N-M</v>
      </c>
      <c r="C3967" t="str" cm="1">
        <f t="array" ref="C3967">INDEX(Locations!A:A,'Stock Transactions'!J4640+1)</f>
        <v>MIL001</v>
      </c>
      <c r="D3967" t="str">
        <f>LOOKUP(I3967,'Order Status'!B:B,'Order Status'!A:A)</f>
        <v>Ordered</v>
      </c>
      <c r="E3967">
        <v>-11</v>
      </c>
      <c r="F3967">
        <f>INDEX(SKU!J:J,MATCH(B3967,SKU!A:A,0))</f>
        <v>7</v>
      </c>
      <c r="G3967" t="str" cm="1">
        <f t="array" ref="G3967">INDEX(Locations!D:D,'Stock Transactions'!J4640+1)</f>
        <v>Clearly USA</v>
      </c>
      <c r="H3967">
        <v>83</v>
      </c>
      <c r="I3967">
        <v>2</v>
      </c>
      <c r="J3967">
        <v>11</v>
      </c>
    </row>
    <row r="3968" spans="1:10" x14ac:dyDescent="0.25">
      <c r="A3968" s="1">
        <v>45575</v>
      </c>
      <c r="B3968" t="str">
        <f>LOOKUP(H3968,SKU!I:I,SKU!A:A)</f>
        <v>TRO-R-L</v>
      </c>
      <c r="C3968" t="str" cm="1">
        <f t="array" ref="C3968">INDEX(Locations!A:A,'Stock Transactions'!J4787+1)</f>
        <v>WH-FR</v>
      </c>
      <c r="D3968" t="str">
        <f>LOOKUP(I3968,'Order Status'!B:B,'Order Status'!A:A)</f>
        <v>Sold</v>
      </c>
      <c r="E3968">
        <v>-1</v>
      </c>
      <c r="F3968">
        <f>INDEX(SKU!J:J,MATCH(B3968,SKU!A:A,0))</f>
        <v>14</v>
      </c>
      <c r="G3968" t="str" cm="1">
        <f t="array" ref="G3968">INDEX(Locations!D:D,'Stock Transactions'!J4787+1)</f>
        <v>Clearly UK</v>
      </c>
      <c r="H3968">
        <v>50</v>
      </c>
      <c r="I3968">
        <v>3</v>
      </c>
      <c r="J3968">
        <v>3</v>
      </c>
    </row>
    <row r="3969" spans="1:10" x14ac:dyDescent="0.25">
      <c r="A3969" s="1">
        <v>45576</v>
      </c>
      <c r="B3969" t="str">
        <f>LOOKUP(H3969,SKU!I:I,SKU!A:A)</f>
        <v>HAT-B-S</v>
      </c>
      <c r="C3969" t="str" cm="1">
        <f t="array" ref="C3969">INDEX(Locations!A:A,'Stock Transactions'!J1106+1)</f>
        <v>PAR001</v>
      </c>
      <c r="D3969" t="str">
        <f>LOOKUP(I3969,'Order Status'!B:B,'Order Status'!A:A)</f>
        <v>Ordered</v>
      </c>
      <c r="E3969">
        <v>15</v>
      </c>
      <c r="F3969">
        <f>INDEX(SKU!J:J,MATCH(B3969,SKU!A:A,0))</f>
        <v>26</v>
      </c>
      <c r="G3969" t="str" cm="1">
        <f t="array" ref="G3969">INDEX(Locations!D:D,'Stock Transactions'!J1123+1)</f>
        <v>Clearly USA</v>
      </c>
      <c r="H3969">
        <v>90</v>
      </c>
      <c r="I3969">
        <v>2</v>
      </c>
      <c r="J3969">
        <v>6</v>
      </c>
    </row>
    <row r="3970" spans="1:10" x14ac:dyDescent="0.25">
      <c r="A3970" s="1">
        <v>45576</v>
      </c>
      <c r="B3970" t="str">
        <f>LOOKUP(H3970,SKU!I:I,SKU!A:A)</f>
        <v>HAT-P-XL</v>
      </c>
      <c r="C3970" t="str" cm="1">
        <f t="array" ref="C3970">INDEX(Locations!A:A,'Stock Transactions'!J1349+1)</f>
        <v>NYC001</v>
      </c>
      <c r="D3970" t="str">
        <f>LOOKUP(I3970,'Order Status'!B:B,'Order Status'!A:A)</f>
        <v>Ordered</v>
      </c>
      <c r="E3970">
        <v>30</v>
      </c>
      <c r="F3970">
        <f>INDEX(SKU!J:J,MATCH(B3970,SKU!A:A,0))</f>
        <v>26</v>
      </c>
      <c r="G3970" t="str" cm="1">
        <f t="array" ref="G3970">INDEX(Locations!D:D,'Stock Transactions'!J1362+1)</f>
        <v>Clearly USA</v>
      </c>
      <c r="H3970">
        <v>39</v>
      </c>
      <c r="I3970">
        <v>2</v>
      </c>
      <c r="J3970">
        <v>7</v>
      </c>
    </row>
    <row r="3971" spans="1:10" x14ac:dyDescent="0.25">
      <c r="A3971" s="1">
        <v>45576</v>
      </c>
      <c r="B3971" t="str">
        <f>LOOKUP(H3971,SKU!I:I,SKU!A:A)</f>
        <v>HAT-Y-L</v>
      </c>
      <c r="C3971" t="str" cm="1">
        <f t="array" ref="C3971">INDEX(Locations!A:A,'Stock Transactions'!J1531+1)</f>
        <v>WH-UK</v>
      </c>
      <c r="D3971" t="str">
        <f>LOOKUP(I3971,'Order Status'!B:B,'Order Status'!A:A)</f>
        <v>Reserved</v>
      </c>
      <c r="E3971">
        <v>-3</v>
      </c>
      <c r="F3971">
        <f>INDEX(SKU!J:J,MATCH(B3971,SKU!A:A,0))</f>
        <v>22</v>
      </c>
      <c r="G3971" t="str" cm="1">
        <f t="array" ref="G3971">INDEX(Locations!D:D,'Stock Transactions'!J1543+1)</f>
        <v>Clearly USA</v>
      </c>
      <c r="H3971">
        <v>57</v>
      </c>
      <c r="I3971">
        <v>4</v>
      </c>
      <c r="J3971">
        <v>12</v>
      </c>
    </row>
    <row r="3972" spans="1:10" x14ac:dyDescent="0.25">
      <c r="A3972" s="1">
        <v>45576</v>
      </c>
      <c r="B3972" t="str">
        <f>LOOKUP(H3972,SKU!I:I,SKU!A:A)</f>
        <v>SAN-B-001</v>
      </c>
      <c r="C3972" t="str" cm="1">
        <f t="array" ref="C3972">INDEX(Locations!A:A,'Stock Transactions'!J1614+1)</f>
        <v>NYC001</v>
      </c>
      <c r="D3972" t="str">
        <f>LOOKUP(I3972,'Order Status'!B:B,'Order Status'!A:A)</f>
        <v>Sold</v>
      </c>
      <c r="E3972">
        <v>23</v>
      </c>
      <c r="F3972">
        <f>INDEX(SKU!J:J,MATCH(B3972,SKU!A:A,0))</f>
        <v>15</v>
      </c>
      <c r="G3972" t="str" cm="1">
        <f t="array" ref="G3972">INDEX(Locations!D:D,'Stock Transactions'!J1626+1)</f>
        <v>Clearly UK</v>
      </c>
      <c r="H3972">
        <v>310</v>
      </c>
      <c r="I3972">
        <v>3</v>
      </c>
      <c r="J3972">
        <v>12</v>
      </c>
    </row>
    <row r="3973" spans="1:10" x14ac:dyDescent="0.25">
      <c r="A3973" s="1">
        <v>45576</v>
      </c>
      <c r="B3973" t="str">
        <f>LOOKUP(H3973,SKU!I:I,SKU!A:A)</f>
        <v>SAN-G-001</v>
      </c>
      <c r="C3973" t="str" cm="1">
        <f t="array" ref="C3973">INDEX(Locations!A:A,'Stock Transactions'!J1785+1)</f>
        <v>LON02</v>
      </c>
      <c r="D3973" t="str">
        <f>LOOKUP(I3973,'Order Status'!B:B,'Order Status'!A:A)</f>
        <v>Sold</v>
      </c>
      <c r="E3973">
        <v>-12</v>
      </c>
      <c r="F3973">
        <f>INDEX(SKU!J:J,MATCH(B3973,SKU!A:A,0))</f>
        <v>35</v>
      </c>
      <c r="G3973" t="str" cm="1">
        <f t="array" ref="G3973">INDEX(Locations!D:D,'Stock Transactions'!J1796+1)</f>
        <v>Clearly USA</v>
      </c>
      <c r="H3973">
        <v>312</v>
      </c>
      <c r="I3973">
        <v>3</v>
      </c>
      <c r="J3973">
        <v>6</v>
      </c>
    </row>
    <row r="3974" spans="1:10" x14ac:dyDescent="0.25">
      <c r="A3974" s="1">
        <v>45576</v>
      </c>
      <c r="B3974" t="str">
        <f>LOOKUP(H3974,SKU!I:I,SKU!A:A)</f>
        <v>SAN-P-009</v>
      </c>
      <c r="C3974" t="str" cm="1">
        <f t="array" ref="C3974">INDEX(Locations!A:A,'Stock Transactions'!J2214+1)</f>
        <v>MIL001</v>
      </c>
      <c r="D3974" t="str">
        <f>LOOKUP(I3974,'Order Status'!B:B,'Order Status'!A:A)</f>
        <v>Sold</v>
      </c>
      <c r="E3974">
        <v>-1</v>
      </c>
      <c r="F3974">
        <f>INDEX(SKU!J:J,MATCH(B3974,SKU!A:A,0))</f>
        <v>43</v>
      </c>
      <c r="G3974" t="str" cm="1">
        <f t="array" ref="G3974">INDEX(Locations!D:D,'Stock Transactions'!J2225+1)</f>
        <v>Clearly USA</v>
      </c>
      <c r="H3974">
        <v>370</v>
      </c>
      <c r="I3974">
        <v>3</v>
      </c>
      <c r="J3974">
        <v>2</v>
      </c>
    </row>
    <row r="3975" spans="1:10" x14ac:dyDescent="0.25">
      <c r="A3975" s="1">
        <v>45576</v>
      </c>
      <c r="B3975" t="str">
        <f>LOOKUP(H3975,SKU!I:I,SKU!A:A)</f>
        <v>SAN-Y-002</v>
      </c>
      <c r="C3975" t="str" cm="1">
        <f t="array" ref="C3975">INDEX(Locations!A:A,'Stock Transactions'!J2612+1)</f>
        <v>ROM001</v>
      </c>
      <c r="D3975" t="str">
        <f>LOOKUP(I3975,'Order Status'!B:B,'Order Status'!A:A)</f>
        <v>Ordered</v>
      </c>
      <c r="E3975">
        <v>1</v>
      </c>
      <c r="F3975">
        <f>INDEX(SKU!J:J,MATCH(B3975,SKU!A:A,0))</f>
        <v>22</v>
      </c>
      <c r="G3975" t="str" cm="1">
        <f t="array" ref="G3975">INDEX(Locations!D:D,'Stock Transactions'!J2622+1)</f>
        <v>Clearly USA</v>
      </c>
      <c r="H3975">
        <v>320</v>
      </c>
      <c r="I3975">
        <v>2</v>
      </c>
      <c r="J3975">
        <v>3</v>
      </c>
    </row>
    <row r="3976" spans="1:10" x14ac:dyDescent="0.25">
      <c r="A3976" s="1">
        <v>45576</v>
      </c>
      <c r="B3976" t="str">
        <f>LOOKUP(H3976,SKU!I:I,SKU!A:A)</f>
        <v>SAN-Y-010</v>
      </c>
      <c r="C3976" t="str" cm="1">
        <f t="array" ref="C3976">INDEX(Locations!A:A,'Stock Transactions'!J2726+1)</f>
        <v>ROM001</v>
      </c>
      <c r="D3976" t="str">
        <f>LOOKUP(I3976,'Order Status'!B:B,'Order Status'!A:A)</f>
        <v>Reserved</v>
      </c>
      <c r="E3976">
        <v>16</v>
      </c>
      <c r="F3976">
        <f>INDEX(SKU!J:J,MATCH(B3976,SKU!A:A,0))</f>
        <v>20</v>
      </c>
      <c r="G3976" t="str" cm="1">
        <f t="array" ref="G3976">INDEX(Locations!D:D,'Stock Transactions'!J2735+1)</f>
        <v>Clearly UK</v>
      </c>
      <c r="H3976">
        <v>376</v>
      </c>
      <c r="I3976">
        <v>4</v>
      </c>
      <c r="J3976">
        <v>2</v>
      </c>
    </row>
    <row r="3977" spans="1:10" x14ac:dyDescent="0.25">
      <c r="A3977" s="1">
        <v>45577</v>
      </c>
      <c r="B3977" t="str">
        <f>LOOKUP(H3977,SKU!I:I,SKU!A:A)</f>
        <v>BOO-N-004</v>
      </c>
      <c r="C3977" t="str" cm="1">
        <f t="array" ref="C3977">INDEX(Locations!A:A,'Stock Transactions'!J362+1)</f>
        <v>MIL001</v>
      </c>
      <c r="D3977" t="str">
        <f>LOOKUP(I3977,'Order Status'!B:B,'Order Status'!A:A)</f>
        <v>Sold</v>
      </c>
      <c r="E3977">
        <v>29</v>
      </c>
      <c r="F3977">
        <f>INDEX(SKU!J:J,MATCH(B3977,SKU!A:A,0))</f>
        <v>37</v>
      </c>
      <c r="G3977" t="str" cm="1">
        <f t="array" ref="G3977">INDEX(Locations!D:D,'Stock Transactions'!J380+1)</f>
        <v>Clearly UK</v>
      </c>
      <c r="H3977">
        <v>245</v>
      </c>
      <c r="I3977">
        <v>3</v>
      </c>
      <c r="J3977">
        <v>9</v>
      </c>
    </row>
    <row r="3978" spans="1:10" x14ac:dyDescent="0.25">
      <c r="A3978" s="1">
        <v>45577</v>
      </c>
      <c r="B3978" t="str">
        <f>LOOKUP(H3978,SKU!I:I,SKU!A:A)</f>
        <v>HAT-W-XS</v>
      </c>
      <c r="C3978" t="str" cm="1">
        <f t="array" ref="C3978">INDEX(Locations!A:A,'Stock Transactions'!J1502+1)</f>
        <v>WH-US</v>
      </c>
      <c r="D3978" t="str">
        <f>LOOKUP(I3978,'Order Status'!B:B,'Order Status'!A:A)</f>
        <v>Sold</v>
      </c>
      <c r="E3978">
        <v>0</v>
      </c>
      <c r="F3978">
        <f>INDEX(SKU!J:J,MATCH(B3978,SKU!A:A,0))</f>
        <v>8</v>
      </c>
      <c r="G3978" t="str" cm="1">
        <f t="array" ref="G3978">INDEX(Locations!D:D,'Stock Transactions'!J1514+1)</f>
        <v>Clearly UK</v>
      </c>
      <c r="H3978">
        <v>108</v>
      </c>
      <c r="I3978">
        <v>3</v>
      </c>
      <c r="J3978">
        <v>11</v>
      </c>
    </row>
    <row r="3979" spans="1:10" x14ac:dyDescent="0.25">
      <c r="A3979" s="1">
        <v>45577</v>
      </c>
      <c r="B3979" t="str">
        <f>LOOKUP(H3979,SKU!I:I,SKU!A:A)</f>
        <v>SHO-G-003</v>
      </c>
      <c r="C3979" t="str" cm="1">
        <f t="array" ref="C3979">INDEX(Locations!A:A,'Stock Transactions'!J3524+1)</f>
        <v>LON02</v>
      </c>
      <c r="D3979" t="str">
        <f>LOOKUP(I3979,'Order Status'!B:B,'Order Status'!A:A)</f>
        <v>Sold</v>
      </c>
      <c r="E3979">
        <v>-5</v>
      </c>
      <c r="F3979">
        <f>INDEX(SKU!J:J,MATCH(B3979,SKU!A:A,0))</f>
        <v>14</v>
      </c>
      <c r="G3979" t="str" cm="1">
        <f t="array" ref="G3979">INDEX(Locations!D:D,'Stock Transactions'!J3528+1)</f>
        <v>Clearly UK</v>
      </c>
      <c r="H3979">
        <v>144</v>
      </c>
      <c r="I3979">
        <v>3</v>
      </c>
      <c r="J3979">
        <v>7</v>
      </c>
    </row>
    <row r="3980" spans="1:10" x14ac:dyDescent="0.25">
      <c r="A3980" s="1">
        <v>45577</v>
      </c>
      <c r="B3980" t="str">
        <f>LOOKUP(H3980,SKU!I:I,SKU!A:A)</f>
        <v>SHO-G-007</v>
      </c>
      <c r="C3980" t="str" cm="1">
        <f t="array" ref="C3980">INDEX(Locations!A:A,'Stock Transactions'!J3569+1)</f>
        <v>BAR001</v>
      </c>
      <c r="D3980" t="str">
        <f>LOOKUP(I3980,'Order Status'!B:B,'Order Status'!A:A)</f>
        <v>Sold</v>
      </c>
      <c r="E3980">
        <v>6</v>
      </c>
      <c r="F3980">
        <f>INDEX(SKU!J:J,MATCH(B3980,SKU!A:A,0))</f>
        <v>9</v>
      </c>
      <c r="G3980" t="str" cm="1">
        <f t="array" ref="G3980">INDEX(Locations!D:D,'Stock Transactions'!J3573+1)</f>
        <v>Clearly USA</v>
      </c>
      <c r="H3980">
        <v>172</v>
      </c>
      <c r="I3980">
        <v>3</v>
      </c>
      <c r="J3980">
        <v>1</v>
      </c>
    </row>
    <row r="3981" spans="1:10" x14ac:dyDescent="0.25">
      <c r="A3981" s="1">
        <v>45577</v>
      </c>
      <c r="B3981" t="str">
        <f>LOOKUP(H3981,SKU!I:I,SKU!A:A)</f>
        <v>SHO-G-007</v>
      </c>
      <c r="C3981" t="str" cm="1">
        <f t="array" ref="C3981">INDEX(Locations!A:A,'Stock Transactions'!J3573+1)</f>
        <v>MIL001</v>
      </c>
      <c r="D3981" t="str">
        <f>LOOKUP(I3981,'Order Status'!B:B,'Order Status'!A:A)</f>
        <v>Purchased</v>
      </c>
      <c r="E3981">
        <v>36</v>
      </c>
      <c r="F3981">
        <f>INDEX(SKU!J:J,MATCH(B3981,SKU!A:A,0))</f>
        <v>9</v>
      </c>
      <c r="G3981" t="str" cm="1">
        <f t="array" ref="G3981">INDEX(Locations!D:D,'Stock Transactions'!J3577+1)</f>
        <v>Clearly UK</v>
      </c>
      <c r="H3981">
        <v>172</v>
      </c>
      <c r="I3981">
        <v>1</v>
      </c>
      <c r="J3981">
        <v>3</v>
      </c>
    </row>
    <row r="3982" spans="1:10" x14ac:dyDescent="0.25">
      <c r="A3982" s="1">
        <v>45577</v>
      </c>
      <c r="B3982" t="str">
        <f>LOOKUP(H3982,SKU!I:I,SKU!A:A)</f>
        <v>SHO-P-002</v>
      </c>
      <c r="C3982" t="str" cm="1">
        <f t="array" ref="C3982">INDEX(Locations!A:A,'Stock Transactions'!J3846+1)</f>
        <v>LON001</v>
      </c>
      <c r="D3982" t="str">
        <f>LOOKUP(I3982,'Order Status'!B:B,'Order Status'!A:A)</f>
        <v>Reserved</v>
      </c>
      <c r="E3982">
        <v>-16</v>
      </c>
      <c r="F3982">
        <f>INDEX(SKU!J:J,MATCH(B3982,SKU!A:A,0))</f>
        <v>30</v>
      </c>
      <c r="G3982" t="str" cm="1">
        <f t="array" ref="G3982">INDEX(Locations!D:D,'Stock Transactions'!J3847+1)</f>
        <v>Clearly USA</v>
      </c>
      <c r="H3982">
        <v>139</v>
      </c>
      <c r="I3982">
        <v>4</v>
      </c>
      <c r="J3982">
        <v>10</v>
      </c>
    </row>
    <row r="3983" spans="1:10" x14ac:dyDescent="0.25">
      <c r="A3983" s="1">
        <v>45577</v>
      </c>
      <c r="B3983" t="str">
        <f>LOOKUP(H3983,SKU!I:I,SKU!A:A)</f>
        <v>SHO-R-007</v>
      </c>
      <c r="C3983" t="str" cm="1">
        <f t="array" ref="C3983">INDEX(Locations!A:A,'Stock Transactions'!J4063+1)</f>
        <v>PAR001</v>
      </c>
      <c r="D3983" t="str">
        <f>LOOKUP(I3983,'Order Status'!B:B,'Order Status'!A:A)</f>
        <v>Purchased</v>
      </c>
      <c r="E3983">
        <v>2</v>
      </c>
      <c r="F3983">
        <f>INDEX(SKU!J:J,MATCH(B3983,SKU!A:A,0))</f>
        <v>35</v>
      </c>
      <c r="G3983" t="str" cm="1">
        <f t="array" ref="G3983">INDEX(Locations!D:D,'Stock Transactions'!J4064+1)</f>
        <v>Clearly USA</v>
      </c>
      <c r="H3983">
        <v>171</v>
      </c>
      <c r="I3983">
        <v>1</v>
      </c>
      <c r="J3983">
        <v>1</v>
      </c>
    </row>
    <row r="3984" spans="1:10" x14ac:dyDescent="0.25">
      <c r="A3984" s="1">
        <v>45577</v>
      </c>
      <c r="B3984" t="str">
        <f>LOOKUP(H3984,SKU!I:I,SKU!A:A)</f>
        <v>TRO-N-S</v>
      </c>
      <c r="C3984" t="str" cm="1">
        <f t="array" ref="C3984">INDEX(Locations!A:A,'Stock Transactions'!J4655+1)</f>
        <v>LON02</v>
      </c>
      <c r="D3984" t="str">
        <f>LOOKUP(I3984,'Order Status'!B:B,'Order Status'!A:A)</f>
        <v>Ordered</v>
      </c>
      <c r="E3984">
        <v>19</v>
      </c>
      <c r="F3984">
        <f>INDEX(SKU!J:J,MATCH(B3984,SKU!A:A,0))</f>
        <v>17</v>
      </c>
      <c r="G3984" t="str" cm="1">
        <f t="array" ref="G3984">INDEX(Locations!D:D,'Stock Transactions'!J4655+1)</f>
        <v>Clearly UK</v>
      </c>
      <c r="H3984">
        <v>104</v>
      </c>
      <c r="I3984">
        <v>2</v>
      </c>
      <c r="J3984">
        <v>9</v>
      </c>
    </row>
    <row r="3985" spans="1:10" x14ac:dyDescent="0.25">
      <c r="A3985" s="1">
        <v>45577</v>
      </c>
      <c r="B3985" t="str">
        <f>LOOKUP(H3985,SKU!I:I,SKU!A:A)</f>
        <v>TRO-Y-XXL</v>
      </c>
      <c r="C3985" t="str" cm="1">
        <f t="array" ref="C3985">INDEX(Locations!A:A,'Stock Transactions'!J5000+1)</f>
        <v>MAD001</v>
      </c>
      <c r="D3985" t="str">
        <f>LOOKUP(I3985,'Order Status'!B:B,'Order Status'!A:A)</f>
        <v>Reserved</v>
      </c>
      <c r="E3985">
        <v>32</v>
      </c>
      <c r="F3985">
        <f>INDEX(SKU!J:J,MATCH(B3985,SKU!A:A,0))</f>
        <v>8</v>
      </c>
      <c r="G3985" t="str" cm="1">
        <f t="array" ref="G3985">INDEX(Locations!D:D,'Stock Transactions'!J5000+1)</f>
        <v>Clearly USA</v>
      </c>
      <c r="H3985">
        <v>14</v>
      </c>
      <c r="I3985">
        <v>4</v>
      </c>
      <c r="J3985">
        <v>11</v>
      </c>
    </row>
    <row r="3986" spans="1:10" x14ac:dyDescent="0.25">
      <c r="A3986" s="1">
        <v>45578</v>
      </c>
      <c r="B3986" t="str">
        <f>LOOKUP(H3986,SKU!I:I,SKU!A:A)</f>
        <v>BOO-W-003</v>
      </c>
      <c r="C3986" t="str" cm="1">
        <f t="array" ref="C3986">INDEX(Locations!A:A,'Stock Transactions'!J794+1)</f>
        <v>MIL001</v>
      </c>
      <c r="D3986" t="str">
        <f>LOOKUP(I3986,'Order Status'!B:B,'Order Status'!A:A)</f>
        <v>Sold</v>
      </c>
      <c r="E3986">
        <v>10</v>
      </c>
      <c r="F3986">
        <f>INDEX(SKU!J:J,MATCH(B3986,SKU!A:A,0))</f>
        <v>8</v>
      </c>
      <c r="G3986" t="str" cm="1">
        <f t="array" ref="G3986">INDEX(Locations!D:D,'Stock Transactions'!J812+1)</f>
        <v>Clearly UK</v>
      </c>
      <c r="H3986">
        <v>232</v>
      </c>
      <c r="I3986">
        <v>3</v>
      </c>
      <c r="J3986">
        <v>1</v>
      </c>
    </row>
    <row r="3987" spans="1:10" x14ac:dyDescent="0.25">
      <c r="A3987" s="1">
        <v>45578</v>
      </c>
      <c r="B3987" t="str">
        <f>LOOKUP(H3987,SKU!I:I,SKU!A:A)</f>
        <v>HAT-N-M</v>
      </c>
      <c r="C3987" t="str" cm="1">
        <f t="array" ref="C3987">INDEX(Locations!A:A,'Stock Transactions'!J1256+1)</f>
        <v>WH-UK</v>
      </c>
      <c r="D3987" t="str">
        <f>LOOKUP(I3987,'Order Status'!B:B,'Order Status'!A:A)</f>
        <v>Sold</v>
      </c>
      <c r="E3987">
        <v>10</v>
      </c>
      <c r="F3987">
        <f>INDEX(SKU!J:J,MATCH(B3987,SKU!A:A,0))</f>
        <v>24</v>
      </c>
      <c r="G3987" t="str" cm="1">
        <f t="array" ref="G3987">INDEX(Locations!D:D,'Stock Transactions'!J1270+1)</f>
        <v>Clearly UK</v>
      </c>
      <c r="H3987">
        <v>84</v>
      </c>
      <c r="I3987">
        <v>3</v>
      </c>
      <c r="J3987">
        <v>8</v>
      </c>
    </row>
    <row r="3988" spans="1:10" x14ac:dyDescent="0.25">
      <c r="A3988" s="1">
        <v>45578</v>
      </c>
      <c r="B3988" t="str">
        <f>LOOKUP(H3988,SKU!I:I,SKU!A:A)</f>
        <v>SAN-Y-013</v>
      </c>
      <c r="C3988" t="str" cm="1">
        <f t="array" ref="C3988">INDEX(Locations!A:A,'Stock Transactions'!J2773+1)</f>
        <v>LON001</v>
      </c>
      <c r="D3988" t="str">
        <f>LOOKUP(I3988,'Order Status'!B:B,'Order Status'!A:A)</f>
        <v>Purchased</v>
      </c>
      <c r="E3988">
        <v>25</v>
      </c>
      <c r="F3988">
        <f>INDEX(SKU!J:J,MATCH(B3988,SKU!A:A,0))</f>
        <v>48</v>
      </c>
      <c r="G3988" t="str" cm="1">
        <f t="array" ref="G3988">INDEX(Locations!D:D,'Stock Transactions'!J2782+1)</f>
        <v>Clearly USA</v>
      </c>
      <c r="H3988">
        <v>397</v>
      </c>
      <c r="I3988">
        <v>1</v>
      </c>
      <c r="J3988">
        <v>9</v>
      </c>
    </row>
    <row r="3989" spans="1:10" x14ac:dyDescent="0.25">
      <c r="A3989" s="1">
        <v>45578</v>
      </c>
      <c r="B3989" t="str">
        <f>LOOKUP(H3989,SKU!I:I,SKU!A:A)</f>
        <v>SHO-N-011</v>
      </c>
      <c r="C3989" t="str" cm="1">
        <f t="array" ref="C3989">INDEX(Locations!A:A,'Stock Transactions'!J3789+1)</f>
        <v>MIL001</v>
      </c>
      <c r="D3989" t="str">
        <f>LOOKUP(I3989,'Order Status'!B:B,'Order Status'!A:A)</f>
        <v>Sold</v>
      </c>
      <c r="E3989">
        <v>32</v>
      </c>
      <c r="F3989">
        <f>INDEX(SKU!J:J,MATCH(B3989,SKU!A:A,0))</f>
        <v>20</v>
      </c>
      <c r="G3989" t="str" cm="1">
        <f t="array" ref="G3989">INDEX(Locations!D:D,'Stock Transactions'!J3791+1)</f>
        <v>Clearly USA</v>
      </c>
      <c r="H3989">
        <v>203</v>
      </c>
      <c r="I3989">
        <v>3</v>
      </c>
      <c r="J3989">
        <v>1</v>
      </c>
    </row>
    <row r="3990" spans="1:10" x14ac:dyDescent="0.25">
      <c r="A3990" s="1">
        <v>45578</v>
      </c>
      <c r="B3990" t="str">
        <f>LOOKUP(H3990,SKU!I:I,SKU!A:A)</f>
        <v>SHO-R-009</v>
      </c>
      <c r="C3990" t="str" cm="1">
        <f t="array" ref="C3990">INDEX(Locations!A:A,'Stock Transactions'!J4098+1)</f>
        <v>ROM001</v>
      </c>
      <c r="D3990" t="str">
        <f>LOOKUP(I3990,'Order Status'!B:B,'Order Status'!A:A)</f>
        <v>Purchased</v>
      </c>
      <c r="E3990">
        <v>1</v>
      </c>
      <c r="F3990">
        <f>INDEX(SKU!J:J,MATCH(B3990,SKU!A:A,0))</f>
        <v>23</v>
      </c>
      <c r="G3990" t="str" cm="1">
        <f t="array" ref="G3990">INDEX(Locations!D:D,'Stock Transactions'!J4099+1)</f>
        <v>Clearly USA</v>
      </c>
      <c r="H3990">
        <v>185</v>
      </c>
      <c r="I3990">
        <v>1</v>
      </c>
      <c r="J3990">
        <v>1</v>
      </c>
    </row>
    <row r="3991" spans="1:10" x14ac:dyDescent="0.25">
      <c r="A3991" s="1">
        <v>45578</v>
      </c>
      <c r="B3991" t="str">
        <f>LOOKUP(H3991,SKU!I:I,SKU!A:A)</f>
        <v>TRO-N-L</v>
      </c>
      <c r="C3991" t="str" cm="1">
        <f t="array" ref="C3991">INDEX(Locations!A:A,'Stock Transactions'!J4637+1)</f>
        <v>WH-SP</v>
      </c>
      <c r="D3991" t="str">
        <f>LOOKUP(I3991,'Order Status'!B:B,'Order Status'!A:A)</f>
        <v>Reserved</v>
      </c>
      <c r="E3991">
        <v>-17</v>
      </c>
      <c r="F3991">
        <f>INDEX(SKU!J:J,MATCH(B3991,SKU!A:A,0))</f>
        <v>26</v>
      </c>
      <c r="G3991" t="str" cm="1">
        <f t="array" ref="G3991">INDEX(Locations!D:D,'Stock Transactions'!J4637+1)</f>
        <v>Clearly USA</v>
      </c>
      <c r="H3991">
        <v>62</v>
      </c>
      <c r="I3991">
        <v>4</v>
      </c>
      <c r="J3991">
        <v>12</v>
      </c>
    </row>
    <row r="3992" spans="1:10" x14ac:dyDescent="0.25">
      <c r="A3992" s="1">
        <v>45579</v>
      </c>
      <c r="B3992" t="str">
        <f>LOOKUP(H3992,SKU!I:I,SKU!A:A)</f>
        <v>BOO-G-006</v>
      </c>
      <c r="C3992" t="str" cm="1">
        <f t="array" ref="C3992">INDEX(Locations!A:A,'Stock Transactions'!J242+1)</f>
        <v>ROM001</v>
      </c>
      <c r="D3992" t="str">
        <f>LOOKUP(I3992,'Order Status'!B:B,'Order Status'!A:A)</f>
        <v>Purchased</v>
      </c>
      <c r="E3992">
        <v>-4</v>
      </c>
      <c r="F3992">
        <f>INDEX(SKU!J:J,MATCH(B3992,SKU!A:A,0))</f>
        <v>24</v>
      </c>
      <c r="G3992" t="str" cm="1">
        <f t="array" ref="G3992">INDEX(Locations!D:D,'Stock Transactions'!J260+1)</f>
        <v>Clearly UK</v>
      </c>
      <c r="H3992">
        <v>256</v>
      </c>
      <c r="I3992">
        <v>1</v>
      </c>
      <c r="J3992">
        <v>10</v>
      </c>
    </row>
    <row r="3993" spans="1:10" x14ac:dyDescent="0.25">
      <c r="A3993" s="1">
        <v>45579</v>
      </c>
      <c r="B3993" t="str">
        <f>LOOKUP(H3993,SKU!I:I,SKU!A:A)</f>
        <v>BOO-N-003</v>
      </c>
      <c r="C3993" t="str" cm="1">
        <f t="array" ref="C3993">INDEX(Locations!A:A,'Stock Transactions'!J356+1)</f>
        <v>MIL001</v>
      </c>
      <c r="D3993" t="str">
        <f>LOOKUP(I3993,'Order Status'!B:B,'Order Status'!A:A)</f>
        <v>Purchased</v>
      </c>
      <c r="E3993">
        <v>-14</v>
      </c>
      <c r="F3993">
        <f>INDEX(SKU!J:J,MATCH(B3993,SKU!A:A,0))</f>
        <v>10</v>
      </c>
      <c r="G3993" t="str" cm="1">
        <f t="array" ref="G3993">INDEX(Locations!D:D,'Stock Transactions'!J374+1)</f>
        <v>Clearly UK</v>
      </c>
      <c r="H3993">
        <v>238</v>
      </c>
      <c r="I3993">
        <v>1</v>
      </c>
      <c r="J3993">
        <v>6</v>
      </c>
    </row>
    <row r="3994" spans="1:10" x14ac:dyDescent="0.25">
      <c r="A3994" s="1">
        <v>45579</v>
      </c>
      <c r="B3994" t="str">
        <f>LOOKUP(H3994,SKU!I:I,SKU!A:A)</f>
        <v>BOO-W-004</v>
      </c>
      <c r="C3994" t="str" cm="1">
        <f t="array" ref="C3994">INDEX(Locations!A:A,'Stock Transactions'!J806+1)</f>
        <v>WH-SP</v>
      </c>
      <c r="D3994" t="str">
        <f>LOOKUP(I3994,'Order Status'!B:B,'Order Status'!A:A)</f>
        <v>Ordered</v>
      </c>
      <c r="E3994">
        <v>29</v>
      </c>
      <c r="F3994">
        <f>INDEX(SKU!J:J,MATCH(B3994,SKU!A:A,0))</f>
        <v>15</v>
      </c>
      <c r="G3994" t="str" cm="1">
        <f t="array" ref="G3994">INDEX(Locations!D:D,'Stock Transactions'!J824+1)</f>
        <v>Clearly USA</v>
      </c>
      <c r="H3994">
        <v>239</v>
      </c>
      <c r="I3994">
        <v>2</v>
      </c>
      <c r="J3994">
        <v>6</v>
      </c>
    </row>
    <row r="3995" spans="1:10" x14ac:dyDescent="0.25">
      <c r="A3995" s="1">
        <v>45579</v>
      </c>
      <c r="B3995" t="str">
        <f>LOOKUP(H3995,SKU!I:I,SKU!A:A)</f>
        <v>BOO-Y-010</v>
      </c>
      <c r="C3995" t="str" cm="1">
        <f t="array" ref="C3995">INDEX(Locations!A:A,'Stock Transactions'!J1035+1)</f>
        <v>WH-FR</v>
      </c>
      <c r="D3995" t="str">
        <f>LOOKUP(I3995,'Order Status'!B:B,'Order Status'!A:A)</f>
        <v>Purchased</v>
      </c>
      <c r="E3995">
        <v>23</v>
      </c>
      <c r="F3995">
        <f>INDEX(SKU!J:J,MATCH(B3995,SKU!A:A,0))</f>
        <v>35</v>
      </c>
      <c r="G3995" t="str" cm="1">
        <f t="array" ref="G3995">INDEX(Locations!D:D,'Stock Transactions'!J1052+1)</f>
        <v>Clearly UK</v>
      </c>
      <c r="H3995">
        <v>285</v>
      </c>
      <c r="I3995">
        <v>1</v>
      </c>
      <c r="J3995">
        <v>12</v>
      </c>
    </row>
    <row r="3996" spans="1:10" x14ac:dyDescent="0.25">
      <c r="A3996" s="1">
        <v>45579</v>
      </c>
      <c r="B3996" t="str">
        <f>LOOKUP(H3996,SKU!I:I,SKU!A:A)</f>
        <v>HAT-G-XS</v>
      </c>
      <c r="C3996" t="str" cm="1">
        <f t="array" ref="C3996">INDEX(Locations!A:A,'Stock Transactions'!J1225+1)</f>
        <v>MIL001</v>
      </c>
      <c r="D3996" t="str">
        <f>LOOKUP(I3996,'Order Status'!B:B,'Order Status'!A:A)</f>
        <v>Reserved</v>
      </c>
      <c r="E3996">
        <v>46</v>
      </c>
      <c r="F3996">
        <f>INDEX(SKU!J:J,MATCH(B3996,SKU!A:A,0))</f>
        <v>10</v>
      </c>
      <c r="G3996" t="str" cm="1">
        <f t="array" ref="G3996">INDEX(Locations!D:D,'Stock Transactions'!J1240+1)</f>
        <v>Clearly UK</v>
      </c>
      <c r="H3996">
        <v>117</v>
      </c>
      <c r="I3996">
        <v>4</v>
      </c>
      <c r="J3996">
        <v>7</v>
      </c>
    </row>
    <row r="3997" spans="1:10" x14ac:dyDescent="0.25">
      <c r="A3997" s="1">
        <v>45579</v>
      </c>
      <c r="B3997" t="str">
        <f>LOOKUP(H3997,SKU!I:I,SKU!A:A)</f>
        <v>SHO-Y-009</v>
      </c>
      <c r="C3997" t="str" cm="1">
        <f t="array" ref="C3997">INDEX(Locations!A:A,'Stock Transactions'!J4434+1)</f>
        <v>WH-US</v>
      </c>
      <c r="D3997" t="str">
        <f>LOOKUP(I3997,'Order Status'!B:B,'Order Status'!A:A)</f>
        <v>Purchased</v>
      </c>
      <c r="E3997">
        <v>19</v>
      </c>
      <c r="F3997">
        <f>INDEX(SKU!J:J,MATCH(B3997,SKU!A:A,0))</f>
        <v>45</v>
      </c>
      <c r="G3997" t="str" cm="1">
        <f t="array" ref="G3997">INDEX(Locations!D:D,'Stock Transactions'!J4435+1)</f>
        <v>Clearly USA</v>
      </c>
      <c r="H3997">
        <v>187</v>
      </c>
      <c r="I3997">
        <v>1</v>
      </c>
      <c r="J3997">
        <v>7</v>
      </c>
    </row>
    <row r="3998" spans="1:10" x14ac:dyDescent="0.25">
      <c r="A3998" s="1">
        <v>45579</v>
      </c>
      <c r="B3998" t="str">
        <f>LOOKUP(H3998,SKU!I:I,SKU!A:A)</f>
        <v>TRO-B-XS</v>
      </c>
      <c r="C3998" t="str" cm="1">
        <f t="array" ref="C3998">INDEX(Locations!A:A,'Stock Transactions'!J4548+1)</f>
        <v>BAR001</v>
      </c>
      <c r="D3998" t="str">
        <f>LOOKUP(I3998,'Order Status'!B:B,'Order Status'!A:A)</f>
        <v>Sold</v>
      </c>
      <c r="E3998">
        <v>-6</v>
      </c>
      <c r="F3998">
        <f>INDEX(SKU!J:J,MATCH(B3998,SKU!A:A,0))</f>
        <v>11</v>
      </c>
      <c r="G3998" t="str" cm="1">
        <f t="array" ref="G3998">INDEX(Locations!D:D,'Stock Transactions'!J4548+1)</f>
        <v>Clearly USA</v>
      </c>
      <c r="H3998">
        <v>110</v>
      </c>
      <c r="I3998">
        <v>3</v>
      </c>
      <c r="J3998">
        <v>6</v>
      </c>
    </row>
    <row r="3999" spans="1:10" x14ac:dyDescent="0.25">
      <c r="A3999" s="1">
        <v>45580</v>
      </c>
      <c r="B3999" t="str">
        <f>LOOKUP(H3999,SKU!I:I,SKU!A:A)</f>
        <v>BOO-W-004</v>
      </c>
      <c r="C3999" t="str" cm="1">
        <f t="array" ref="C3999">INDEX(Locations!A:A,'Stock Transactions'!J808+1)</f>
        <v>MIL001</v>
      </c>
      <c r="D3999" t="str">
        <f>LOOKUP(I3999,'Order Status'!B:B,'Order Status'!A:A)</f>
        <v>Purchased</v>
      </c>
      <c r="E3999">
        <v>-17</v>
      </c>
      <c r="F3999">
        <f>INDEX(SKU!J:J,MATCH(B3999,SKU!A:A,0))</f>
        <v>15</v>
      </c>
      <c r="G3999" t="str" cm="1">
        <f t="array" ref="G3999">INDEX(Locations!D:D,'Stock Transactions'!J826+1)</f>
        <v>Clearly USA</v>
      </c>
      <c r="H3999">
        <v>239</v>
      </c>
      <c r="I3999">
        <v>1</v>
      </c>
      <c r="J3999">
        <v>12</v>
      </c>
    </row>
    <row r="4000" spans="1:10" x14ac:dyDescent="0.25">
      <c r="A4000" s="1">
        <v>45580</v>
      </c>
      <c r="B4000" t="str">
        <f>LOOKUP(H4000,SKU!I:I,SKU!A:A)</f>
        <v>SAN-R-004</v>
      </c>
      <c r="C4000" t="str" cm="1">
        <f t="array" ref="C4000">INDEX(Locations!A:A,'Stock Transactions'!J2331+1)</f>
        <v>LON001</v>
      </c>
      <c r="D4000" t="str">
        <f>LOOKUP(I4000,'Order Status'!B:B,'Order Status'!A:A)</f>
        <v>Sold</v>
      </c>
      <c r="E4000">
        <v>4</v>
      </c>
      <c r="F4000">
        <f>INDEX(SKU!J:J,MATCH(B4000,SKU!A:A,0))</f>
        <v>31</v>
      </c>
      <c r="G4000" t="str" cm="1">
        <f t="array" ref="G4000">INDEX(Locations!D:D,'Stock Transactions'!J2342+1)</f>
        <v>Clearly UK</v>
      </c>
      <c r="H4000">
        <v>332</v>
      </c>
      <c r="I4000">
        <v>3</v>
      </c>
      <c r="J4000">
        <v>12</v>
      </c>
    </row>
    <row r="4001" spans="1:10" x14ac:dyDescent="0.25">
      <c r="A4001" s="1">
        <v>45580</v>
      </c>
      <c r="B4001" t="str">
        <f>LOOKUP(H4001,SKU!I:I,SKU!A:A)</f>
        <v>SAN-W-013</v>
      </c>
      <c r="C4001" t="str" cm="1">
        <f t="array" ref="C4001">INDEX(Locations!A:A,'Stock Transactions'!J2594+1)</f>
        <v>BAR001</v>
      </c>
      <c r="D4001" t="str">
        <f>LOOKUP(I4001,'Order Status'!B:B,'Order Status'!A:A)</f>
        <v>Purchased</v>
      </c>
      <c r="E4001">
        <v>-13</v>
      </c>
      <c r="F4001">
        <f>INDEX(SKU!J:J,MATCH(B4001,SKU!A:A,0))</f>
        <v>34</v>
      </c>
      <c r="G4001" t="str" cm="1">
        <f t="array" ref="G4001">INDEX(Locations!D:D,'Stock Transactions'!J2604+1)</f>
        <v>Clearly UK</v>
      </c>
      <c r="H4001">
        <v>393</v>
      </c>
      <c r="I4001">
        <v>1</v>
      </c>
      <c r="J4001">
        <v>10</v>
      </c>
    </row>
    <row r="4002" spans="1:10" x14ac:dyDescent="0.25">
      <c r="A4002" s="1">
        <v>45580</v>
      </c>
      <c r="B4002" t="str">
        <f>LOOKUP(H4002,SKU!I:I,SKU!A:A)</f>
        <v>SHI-B-L</v>
      </c>
      <c r="C4002" t="str" cm="1">
        <f t="array" ref="C4002">INDEX(Locations!A:A,'Stock Transactions'!J2794+1)</f>
        <v>WH-UK</v>
      </c>
      <c r="D4002" t="str">
        <f>LOOKUP(I4002,'Order Status'!B:B,'Order Status'!A:A)</f>
        <v>Sold</v>
      </c>
      <c r="E4002">
        <v>-10</v>
      </c>
      <c r="F4002">
        <f>INDEX(SKU!J:J,MATCH(B4002,SKU!A:A,0))</f>
        <v>25</v>
      </c>
      <c r="G4002" t="str" cm="1">
        <f t="array" ref="G4002">INDEX(Locations!D:D,'Stock Transactions'!J2803+1)</f>
        <v>Clearly USA</v>
      </c>
      <c r="H4002">
        <v>46</v>
      </c>
      <c r="I4002">
        <v>3</v>
      </c>
      <c r="J4002">
        <v>5</v>
      </c>
    </row>
    <row r="4003" spans="1:10" x14ac:dyDescent="0.25">
      <c r="A4003" s="1">
        <v>45580</v>
      </c>
      <c r="B4003" t="str">
        <f>LOOKUP(H4003,SKU!I:I,SKU!A:A)</f>
        <v>SHO-N-005</v>
      </c>
      <c r="C4003" t="str" cm="1">
        <f t="array" ref="C4003">INDEX(Locations!A:A,'Stock Transactions'!J3728+1)</f>
        <v>LON02</v>
      </c>
      <c r="D4003" t="str">
        <f>LOOKUP(I4003,'Order Status'!B:B,'Order Status'!A:A)</f>
        <v>Ordered</v>
      </c>
      <c r="E4003">
        <v>-2</v>
      </c>
      <c r="F4003">
        <f>INDEX(SKU!J:J,MATCH(B4003,SKU!A:A,0))</f>
        <v>18</v>
      </c>
      <c r="G4003" t="str" cm="1">
        <f t="array" ref="G4003">INDEX(Locations!D:D,'Stock Transactions'!J3731+1)</f>
        <v>Clearly USA</v>
      </c>
      <c r="H4003">
        <v>161</v>
      </c>
      <c r="I4003">
        <v>2</v>
      </c>
      <c r="J4003">
        <v>1</v>
      </c>
    </row>
    <row r="4004" spans="1:10" x14ac:dyDescent="0.25">
      <c r="A4004" s="1">
        <v>45580</v>
      </c>
      <c r="B4004" t="str">
        <f>LOOKUP(H4004,SKU!I:I,SKU!A:A)</f>
        <v>SHO-P-008</v>
      </c>
      <c r="C4004" t="str" cm="1">
        <f t="array" ref="C4004">INDEX(Locations!A:A,'Stock Transactions'!J3909+1)</f>
        <v>PAR001</v>
      </c>
      <c r="D4004" t="str">
        <f>LOOKUP(I4004,'Order Status'!B:B,'Order Status'!A:A)</f>
        <v>Sold</v>
      </c>
      <c r="E4004">
        <v>5</v>
      </c>
      <c r="F4004">
        <f>INDEX(SKU!J:J,MATCH(B4004,SKU!A:A,0))</f>
        <v>28</v>
      </c>
      <c r="G4004" t="str" cm="1">
        <f t="array" ref="G4004">INDEX(Locations!D:D,'Stock Transactions'!J3910+1)</f>
        <v>Clearly UK</v>
      </c>
      <c r="H4004">
        <v>181</v>
      </c>
      <c r="I4004">
        <v>3</v>
      </c>
      <c r="J4004">
        <v>2</v>
      </c>
    </row>
    <row r="4005" spans="1:10" x14ac:dyDescent="0.25">
      <c r="A4005" s="1">
        <v>45581</v>
      </c>
      <c r="B4005" t="str">
        <f>LOOKUP(H4005,SKU!I:I,SKU!A:A)</f>
        <v>SAN-N-013</v>
      </c>
      <c r="C4005" t="str" cm="1">
        <f t="array" ref="C4005">INDEX(Locations!A:A,'Stock Transactions'!J2092+1)</f>
        <v>WH-UK</v>
      </c>
      <c r="D4005" t="str">
        <f>LOOKUP(I4005,'Order Status'!B:B,'Order Status'!A:A)</f>
        <v>Sold</v>
      </c>
      <c r="E4005">
        <v>37</v>
      </c>
      <c r="F4005">
        <f>INDEX(SKU!J:J,MATCH(B4005,SKU!A:A,0))</f>
        <v>28</v>
      </c>
      <c r="G4005" t="str" cm="1">
        <f t="array" ref="G4005">INDEX(Locations!D:D,'Stock Transactions'!J2103+1)</f>
        <v>Clearly USA</v>
      </c>
      <c r="H4005">
        <v>399</v>
      </c>
      <c r="I4005">
        <v>3</v>
      </c>
      <c r="J4005">
        <v>4</v>
      </c>
    </row>
    <row r="4006" spans="1:10" x14ac:dyDescent="0.25">
      <c r="A4006" s="1">
        <v>45581</v>
      </c>
      <c r="B4006" t="str">
        <f>LOOKUP(H4006,SKU!I:I,SKU!A:A)</f>
        <v>SHI-P-XXL</v>
      </c>
      <c r="C4006" t="str" cm="1">
        <f t="array" ref="C4006">INDEX(Locations!A:A,'Stock Transactions'!J3096+1)</f>
        <v>ROM001</v>
      </c>
      <c r="D4006" t="str">
        <f>LOOKUP(I4006,'Order Status'!B:B,'Order Status'!A:A)</f>
        <v>Reserved</v>
      </c>
      <c r="E4006">
        <v>15</v>
      </c>
      <c r="F4006">
        <f>INDEX(SKU!J:J,MATCH(B4006,SKU!A:A,0))</f>
        <v>20</v>
      </c>
      <c r="G4006" t="str" cm="1">
        <f t="array" ref="G4006">INDEX(Locations!D:D,'Stock Transactions'!J3104+1)</f>
        <v>Clearly UK</v>
      </c>
      <c r="H4006">
        <v>16</v>
      </c>
      <c r="I4006">
        <v>4</v>
      </c>
      <c r="J4006">
        <v>12</v>
      </c>
    </row>
    <row r="4007" spans="1:10" x14ac:dyDescent="0.25">
      <c r="A4007" s="1">
        <v>45581</v>
      </c>
      <c r="B4007" t="str">
        <f>LOOKUP(H4007,SKU!I:I,SKU!A:A)</f>
        <v>SHO-G-007</v>
      </c>
      <c r="C4007" t="str" cm="1">
        <f t="array" ref="C4007">INDEX(Locations!A:A,'Stock Transactions'!J3572+1)</f>
        <v>ROM001</v>
      </c>
      <c r="D4007" t="str">
        <f>LOOKUP(I4007,'Order Status'!B:B,'Order Status'!A:A)</f>
        <v>Reserved</v>
      </c>
      <c r="E4007">
        <v>-12</v>
      </c>
      <c r="F4007">
        <f>INDEX(SKU!J:J,MATCH(B4007,SKU!A:A,0))</f>
        <v>9</v>
      </c>
      <c r="G4007" t="str" cm="1">
        <f t="array" ref="G4007">INDEX(Locations!D:D,'Stock Transactions'!J3576+1)</f>
        <v>Clearly UK</v>
      </c>
      <c r="H4007">
        <v>172</v>
      </c>
      <c r="I4007">
        <v>4</v>
      </c>
      <c r="J4007">
        <v>7</v>
      </c>
    </row>
    <row r="4008" spans="1:10" x14ac:dyDescent="0.25">
      <c r="A4008" s="1">
        <v>45582</v>
      </c>
      <c r="B4008" t="str">
        <f>LOOKUP(H4008,SKU!I:I,SKU!A:A)</f>
        <v>BOO-R-004</v>
      </c>
      <c r="C4008" t="str" cm="1">
        <f t="array" ref="C4008">INDEX(Locations!A:A,'Stock Transactions'!J654+1)</f>
        <v>LON02</v>
      </c>
      <c r="D4008" t="str">
        <f>LOOKUP(I4008,'Order Status'!B:B,'Order Status'!A:A)</f>
        <v>Sold</v>
      </c>
      <c r="E4008">
        <v>2</v>
      </c>
      <c r="F4008">
        <f>INDEX(SKU!J:J,MATCH(B4008,SKU!A:A,0))</f>
        <v>31</v>
      </c>
      <c r="G4008" t="str" cm="1">
        <f t="array" ref="G4008">INDEX(Locations!D:D,'Stock Transactions'!J672+1)</f>
        <v>Clearly USA</v>
      </c>
      <c r="H4008">
        <v>241</v>
      </c>
      <c r="I4008">
        <v>3</v>
      </c>
      <c r="J4008">
        <v>12</v>
      </c>
    </row>
    <row r="4009" spans="1:10" x14ac:dyDescent="0.25">
      <c r="A4009" s="1">
        <v>45582</v>
      </c>
      <c r="B4009" t="str">
        <f>LOOKUP(H4009,SKU!I:I,SKU!A:A)</f>
        <v>BOO-W-010</v>
      </c>
      <c r="C4009" t="str" cm="1">
        <f t="array" ref="C4009">INDEX(Locations!A:A,'Stock Transactions'!J883+1)</f>
        <v>ROM001</v>
      </c>
      <c r="D4009" t="str">
        <f>LOOKUP(I4009,'Order Status'!B:B,'Order Status'!A:A)</f>
        <v>Ordered</v>
      </c>
      <c r="E4009">
        <v>-17</v>
      </c>
      <c r="F4009">
        <f>INDEX(SKU!J:J,MATCH(B4009,SKU!A:A,0))</f>
        <v>42</v>
      </c>
      <c r="G4009" t="str" cm="1">
        <f t="array" ref="G4009">INDEX(Locations!D:D,'Stock Transactions'!J900+1)</f>
        <v>Clearly UK</v>
      </c>
      <c r="H4009">
        <v>281</v>
      </c>
      <c r="I4009">
        <v>2</v>
      </c>
      <c r="J4009">
        <v>1</v>
      </c>
    </row>
    <row r="4010" spans="1:10" x14ac:dyDescent="0.25">
      <c r="A4010" s="1">
        <v>45582</v>
      </c>
      <c r="B4010" t="str">
        <f>LOOKUP(H4010,SKU!I:I,SKU!A:A)</f>
        <v>SAN-W-006</v>
      </c>
      <c r="C4010" t="str" cm="1">
        <f t="array" ref="C4010">INDEX(Locations!A:A,'Stock Transactions'!J2506+1)</f>
        <v>MAD001</v>
      </c>
      <c r="D4010" t="str">
        <f>LOOKUP(I4010,'Order Status'!B:B,'Order Status'!A:A)</f>
        <v>Purchased</v>
      </c>
      <c r="E4010">
        <v>27</v>
      </c>
      <c r="F4010">
        <f>INDEX(SKU!J:J,MATCH(B4010,SKU!A:A,0))</f>
        <v>30</v>
      </c>
      <c r="G4010" t="str" cm="1">
        <f t="array" ref="G4010">INDEX(Locations!D:D,'Stock Transactions'!J2516+1)</f>
        <v>Clearly UK</v>
      </c>
      <c r="H4010">
        <v>344</v>
      </c>
      <c r="I4010">
        <v>1</v>
      </c>
      <c r="J4010">
        <v>3</v>
      </c>
    </row>
    <row r="4011" spans="1:10" x14ac:dyDescent="0.25">
      <c r="A4011" s="1">
        <v>45582</v>
      </c>
      <c r="B4011" t="str">
        <f>LOOKUP(H4011,SKU!I:I,SKU!A:A)</f>
        <v>SHI-G-XS</v>
      </c>
      <c r="C4011" t="str" cm="1">
        <f t="array" ref="C4011">INDEX(Locations!A:A,'Stock Transactions'!J2921+1)</f>
        <v>WH-US</v>
      </c>
      <c r="D4011" t="str">
        <f>LOOKUP(I4011,'Order Status'!B:B,'Order Status'!A:A)</f>
        <v>Reserved</v>
      </c>
      <c r="E4011">
        <v>36</v>
      </c>
      <c r="F4011">
        <f>INDEX(SKU!J:J,MATCH(B4011,SKU!A:A,0))</f>
        <v>17</v>
      </c>
      <c r="G4011" t="str" cm="1">
        <f t="array" ref="G4011">INDEX(Locations!D:D,'Stock Transactions'!J2930+1)</f>
        <v>Clearly USA</v>
      </c>
      <c r="H4011">
        <v>115</v>
      </c>
      <c r="I4011">
        <v>4</v>
      </c>
      <c r="J4011">
        <v>6</v>
      </c>
    </row>
    <row r="4012" spans="1:10" x14ac:dyDescent="0.25">
      <c r="A4012" s="1">
        <v>45582</v>
      </c>
      <c r="B4012" t="str">
        <f>LOOKUP(H4012,SKU!I:I,SKU!A:A)</f>
        <v>SHI-Y-XL</v>
      </c>
      <c r="C4012" t="str" cm="1">
        <f t="array" ref="C4012">INDEX(Locations!A:A,'Stock Transactions'!J3299+1)</f>
        <v>WH-UK</v>
      </c>
      <c r="D4012" t="str">
        <f>LOOKUP(I4012,'Order Status'!B:B,'Order Status'!A:A)</f>
        <v>Purchased</v>
      </c>
      <c r="E4012">
        <v>30</v>
      </c>
      <c r="F4012">
        <f>INDEX(SKU!J:J,MATCH(B4012,SKU!A:A,0))</f>
        <v>13</v>
      </c>
      <c r="G4012" t="str" cm="1">
        <f t="array" ref="G4012">INDEX(Locations!D:D,'Stock Transactions'!J3305+1)</f>
        <v>Clearly UK</v>
      </c>
      <c r="H4012">
        <v>34</v>
      </c>
      <c r="I4012">
        <v>1</v>
      </c>
      <c r="J4012">
        <v>9</v>
      </c>
    </row>
    <row r="4013" spans="1:10" x14ac:dyDescent="0.25">
      <c r="A4013" s="1">
        <v>45582</v>
      </c>
      <c r="B4013" t="str">
        <f>LOOKUP(H4013,SKU!I:I,SKU!A:A)</f>
        <v>SHO-G-003</v>
      </c>
      <c r="C4013" t="str" cm="1">
        <f t="array" ref="C4013">INDEX(Locations!A:A,'Stock Transactions'!J3525+1)</f>
        <v>MIL001</v>
      </c>
      <c r="D4013" t="str">
        <f>LOOKUP(I4013,'Order Status'!B:B,'Order Status'!A:A)</f>
        <v>Purchased</v>
      </c>
      <c r="E4013">
        <v>-13</v>
      </c>
      <c r="F4013">
        <f>INDEX(SKU!J:J,MATCH(B4013,SKU!A:A,0))</f>
        <v>14</v>
      </c>
      <c r="G4013" t="str" cm="1">
        <f t="array" ref="G4013">INDEX(Locations!D:D,'Stock Transactions'!J3529+1)</f>
        <v>Clearly USA</v>
      </c>
      <c r="H4013">
        <v>144</v>
      </c>
      <c r="I4013">
        <v>1</v>
      </c>
      <c r="J4013">
        <v>10</v>
      </c>
    </row>
    <row r="4014" spans="1:10" x14ac:dyDescent="0.25">
      <c r="A4014" s="1">
        <v>45582</v>
      </c>
      <c r="B4014" t="str">
        <f>LOOKUP(H4014,SKU!I:I,SKU!A:A)</f>
        <v>TRO-W-S</v>
      </c>
      <c r="C4014" t="str" cm="1">
        <f t="array" ref="C4014">INDEX(Locations!A:A,'Stock Transactions'!J4868+1)</f>
        <v>PAR001</v>
      </c>
      <c r="D4014" t="str">
        <f>LOOKUP(I4014,'Order Status'!B:B,'Order Status'!A:A)</f>
        <v>Reserved</v>
      </c>
      <c r="E4014">
        <v>35</v>
      </c>
      <c r="F4014">
        <f>INDEX(SKU!J:J,MATCH(B4014,SKU!A:A,0))</f>
        <v>19</v>
      </c>
      <c r="G4014" t="str" cm="1">
        <f t="array" ref="G4014">INDEX(Locations!D:D,'Stock Transactions'!J4868+1)</f>
        <v>Clearly UK</v>
      </c>
      <c r="H4014">
        <v>86</v>
      </c>
      <c r="I4014">
        <v>4</v>
      </c>
      <c r="J4014">
        <v>2</v>
      </c>
    </row>
    <row r="4015" spans="1:10" x14ac:dyDescent="0.25">
      <c r="A4015" s="1">
        <v>45583</v>
      </c>
      <c r="B4015" t="str">
        <f>LOOKUP(H4015,SKU!I:I,SKU!A:A)</f>
        <v>HAT-G-M</v>
      </c>
      <c r="C4015" t="str" cm="1">
        <f t="array" ref="C4015">INDEX(Locations!A:A,'Stock Transactions'!J1178+1)</f>
        <v>LON02</v>
      </c>
      <c r="D4015" t="str">
        <f>LOOKUP(I4015,'Order Status'!B:B,'Order Status'!A:A)</f>
        <v>Reserved</v>
      </c>
      <c r="E4015">
        <v>48</v>
      </c>
      <c r="F4015">
        <f>INDEX(SKU!J:J,MATCH(B4015,SKU!A:A,0))</f>
        <v>22</v>
      </c>
      <c r="G4015" t="str" cm="1">
        <f t="array" ref="G4015">INDEX(Locations!D:D,'Stock Transactions'!J1194+1)</f>
        <v>Clearly USA</v>
      </c>
      <c r="H4015">
        <v>75</v>
      </c>
      <c r="I4015">
        <v>4</v>
      </c>
      <c r="J4015">
        <v>1</v>
      </c>
    </row>
    <row r="4016" spans="1:10" x14ac:dyDescent="0.25">
      <c r="A4016" s="1">
        <v>45583</v>
      </c>
      <c r="B4016" t="str">
        <f>LOOKUP(H4016,SKU!I:I,SKU!A:A)</f>
        <v>SAN-R-004</v>
      </c>
      <c r="C4016" t="str" cm="1">
        <f t="array" ref="C4016">INDEX(Locations!A:A,'Stock Transactions'!J2329+1)</f>
        <v>NYC001</v>
      </c>
      <c r="D4016" t="str">
        <f>LOOKUP(I4016,'Order Status'!B:B,'Order Status'!A:A)</f>
        <v>Purchased</v>
      </c>
      <c r="E4016">
        <v>13</v>
      </c>
      <c r="F4016">
        <f>INDEX(SKU!J:J,MATCH(B4016,SKU!A:A,0))</f>
        <v>31</v>
      </c>
      <c r="G4016" t="str" cm="1">
        <f t="array" ref="G4016">INDEX(Locations!D:D,'Stock Transactions'!J2340+1)</f>
        <v>Clearly UK</v>
      </c>
      <c r="H4016">
        <v>332</v>
      </c>
      <c r="I4016">
        <v>1</v>
      </c>
      <c r="J4016">
        <v>9</v>
      </c>
    </row>
    <row r="4017" spans="1:10" x14ac:dyDescent="0.25">
      <c r="A4017" s="1">
        <v>45583</v>
      </c>
      <c r="B4017" t="str">
        <f>LOOKUP(H4017,SKU!I:I,SKU!A:A)</f>
        <v>SHO-R-012</v>
      </c>
      <c r="C4017" t="str" cm="1">
        <f t="array" ref="C4017">INDEX(Locations!A:A,'Stock Transactions'!J4141+1)</f>
        <v>LON001</v>
      </c>
      <c r="D4017" t="str">
        <f>LOOKUP(I4017,'Order Status'!B:B,'Order Status'!A:A)</f>
        <v>Ordered</v>
      </c>
      <c r="E4017">
        <v>-9</v>
      </c>
      <c r="F4017">
        <f>INDEX(SKU!J:J,MATCH(B4017,SKU!A:A,0))</f>
        <v>38</v>
      </c>
      <c r="G4017" t="str" cm="1">
        <f t="array" ref="G4017">INDEX(Locations!D:D,'Stock Transactions'!J4142+1)</f>
        <v>Clearly USA</v>
      </c>
      <c r="H4017">
        <v>206</v>
      </c>
      <c r="I4017">
        <v>2</v>
      </c>
      <c r="J4017">
        <v>3</v>
      </c>
    </row>
    <row r="4018" spans="1:10" x14ac:dyDescent="0.25">
      <c r="A4018" s="1">
        <v>45584</v>
      </c>
      <c r="B4018" t="str">
        <f>LOOKUP(H4018,SKU!I:I,SKU!A:A)</f>
        <v>BOO-N-007</v>
      </c>
      <c r="C4018" t="str" cm="1">
        <f t="array" ref="C4018">INDEX(Locations!A:A,'Stock Transactions'!J393+1)</f>
        <v>LON02</v>
      </c>
      <c r="D4018" t="str">
        <f>LOOKUP(I4018,'Order Status'!B:B,'Order Status'!A:A)</f>
        <v>Sold</v>
      </c>
      <c r="E4018">
        <v>-13</v>
      </c>
      <c r="F4018">
        <f>INDEX(SKU!J:J,MATCH(B4018,SKU!A:A,0))</f>
        <v>15</v>
      </c>
      <c r="G4018" t="str" cm="1">
        <f t="array" ref="G4018">INDEX(Locations!D:D,'Stock Transactions'!J411+1)</f>
        <v>Clearly UK</v>
      </c>
      <c r="H4018">
        <v>266</v>
      </c>
      <c r="I4018">
        <v>3</v>
      </c>
      <c r="J4018">
        <v>8</v>
      </c>
    </row>
    <row r="4019" spans="1:10" x14ac:dyDescent="0.25">
      <c r="A4019" s="1">
        <v>45584</v>
      </c>
      <c r="B4019" t="str">
        <f>LOOKUP(H4019,SKU!I:I,SKU!A:A)</f>
        <v>BOO-P-004</v>
      </c>
      <c r="C4019" t="str" cm="1">
        <f t="array" ref="C4019">INDEX(Locations!A:A,'Stock Transactions'!J492+1)</f>
        <v>BAR001</v>
      </c>
      <c r="D4019" t="str">
        <f>LOOKUP(I4019,'Order Status'!B:B,'Order Status'!A:A)</f>
        <v>Sold</v>
      </c>
      <c r="E4019">
        <v>-8</v>
      </c>
      <c r="F4019">
        <f>INDEX(SKU!J:J,MATCH(B4019,SKU!A:A,0))</f>
        <v>20</v>
      </c>
      <c r="G4019" t="str" cm="1">
        <f t="array" ref="G4019">INDEX(Locations!D:D,'Stock Transactions'!J510+1)</f>
        <v>Clearly USA</v>
      </c>
      <c r="H4019">
        <v>244</v>
      </c>
      <c r="I4019">
        <v>3</v>
      </c>
      <c r="J4019">
        <v>5</v>
      </c>
    </row>
    <row r="4020" spans="1:10" x14ac:dyDescent="0.25">
      <c r="A4020" s="1">
        <v>45584</v>
      </c>
      <c r="B4020" t="str">
        <f>LOOKUP(H4020,SKU!I:I,SKU!A:A)</f>
        <v>HAT-B-XL</v>
      </c>
      <c r="C4020" t="str" cm="1">
        <f t="array" ref="C4020">INDEX(Locations!A:A,'Stock Transactions'!J1117+1)</f>
        <v>PAR001</v>
      </c>
      <c r="D4020" t="str">
        <f>LOOKUP(I4020,'Order Status'!B:B,'Order Status'!A:A)</f>
        <v>Purchased</v>
      </c>
      <c r="E4020">
        <v>37</v>
      </c>
      <c r="F4020">
        <f>INDEX(SKU!J:J,MATCH(B4020,SKU!A:A,0))</f>
        <v>16</v>
      </c>
      <c r="G4020" t="str" cm="1">
        <f t="array" ref="G4020">INDEX(Locations!D:D,'Stock Transactions'!J1134+1)</f>
        <v>Clearly USA</v>
      </c>
      <c r="H4020">
        <v>27</v>
      </c>
      <c r="I4020">
        <v>1</v>
      </c>
      <c r="J4020">
        <v>6</v>
      </c>
    </row>
    <row r="4021" spans="1:10" x14ac:dyDescent="0.25">
      <c r="A4021" s="1">
        <v>45584</v>
      </c>
      <c r="B4021" t="str">
        <f>LOOKUP(H4021,SKU!I:I,SKU!A:A)</f>
        <v>HAT-N-XXL</v>
      </c>
      <c r="C4021" t="str" cm="1">
        <f t="array" ref="C4021">INDEX(Locations!A:A,'Stock Transactions'!J1315+1)</f>
        <v>MAD001</v>
      </c>
      <c r="D4021" t="str">
        <f>LOOKUP(I4021,'Order Status'!B:B,'Order Status'!A:A)</f>
        <v>Ordered</v>
      </c>
      <c r="E4021">
        <v>47</v>
      </c>
      <c r="F4021">
        <f>INDEX(SKU!J:J,MATCH(B4021,SKU!A:A,0))</f>
        <v>18</v>
      </c>
      <c r="G4021" t="str" cm="1">
        <f t="array" ref="G4021">INDEX(Locations!D:D,'Stock Transactions'!J1328+1)</f>
        <v>Clearly UK</v>
      </c>
      <c r="H4021">
        <v>21</v>
      </c>
      <c r="I4021">
        <v>2</v>
      </c>
      <c r="J4021">
        <v>7</v>
      </c>
    </row>
    <row r="4022" spans="1:10" x14ac:dyDescent="0.25">
      <c r="A4022" s="1">
        <v>45584</v>
      </c>
      <c r="B4022" t="str">
        <f>LOOKUP(H4022,SKU!I:I,SKU!A:A)</f>
        <v>SAN-B-003</v>
      </c>
      <c r="C4022" t="str" cm="1">
        <f t="array" ref="C4022">INDEX(Locations!A:A,'Stock Transactions'!J1645+1)</f>
        <v>WH-US</v>
      </c>
      <c r="D4022" t="str">
        <f>LOOKUP(I4022,'Order Status'!B:B,'Order Status'!A:A)</f>
        <v>Ordered</v>
      </c>
      <c r="E4022">
        <v>6</v>
      </c>
      <c r="F4022">
        <f>INDEX(SKU!J:J,MATCH(B4022,SKU!A:A,0))</f>
        <v>37</v>
      </c>
      <c r="G4022" t="str" cm="1">
        <f t="array" ref="G4022">INDEX(Locations!D:D,'Stock Transactions'!J1657+1)</f>
        <v>Clearly UK</v>
      </c>
      <c r="H4022">
        <v>324</v>
      </c>
      <c r="I4022">
        <v>2</v>
      </c>
      <c r="J4022">
        <v>2</v>
      </c>
    </row>
    <row r="4023" spans="1:10" x14ac:dyDescent="0.25">
      <c r="A4023" s="1">
        <v>45584</v>
      </c>
      <c r="B4023" t="str">
        <f>LOOKUP(H4023,SKU!I:I,SKU!A:A)</f>
        <v>SAN-B-006</v>
      </c>
      <c r="C4023" t="str" cm="1">
        <f t="array" ref="C4023">INDEX(Locations!A:A,'Stock Transactions'!J1685+1)</f>
        <v>LON02</v>
      </c>
      <c r="D4023" t="str">
        <f>LOOKUP(I4023,'Order Status'!B:B,'Order Status'!A:A)</f>
        <v>Reserved</v>
      </c>
      <c r="E4023">
        <v>44</v>
      </c>
      <c r="F4023">
        <f>INDEX(SKU!J:J,MATCH(B4023,SKU!A:A,0))</f>
        <v>48</v>
      </c>
      <c r="G4023" t="str" cm="1">
        <f t="array" ref="G4023">INDEX(Locations!D:D,'Stock Transactions'!J1696+1)</f>
        <v>Clearly USA</v>
      </c>
      <c r="H4023">
        <v>345</v>
      </c>
      <c r="I4023">
        <v>4</v>
      </c>
      <c r="J4023">
        <v>4</v>
      </c>
    </row>
    <row r="4024" spans="1:10" x14ac:dyDescent="0.25">
      <c r="A4024" s="1">
        <v>45584</v>
      </c>
      <c r="B4024" t="str">
        <f>LOOKUP(H4024,SKU!I:I,SKU!A:A)</f>
        <v>SAN-P-002</v>
      </c>
      <c r="C4024" t="str" cm="1">
        <f t="array" ref="C4024">INDEX(Locations!A:A,'Stock Transactions'!J2124+1)</f>
        <v>WH-SP</v>
      </c>
      <c r="D4024" t="str">
        <f>LOOKUP(I4024,'Order Status'!B:B,'Order Status'!A:A)</f>
        <v>Sold</v>
      </c>
      <c r="E4024">
        <v>22</v>
      </c>
      <c r="F4024">
        <f>INDEX(SKU!J:J,MATCH(B4024,SKU!A:A,0))</f>
        <v>42</v>
      </c>
      <c r="G4024" t="str" cm="1">
        <f t="array" ref="G4024">INDEX(Locations!D:D,'Stock Transactions'!J2135+1)</f>
        <v>Clearly USA</v>
      </c>
      <c r="H4024">
        <v>321</v>
      </c>
      <c r="I4024">
        <v>3</v>
      </c>
      <c r="J4024">
        <v>7</v>
      </c>
    </row>
    <row r="4025" spans="1:10" x14ac:dyDescent="0.25">
      <c r="A4025" s="1">
        <v>45584</v>
      </c>
      <c r="B4025" t="str">
        <f>LOOKUP(H4025,SKU!I:I,SKU!A:A)</f>
        <v>SAN-W-007</v>
      </c>
      <c r="C4025" t="str" cm="1">
        <f t="array" ref="C4025">INDEX(Locations!A:A,'Stock Transactions'!J2521+1)</f>
        <v>NYC001</v>
      </c>
      <c r="D4025" t="str">
        <f>LOOKUP(I4025,'Order Status'!B:B,'Order Status'!A:A)</f>
        <v>Reserved</v>
      </c>
      <c r="E4025">
        <v>12</v>
      </c>
      <c r="F4025">
        <f>INDEX(SKU!J:J,MATCH(B4025,SKU!A:A,0))</f>
        <v>9</v>
      </c>
      <c r="G4025" t="str" cm="1">
        <f t="array" ref="G4025">INDEX(Locations!D:D,'Stock Transactions'!J2531+1)</f>
        <v>Clearly USA</v>
      </c>
      <c r="H4025">
        <v>351</v>
      </c>
      <c r="I4025">
        <v>4</v>
      </c>
      <c r="J4025">
        <v>2</v>
      </c>
    </row>
    <row r="4026" spans="1:10" x14ac:dyDescent="0.25">
      <c r="A4026" s="1">
        <v>45584</v>
      </c>
      <c r="B4026" t="str">
        <f>LOOKUP(H4026,SKU!I:I,SKU!A:A)</f>
        <v>SHI-P-XS</v>
      </c>
      <c r="C4026" t="str" cm="1">
        <f t="array" ref="C4026">INDEX(Locations!A:A,'Stock Transactions'!J3087+1)</f>
        <v>MAD001</v>
      </c>
      <c r="D4026" t="str">
        <f>LOOKUP(I4026,'Order Status'!B:B,'Order Status'!A:A)</f>
        <v>Purchased</v>
      </c>
      <c r="E4026">
        <v>13</v>
      </c>
      <c r="F4026">
        <f>INDEX(SKU!J:J,MATCH(B4026,SKU!A:A,0))</f>
        <v>19</v>
      </c>
      <c r="G4026" t="str" cm="1">
        <f t="array" ref="G4026">INDEX(Locations!D:D,'Stock Transactions'!J3095+1)</f>
        <v>Clearly UK</v>
      </c>
      <c r="H4026">
        <v>121</v>
      </c>
      <c r="I4026">
        <v>1</v>
      </c>
      <c r="J4026">
        <v>5</v>
      </c>
    </row>
    <row r="4027" spans="1:10" x14ac:dyDescent="0.25">
      <c r="A4027" s="1">
        <v>45584</v>
      </c>
      <c r="B4027" t="str">
        <f>LOOKUP(H4027,SKU!I:I,SKU!A:A)</f>
        <v>SHO-B-010</v>
      </c>
      <c r="C4027" t="str" cm="1">
        <f t="array" ref="C4027">INDEX(Locations!A:A,'Stock Transactions'!J3446+1)</f>
        <v>LON02</v>
      </c>
      <c r="D4027" t="str">
        <f>LOOKUP(I4027,'Order Status'!B:B,'Order Status'!A:A)</f>
        <v>Sold</v>
      </c>
      <c r="E4027">
        <v>10</v>
      </c>
      <c r="F4027">
        <f>INDEX(SKU!J:J,MATCH(B4027,SKU!A:A,0))</f>
        <v>41</v>
      </c>
      <c r="G4027" t="str" cm="1">
        <f t="array" ref="G4027">INDEX(Locations!D:D,'Stock Transactions'!J3450+1)</f>
        <v>Clearly USA</v>
      </c>
      <c r="H4027">
        <v>191</v>
      </c>
      <c r="I4027">
        <v>3</v>
      </c>
      <c r="J4027">
        <v>12</v>
      </c>
    </row>
    <row r="4028" spans="1:10" x14ac:dyDescent="0.25">
      <c r="A4028" s="1">
        <v>45584</v>
      </c>
      <c r="B4028" t="str">
        <f>LOOKUP(H4028,SKU!I:I,SKU!A:A)</f>
        <v>SHO-B-013</v>
      </c>
      <c r="C4028" t="str" cm="1">
        <f t="array" ref="C4028">INDEX(Locations!A:A,'Stock Transactions'!J3488+1)</f>
        <v>MAD001</v>
      </c>
      <c r="D4028" t="str">
        <f>LOOKUP(I4028,'Order Status'!B:B,'Order Status'!A:A)</f>
        <v>Purchased</v>
      </c>
      <c r="E4028">
        <v>45</v>
      </c>
      <c r="F4028">
        <f>INDEX(SKU!J:J,MATCH(B4028,SKU!A:A,0))</f>
        <v>22</v>
      </c>
      <c r="G4028" t="str" cm="1">
        <f t="array" ref="G4028">INDEX(Locations!D:D,'Stock Transactions'!J3492+1)</f>
        <v>Clearly UK</v>
      </c>
      <c r="H4028">
        <v>212</v>
      </c>
      <c r="I4028">
        <v>1</v>
      </c>
      <c r="J4028">
        <v>12</v>
      </c>
    </row>
    <row r="4029" spans="1:10" x14ac:dyDescent="0.25">
      <c r="A4029" s="1">
        <v>45584</v>
      </c>
      <c r="B4029" t="str">
        <f>LOOKUP(H4029,SKU!I:I,SKU!A:A)</f>
        <v>SHO-N-010</v>
      </c>
      <c r="C4029" t="str" cm="1">
        <f t="array" ref="C4029">INDEX(Locations!A:A,'Stock Transactions'!J3781+1)</f>
        <v>ROM001</v>
      </c>
      <c r="D4029" t="str">
        <f>LOOKUP(I4029,'Order Status'!B:B,'Order Status'!A:A)</f>
        <v>Sold</v>
      </c>
      <c r="E4029">
        <v>9</v>
      </c>
      <c r="F4029">
        <f>INDEX(SKU!J:J,MATCH(B4029,SKU!A:A,0))</f>
        <v>38</v>
      </c>
      <c r="G4029" t="str" cm="1">
        <f t="array" ref="G4029">INDEX(Locations!D:D,'Stock Transactions'!J3783+1)</f>
        <v>Clearly USA</v>
      </c>
      <c r="H4029">
        <v>196</v>
      </c>
      <c r="I4029">
        <v>3</v>
      </c>
      <c r="J4029">
        <v>4</v>
      </c>
    </row>
    <row r="4030" spans="1:10" x14ac:dyDescent="0.25">
      <c r="A4030" s="1">
        <v>45584</v>
      </c>
      <c r="B4030" t="str">
        <f>LOOKUP(H4030,SKU!I:I,SKU!A:A)</f>
        <v>TRO-N-L</v>
      </c>
      <c r="C4030" t="str" cm="1">
        <f t="array" ref="C4030">INDEX(Locations!A:A,'Stock Transactions'!J4632+1)</f>
        <v>MAD001</v>
      </c>
      <c r="D4030" t="str">
        <f>LOOKUP(I4030,'Order Status'!B:B,'Order Status'!A:A)</f>
        <v>Ordered</v>
      </c>
      <c r="E4030">
        <v>33</v>
      </c>
      <c r="F4030">
        <f>INDEX(SKU!J:J,MATCH(B4030,SKU!A:A,0))</f>
        <v>26</v>
      </c>
      <c r="G4030" t="str" cm="1">
        <f t="array" ref="G4030">INDEX(Locations!D:D,'Stock Transactions'!J4632+1)</f>
        <v>Clearly USA</v>
      </c>
      <c r="H4030">
        <v>62</v>
      </c>
      <c r="I4030">
        <v>2</v>
      </c>
      <c r="J4030">
        <v>10</v>
      </c>
    </row>
    <row r="4031" spans="1:10" x14ac:dyDescent="0.25">
      <c r="A4031" s="1">
        <v>45584</v>
      </c>
      <c r="B4031" t="str">
        <f>LOOKUP(H4031,SKU!I:I,SKU!A:A)</f>
        <v>TRO-R-M</v>
      </c>
      <c r="C4031" t="str" cm="1">
        <f t="array" ref="C4031">INDEX(Locations!A:A,'Stock Transactions'!J4797+1)</f>
        <v>PAR001</v>
      </c>
      <c r="D4031" t="str">
        <f>LOOKUP(I4031,'Order Status'!B:B,'Order Status'!A:A)</f>
        <v>Ordered</v>
      </c>
      <c r="E4031">
        <v>-14</v>
      </c>
      <c r="F4031">
        <f>INDEX(SKU!J:J,MATCH(B4031,SKU!A:A,0))</f>
        <v>19</v>
      </c>
      <c r="G4031" t="str" cm="1">
        <f t="array" ref="G4031">INDEX(Locations!D:D,'Stock Transactions'!J4797+1)</f>
        <v>Clearly UK</v>
      </c>
      <c r="H4031">
        <v>71</v>
      </c>
      <c r="I4031">
        <v>2</v>
      </c>
      <c r="J4031">
        <v>2</v>
      </c>
    </row>
    <row r="4032" spans="1:10" x14ac:dyDescent="0.25">
      <c r="A4032" s="1">
        <v>45584</v>
      </c>
      <c r="B4032" t="str">
        <f>LOOKUP(H4032,SKU!I:I,SKU!A:A)</f>
        <v>TRO-W-S</v>
      </c>
      <c r="C4032" t="str" cm="1">
        <f t="array" ref="C4032">INDEX(Locations!A:A,'Stock Transactions'!J4869+1)</f>
        <v>PAR001</v>
      </c>
      <c r="D4032" t="str">
        <f>LOOKUP(I4032,'Order Status'!B:B,'Order Status'!A:A)</f>
        <v>Reserved</v>
      </c>
      <c r="E4032">
        <v>26</v>
      </c>
      <c r="F4032">
        <f>INDEX(SKU!J:J,MATCH(B4032,SKU!A:A,0))</f>
        <v>19</v>
      </c>
      <c r="G4032" t="str" cm="1">
        <f t="array" ref="G4032">INDEX(Locations!D:D,'Stock Transactions'!J4869+1)</f>
        <v>Clearly UK</v>
      </c>
      <c r="H4032">
        <v>86</v>
      </c>
      <c r="I4032">
        <v>4</v>
      </c>
      <c r="J4032">
        <v>3</v>
      </c>
    </row>
    <row r="4033" spans="1:10" x14ac:dyDescent="0.25">
      <c r="A4033" s="1">
        <v>45585</v>
      </c>
      <c r="B4033" t="str">
        <f>LOOKUP(H4033,SKU!I:I,SKU!A:A)</f>
        <v>SHI-W-S</v>
      </c>
      <c r="C4033" t="str" cm="1">
        <f t="array" ref="C4033">INDEX(Locations!A:A,'Stock Transactions'!J3209+1)</f>
        <v>WH-US</v>
      </c>
      <c r="D4033" t="str">
        <f>LOOKUP(I4033,'Order Status'!B:B,'Order Status'!A:A)</f>
        <v>Purchased</v>
      </c>
      <c r="E4033">
        <v>50</v>
      </c>
      <c r="F4033">
        <f>INDEX(SKU!J:J,MATCH(B4033,SKU!A:A,0))</f>
        <v>24</v>
      </c>
      <c r="G4033" t="str" cm="1">
        <f t="array" ref="G4033">INDEX(Locations!D:D,'Stock Transactions'!J3215+1)</f>
        <v>Clearly UK</v>
      </c>
      <c r="H4033">
        <v>85</v>
      </c>
      <c r="I4033">
        <v>1</v>
      </c>
      <c r="J4033">
        <v>9</v>
      </c>
    </row>
    <row r="4034" spans="1:10" x14ac:dyDescent="0.25">
      <c r="A4034" s="1">
        <v>45585</v>
      </c>
      <c r="B4034" t="str">
        <f>LOOKUP(H4034,SKU!I:I,SKU!A:A)</f>
        <v>SHO-N-002</v>
      </c>
      <c r="C4034" t="str" cm="1">
        <f t="array" ref="C4034">INDEX(Locations!A:A,'Stock Transactions'!J3686+1)</f>
        <v>MIL001</v>
      </c>
      <c r="D4034" t="str">
        <f>LOOKUP(I4034,'Order Status'!B:B,'Order Status'!A:A)</f>
        <v>Sold</v>
      </c>
      <c r="E4034">
        <v>-6</v>
      </c>
      <c r="F4034">
        <f>INDEX(SKU!J:J,MATCH(B4034,SKU!A:A,0))</f>
        <v>26</v>
      </c>
      <c r="G4034" t="str" cm="1">
        <f t="array" ref="G4034">INDEX(Locations!D:D,'Stock Transactions'!J3690+1)</f>
        <v>Clearly UK</v>
      </c>
      <c r="H4034">
        <v>140</v>
      </c>
      <c r="I4034">
        <v>3</v>
      </c>
      <c r="J4034">
        <v>4</v>
      </c>
    </row>
    <row r="4035" spans="1:10" x14ac:dyDescent="0.25">
      <c r="A4035" s="1">
        <v>45585</v>
      </c>
      <c r="B4035" t="str">
        <f>LOOKUP(H4035,SKU!I:I,SKU!A:A)</f>
        <v>SHO-Y-009</v>
      </c>
      <c r="C4035" t="str" cm="1">
        <f t="array" ref="C4035">INDEX(Locations!A:A,'Stock Transactions'!J4442+1)</f>
        <v>ROM001</v>
      </c>
      <c r="D4035" t="str">
        <f>LOOKUP(I4035,'Order Status'!B:B,'Order Status'!A:A)</f>
        <v>Purchased</v>
      </c>
      <c r="E4035">
        <v>-18</v>
      </c>
      <c r="F4035">
        <f>INDEX(SKU!J:J,MATCH(B4035,SKU!A:A,0))</f>
        <v>45</v>
      </c>
      <c r="G4035" t="str" cm="1">
        <f t="array" ref="G4035">INDEX(Locations!D:D,'Stock Transactions'!J4443+1)</f>
        <v>Clearly UK</v>
      </c>
      <c r="H4035">
        <v>187</v>
      </c>
      <c r="I4035">
        <v>1</v>
      </c>
      <c r="J4035">
        <v>12</v>
      </c>
    </row>
    <row r="4036" spans="1:10" x14ac:dyDescent="0.25">
      <c r="A4036" s="1">
        <v>45586</v>
      </c>
      <c r="B4036" t="str">
        <f>LOOKUP(H4036,SKU!I:I,SKU!A:A)</f>
        <v>SAN-B-007</v>
      </c>
      <c r="C4036" t="str" cm="1">
        <f t="array" ref="C4036">INDEX(Locations!A:A,'Stock Transactions'!J1696+1)</f>
        <v>WH-SP</v>
      </c>
      <c r="D4036" t="str">
        <f>LOOKUP(I4036,'Order Status'!B:B,'Order Status'!A:A)</f>
        <v>Sold</v>
      </c>
      <c r="E4036">
        <v>50</v>
      </c>
      <c r="F4036">
        <f>INDEX(SKU!J:J,MATCH(B4036,SKU!A:A,0))</f>
        <v>7</v>
      </c>
      <c r="G4036" t="str" cm="1">
        <f t="array" ref="G4036">INDEX(Locations!D:D,'Stock Transactions'!J1707+1)</f>
        <v>Clearly USA</v>
      </c>
      <c r="H4036">
        <v>352</v>
      </c>
      <c r="I4036">
        <v>3</v>
      </c>
      <c r="J4036">
        <v>1</v>
      </c>
    </row>
    <row r="4037" spans="1:10" x14ac:dyDescent="0.25">
      <c r="A4037" s="1">
        <v>45586</v>
      </c>
      <c r="B4037" t="str">
        <f>LOOKUP(H4037,SKU!I:I,SKU!A:A)</f>
        <v>SAN-Y-009</v>
      </c>
      <c r="C4037" t="str" cm="1">
        <f t="array" ref="C4037">INDEX(Locations!A:A,'Stock Transactions'!J2715+1)</f>
        <v>LON02</v>
      </c>
      <c r="D4037" t="str">
        <f>LOOKUP(I4037,'Order Status'!B:B,'Order Status'!A:A)</f>
        <v>Ordered</v>
      </c>
      <c r="E4037">
        <v>-5</v>
      </c>
      <c r="F4037">
        <f>INDEX(SKU!J:J,MATCH(B4037,SKU!A:A,0))</f>
        <v>28</v>
      </c>
      <c r="G4037" t="str" cm="1">
        <f t="array" ref="G4037">INDEX(Locations!D:D,'Stock Transactions'!J2724+1)</f>
        <v>Clearly USA</v>
      </c>
      <c r="H4037">
        <v>369</v>
      </c>
      <c r="I4037">
        <v>2</v>
      </c>
      <c r="J4037">
        <v>6</v>
      </c>
    </row>
    <row r="4038" spans="1:10" x14ac:dyDescent="0.25">
      <c r="A4038" s="1">
        <v>45586</v>
      </c>
      <c r="B4038" t="str">
        <f>LOOKUP(H4038,SKU!I:I,SKU!A:A)</f>
        <v>SHI-R-M</v>
      </c>
      <c r="C4038" t="str" cm="1">
        <f t="array" ref="C4038">INDEX(Locations!A:A,'Stock Transactions'!J3118+1)</f>
        <v>LON001</v>
      </c>
      <c r="D4038" t="str">
        <f>LOOKUP(I4038,'Order Status'!B:B,'Order Status'!A:A)</f>
        <v>Ordered</v>
      </c>
      <c r="E4038">
        <v>42</v>
      </c>
      <c r="F4038">
        <f>INDEX(SKU!J:J,MATCH(B4038,SKU!A:A,0))</f>
        <v>27</v>
      </c>
      <c r="G4038" t="str" cm="1">
        <f t="array" ref="G4038">INDEX(Locations!D:D,'Stock Transactions'!J3126+1)</f>
        <v>Clearly UK</v>
      </c>
      <c r="H4038">
        <v>70</v>
      </c>
      <c r="I4038">
        <v>2</v>
      </c>
      <c r="J4038">
        <v>7</v>
      </c>
    </row>
    <row r="4039" spans="1:10" x14ac:dyDescent="0.25">
      <c r="A4039" s="1">
        <v>45586</v>
      </c>
      <c r="B4039" t="str">
        <f>LOOKUP(H4039,SKU!I:I,SKU!A:A)</f>
        <v>SHI-Y-S</v>
      </c>
      <c r="C4039" t="str" cm="1">
        <f t="array" ref="C4039">INDEX(Locations!A:A,'Stock Transactions'!J3287+1)</f>
        <v>LON001</v>
      </c>
      <c r="D4039" t="str">
        <f>LOOKUP(I4039,'Order Status'!B:B,'Order Status'!A:A)</f>
        <v>Sold</v>
      </c>
      <c r="E4039">
        <v>-2</v>
      </c>
      <c r="F4039">
        <f>INDEX(SKU!J:J,MATCH(B4039,SKU!A:A,0))</f>
        <v>19</v>
      </c>
      <c r="G4039" t="str" cm="1">
        <f t="array" ref="G4039">INDEX(Locations!D:D,'Stock Transactions'!J3293+1)</f>
        <v>Clearly USA</v>
      </c>
      <c r="H4039">
        <v>97</v>
      </c>
      <c r="I4039">
        <v>3</v>
      </c>
      <c r="J4039">
        <v>1</v>
      </c>
    </row>
    <row r="4040" spans="1:10" x14ac:dyDescent="0.25">
      <c r="A4040" s="1">
        <v>45586</v>
      </c>
      <c r="B4040" t="str">
        <f>LOOKUP(H4040,SKU!I:I,SKU!A:A)</f>
        <v>SHO-N-011</v>
      </c>
      <c r="C4040" t="str" cm="1">
        <f t="array" ref="C4040">INDEX(Locations!A:A,'Stock Transactions'!J3801+1)</f>
        <v>WH-SP</v>
      </c>
      <c r="D4040" t="str">
        <f>LOOKUP(I4040,'Order Status'!B:B,'Order Status'!A:A)</f>
        <v>Reserved</v>
      </c>
      <c r="E4040">
        <v>45</v>
      </c>
      <c r="F4040">
        <f>INDEX(SKU!J:J,MATCH(B4040,SKU!A:A,0))</f>
        <v>20</v>
      </c>
      <c r="G4040" t="str" cm="1">
        <f t="array" ref="G4040">INDEX(Locations!D:D,'Stock Transactions'!J3802+1)</f>
        <v>Clearly UK</v>
      </c>
      <c r="H4040">
        <v>203</v>
      </c>
      <c r="I4040">
        <v>4</v>
      </c>
      <c r="J4040">
        <v>10</v>
      </c>
    </row>
    <row r="4041" spans="1:10" x14ac:dyDescent="0.25">
      <c r="A4041" s="1">
        <v>45587</v>
      </c>
      <c r="B4041" t="str">
        <f>LOOKUP(H4041,SKU!I:I,SKU!A:A)</f>
        <v>BOO-R-004</v>
      </c>
      <c r="C4041" t="str" cm="1">
        <f t="array" ref="C4041">INDEX(Locations!A:A,'Stock Transactions'!J646+1)</f>
        <v>WH-US</v>
      </c>
      <c r="D4041" t="str">
        <f>LOOKUP(I4041,'Order Status'!B:B,'Order Status'!A:A)</f>
        <v>Reserved</v>
      </c>
      <c r="E4041">
        <v>-5</v>
      </c>
      <c r="F4041">
        <f>INDEX(SKU!J:J,MATCH(B4041,SKU!A:A,0))</f>
        <v>31</v>
      </c>
      <c r="G4041" t="str" cm="1">
        <f t="array" ref="G4041">INDEX(Locations!D:D,'Stock Transactions'!J664+1)</f>
        <v>Clearly UK</v>
      </c>
      <c r="H4041">
        <v>241</v>
      </c>
      <c r="I4041">
        <v>4</v>
      </c>
      <c r="J4041">
        <v>7</v>
      </c>
    </row>
    <row r="4042" spans="1:10" x14ac:dyDescent="0.25">
      <c r="A4042" s="1">
        <v>45587</v>
      </c>
      <c r="B4042" t="str">
        <f>LOOKUP(H4042,SKU!I:I,SKU!A:A)</f>
        <v>BOO-R-006</v>
      </c>
      <c r="C4042" t="str" cm="1">
        <f t="array" ref="C4042">INDEX(Locations!A:A,'Stock Transactions'!J674+1)</f>
        <v>WH-UK</v>
      </c>
      <c r="D4042" t="str">
        <f>LOOKUP(I4042,'Order Status'!B:B,'Order Status'!A:A)</f>
        <v>Sold</v>
      </c>
      <c r="E4042">
        <v>-5</v>
      </c>
      <c r="F4042">
        <f>INDEX(SKU!J:J,MATCH(B4042,SKU!A:A,0))</f>
        <v>27</v>
      </c>
      <c r="G4042" t="str" cm="1">
        <f t="array" ref="G4042">INDEX(Locations!D:D,'Stock Transactions'!J692+1)</f>
        <v>Clearly USA</v>
      </c>
      <c r="H4042">
        <v>255</v>
      </c>
      <c r="I4042">
        <v>3</v>
      </c>
      <c r="J4042">
        <v>5</v>
      </c>
    </row>
    <row r="4043" spans="1:10" x14ac:dyDescent="0.25">
      <c r="A4043" s="1">
        <v>45587</v>
      </c>
      <c r="B4043" t="str">
        <f>LOOKUP(H4043,SKU!I:I,SKU!A:A)</f>
        <v>SAN-G-012</v>
      </c>
      <c r="C4043" t="str" cm="1">
        <f t="array" ref="C4043">INDEX(Locations!A:A,'Stock Transactions'!J1936+1)</f>
        <v>WH-FR</v>
      </c>
      <c r="D4043" t="str">
        <f>LOOKUP(I4043,'Order Status'!B:B,'Order Status'!A:A)</f>
        <v>Purchased</v>
      </c>
      <c r="E4043">
        <v>14</v>
      </c>
      <c r="F4043">
        <f>INDEX(SKU!J:J,MATCH(B4043,SKU!A:A,0))</f>
        <v>7</v>
      </c>
      <c r="G4043" t="str" cm="1">
        <f t="array" ref="G4043">INDEX(Locations!D:D,'Stock Transactions'!J1947+1)</f>
        <v>Clearly USA</v>
      </c>
      <c r="H4043">
        <v>389</v>
      </c>
      <c r="I4043">
        <v>1</v>
      </c>
      <c r="J4043">
        <v>2</v>
      </c>
    </row>
    <row r="4044" spans="1:10" x14ac:dyDescent="0.25">
      <c r="A4044" s="1">
        <v>45587</v>
      </c>
      <c r="B4044" t="str">
        <f>LOOKUP(H4044,SKU!I:I,SKU!A:A)</f>
        <v>SAN-Y-010</v>
      </c>
      <c r="C4044" t="str" cm="1">
        <f t="array" ref="C4044">INDEX(Locations!A:A,'Stock Transactions'!J2729+1)</f>
        <v>WH-UK</v>
      </c>
      <c r="D4044" t="str">
        <f>LOOKUP(I4044,'Order Status'!B:B,'Order Status'!A:A)</f>
        <v>Ordered</v>
      </c>
      <c r="E4044">
        <v>22</v>
      </c>
      <c r="F4044">
        <f>INDEX(SKU!J:J,MATCH(B4044,SKU!A:A,0))</f>
        <v>20</v>
      </c>
      <c r="G4044" t="str" cm="1">
        <f t="array" ref="G4044">INDEX(Locations!D:D,'Stock Transactions'!J2738+1)</f>
        <v>Clearly UK</v>
      </c>
      <c r="H4044">
        <v>376</v>
      </c>
      <c r="I4044">
        <v>2</v>
      </c>
      <c r="J4044">
        <v>8</v>
      </c>
    </row>
    <row r="4045" spans="1:10" x14ac:dyDescent="0.25">
      <c r="A4045" s="1">
        <v>45587</v>
      </c>
      <c r="B4045" t="str">
        <f>LOOKUP(H4045,SKU!I:I,SKU!A:A)</f>
        <v>SHI-Y-XL</v>
      </c>
      <c r="C4045" t="str" cm="1">
        <f t="array" ref="C4045">INDEX(Locations!A:A,'Stock Transactions'!J3302+1)</f>
        <v>BAR001</v>
      </c>
      <c r="D4045" t="str">
        <f>LOOKUP(I4045,'Order Status'!B:B,'Order Status'!A:A)</f>
        <v>Ordered</v>
      </c>
      <c r="E4045">
        <v>8</v>
      </c>
      <c r="F4045">
        <f>INDEX(SKU!J:J,MATCH(B4045,SKU!A:A,0))</f>
        <v>13</v>
      </c>
      <c r="G4045" t="str" cm="1">
        <f t="array" ref="G4045">INDEX(Locations!D:D,'Stock Transactions'!J3308+1)</f>
        <v>Clearly UK</v>
      </c>
      <c r="H4045">
        <v>34</v>
      </c>
      <c r="I4045">
        <v>2</v>
      </c>
      <c r="J4045">
        <v>12</v>
      </c>
    </row>
    <row r="4046" spans="1:10" x14ac:dyDescent="0.25">
      <c r="A4046" s="1">
        <v>45587</v>
      </c>
      <c r="B4046" t="str">
        <f>LOOKUP(H4046,SKU!I:I,SKU!A:A)</f>
        <v>SHO-N-006</v>
      </c>
      <c r="C4046" t="str" cm="1">
        <f t="array" ref="C4046">INDEX(Locations!A:A,'Stock Transactions'!J3740+1)</f>
        <v>WH-SP</v>
      </c>
      <c r="D4046" t="str">
        <f>LOOKUP(I4046,'Order Status'!B:B,'Order Status'!A:A)</f>
        <v>Reserved</v>
      </c>
      <c r="E4046">
        <v>27</v>
      </c>
      <c r="F4046">
        <f>INDEX(SKU!J:J,MATCH(B4046,SKU!A:A,0))</f>
        <v>48</v>
      </c>
      <c r="G4046" t="str" cm="1">
        <f t="array" ref="G4046">INDEX(Locations!D:D,'Stock Transactions'!J3742+1)</f>
        <v>Clearly USA</v>
      </c>
      <c r="H4046">
        <v>168</v>
      </c>
      <c r="I4046">
        <v>4</v>
      </c>
      <c r="J4046">
        <v>6</v>
      </c>
    </row>
    <row r="4047" spans="1:10" x14ac:dyDescent="0.25">
      <c r="A4047" s="1">
        <v>45587</v>
      </c>
      <c r="B4047" t="str">
        <f>LOOKUP(H4047,SKU!I:I,SKU!A:A)</f>
        <v>TRO-G-XXL</v>
      </c>
      <c r="C4047" t="str" cm="1">
        <f t="array" ref="C4047">INDEX(Locations!A:A,'Stock Transactions'!J4626+1)</f>
        <v>WH-FR</v>
      </c>
      <c r="D4047" t="str">
        <f>LOOKUP(I4047,'Order Status'!B:B,'Order Status'!A:A)</f>
        <v>Reserved</v>
      </c>
      <c r="E4047">
        <v>14</v>
      </c>
      <c r="F4047">
        <f>INDEX(SKU!J:J,MATCH(B4047,SKU!A:A,0))</f>
        <v>23</v>
      </c>
      <c r="G4047" t="str" cm="1">
        <f t="array" ref="G4047">INDEX(Locations!D:D,'Stock Transactions'!J4626+1)</f>
        <v>Clearly UK</v>
      </c>
      <c r="H4047">
        <v>11</v>
      </c>
      <c r="I4047">
        <v>4</v>
      </c>
      <c r="J4047">
        <v>5</v>
      </c>
    </row>
    <row r="4048" spans="1:10" x14ac:dyDescent="0.25">
      <c r="A4048" s="1">
        <v>45587</v>
      </c>
      <c r="B4048" t="str">
        <f>LOOKUP(H4048,SKU!I:I,SKU!A:A)</f>
        <v>TRO-Y-M</v>
      </c>
      <c r="C4048" t="str" cm="1">
        <f t="array" ref="C4048">INDEX(Locations!A:A,'Stock Transactions'!J4929+1)</f>
        <v>ROM001</v>
      </c>
      <c r="D4048" t="str">
        <f>LOOKUP(I4048,'Order Status'!B:B,'Order Status'!A:A)</f>
        <v>Purchased</v>
      </c>
      <c r="E4048">
        <v>8</v>
      </c>
      <c r="F4048">
        <f>INDEX(SKU!J:J,MATCH(B4048,SKU!A:A,0))</f>
        <v>8</v>
      </c>
      <c r="G4048" t="str" cm="1">
        <f t="array" ref="G4048">INDEX(Locations!D:D,'Stock Transactions'!J4929+1)</f>
        <v>Clearly UK</v>
      </c>
      <c r="H4048">
        <v>77</v>
      </c>
      <c r="I4048">
        <v>1</v>
      </c>
      <c r="J4048">
        <v>1</v>
      </c>
    </row>
    <row r="4049" spans="1:10" x14ac:dyDescent="0.25">
      <c r="A4049" s="1">
        <v>45588</v>
      </c>
      <c r="B4049" t="str">
        <f>LOOKUP(H4049,SKU!I:I,SKU!A:A)</f>
        <v>BOO-W-001</v>
      </c>
      <c r="C4049" t="str" cm="1">
        <f t="array" ref="C4049">INDEX(Locations!A:A,'Stock Transactions'!J776+1)</f>
        <v>PAR001</v>
      </c>
      <c r="D4049" t="str">
        <f>LOOKUP(I4049,'Order Status'!B:B,'Order Status'!A:A)</f>
        <v>Purchased</v>
      </c>
      <c r="E4049">
        <v>49</v>
      </c>
      <c r="F4049">
        <f>INDEX(SKU!J:J,MATCH(B4049,SKU!A:A,0))</f>
        <v>44</v>
      </c>
      <c r="G4049" t="str" cm="1">
        <f t="array" ref="G4049">INDEX(Locations!D:D,'Stock Transactions'!J794+1)</f>
        <v>Clearly USA</v>
      </c>
      <c r="H4049">
        <v>218</v>
      </c>
      <c r="I4049">
        <v>1</v>
      </c>
      <c r="J4049">
        <v>3</v>
      </c>
    </row>
    <row r="4050" spans="1:10" x14ac:dyDescent="0.25">
      <c r="A4050" s="1">
        <v>45588</v>
      </c>
      <c r="B4050" t="str">
        <f>LOOKUP(H4050,SKU!I:I,SKU!A:A)</f>
        <v>SAN-R-007</v>
      </c>
      <c r="C4050" t="str" cm="1">
        <f t="array" ref="C4050">INDEX(Locations!A:A,'Stock Transactions'!J2369+1)</f>
        <v>MAD001</v>
      </c>
      <c r="D4050" t="str">
        <f>LOOKUP(I4050,'Order Status'!B:B,'Order Status'!A:A)</f>
        <v>Purchased</v>
      </c>
      <c r="E4050">
        <v>20</v>
      </c>
      <c r="F4050">
        <f>INDEX(SKU!J:J,MATCH(B4050,SKU!A:A,0))</f>
        <v>38</v>
      </c>
      <c r="G4050" t="str" cm="1">
        <f t="array" ref="G4050">INDEX(Locations!D:D,'Stock Transactions'!J2380+1)</f>
        <v>Clearly USA</v>
      </c>
      <c r="H4050">
        <v>353</v>
      </c>
      <c r="I4050">
        <v>1</v>
      </c>
      <c r="J4050">
        <v>6</v>
      </c>
    </row>
    <row r="4051" spans="1:10" x14ac:dyDescent="0.25">
      <c r="A4051" s="1">
        <v>45588</v>
      </c>
      <c r="B4051" t="str">
        <f>LOOKUP(H4051,SKU!I:I,SKU!A:A)</f>
        <v>SAN-R-012</v>
      </c>
      <c r="C4051" t="str" cm="1">
        <f t="array" ref="C4051">INDEX(Locations!A:A,'Stock Transactions'!J2417+1)</f>
        <v>WH-FR</v>
      </c>
      <c r="D4051" t="str">
        <f>LOOKUP(I4051,'Order Status'!B:B,'Order Status'!A:A)</f>
        <v>Sold</v>
      </c>
      <c r="E4051">
        <v>14</v>
      </c>
      <c r="F4051">
        <f>INDEX(SKU!J:J,MATCH(B4051,SKU!A:A,0))</f>
        <v>9</v>
      </c>
      <c r="G4051" t="str" cm="1">
        <f t="array" ref="G4051">INDEX(Locations!D:D,'Stock Transactions'!J2427+1)</f>
        <v>Clearly USA</v>
      </c>
      <c r="H4051">
        <v>388</v>
      </c>
      <c r="I4051">
        <v>3</v>
      </c>
      <c r="J4051">
        <v>9</v>
      </c>
    </row>
    <row r="4052" spans="1:10" x14ac:dyDescent="0.25">
      <c r="A4052" s="1">
        <v>45588</v>
      </c>
      <c r="B4052" t="str">
        <f>LOOKUP(H4052,SKU!I:I,SKU!A:A)</f>
        <v>SHO-B-003</v>
      </c>
      <c r="C4052" t="str" cm="1">
        <f t="array" ref="C4052">INDEX(Locations!A:A,'Stock Transactions'!J3359+1)</f>
        <v>WH-SP</v>
      </c>
      <c r="D4052" t="str">
        <f>LOOKUP(I4052,'Order Status'!B:B,'Order Status'!A:A)</f>
        <v>Ordered</v>
      </c>
      <c r="E4052">
        <v>-11</v>
      </c>
      <c r="F4052">
        <f>INDEX(SKU!J:J,MATCH(B4052,SKU!A:A,0))</f>
        <v>29</v>
      </c>
      <c r="G4052" t="str" cm="1">
        <f t="array" ref="G4052">INDEX(Locations!D:D,'Stock Transactions'!J3363+1)</f>
        <v>Clearly UK</v>
      </c>
      <c r="H4052">
        <v>142</v>
      </c>
      <c r="I4052">
        <v>2</v>
      </c>
      <c r="J4052">
        <v>10</v>
      </c>
    </row>
    <row r="4053" spans="1:10" x14ac:dyDescent="0.25">
      <c r="A4053" s="1">
        <v>45588</v>
      </c>
      <c r="B4053" t="str">
        <f>LOOKUP(H4053,SKU!I:I,SKU!A:A)</f>
        <v>SHO-N-004</v>
      </c>
      <c r="C4053" t="str" cm="1">
        <f t="array" ref="C4053">INDEX(Locations!A:A,'Stock Transactions'!J3712+1)</f>
        <v>WH-FR</v>
      </c>
      <c r="D4053" t="str">
        <f>LOOKUP(I4053,'Order Status'!B:B,'Order Status'!A:A)</f>
        <v>Reserved</v>
      </c>
      <c r="E4053">
        <v>14</v>
      </c>
      <c r="F4053">
        <f>INDEX(SKU!J:J,MATCH(B4053,SKU!A:A,0))</f>
        <v>30</v>
      </c>
      <c r="G4053" t="str" cm="1">
        <f t="array" ref="G4053">INDEX(Locations!D:D,'Stock Transactions'!J3715+1)</f>
        <v>Clearly UK</v>
      </c>
      <c r="H4053">
        <v>154</v>
      </c>
      <c r="I4053">
        <v>4</v>
      </c>
      <c r="J4053">
        <v>2</v>
      </c>
    </row>
    <row r="4054" spans="1:10" x14ac:dyDescent="0.25">
      <c r="A4054" s="1">
        <v>45588</v>
      </c>
      <c r="B4054" t="str">
        <f>LOOKUP(H4054,SKU!I:I,SKU!A:A)</f>
        <v>SHO-P-003</v>
      </c>
      <c r="C4054" t="str" cm="1">
        <f t="array" ref="C4054">INDEX(Locations!A:A,'Stock Transactions'!J3853+1)</f>
        <v>ROM001</v>
      </c>
      <c r="D4054" t="str">
        <f>LOOKUP(I4054,'Order Status'!B:B,'Order Status'!A:A)</f>
        <v>Reserved</v>
      </c>
      <c r="E4054">
        <v>44</v>
      </c>
      <c r="F4054">
        <f>INDEX(SKU!J:J,MATCH(B4054,SKU!A:A,0))</f>
        <v>15</v>
      </c>
      <c r="G4054" t="str" cm="1">
        <f t="array" ref="G4054">INDEX(Locations!D:D,'Stock Transactions'!J3854+1)</f>
        <v>Clearly UK</v>
      </c>
      <c r="H4054">
        <v>146</v>
      </c>
      <c r="I4054">
        <v>4</v>
      </c>
      <c r="J4054">
        <v>1</v>
      </c>
    </row>
    <row r="4055" spans="1:10" x14ac:dyDescent="0.25">
      <c r="A4055" s="1">
        <v>45588</v>
      </c>
      <c r="B4055" t="str">
        <f>LOOKUP(H4055,SKU!I:I,SKU!A:A)</f>
        <v>SHO-W-006</v>
      </c>
      <c r="C4055" t="str" cm="1">
        <f t="array" ref="C4055">INDEX(Locations!A:A,'Stock Transactions'!J4226+1)</f>
        <v>LON02</v>
      </c>
      <c r="D4055" t="str">
        <f>LOOKUP(I4055,'Order Status'!B:B,'Order Status'!A:A)</f>
        <v>Reserved</v>
      </c>
      <c r="E4055">
        <v>36</v>
      </c>
      <c r="F4055">
        <f>INDEX(SKU!J:J,MATCH(B4055,SKU!A:A,0))</f>
        <v>11</v>
      </c>
      <c r="G4055" t="str" cm="1">
        <f t="array" ref="G4055">INDEX(Locations!D:D,'Stock Transactions'!J4227+1)</f>
        <v>Clearly UK</v>
      </c>
      <c r="H4055">
        <v>162</v>
      </c>
      <c r="I4055">
        <v>4</v>
      </c>
      <c r="J4055">
        <v>1</v>
      </c>
    </row>
    <row r="4056" spans="1:10" x14ac:dyDescent="0.25">
      <c r="A4056" s="1">
        <v>45589</v>
      </c>
      <c r="B4056" t="str">
        <f>LOOKUP(H4056,SKU!I:I,SKU!A:A)</f>
        <v>BOO-G-010</v>
      </c>
      <c r="C4056" t="str" cm="1">
        <f t="array" ref="C4056">INDEX(Locations!A:A,'Stock Transactions'!J283+1)</f>
        <v>WH-UK</v>
      </c>
      <c r="D4056" t="str">
        <f>LOOKUP(I4056,'Order Status'!B:B,'Order Status'!A:A)</f>
        <v>Ordered</v>
      </c>
      <c r="E4056">
        <v>-17</v>
      </c>
      <c r="F4056">
        <f>INDEX(SKU!J:J,MATCH(B4056,SKU!A:A,0))</f>
        <v>39</v>
      </c>
      <c r="G4056" t="str" cm="1">
        <f t="array" ref="G4056">INDEX(Locations!D:D,'Stock Transactions'!J301+1)</f>
        <v>Clearly USA</v>
      </c>
      <c r="H4056">
        <v>284</v>
      </c>
      <c r="I4056">
        <v>2</v>
      </c>
      <c r="J4056">
        <v>3</v>
      </c>
    </row>
    <row r="4057" spans="1:10" x14ac:dyDescent="0.25">
      <c r="A4057" s="1">
        <v>45589</v>
      </c>
      <c r="B4057" t="str">
        <f>LOOKUP(H4057,SKU!I:I,SKU!A:A)</f>
        <v>BOO-P-006</v>
      </c>
      <c r="C4057" t="str" cm="1">
        <f t="array" ref="C4057">INDEX(Locations!A:A,'Stock Transactions'!J522+1)</f>
        <v>MAD001</v>
      </c>
      <c r="D4057" t="str">
        <f>LOOKUP(I4057,'Order Status'!B:B,'Order Status'!A:A)</f>
        <v>Sold</v>
      </c>
      <c r="E4057">
        <v>-17</v>
      </c>
      <c r="F4057">
        <f>INDEX(SKU!J:J,MATCH(B4057,SKU!A:A,0))</f>
        <v>26</v>
      </c>
      <c r="G4057" t="str" cm="1">
        <f t="array" ref="G4057">INDEX(Locations!D:D,'Stock Transactions'!J540+1)</f>
        <v>Clearly USA</v>
      </c>
      <c r="H4057">
        <v>258</v>
      </c>
      <c r="I4057">
        <v>3</v>
      </c>
      <c r="J4057">
        <v>1</v>
      </c>
    </row>
    <row r="4058" spans="1:10" x14ac:dyDescent="0.25">
      <c r="A4058" s="1">
        <v>45589</v>
      </c>
      <c r="B4058" t="str">
        <f>LOOKUP(H4058,SKU!I:I,SKU!A:A)</f>
        <v>HAT-G-L</v>
      </c>
      <c r="C4058" t="str" cm="1">
        <f t="array" ref="C4058">INDEX(Locations!A:A,'Stock Transactions'!J1164+1)</f>
        <v>ROM001</v>
      </c>
      <c r="D4058" t="str">
        <f>LOOKUP(I4058,'Order Status'!B:B,'Order Status'!A:A)</f>
        <v>Purchased</v>
      </c>
      <c r="E4058">
        <v>11</v>
      </c>
      <c r="F4058">
        <f>INDEX(SKU!J:J,MATCH(B4058,SKU!A:A,0))</f>
        <v>22</v>
      </c>
      <c r="G4058" t="str" cm="1">
        <f t="array" ref="G4058">INDEX(Locations!D:D,'Stock Transactions'!J1181+1)</f>
        <v>Clearly UK</v>
      </c>
      <c r="H4058">
        <v>54</v>
      </c>
      <c r="I4058">
        <v>1</v>
      </c>
      <c r="J4058">
        <v>10</v>
      </c>
    </row>
    <row r="4059" spans="1:10" x14ac:dyDescent="0.25">
      <c r="A4059" s="1">
        <v>45589</v>
      </c>
      <c r="B4059" t="str">
        <f>LOOKUP(H4059,SKU!I:I,SKU!A:A)</f>
        <v>HAT-W-XL</v>
      </c>
      <c r="C4059" t="str" cm="1">
        <f t="array" ref="C4059">INDEX(Locations!A:A,'Stock Transactions'!J1493+1)</f>
        <v>MIL001</v>
      </c>
      <c r="D4059" t="str">
        <f>LOOKUP(I4059,'Order Status'!B:B,'Order Status'!A:A)</f>
        <v>Ordered</v>
      </c>
      <c r="E4059">
        <v>47</v>
      </c>
      <c r="F4059">
        <f>INDEX(SKU!J:J,MATCH(B4059,SKU!A:A,0))</f>
        <v>15</v>
      </c>
      <c r="G4059" t="str" cm="1">
        <f t="array" ref="G4059">INDEX(Locations!D:D,'Stock Transactions'!J1505+1)</f>
        <v>Clearly UK</v>
      </c>
      <c r="H4059">
        <v>24</v>
      </c>
      <c r="I4059">
        <v>2</v>
      </c>
      <c r="J4059">
        <v>2</v>
      </c>
    </row>
    <row r="4060" spans="1:10" x14ac:dyDescent="0.25">
      <c r="A4060" s="1">
        <v>45589</v>
      </c>
      <c r="B4060" t="str">
        <f>LOOKUP(H4060,SKU!I:I,SKU!A:A)</f>
        <v>SAN-N-013</v>
      </c>
      <c r="C4060" t="str" cm="1">
        <f t="array" ref="C4060">INDEX(Locations!A:A,'Stock Transactions'!J2097+1)</f>
        <v>PAR001</v>
      </c>
      <c r="D4060" t="str">
        <f>LOOKUP(I4060,'Order Status'!B:B,'Order Status'!A:A)</f>
        <v>Reserved</v>
      </c>
      <c r="E4060">
        <v>37</v>
      </c>
      <c r="F4060">
        <f>INDEX(SKU!J:J,MATCH(B4060,SKU!A:A,0))</f>
        <v>28</v>
      </c>
      <c r="G4060" t="str" cm="1">
        <f t="array" ref="G4060">INDEX(Locations!D:D,'Stock Transactions'!J2108+1)</f>
        <v>Clearly USA</v>
      </c>
      <c r="H4060">
        <v>399</v>
      </c>
      <c r="I4060">
        <v>4</v>
      </c>
      <c r="J4060">
        <v>4</v>
      </c>
    </row>
    <row r="4061" spans="1:10" x14ac:dyDescent="0.25">
      <c r="A4061" s="1">
        <v>45590</v>
      </c>
      <c r="B4061" t="str">
        <f>LOOKUP(H4061,SKU!I:I,SKU!A:A)</f>
        <v>BOO-N-005</v>
      </c>
      <c r="C4061" t="str" cm="1">
        <f t="array" ref="C4061">INDEX(Locations!A:A,'Stock Transactions'!J373+1)</f>
        <v>WH-SP</v>
      </c>
      <c r="D4061" t="str">
        <f>LOOKUP(I4061,'Order Status'!B:B,'Order Status'!A:A)</f>
        <v>Ordered</v>
      </c>
      <c r="E4061">
        <v>33</v>
      </c>
      <c r="F4061">
        <f>INDEX(SKU!J:J,MATCH(B4061,SKU!A:A,0))</f>
        <v>21</v>
      </c>
      <c r="G4061" t="str" cm="1">
        <f t="array" ref="G4061">INDEX(Locations!D:D,'Stock Transactions'!J391+1)</f>
        <v>Clearly USA</v>
      </c>
      <c r="H4061">
        <v>252</v>
      </c>
      <c r="I4061">
        <v>2</v>
      </c>
      <c r="J4061">
        <v>1</v>
      </c>
    </row>
    <row r="4062" spans="1:10" x14ac:dyDescent="0.25">
      <c r="A4062" s="1">
        <v>45590</v>
      </c>
      <c r="B4062" t="str">
        <f>LOOKUP(H4062,SKU!I:I,SKU!A:A)</f>
        <v>BOO-N-005</v>
      </c>
      <c r="C4062" t="str" cm="1">
        <f t="array" ref="C4062">INDEX(Locations!A:A,'Stock Transactions'!J377+1)</f>
        <v>WH-SP</v>
      </c>
      <c r="D4062" t="str">
        <f>LOOKUP(I4062,'Order Status'!B:B,'Order Status'!A:A)</f>
        <v>Sold</v>
      </c>
      <c r="E4062">
        <v>-2</v>
      </c>
      <c r="F4062">
        <f>INDEX(SKU!J:J,MATCH(B4062,SKU!A:A,0))</f>
        <v>21</v>
      </c>
      <c r="G4062" t="str" cm="1">
        <f t="array" ref="G4062">INDEX(Locations!D:D,'Stock Transactions'!J395+1)</f>
        <v>Clearly USA</v>
      </c>
      <c r="H4062">
        <v>252</v>
      </c>
      <c r="I4062">
        <v>3</v>
      </c>
      <c r="J4062">
        <v>3</v>
      </c>
    </row>
    <row r="4063" spans="1:10" x14ac:dyDescent="0.25">
      <c r="A4063" s="1">
        <v>45590</v>
      </c>
      <c r="B4063" t="str">
        <f>LOOKUP(H4063,SKU!I:I,SKU!A:A)</f>
        <v>SAN-B-008</v>
      </c>
      <c r="C4063" t="str" cm="1">
        <f t="array" ref="C4063">INDEX(Locations!A:A,'Stock Transactions'!J1716+1)</f>
        <v>WH-SP</v>
      </c>
      <c r="D4063" t="str">
        <f>LOOKUP(I4063,'Order Status'!B:B,'Order Status'!A:A)</f>
        <v>Ordered</v>
      </c>
      <c r="E4063">
        <v>50</v>
      </c>
      <c r="F4063">
        <f>INDEX(SKU!J:J,MATCH(B4063,SKU!A:A,0))</f>
        <v>30</v>
      </c>
      <c r="G4063" t="str" cm="1">
        <f t="array" ref="G4063">INDEX(Locations!D:D,'Stock Transactions'!J1727+1)</f>
        <v>Clearly UK</v>
      </c>
      <c r="H4063">
        <v>359</v>
      </c>
      <c r="I4063">
        <v>2</v>
      </c>
      <c r="J4063">
        <v>5</v>
      </c>
    </row>
    <row r="4064" spans="1:10" x14ac:dyDescent="0.25">
      <c r="A4064" s="1">
        <v>45590</v>
      </c>
      <c r="B4064" t="str">
        <f>LOOKUP(H4064,SKU!I:I,SKU!A:A)</f>
        <v>SHO-N-004</v>
      </c>
      <c r="C4064" t="str" cm="1">
        <f t="array" ref="C4064">INDEX(Locations!A:A,'Stock Transactions'!J3710+1)</f>
        <v>WH-US</v>
      </c>
      <c r="D4064" t="str">
        <f>LOOKUP(I4064,'Order Status'!B:B,'Order Status'!A:A)</f>
        <v>Purchased</v>
      </c>
      <c r="E4064">
        <v>8</v>
      </c>
      <c r="F4064">
        <f>INDEX(SKU!J:J,MATCH(B4064,SKU!A:A,0))</f>
        <v>30</v>
      </c>
      <c r="G4064" t="str" cm="1">
        <f t="array" ref="G4064">INDEX(Locations!D:D,'Stock Transactions'!J3713+1)</f>
        <v>Clearly USA</v>
      </c>
      <c r="H4064">
        <v>154</v>
      </c>
      <c r="I4064">
        <v>1</v>
      </c>
      <c r="J4064">
        <v>4</v>
      </c>
    </row>
    <row r="4065" spans="1:10" x14ac:dyDescent="0.25">
      <c r="A4065" s="1">
        <v>45590</v>
      </c>
      <c r="B4065" t="str">
        <f>LOOKUP(H4065,SKU!I:I,SKU!A:A)</f>
        <v>SHO-P-004</v>
      </c>
      <c r="C4065" t="str" cm="1">
        <f t="array" ref="C4065">INDEX(Locations!A:A,'Stock Transactions'!J3864+1)</f>
        <v>WH-UK</v>
      </c>
      <c r="D4065" t="str">
        <f>LOOKUP(I4065,'Order Status'!B:B,'Order Status'!A:A)</f>
        <v>Ordered</v>
      </c>
      <c r="E4065">
        <v>40</v>
      </c>
      <c r="F4065">
        <f>INDEX(SKU!J:J,MATCH(B4065,SKU!A:A,0))</f>
        <v>49</v>
      </c>
      <c r="G4065" t="str" cm="1">
        <f t="array" ref="G4065">INDEX(Locations!D:D,'Stock Transactions'!J3865+1)</f>
        <v>Clearly USA</v>
      </c>
      <c r="H4065">
        <v>153</v>
      </c>
      <c r="I4065">
        <v>2</v>
      </c>
      <c r="J4065">
        <v>6</v>
      </c>
    </row>
    <row r="4066" spans="1:10" x14ac:dyDescent="0.25">
      <c r="A4066" s="1">
        <v>45590</v>
      </c>
      <c r="B4066" t="str">
        <f>LOOKUP(H4066,SKU!I:I,SKU!A:A)</f>
        <v>SHO-P-012</v>
      </c>
      <c r="C4066" t="str" cm="1">
        <f t="array" ref="C4066">INDEX(Locations!A:A,'Stock Transactions'!J3964+1)</f>
        <v>ROM001</v>
      </c>
      <c r="D4066" t="str">
        <f>LOOKUP(I4066,'Order Status'!B:B,'Order Status'!A:A)</f>
        <v>Reserved</v>
      </c>
      <c r="E4066">
        <v>50</v>
      </c>
      <c r="F4066">
        <f>INDEX(SKU!J:J,MATCH(B4066,SKU!A:A,0))</f>
        <v>15</v>
      </c>
      <c r="G4066" t="str" cm="1">
        <f t="array" ref="G4066">INDEX(Locations!D:D,'Stock Transactions'!J3965+1)</f>
        <v>Clearly USA</v>
      </c>
      <c r="H4066">
        <v>209</v>
      </c>
      <c r="I4066">
        <v>4</v>
      </c>
      <c r="J4066">
        <v>6</v>
      </c>
    </row>
    <row r="4067" spans="1:10" x14ac:dyDescent="0.25">
      <c r="A4067" s="1">
        <v>45590</v>
      </c>
      <c r="B4067" t="str">
        <f>LOOKUP(H4067,SKU!I:I,SKU!A:A)</f>
        <v>SHO-W-003</v>
      </c>
      <c r="C4067" t="str" cm="1">
        <f t="array" ref="C4067">INDEX(Locations!A:A,'Stock Transactions'!J4180+1)</f>
        <v>MIL001</v>
      </c>
      <c r="D4067" t="str">
        <f>LOOKUP(I4067,'Order Status'!B:B,'Order Status'!A:A)</f>
        <v>Purchased</v>
      </c>
      <c r="E4067">
        <v>21</v>
      </c>
      <c r="F4067">
        <f>INDEX(SKU!J:J,MATCH(B4067,SKU!A:A,0))</f>
        <v>50</v>
      </c>
      <c r="G4067" t="str" cm="1">
        <f t="array" ref="G4067">INDEX(Locations!D:D,'Stock Transactions'!J4181+1)</f>
        <v>Clearly USA</v>
      </c>
      <c r="H4067">
        <v>141</v>
      </c>
      <c r="I4067">
        <v>1</v>
      </c>
      <c r="J4067">
        <v>11</v>
      </c>
    </row>
    <row r="4068" spans="1:10" x14ac:dyDescent="0.25">
      <c r="A4068" s="1">
        <v>45591</v>
      </c>
      <c r="B4068" t="str">
        <f>LOOKUP(H4068,SKU!I:I,SKU!A:A)</f>
        <v>HAT-P-M</v>
      </c>
      <c r="C4068" t="str" cm="1">
        <f t="array" ref="C4068">INDEX(Locations!A:A,'Stock Transactions'!J1325+1)</f>
        <v>WH-FR</v>
      </c>
      <c r="D4068" t="str">
        <f>LOOKUP(I4068,'Order Status'!B:B,'Order Status'!A:A)</f>
        <v>Sold</v>
      </c>
      <c r="E4068">
        <v>37</v>
      </c>
      <c r="F4068">
        <f>INDEX(SKU!J:J,MATCH(B4068,SKU!A:A,0))</f>
        <v>27</v>
      </c>
      <c r="G4068" t="str" cm="1">
        <f t="array" ref="G4068">INDEX(Locations!D:D,'Stock Transactions'!J1338+1)</f>
        <v>Clearly USA</v>
      </c>
      <c r="H4068">
        <v>81</v>
      </c>
      <c r="I4068">
        <v>3</v>
      </c>
      <c r="J4068">
        <v>6</v>
      </c>
    </row>
    <row r="4069" spans="1:10" x14ac:dyDescent="0.25">
      <c r="A4069" s="1">
        <v>45591</v>
      </c>
      <c r="B4069" t="str">
        <f>LOOKUP(H4069,SKU!I:I,SKU!A:A)</f>
        <v>SAN-R-013</v>
      </c>
      <c r="C4069" t="str" cm="1">
        <f t="array" ref="C4069">INDEX(Locations!A:A,'Stock Transactions'!J2436+1)</f>
        <v>WH-SP</v>
      </c>
      <c r="D4069" t="str">
        <f>LOOKUP(I4069,'Order Status'!B:B,'Order Status'!A:A)</f>
        <v>Purchased</v>
      </c>
      <c r="E4069">
        <v>-18</v>
      </c>
      <c r="F4069">
        <f>INDEX(SKU!J:J,MATCH(B4069,SKU!A:A,0))</f>
        <v>35</v>
      </c>
      <c r="G4069" t="str" cm="1">
        <f t="array" ref="G4069">INDEX(Locations!D:D,'Stock Transactions'!J2446+1)</f>
        <v>Clearly USA</v>
      </c>
      <c r="H4069">
        <v>395</v>
      </c>
      <c r="I4069">
        <v>1</v>
      </c>
      <c r="J4069">
        <v>2</v>
      </c>
    </row>
    <row r="4070" spans="1:10" x14ac:dyDescent="0.25">
      <c r="A4070" s="1">
        <v>45591</v>
      </c>
      <c r="B4070" t="str">
        <f>LOOKUP(H4070,SKU!I:I,SKU!A:A)</f>
        <v>SHO-G-002</v>
      </c>
      <c r="C4070" t="str" cm="1">
        <f t="array" ref="C4070">INDEX(Locations!A:A,'Stock Transactions'!J3513+1)</f>
        <v>LON001</v>
      </c>
      <c r="D4070" t="str">
        <f>LOOKUP(I4070,'Order Status'!B:B,'Order Status'!A:A)</f>
        <v>Purchased</v>
      </c>
      <c r="E4070">
        <v>3</v>
      </c>
      <c r="F4070">
        <f>INDEX(SKU!J:J,MATCH(B4070,SKU!A:A,0))</f>
        <v>25</v>
      </c>
      <c r="G4070" t="str" cm="1">
        <f t="array" ref="G4070">INDEX(Locations!D:D,'Stock Transactions'!J3517+1)</f>
        <v>Clearly UK</v>
      </c>
      <c r="H4070">
        <v>137</v>
      </c>
      <c r="I4070">
        <v>1</v>
      </c>
      <c r="J4070">
        <v>10</v>
      </c>
    </row>
    <row r="4071" spans="1:10" x14ac:dyDescent="0.25">
      <c r="A4071" s="1">
        <v>45591</v>
      </c>
      <c r="B4071" t="str">
        <f>LOOKUP(H4071,SKU!I:I,SKU!A:A)</f>
        <v>SHO-N-007</v>
      </c>
      <c r="C4071" t="str" cm="1">
        <f t="array" ref="C4071">INDEX(Locations!A:A,'Stock Transactions'!J3753+1)</f>
        <v>WH-SP</v>
      </c>
      <c r="D4071" t="str">
        <f>LOOKUP(I4071,'Order Status'!B:B,'Order Status'!A:A)</f>
        <v>Sold</v>
      </c>
      <c r="E4071">
        <v>20</v>
      </c>
      <c r="F4071">
        <f>INDEX(SKU!J:J,MATCH(B4071,SKU!A:A,0))</f>
        <v>47</v>
      </c>
      <c r="G4071" t="str" cm="1">
        <f t="array" ref="G4071">INDEX(Locations!D:D,'Stock Transactions'!J3755+1)</f>
        <v>Clearly USA</v>
      </c>
      <c r="H4071">
        <v>175</v>
      </c>
      <c r="I4071">
        <v>3</v>
      </c>
      <c r="J4071">
        <v>11</v>
      </c>
    </row>
    <row r="4072" spans="1:10" x14ac:dyDescent="0.25">
      <c r="A4072" s="1">
        <v>45591</v>
      </c>
      <c r="B4072" t="str">
        <f>LOOKUP(H4072,SKU!I:I,SKU!A:A)</f>
        <v>SHO-W-004</v>
      </c>
      <c r="C4072" t="str" cm="1">
        <f t="array" ref="C4072">INDEX(Locations!A:A,'Stock Transactions'!J4207+1)</f>
        <v>WH-FR</v>
      </c>
      <c r="D4072" t="str">
        <f>LOOKUP(I4072,'Order Status'!B:B,'Order Status'!A:A)</f>
        <v>Reserved</v>
      </c>
      <c r="E4072">
        <v>12</v>
      </c>
      <c r="F4072">
        <f>INDEX(SKU!J:J,MATCH(B4072,SKU!A:A,0))</f>
        <v>25</v>
      </c>
      <c r="G4072" t="str" cm="1">
        <f t="array" ref="G4072">INDEX(Locations!D:D,'Stock Transactions'!J4208+1)</f>
        <v>Clearly UK</v>
      </c>
      <c r="H4072">
        <v>148</v>
      </c>
      <c r="I4072">
        <v>4</v>
      </c>
      <c r="J4072">
        <v>2</v>
      </c>
    </row>
    <row r="4073" spans="1:10" x14ac:dyDescent="0.25">
      <c r="A4073" s="1">
        <v>45591</v>
      </c>
      <c r="B4073" t="str">
        <f>LOOKUP(H4073,SKU!I:I,SKU!A:A)</f>
        <v>SHO-Y-003</v>
      </c>
      <c r="C4073" t="str" cm="1">
        <f t="array" ref="C4073">INDEX(Locations!A:A,'Stock Transactions'!J4352+1)</f>
        <v>LON02</v>
      </c>
      <c r="D4073" t="str">
        <f>LOOKUP(I4073,'Order Status'!B:B,'Order Status'!A:A)</f>
        <v>Ordered</v>
      </c>
      <c r="E4073">
        <v>36</v>
      </c>
      <c r="F4073">
        <f>INDEX(SKU!J:J,MATCH(B4073,SKU!A:A,0))</f>
        <v>49</v>
      </c>
      <c r="G4073" t="str" cm="1">
        <f t="array" ref="G4073">INDEX(Locations!D:D,'Stock Transactions'!J4353+1)</f>
        <v>Clearly UK</v>
      </c>
      <c r="H4073">
        <v>145</v>
      </c>
      <c r="I4073">
        <v>2</v>
      </c>
      <c r="J4073">
        <v>3</v>
      </c>
    </row>
    <row r="4074" spans="1:10" x14ac:dyDescent="0.25">
      <c r="A4074" s="1">
        <v>45592</v>
      </c>
      <c r="B4074" t="str">
        <f>LOOKUP(H4074,SKU!I:I,SKU!A:A)</f>
        <v>BOO-G-003</v>
      </c>
      <c r="C4074" t="str" cm="1">
        <f t="array" ref="C4074">INDEX(Locations!A:A,'Stock Transactions'!J208+1)</f>
        <v>LON02</v>
      </c>
      <c r="D4074" t="str">
        <f>LOOKUP(I4074,'Order Status'!B:B,'Order Status'!A:A)</f>
        <v>Sold</v>
      </c>
      <c r="E4074">
        <v>35</v>
      </c>
      <c r="F4074">
        <f>INDEX(SKU!J:J,MATCH(B4074,SKU!A:A,0))</f>
        <v>10</v>
      </c>
      <c r="G4074" t="str" cm="1">
        <f t="array" ref="G4074">INDEX(Locations!D:D,'Stock Transactions'!J226+1)</f>
        <v>Clearly UK</v>
      </c>
      <c r="H4074">
        <v>235</v>
      </c>
      <c r="I4074">
        <v>3</v>
      </c>
      <c r="J4074">
        <v>8</v>
      </c>
    </row>
    <row r="4075" spans="1:10" x14ac:dyDescent="0.25">
      <c r="A4075" s="1">
        <v>45592</v>
      </c>
      <c r="B4075" t="str">
        <f>LOOKUP(H4075,SKU!I:I,SKU!A:A)</f>
        <v>BOO-N-006</v>
      </c>
      <c r="C4075" t="str" cm="1">
        <f t="array" ref="C4075">INDEX(Locations!A:A,'Stock Transactions'!J391+1)</f>
        <v>MAD001</v>
      </c>
      <c r="D4075" t="str">
        <f>LOOKUP(I4075,'Order Status'!B:B,'Order Status'!A:A)</f>
        <v>Sold</v>
      </c>
      <c r="E4075">
        <v>47</v>
      </c>
      <c r="F4075">
        <f>INDEX(SKU!J:J,MATCH(B4075,SKU!A:A,0))</f>
        <v>31</v>
      </c>
      <c r="G4075" t="str" cm="1">
        <f t="array" ref="G4075">INDEX(Locations!D:D,'Stock Transactions'!J409+1)</f>
        <v>Clearly UK</v>
      </c>
      <c r="H4075">
        <v>259</v>
      </c>
      <c r="I4075">
        <v>3</v>
      </c>
      <c r="J4075">
        <v>3</v>
      </c>
    </row>
    <row r="4076" spans="1:10" x14ac:dyDescent="0.25">
      <c r="A4076" s="1">
        <v>45592</v>
      </c>
      <c r="B4076" t="str">
        <f>LOOKUP(H4076,SKU!I:I,SKU!A:A)</f>
        <v>HAT-N-L</v>
      </c>
      <c r="C4076" t="str" cm="1">
        <f t="array" ref="C4076">INDEX(Locations!A:A,'Stock Transactions'!J1243+1)</f>
        <v>MIL001</v>
      </c>
      <c r="D4076" t="str">
        <f>LOOKUP(I4076,'Order Status'!B:B,'Order Status'!A:A)</f>
        <v>Purchased</v>
      </c>
      <c r="E4076">
        <v>-17</v>
      </c>
      <c r="F4076">
        <f>INDEX(SKU!J:J,MATCH(B4076,SKU!A:A,0))</f>
        <v>11</v>
      </c>
      <c r="G4076" t="str" cm="1">
        <f t="array" ref="G4076">INDEX(Locations!D:D,'Stock Transactions'!J1258+1)</f>
        <v>Clearly USA</v>
      </c>
      <c r="H4076">
        <v>63</v>
      </c>
      <c r="I4076">
        <v>1</v>
      </c>
      <c r="J4076">
        <v>8</v>
      </c>
    </row>
    <row r="4077" spans="1:10" x14ac:dyDescent="0.25">
      <c r="A4077" s="1">
        <v>45592</v>
      </c>
      <c r="B4077" t="str">
        <f>LOOKUP(H4077,SKU!I:I,SKU!A:A)</f>
        <v>SAN-R-007</v>
      </c>
      <c r="C4077" t="str" cm="1">
        <f t="array" ref="C4077">INDEX(Locations!A:A,'Stock Transactions'!J2362+1)</f>
        <v>ROM001</v>
      </c>
      <c r="D4077" t="str">
        <f>LOOKUP(I4077,'Order Status'!B:B,'Order Status'!A:A)</f>
        <v>Ordered</v>
      </c>
      <c r="E4077">
        <v>21</v>
      </c>
      <c r="F4077">
        <f>INDEX(SKU!J:J,MATCH(B4077,SKU!A:A,0))</f>
        <v>38</v>
      </c>
      <c r="G4077" t="str" cm="1">
        <f t="array" ref="G4077">INDEX(Locations!D:D,'Stock Transactions'!J2373+1)</f>
        <v>Clearly UK</v>
      </c>
      <c r="H4077">
        <v>353</v>
      </c>
      <c r="I4077">
        <v>2</v>
      </c>
      <c r="J4077">
        <v>4</v>
      </c>
    </row>
    <row r="4078" spans="1:10" x14ac:dyDescent="0.25">
      <c r="A4078" s="1">
        <v>45592</v>
      </c>
      <c r="B4078" t="str">
        <f>LOOKUP(H4078,SKU!I:I,SKU!A:A)</f>
        <v>SHI-Y-XS</v>
      </c>
      <c r="C4078" t="str" cm="1">
        <f t="array" ref="C4078">INDEX(Locations!A:A,'Stock Transactions'!J3314+1)</f>
        <v>LON02</v>
      </c>
      <c r="D4078" t="str">
        <f>LOOKUP(I4078,'Order Status'!B:B,'Order Status'!A:A)</f>
        <v>Sold</v>
      </c>
      <c r="E4078">
        <v>-20</v>
      </c>
      <c r="F4078">
        <f>INDEX(SKU!J:J,MATCH(B4078,SKU!A:A,0))</f>
        <v>22</v>
      </c>
      <c r="G4078" t="str" cm="1">
        <f t="array" ref="G4078">INDEX(Locations!D:D,'Stock Transactions'!J3320+1)</f>
        <v>Clearly UK</v>
      </c>
      <c r="H4078">
        <v>118</v>
      </c>
      <c r="I4078">
        <v>3</v>
      </c>
      <c r="J4078">
        <v>6</v>
      </c>
    </row>
    <row r="4079" spans="1:10" x14ac:dyDescent="0.25">
      <c r="A4079" s="1">
        <v>45592</v>
      </c>
      <c r="B4079" t="str">
        <f>LOOKUP(H4079,SKU!I:I,SKU!A:A)</f>
        <v>SHO-G-004</v>
      </c>
      <c r="C4079" t="str" cm="1">
        <f t="array" ref="C4079">INDEX(Locations!A:A,'Stock Transactions'!J3542+1)</f>
        <v>WH-FR</v>
      </c>
      <c r="D4079" t="str">
        <f>LOOKUP(I4079,'Order Status'!B:B,'Order Status'!A:A)</f>
        <v>Purchased</v>
      </c>
      <c r="E4079">
        <v>33</v>
      </c>
      <c r="F4079">
        <f>INDEX(SKU!J:J,MATCH(B4079,SKU!A:A,0))</f>
        <v>11</v>
      </c>
      <c r="G4079" t="str" cm="1">
        <f t="array" ref="G4079">INDEX(Locations!D:D,'Stock Transactions'!J3546+1)</f>
        <v>Clearly UK</v>
      </c>
      <c r="H4079">
        <v>151</v>
      </c>
      <c r="I4079">
        <v>1</v>
      </c>
      <c r="J4079">
        <v>4</v>
      </c>
    </row>
    <row r="4080" spans="1:10" x14ac:dyDescent="0.25">
      <c r="A4080" s="1">
        <v>45592</v>
      </c>
      <c r="B4080" t="str">
        <f>LOOKUP(H4080,SKU!I:I,SKU!A:A)</f>
        <v>TRO-G-XS</v>
      </c>
      <c r="C4080" t="str" cm="1">
        <f t="array" ref="C4080">INDEX(Locations!A:A,'Stock Transactions'!J4602+1)</f>
        <v>BAR001</v>
      </c>
      <c r="D4080" t="str">
        <f>LOOKUP(I4080,'Order Status'!B:B,'Order Status'!A:A)</f>
        <v>Purchased</v>
      </c>
      <c r="E4080">
        <v>-8</v>
      </c>
      <c r="F4080">
        <f>INDEX(SKU!J:J,MATCH(B4080,SKU!A:A,0))</f>
        <v>27</v>
      </c>
      <c r="G4080" t="str" cm="1">
        <f t="array" ref="G4080">INDEX(Locations!D:D,'Stock Transactions'!J4602+1)</f>
        <v>Clearly USA</v>
      </c>
      <c r="H4080">
        <v>116</v>
      </c>
      <c r="I4080">
        <v>1</v>
      </c>
      <c r="J4080">
        <v>11</v>
      </c>
    </row>
    <row r="4081" spans="1:10" x14ac:dyDescent="0.25">
      <c r="A4081" s="1">
        <v>45593</v>
      </c>
      <c r="B4081" t="str">
        <f>LOOKUP(H4081,SKU!I:I,SKU!A:A)</f>
        <v>BOO-Y-005</v>
      </c>
      <c r="C4081" t="str" cm="1">
        <f t="array" ref="C4081">INDEX(Locations!A:A,'Stock Transactions'!J976+1)</f>
        <v>LON001</v>
      </c>
      <c r="D4081" t="str">
        <f>LOOKUP(I4081,'Order Status'!B:B,'Order Status'!A:A)</f>
        <v>Reserved</v>
      </c>
      <c r="E4081">
        <v>21</v>
      </c>
      <c r="F4081">
        <f>INDEX(SKU!J:J,MATCH(B4081,SKU!A:A,0))</f>
        <v>11</v>
      </c>
      <c r="G4081" t="str" cm="1">
        <f t="array" ref="G4081">INDEX(Locations!D:D,'Stock Transactions'!J993+1)</f>
        <v>Clearly USA</v>
      </c>
      <c r="H4081">
        <v>250</v>
      </c>
      <c r="I4081">
        <v>4</v>
      </c>
      <c r="J4081">
        <v>2</v>
      </c>
    </row>
    <row r="4082" spans="1:10" x14ac:dyDescent="0.25">
      <c r="A4082" s="1">
        <v>45593</v>
      </c>
      <c r="B4082" t="str">
        <f>LOOKUP(H4082,SKU!I:I,SKU!A:A)</f>
        <v>SAN-B-001</v>
      </c>
      <c r="C4082" t="str" cm="1">
        <f t="array" ref="C4082">INDEX(Locations!A:A,'Stock Transactions'!J1613+1)</f>
        <v>WH-US</v>
      </c>
      <c r="D4082" t="str">
        <f>LOOKUP(I4082,'Order Status'!B:B,'Order Status'!A:A)</f>
        <v>Reserved</v>
      </c>
      <c r="E4082">
        <v>13</v>
      </c>
      <c r="F4082">
        <f>INDEX(SKU!J:J,MATCH(B4082,SKU!A:A,0))</f>
        <v>15</v>
      </c>
      <c r="G4082" t="str" cm="1">
        <f t="array" ref="G4082">INDEX(Locations!D:D,'Stock Transactions'!J1625+1)</f>
        <v>Clearly UK</v>
      </c>
      <c r="H4082">
        <v>310</v>
      </c>
      <c r="I4082">
        <v>4</v>
      </c>
      <c r="J4082">
        <v>11</v>
      </c>
    </row>
    <row r="4083" spans="1:10" x14ac:dyDescent="0.25">
      <c r="A4083" s="1">
        <v>45593</v>
      </c>
      <c r="B4083" t="str">
        <f>LOOKUP(H4083,SKU!I:I,SKU!A:A)</f>
        <v>SHO-N-010</v>
      </c>
      <c r="C4083" t="str" cm="1">
        <f t="array" ref="C4083">INDEX(Locations!A:A,'Stock Transactions'!J3785+1)</f>
        <v>WH-FR</v>
      </c>
      <c r="D4083" t="str">
        <f>LOOKUP(I4083,'Order Status'!B:B,'Order Status'!A:A)</f>
        <v>Sold</v>
      </c>
      <c r="E4083">
        <v>42</v>
      </c>
      <c r="F4083">
        <f>INDEX(SKU!J:J,MATCH(B4083,SKU!A:A,0))</f>
        <v>38</v>
      </c>
      <c r="G4083" t="str" cm="1">
        <f t="array" ref="G4083">INDEX(Locations!D:D,'Stock Transactions'!J3787+1)</f>
        <v>Clearly UK</v>
      </c>
      <c r="H4083">
        <v>196</v>
      </c>
      <c r="I4083">
        <v>3</v>
      </c>
      <c r="J4083">
        <v>12</v>
      </c>
    </row>
    <row r="4084" spans="1:10" x14ac:dyDescent="0.25">
      <c r="A4084" s="1">
        <v>45593</v>
      </c>
      <c r="B4084" t="str">
        <f>LOOKUP(H4084,SKU!I:I,SKU!A:A)</f>
        <v>SHO-P-013</v>
      </c>
      <c r="C4084" t="str" cm="1">
        <f t="array" ref="C4084">INDEX(Locations!A:A,'Stock Transactions'!J3972+1)</f>
        <v>WH-SP</v>
      </c>
      <c r="D4084" t="str">
        <f>LOOKUP(I4084,'Order Status'!B:B,'Order Status'!A:A)</f>
        <v>Purchased</v>
      </c>
      <c r="E4084">
        <v>12</v>
      </c>
      <c r="F4084">
        <f>INDEX(SKU!J:J,MATCH(B4084,SKU!A:A,0))</f>
        <v>13</v>
      </c>
      <c r="G4084" t="str" cm="1">
        <f t="array" ref="G4084">INDEX(Locations!D:D,'Stock Transactions'!J3973+1)</f>
        <v>Clearly UK</v>
      </c>
      <c r="H4084">
        <v>216</v>
      </c>
      <c r="I4084">
        <v>1</v>
      </c>
      <c r="J4084">
        <v>7</v>
      </c>
    </row>
    <row r="4085" spans="1:10" x14ac:dyDescent="0.25">
      <c r="A4085" s="1">
        <v>45593</v>
      </c>
      <c r="B4085" t="str">
        <f>LOOKUP(H4085,SKU!I:I,SKU!A:A)</f>
        <v>SHO-W-004</v>
      </c>
      <c r="C4085" t="str" cm="1">
        <f t="array" ref="C4085">INDEX(Locations!A:A,'Stock Transactions'!J4206+1)</f>
        <v>NYC001</v>
      </c>
      <c r="D4085" t="str">
        <f>LOOKUP(I4085,'Order Status'!B:B,'Order Status'!A:A)</f>
        <v>Sold</v>
      </c>
      <c r="E4085">
        <v>44</v>
      </c>
      <c r="F4085">
        <f>INDEX(SKU!J:J,MATCH(B4085,SKU!A:A,0))</f>
        <v>25</v>
      </c>
      <c r="G4085" t="str" cm="1">
        <f t="array" ref="G4085">INDEX(Locations!D:D,'Stock Transactions'!J4207+1)</f>
        <v>Clearly UK</v>
      </c>
      <c r="H4085">
        <v>148</v>
      </c>
      <c r="I4085">
        <v>3</v>
      </c>
      <c r="J4085">
        <v>11</v>
      </c>
    </row>
    <row r="4086" spans="1:10" x14ac:dyDescent="0.25">
      <c r="A4086" s="1">
        <v>45593</v>
      </c>
      <c r="B4086" t="str">
        <f>LOOKUP(H4086,SKU!I:I,SKU!A:A)</f>
        <v>SHO-Y-011</v>
      </c>
      <c r="C4086" t="str" cm="1">
        <f t="array" ref="C4086">INDEX(Locations!A:A,'Stock Transactions'!J4464+1)</f>
        <v>BAR001</v>
      </c>
      <c r="D4086" t="str">
        <f>LOOKUP(I4086,'Order Status'!B:B,'Order Status'!A:A)</f>
        <v>Reserved</v>
      </c>
      <c r="E4086">
        <v>1</v>
      </c>
      <c r="F4086">
        <f>INDEX(SKU!J:J,MATCH(B4086,SKU!A:A,0))</f>
        <v>45</v>
      </c>
      <c r="G4086" t="str" cm="1">
        <f t="array" ref="G4086">INDEX(Locations!D:D,'Stock Transactions'!J4465+1)</f>
        <v>Clearly USA</v>
      </c>
      <c r="H4086">
        <v>201</v>
      </c>
      <c r="I4086">
        <v>4</v>
      </c>
      <c r="J4086">
        <v>4</v>
      </c>
    </row>
    <row r="4087" spans="1:10" x14ac:dyDescent="0.25">
      <c r="A4087" s="1">
        <v>45593</v>
      </c>
      <c r="B4087" t="str">
        <f>LOOKUP(H4087,SKU!I:I,SKU!A:A)</f>
        <v>TRO-W-XS</v>
      </c>
      <c r="C4087" t="str" cm="1">
        <f t="array" ref="C4087">INDEX(Locations!A:A,'Stock Transactions'!J4884+1)</f>
        <v>ROM001</v>
      </c>
      <c r="D4087" t="str">
        <f>LOOKUP(I4087,'Order Status'!B:B,'Order Status'!A:A)</f>
        <v>Ordered</v>
      </c>
      <c r="E4087">
        <v>4</v>
      </c>
      <c r="F4087">
        <f>INDEX(SKU!J:J,MATCH(B4087,SKU!A:A,0))</f>
        <v>10</v>
      </c>
      <c r="G4087" t="str" cm="1">
        <f t="array" ref="G4087">INDEX(Locations!D:D,'Stock Transactions'!J4884+1)</f>
        <v>Clearly UK</v>
      </c>
      <c r="H4087">
        <v>107</v>
      </c>
      <c r="I4087">
        <v>2</v>
      </c>
      <c r="J4087">
        <v>7</v>
      </c>
    </row>
    <row r="4088" spans="1:10" x14ac:dyDescent="0.25">
      <c r="A4088" s="1">
        <v>45594</v>
      </c>
      <c r="B4088" t="str">
        <f>LOOKUP(H4088,SKU!I:I,SKU!A:A)</f>
        <v>BOO-R-004</v>
      </c>
      <c r="C4088" t="str" cm="1">
        <f t="array" ref="C4088">INDEX(Locations!A:A,'Stock Transactions'!J658+1)</f>
        <v>MAD001</v>
      </c>
      <c r="D4088" t="str">
        <f>LOOKUP(I4088,'Order Status'!B:B,'Order Status'!A:A)</f>
        <v>Sold</v>
      </c>
      <c r="E4088">
        <v>26</v>
      </c>
      <c r="F4088">
        <f>INDEX(SKU!J:J,MATCH(B4088,SKU!A:A,0))</f>
        <v>31</v>
      </c>
      <c r="G4088" t="str" cm="1">
        <f t="array" ref="G4088">INDEX(Locations!D:D,'Stock Transactions'!J676+1)</f>
        <v>Clearly USA</v>
      </c>
      <c r="H4088">
        <v>241</v>
      </c>
      <c r="I4088">
        <v>3</v>
      </c>
      <c r="J4088">
        <v>1</v>
      </c>
    </row>
    <row r="4089" spans="1:10" x14ac:dyDescent="0.25">
      <c r="A4089" s="1">
        <v>45594</v>
      </c>
      <c r="B4089" t="str">
        <f>LOOKUP(H4089,SKU!I:I,SKU!A:A)</f>
        <v>BOO-W-012</v>
      </c>
      <c r="C4089" t="str" cm="1">
        <f t="array" ref="C4089">INDEX(Locations!A:A,'Stock Transactions'!J913+1)</f>
        <v>WH-UK</v>
      </c>
      <c r="D4089" t="str">
        <f>LOOKUP(I4089,'Order Status'!B:B,'Order Status'!A:A)</f>
        <v>Reserved</v>
      </c>
      <c r="E4089">
        <v>-3</v>
      </c>
      <c r="F4089">
        <f>INDEX(SKU!J:J,MATCH(B4089,SKU!A:A,0))</f>
        <v>27</v>
      </c>
      <c r="G4089" t="str" cm="1">
        <f t="array" ref="G4089">INDEX(Locations!D:D,'Stock Transactions'!J930+1)</f>
        <v>Clearly UK</v>
      </c>
      <c r="H4089">
        <v>295</v>
      </c>
      <c r="I4089">
        <v>4</v>
      </c>
      <c r="J4089">
        <v>8</v>
      </c>
    </row>
    <row r="4090" spans="1:10" x14ac:dyDescent="0.25">
      <c r="A4090" s="1">
        <v>45594</v>
      </c>
      <c r="B4090" t="str">
        <f>LOOKUP(H4090,SKU!I:I,SKU!A:A)</f>
        <v>SHI-W-XS</v>
      </c>
      <c r="C4090" t="str" cm="1">
        <f t="array" ref="C4090">INDEX(Locations!A:A,'Stock Transactions'!J3235+1)</f>
        <v>WH-SP</v>
      </c>
      <c r="D4090" t="str">
        <f>LOOKUP(I4090,'Order Status'!B:B,'Order Status'!A:A)</f>
        <v>Sold</v>
      </c>
      <c r="E4090">
        <v>7</v>
      </c>
      <c r="F4090">
        <f>INDEX(SKU!J:J,MATCH(B4090,SKU!A:A,0))</f>
        <v>29</v>
      </c>
      <c r="G4090" t="str" cm="1">
        <f t="array" ref="G4090">INDEX(Locations!D:D,'Stock Transactions'!J3241+1)</f>
        <v>Clearly UK</v>
      </c>
      <c r="H4090">
        <v>106</v>
      </c>
      <c r="I4090">
        <v>3</v>
      </c>
      <c r="J4090">
        <v>12</v>
      </c>
    </row>
    <row r="4091" spans="1:10" x14ac:dyDescent="0.25">
      <c r="A4091" s="1">
        <v>45594</v>
      </c>
      <c r="B4091" t="str">
        <f>LOOKUP(H4091,SKU!I:I,SKU!A:A)</f>
        <v>SHI-Y-M</v>
      </c>
      <c r="C4091" t="str" cm="1">
        <f t="array" ref="C4091">INDEX(Locations!A:A,'Stock Transactions'!J3271+1)</f>
        <v>PAR001</v>
      </c>
      <c r="D4091" t="str">
        <f>LOOKUP(I4091,'Order Status'!B:B,'Order Status'!A:A)</f>
        <v>Sold</v>
      </c>
      <c r="E4091">
        <v>-19</v>
      </c>
      <c r="F4091">
        <f>INDEX(SKU!J:J,MATCH(B4091,SKU!A:A,0))</f>
        <v>22</v>
      </c>
      <c r="G4091" t="str" cm="1">
        <f t="array" ref="G4091">INDEX(Locations!D:D,'Stock Transactions'!J3277+1)</f>
        <v>Clearly UK</v>
      </c>
      <c r="H4091">
        <v>76</v>
      </c>
      <c r="I4091">
        <v>3</v>
      </c>
      <c r="J4091">
        <v>5</v>
      </c>
    </row>
    <row r="4092" spans="1:10" x14ac:dyDescent="0.25">
      <c r="A4092" s="1">
        <v>45594</v>
      </c>
      <c r="B4092" t="str">
        <f>LOOKUP(H4092,SKU!I:I,SKU!A:A)</f>
        <v>TRO-Y-L</v>
      </c>
      <c r="C4092" t="str" cm="1">
        <f t="array" ref="C4092">INDEX(Locations!A:A,'Stock Transactions'!J4910+1)</f>
        <v>LON001</v>
      </c>
      <c r="D4092" t="str">
        <f>LOOKUP(I4092,'Order Status'!B:B,'Order Status'!A:A)</f>
        <v>Purchased</v>
      </c>
      <c r="E4092">
        <v>-10</v>
      </c>
      <c r="F4092">
        <f>INDEX(SKU!J:J,MATCH(B4092,SKU!A:A,0))</f>
        <v>15</v>
      </c>
      <c r="G4092" t="str" cm="1">
        <f t="array" ref="G4092">INDEX(Locations!D:D,'Stock Transactions'!J4910+1)</f>
        <v>Clearly UK</v>
      </c>
      <c r="H4092">
        <v>56</v>
      </c>
      <c r="I4092">
        <v>1</v>
      </c>
      <c r="J4092">
        <v>8</v>
      </c>
    </row>
    <row r="4093" spans="1:10" x14ac:dyDescent="0.25">
      <c r="A4093" s="1">
        <v>45594</v>
      </c>
      <c r="B4093" t="str">
        <f>LOOKUP(H4093,SKU!I:I,SKU!A:A)</f>
        <v>TRO-Y-S</v>
      </c>
      <c r="C4093" t="str" cm="1">
        <f t="array" ref="C4093">INDEX(Locations!A:A,'Stock Transactions'!J4951+1)</f>
        <v>NYC001</v>
      </c>
      <c r="D4093" t="str">
        <f>LOOKUP(I4093,'Order Status'!B:B,'Order Status'!A:A)</f>
        <v>Sold</v>
      </c>
      <c r="E4093">
        <v>15</v>
      </c>
      <c r="F4093">
        <f>INDEX(SKU!J:J,MATCH(B4093,SKU!A:A,0))</f>
        <v>13</v>
      </c>
      <c r="G4093" t="str" cm="1">
        <f t="array" ref="G4093">INDEX(Locations!D:D,'Stock Transactions'!J4951+1)</f>
        <v>Clearly USA</v>
      </c>
      <c r="H4093">
        <v>98</v>
      </c>
      <c r="I4093">
        <v>3</v>
      </c>
      <c r="J4093">
        <v>4</v>
      </c>
    </row>
    <row r="4094" spans="1:10" x14ac:dyDescent="0.25">
      <c r="A4094" s="1">
        <v>45595</v>
      </c>
      <c r="B4094" t="str">
        <f>LOOKUP(H4094,SKU!I:I,SKU!A:A)</f>
        <v>BOO-W-007</v>
      </c>
      <c r="C4094" t="str" cm="1">
        <f t="array" ref="C4094">INDEX(Locations!A:A,'Stock Transactions'!J849+1)</f>
        <v>ROM001</v>
      </c>
      <c r="D4094" t="str">
        <f>LOOKUP(I4094,'Order Status'!B:B,'Order Status'!A:A)</f>
        <v>Purchased</v>
      </c>
      <c r="E4094">
        <v>27</v>
      </c>
      <c r="F4094">
        <f>INDEX(SKU!J:J,MATCH(B4094,SKU!A:A,0))</f>
        <v>21</v>
      </c>
      <c r="G4094" t="str" cm="1">
        <f t="array" ref="G4094">INDEX(Locations!D:D,'Stock Transactions'!J867+1)</f>
        <v>Clearly USA</v>
      </c>
      <c r="H4094">
        <v>260</v>
      </c>
      <c r="I4094">
        <v>1</v>
      </c>
      <c r="J4094">
        <v>9</v>
      </c>
    </row>
    <row r="4095" spans="1:10" x14ac:dyDescent="0.25">
      <c r="A4095" s="1">
        <v>45595</v>
      </c>
      <c r="B4095" t="str">
        <f>LOOKUP(H4095,SKU!I:I,SKU!A:A)</f>
        <v>HAT-W-L</v>
      </c>
      <c r="C4095" t="str" cm="1">
        <f t="array" ref="C4095">INDEX(Locations!A:A,'Stock Transactions'!J1454+1)</f>
        <v>PAR001</v>
      </c>
      <c r="D4095" t="str">
        <f>LOOKUP(I4095,'Order Status'!B:B,'Order Status'!A:A)</f>
        <v>Ordered</v>
      </c>
      <c r="E4095">
        <v>31</v>
      </c>
      <c r="F4095">
        <f>INDEX(SKU!J:J,MATCH(B4095,SKU!A:A,0))</f>
        <v>10</v>
      </c>
      <c r="G4095" t="str" cm="1">
        <f t="array" ref="G4095">INDEX(Locations!D:D,'Stock Transactions'!J1466+1)</f>
        <v>Clearly USA</v>
      </c>
      <c r="H4095">
        <v>45</v>
      </c>
      <c r="I4095">
        <v>2</v>
      </c>
      <c r="J4095">
        <v>12</v>
      </c>
    </row>
    <row r="4096" spans="1:10" x14ac:dyDescent="0.25">
      <c r="A4096" s="1">
        <v>45595</v>
      </c>
      <c r="B4096" t="str">
        <f>LOOKUP(H4096,SKU!I:I,SKU!A:A)</f>
        <v>SHO-B-013</v>
      </c>
      <c r="C4096" t="str" cm="1">
        <f t="array" ref="C4096">INDEX(Locations!A:A,'Stock Transactions'!J3481+1)</f>
        <v>WH-UK</v>
      </c>
      <c r="D4096" t="str">
        <f>LOOKUP(I4096,'Order Status'!B:B,'Order Status'!A:A)</f>
        <v>Reserved</v>
      </c>
      <c r="E4096">
        <v>-15</v>
      </c>
      <c r="F4096">
        <f>INDEX(SKU!J:J,MATCH(B4096,SKU!A:A,0))</f>
        <v>22</v>
      </c>
      <c r="G4096" t="str" cm="1">
        <f t="array" ref="G4096">INDEX(Locations!D:D,'Stock Transactions'!J3485+1)</f>
        <v>Clearly USA</v>
      </c>
      <c r="H4096">
        <v>212</v>
      </c>
      <c r="I4096">
        <v>4</v>
      </c>
      <c r="J4096">
        <v>11</v>
      </c>
    </row>
    <row r="4097" spans="1:10" x14ac:dyDescent="0.25">
      <c r="A4097" s="1">
        <v>45595</v>
      </c>
      <c r="B4097" t="str">
        <f>LOOKUP(H4097,SKU!I:I,SKU!A:A)</f>
        <v>SHO-P-005</v>
      </c>
      <c r="C4097" t="str" cm="1">
        <f t="array" ref="C4097">INDEX(Locations!A:A,'Stock Transactions'!J3884+1)</f>
        <v>MIL001</v>
      </c>
      <c r="D4097" t="str">
        <f>LOOKUP(I4097,'Order Status'!B:B,'Order Status'!A:A)</f>
        <v>Ordered</v>
      </c>
      <c r="E4097">
        <v>-4</v>
      </c>
      <c r="F4097">
        <f>INDEX(SKU!J:J,MATCH(B4097,SKU!A:A,0))</f>
        <v>21</v>
      </c>
      <c r="G4097" t="str" cm="1">
        <f t="array" ref="G4097">INDEX(Locations!D:D,'Stock Transactions'!J3885+1)</f>
        <v>Clearly USA</v>
      </c>
      <c r="H4097">
        <v>160</v>
      </c>
      <c r="I4097">
        <v>2</v>
      </c>
      <c r="J4097">
        <v>5</v>
      </c>
    </row>
    <row r="4098" spans="1:10" x14ac:dyDescent="0.25">
      <c r="A4098" s="1">
        <v>45595</v>
      </c>
      <c r="B4098" t="str">
        <f>LOOKUP(H4098,SKU!I:I,SKU!A:A)</f>
        <v>TRO-W-L</v>
      </c>
      <c r="C4098" t="str" cm="1">
        <f t="array" ref="C4098">INDEX(Locations!A:A,'Stock Transactions'!J4843+1)</f>
        <v>LON02</v>
      </c>
      <c r="D4098" t="str">
        <f>LOOKUP(I4098,'Order Status'!B:B,'Order Status'!A:A)</f>
        <v>Purchased</v>
      </c>
      <c r="E4098">
        <v>17</v>
      </c>
      <c r="F4098">
        <f>INDEX(SKU!J:J,MATCH(B4098,SKU!A:A,0))</f>
        <v>8</v>
      </c>
      <c r="G4098" t="str" cm="1">
        <f t="array" ref="G4098">INDEX(Locations!D:D,'Stock Transactions'!J4843+1)</f>
        <v>Clearly UK</v>
      </c>
      <c r="H4098">
        <v>44</v>
      </c>
      <c r="I4098">
        <v>1</v>
      </c>
      <c r="J4098">
        <v>8</v>
      </c>
    </row>
    <row r="4099" spans="1:10" x14ac:dyDescent="0.25">
      <c r="A4099" s="1">
        <v>45596</v>
      </c>
      <c r="B4099" t="str">
        <f>LOOKUP(H4099,SKU!I:I,SKU!A:A)</f>
        <v>BOO-W-004</v>
      </c>
      <c r="C4099" t="str" cm="1">
        <f t="array" ref="C4099">INDEX(Locations!A:A,'Stock Transactions'!J800+1)</f>
        <v>NYC001</v>
      </c>
      <c r="D4099" t="str">
        <f>LOOKUP(I4099,'Order Status'!B:B,'Order Status'!A:A)</f>
        <v>Sold</v>
      </c>
      <c r="E4099">
        <v>18</v>
      </c>
      <c r="F4099">
        <f>INDEX(SKU!J:J,MATCH(B4099,SKU!A:A,0))</f>
        <v>15</v>
      </c>
      <c r="G4099" t="str" cm="1">
        <f t="array" ref="G4099">INDEX(Locations!D:D,'Stock Transactions'!J818+1)</f>
        <v>Clearly USA</v>
      </c>
      <c r="H4099">
        <v>239</v>
      </c>
      <c r="I4099">
        <v>3</v>
      </c>
      <c r="J4099">
        <v>1</v>
      </c>
    </row>
    <row r="4100" spans="1:10" x14ac:dyDescent="0.25">
      <c r="A4100" s="1">
        <v>45596</v>
      </c>
      <c r="B4100" t="str">
        <f>LOOKUP(H4100,SKU!I:I,SKU!A:A)</f>
        <v>BOO-Y-012</v>
      </c>
      <c r="C4100" t="str" cm="1">
        <f t="array" ref="C4100">INDEX(Locations!A:A,'Stock Transactions'!J1056+1)</f>
        <v>MIL001</v>
      </c>
      <c r="D4100" t="str">
        <f>LOOKUP(I4100,'Order Status'!B:B,'Order Status'!A:A)</f>
        <v>Sold</v>
      </c>
      <c r="E4100">
        <v>-14</v>
      </c>
      <c r="F4100">
        <f>INDEX(SKU!J:J,MATCH(B4100,SKU!A:A,0))</f>
        <v>13</v>
      </c>
      <c r="G4100" t="str" cm="1">
        <f t="array" ref="G4100">INDEX(Locations!D:D,'Stock Transactions'!J1073+1)</f>
        <v>Clearly UK</v>
      </c>
      <c r="H4100">
        <v>299</v>
      </c>
      <c r="I4100">
        <v>3</v>
      </c>
      <c r="J4100">
        <v>10</v>
      </c>
    </row>
    <row r="4101" spans="1:10" x14ac:dyDescent="0.25">
      <c r="A4101" s="1">
        <v>45596</v>
      </c>
      <c r="B4101" t="str">
        <f>LOOKUP(H4101,SKU!I:I,SKU!A:A)</f>
        <v>SAN-Y-007</v>
      </c>
      <c r="C4101" t="str" cm="1">
        <f t="array" ref="C4101">INDEX(Locations!A:A,'Stock Transactions'!J2689+1)</f>
        <v>MAD001</v>
      </c>
      <c r="D4101" t="str">
        <f>LOOKUP(I4101,'Order Status'!B:B,'Order Status'!A:A)</f>
        <v>Ordered</v>
      </c>
      <c r="E4101">
        <v>25</v>
      </c>
      <c r="F4101">
        <f>INDEX(SKU!J:J,MATCH(B4101,SKU!A:A,0))</f>
        <v>7</v>
      </c>
      <c r="G4101" t="str" cm="1">
        <f t="array" ref="G4101">INDEX(Locations!D:D,'Stock Transactions'!J2698+1)</f>
        <v>Clearly USA</v>
      </c>
      <c r="H4101">
        <v>355</v>
      </c>
      <c r="I4101">
        <v>2</v>
      </c>
      <c r="J4101">
        <v>3</v>
      </c>
    </row>
    <row r="4102" spans="1:10" x14ac:dyDescent="0.25">
      <c r="A4102" s="1">
        <v>45596</v>
      </c>
      <c r="B4102" t="str">
        <f>LOOKUP(H4102,SKU!I:I,SKU!A:A)</f>
        <v>SHO-R-009</v>
      </c>
      <c r="C4102" t="str" cm="1">
        <f t="array" ref="C4102">INDEX(Locations!A:A,'Stock Transactions'!J4094+1)</f>
        <v>BAR001</v>
      </c>
      <c r="D4102" t="str">
        <f>LOOKUP(I4102,'Order Status'!B:B,'Order Status'!A:A)</f>
        <v>Reserved</v>
      </c>
      <c r="E4102">
        <v>0</v>
      </c>
      <c r="F4102">
        <f>INDEX(SKU!J:J,MATCH(B4102,SKU!A:A,0))</f>
        <v>23</v>
      </c>
      <c r="G4102" t="str" cm="1">
        <f t="array" ref="G4102">INDEX(Locations!D:D,'Stock Transactions'!J4095+1)</f>
        <v>Clearly USA</v>
      </c>
      <c r="H4102">
        <v>185</v>
      </c>
      <c r="I4102">
        <v>4</v>
      </c>
      <c r="J4102">
        <v>4</v>
      </c>
    </row>
    <row r="4103" spans="1:10" x14ac:dyDescent="0.25">
      <c r="A4103" s="1">
        <v>45596</v>
      </c>
      <c r="B4103" t="str">
        <f>LOOKUP(H4103,SKU!I:I,SKU!A:A)</f>
        <v>SHO-Y-003</v>
      </c>
      <c r="C4103" t="str" cm="1">
        <f t="array" ref="C4103">INDEX(Locations!A:A,'Stock Transactions'!J4347+1)</f>
        <v>WH-SP</v>
      </c>
      <c r="D4103" t="str">
        <f>LOOKUP(I4103,'Order Status'!B:B,'Order Status'!A:A)</f>
        <v>Purchased</v>
      </c>
      <c r="E4103">
        <v>42</v>
      </c>
      <c r="F4103">
        <f>INDEX(SKU!J:J,MATCH(B4103,SKU!A:A,0))</f>
        <v>49</v>
      </c>
      <c r="G4103" t="str" cm="1">
        <f t="array" ref="G4103">INDEX(Locations!D:D,'Stock Transactions'!J4348+1)</f>
        <v>Clearly UK</v>
      </c>
      <c r="H4103">
        <v>145</v>
      </c>
      <c r="I4103">
        <v>1</v>
      </c>
      <c r="J4103">
        <v>11</v>
      </c>
    </row>
    <row r="4104" spans="1:10" x14ac:dyDescent="0.25">
      <c r="A4104" s="1">
        <v>45596</v>
      </c>
      <c r="B4104" t="str">
        <f>LOOKUP(H4104,SKU!I:I,SKU!A:A)</f>
        <v>TRO-N-L</v>
      </c>
      <c r="C4104" t="str" cm="1">
        <f t="array" ref="C4104">INDEX(Locations!A:A,'Stock Transactions'!J4633+1)</f>
        <v>MAD001</v>
      </c>
      <c r="D4104" t="str">
        <f>LOOKUP(I4104,'Order Status'!B:B,'Order Status'!A:A)</f>
        <v>Purchased</v>
      </c>
      <c r="E4104">
        <v>27</v>
      </c>
      <c r="F4104">
        <f>INDEX(SKU!J:J,MATCH(B4104,SKU!A:A,0))</f>
        <v>26</v>
      </c>
      <c r="G4104" t="str" cm="1">
        <f t="array" ref="G4104">INDEX(Locations!D:D,'Stock Transactions'!J4633+1)</f>
        <v>Clearly USA</v>
      </c>
      <c r="H4104">
        <v>62</v>
      </c>
      <c r="I4104">
        <v>1</v>
      </c>
      <c r="J4104">
        <v>12</v>
      </c>
    </row>
    <row r="4105" spans="1:10" x14ac:dyDescent="0.25">
      <c r="A4105" s="1">
        <v>45597</v>
      </c>
      <c r="B4105" t="str">
        <f>LOOKUP(H4105,SKU!I:I,SKU!A:A)</f>
        <v>BOO-W-004</v>
      </c>
      <c r="C4105" t="str" cm="1">
        <f t="array" ref="C4105">INDEX(Locations!A:A,'Stock Transactions'!J801+1)</f>
        <v>LON02</v>
      </c>
      <c r="D4105" t="str">
        <f>LOOKUP(I4105,'Order Status'!B:B,'Order Status'!A:A)</f>
        <v>Reserved</v>
      </c>
      <c r="E4105">
        <v>24</v>
      </c>
      <c r="F4105">
        <f>INDEX(SKU!J:J,MATCH(B4105,SKU!A:A,0))</f>
        <v>15</v>
      </c>
      <c r="G4105" t="str" cm="1">
        <f t="array" ref="G4105">INDEX(Locations!D:D,'Stock Transactions'!J819+1)</f>
        <v>Clearly USA</v>
      </c>
      <c r="H4105">
        <v>239</v>
      </c>
      <c r="I4105">
        <v>4</v>
      </c>
      <c r="J4105">
        <v>2</v>
      </c>
    </row>
    <row r="4106" spans="1:10" x14ac:dyDescent="0.25">
      <c r="A4106" s="1">
        <v>45597</v>
      </c>
      <c r="B4106" t="str">
        <f>LOOKUP(H4106,SKU!I:I,SKU!A:A)</f>
        <v>SAN-R-006</v>
      </c>
      <c r="C4106" t="str" cm="1">
        <f t="array" ref="C4106">INDEX(Locations!A:A,'Stock Transactions'!J2350+1)</f>
        <v>MIL001</v>
      </c>
      <c r="D4106" t="str">
        <f>LOOKUP(I4106,'Order Status'!B:B,'Order Status'!A:A)</f>
        <v>Purchased</v>
      </c>
      <c r="E4106">
        <v>-10</v>
      </c>
      <c r="F4106">
        <f>INDEX(SKU!J:J,MATCH(B4106,SKU!A:A,0))</f>
        <v>42</v>
      </c>
      <c r="G4106" t="str" cm="1">
        <f t="array" ref="G4106">INDEX(Locations!D:D,'Stock Transactions'!J2361+1)</f>
        <v>Clearly UK</v>
      </c>
      <c r="H4106">
        <v>346</v>
      </c>
      <c r="I4106">
        <v>1</v>
      </c>
      <c r="J4106">
        <v>4</v>
      </c>
    </row>
    <row r="4107" spans="1:10" x14ac:dyDescent="0.25">
      <c r="A4107" s="1">
        <v>45597</v>
      </c>
      <c r="B4107" t="str">
        <f>LOOKUP(H4107,SKU!I:I,SKU!A:A)</f>
        <v>SHI-W-XS</v>
      </c>
      <c r="C4107" t="str" cm="1">
        <f t="array" ref="C4107">INDEX(Locations!A:A,'Stock Transactions'!J3236+1)</f>
        <v>WH-SP</v>
      </c>
      <c r="D4107" t="str">
        <f>LOOKUP(I4107,'Order Status'!B:B,'Order Status'!A:A)</f>
        <v>Purchased</v>
      </c>
      <c r="E4107">
        <v>-2</v>
      </c>
      <c r="F4107">
        <f>INDEX(SKU!J:J,MATCH(B4107,SKU!A:A,0))</f>
        <v>29</v>
      </c>
      <c r="G4107" t="str" cm="1">
        <f t="array" ref="G4107">INDEX(Locations!D:D,'Stock Transactions'!J3242+1)</f>
        <v>Clearly UK</v>
      </c>
      <c r="H4107">
        <v>106</v>
      </c>
      <c r="I4107">
        <v>1</v>
      </c>
      <c r="J4107">
        <v>3</v>
      </c>
    </row>
    <row r="4108" spans="1:10" x14ac:dyDescent="0.25">
      <c r="A4108" s="1">
        <v>45597</v>
      </c>
      <c r="B4108" t="str">
        <f>LOOKUP(H4108,SKU!I:I,SKU!A:A)</f>
        <v>TRO-W-XXL</v>
      </c>
      <c r="C4108" t="str" cm="1">
        <f t="array" ref="C4108">INDEX(Locations!A:A,'Stock Transactions'!J4896+1)</f>
        <v>PAR001</v>
      </c>
      <c r="D4108" t="str">
        <f>LOOKUP(I4108,'Order Status'!B:B,'Order Status'!A:A)</f>
        <v>Sold</v>
      </c>
      <c r="E4108">
        <v>29</v>
      </c>
      <c r="F4108">
        <f>INDEX(SKU!J:J,MATCH(B4108,SKU!A:A,0))</f>
        <v>8</v>
      </c>
      <c r="G4108" t="str" cm="1">
        <f t="array" ref="G4108">INDEX(Locations!D:D,'Stock Transactions'!J4896+1)</f>
        <v>Clearly UK</v>
      </c>
      <c r="H4108">
        <v>2</v>
      </c>
      <c r="I4108">
        <v>3</v>
      </c>
      <c r="J4108">
        <v>1</v>
      </c>
    </row>
    <row r="4109" spans="1:10" x14ac:dyDescent="0.25">
      <c r="A4109" s="1">
        <v>45598</v>
      </c>
      <c r="B4109" t="str">
        <f>LOOKUP(H4109,SKU!I:I,SKU!A:A)</f>
        <v>BOO-R-006</v>
      </c>
      <c r="C4109" t="str" cm="1">
        <f t="array" ref="C4109">INDEX(Locations!A:A,'Stock Transactions'!J681+1)</f>
        <v>NYC001</v>
      </c>
      <c r="D4109" t="str">
        <f>LOOKUP(I4109,'Order Status'!B:B,'Order Status'!A:A)</f>
        <v>Ordered</v>
      </c>
      <c r="E4109">
        <v>24</v>
      </c>
      <c r="F4109">
        <f>INDEX(SKU!J:J,MATCH(B4109,SKU!A:A,0))</f>
        <v>27</v>
      </c>
      <c r="G4109" t="str" cm="1">
        <f t="array" ref="G4109">INDEX(Locations!D:D,'Stock Transactions'!J699+1)</f>
        <v>Clearly USA</v>
      </c>
      <c r="H4109">
        <v>255</v>
      </c>
      <c r="I4109">
        <v>2</v>
      </c>
      <c r="J4109">
        <v>8</v>
      </c>
    </row>
    <row r="4110" spans="1:10" x14ac:dyDescent="0.25">
      <c r="A4110" s="1">
        <v>45598</v>
      </c>
      <c r="B4110" t="str">
        <f>LOOKUP(H4110,SKU!I:I,SKU!A:A)</f>
        <v>HAT-P-S</v>
      </c>
      <c r="C4110" t="str" cm="1">
        <f t="array" ref="C4110">INDEX(Locations!A:A,'Stock Transactions'!J1340+1)</f>
        <v>LON001</v>
      </c>
      <c r="D4110" t="str">
        <f>LOOKUP(I4110,'Order Status'!B:B,'Order Status'!A:A)</f>
        <v>Reserved</v>
      </c>
      <c r="E4110">
        <v>11</v>
      </c>
      <c r="F4110">
        <f>INDEX(SKU!J:J,MATCH(B4110,SKU!A:A,0))</f>
        <v>16</v>
      </c>
      <c r="G4110" t="str" cm="1">
        <f t="array" ref="G4110">INDEX(Locations!D:D,'Stock Transactions'!J1353+1)</f>
        <v>Clearly UK</v>
      </c>
      <c r="H4110">
        <v>102</v>
      </c>
      <c r="I4110">
        <v>4</v>
      </c>
      <c r="J4110">
        <v>1</v>
      </c>
    </row>
    <row r="4111" spans="1:10" x14ac:dyDescent="0.25">
      <c r="A4111" s="1">
        <v>45598</v>
      </c>
      <c r="B4111" t="str">
        <f>LOOKUP(H4111,SKU!I:I,SKU!A:A)</f>
        <v>SAN-B-011</v>
      </c>
      <c r="C4111" t="str" cm="1">
        <f t="array" ref="C4111">INDEX(Locations!A:A,'Stock Transactions'!J1746+1)</f>
        <v>LON001</v>
      </c>
      <c r="D4111" t="str">
        <f>LOOKUP(I4111,'Order Status'!B:B,'Order Status'!A:A)</f>
        <v>Sold</v>
      </c>
      <c r="E4111">
        <v>5</v>
      </c>
      <c r="F4111">
        <f>INDEX(SKU!J:J,MATCH(B4111,SKU!A:A,0))</f>
        <v>18</v>
      </c>
      <c r="G4111" t="str" cm="1">
        <f t="array" ref="G4111">INDEX(Locations!D:D,'Stock Transactions'!J1757+1)</f>
        <v>Clearly USA</v>
      </c>
      <c r="H4111">
        <v>380</v>
      </c>
      <c r="I4111">
        <v>3</v>
      </c>
      <c r="J4111">
        <v>9</v>
      </c>
    </row>
    <row r="4112" spans="1:10" x14ac:dyDescent="0.25">
      <c r="A4112" s="1">
        <v>45598</v>
      </c>
      <c r="B4112" t="str">
        <f>LOOKUP(H4112,SKU!I:I,SKU!A:A)</f>
        <v>SAN-P-012</v>
      </c>
      <c r="C4112" t="str" cm="1">
        <f t="array" ref="C4112">INDEX(Locations!A:A,'Stock Transactions'!J2256+1)</f>
        <v>NYC001</v>
      </c>
      <c r="D4112" t="str">
        <f>LOOKUP(I4112,'Order Status'!B:B,'Order Status'!A:A)</f>
        <v>Reserved</v>
      </c>
      <c r="E4112">
        <v>40</v>
      </c>
      <c r="F4112">
        <f>INDEX(SKU!J:J,MATCH(B4112,SKU!A:A,0))</f>
        <v>50</v>
      </c>
      <c r="G4112" t="str" cm="1">
        <f t="array" ref="G4112">INDEX(Locations!D:D,'Stock Transactions'!J2267+1)</f>
        <v>Clearly USA</v>
      </c>
      <c r="H4112">
        <v>391</v>
      </c>
      <c r="I4112">
        <v>4</v>
      </c>
      <c r="J4112">
        <v>11</v>
      </c>
    </row>
    <row r="4113" spans="1:10" x14ac:dyDescent="0.25">
      <c r="A4113" s="1">
        <v>45598</v>
      </c>
      <c r="B4113" t="str">
        <f>LOOKUP(H4113,SKU!I:I,SKU!A:A)</f>
        <v>SHI-P-L</v>
      </c>
      <c r="C4113" t="str" cm="1">
        <f t="array" ref="C4113">INDEX(Locations!A:A,'Stock Transactions'!J3031+1)</f>
        <v>NYC001</v>
      </c>
      <c r="D4113" t="str">
        <f>LOOKUP(I4113,'Order Status'!B:B,'Order Status'!A:A)</f>
        <v>Sold</v>
      </c>
      <c r="E4113">
        <v>-8</v>
      </c>
      <c r="F4113">
        <f>INDEX(SKU!J:J,MATCH(B4113,SKU!A:A,0))</f>
        <v>11</v>
      </c>
      <c r="G4113" t="str" cm="1">
        <f t="array" ref="G4113">INDEX(Locations!D:D,'Stock Transactions'!J3039+1)</f>
        <v>Clearly UK</v>
      </c>
      <c r="H4113">
        <v>58</v>
      </c>
      <c r="I4113">
        <v>3</v>
      </c>
      <c r="J4113">
        <v>7</v>
      </c>
    </row>
    <row r="4114" spans="1:10" x14ac:dyDescent="0.25">
      <c r="A4114" s="1">
        <v>45598</v>
      </c>
      <c r="B4114" t="str">
        <f>LOOKUP(H4114,SKU!I:I,SKU!A:A)</f>
        <v>SHI-R-L</v>
      </c>
      <c r="C4114" t="str" cm="1">
        <f t="array" ref="C4114">INDEX(Locations!A:A,'Stock Transactions'!J3108+1)</f>
        <v>LON001</v>
      </c>
      <c r="D4114" t="str">
        <f>LOOKUP(I4114,'Order Status'!B:B,'Order Status'!A:A)</f>
        <v>Purchased</v>
      </c>
      <c r="E4114">
        <v>25</v>
      </c>
      <c r="F4114">
        <f>INDEX(SKU!J:J,MATCH(B4114,SKU!A:A,0))</f>
        <v>9</v>
      </c>
      <c r="G4114" t="str" cm="1">
        <f t="array" ref="G4114">INDEX(Locations!D:D,'Stock Transactions'!J3116+1)</f>
        <v>Clearly USA</v>
      </c>
      <c r="H4114">
        <v>49</v>
      </c>
      <c r="I4114">
        <v>1</v>
      </c>
      <c r="J4114">
        <v>8</v>
      </c>
    </row>
    <row r="4115" spans="1:10" x14ac:dyDescent="0.25">
      <c r="A4115" s="1">
        <v>45598</v>
      </c>
      <c r="B4115" t="str">
        <f>LOOKUP(H4115,SKU!I:I,SKU!A:A)</f>
        <v>SHO-Y-008</v>
      </c>
      <c r="C4115" t="str" cm="1">
        <f t="array" ref="C4115">INDEX(Locations!A:A,'Stock Transactions'!J4425+1)</f>
        <v>MIL001</v>
      </c>
      <c r="D4115" t="str">
        <f>LOOKUP(I4115,'Order Status'!B:B,'Order Status'!A:A)</f>
        <v>Sold</v>
      </c>
      <c r="E4115">
        <v>6</v>
      </c>
      <c r="F4115">
        <f>INDEX(SKU!J:J,MATCH(B4115,SKU!A:A,0))</f>
        <v>48</v>
      </c>
      <c r="G4115" t="str" cm="1">
        <f t="array" ref="G4115">INDEX(Locations!D:D,'Stock Transactions'!J4426+1)</f>
        <v>Clearly USA</v>
      </c>
      <c r="H4115">
        <v>180</v>
      </c>
      <c r="I4115">
        <v>3</v>
      </c>
      <c r="J4115">
        <v>12</v>
      </c>
    </row>
    <row r="4116" spans="1:10" x14ac:dyDescent="0.25">
      <c r="A4116" s="1">
        <v>45599</v>
      </c>
      <c r="B4116" t="str">
        <f>LOOKUP(H4116,SKU!I:I,SKU!A:A)</f>
        <v>HAT-G-XS</v>
      </c>
      <c r="C4116" t="str" cm="1">
        <f t="array" ref="C4116">INDEX(Locations!A:A,'Stock Transactions'!J1224+1)</f>
        <v>LON001</v>
      </c>
      <c r="D4116" t="str">
        <f>LOOKUP(I4116,'Order Status'!B:B,'Order Status'!A:A)</f>
        <v>Reserved</v>
      </c>
      <c r="E4116">
        <v>25</v>
      </c>
      <c r="F4116">
        <f>INDEX(SKU!J:J,MATCH(B4116,SKU!A:A,0))</f>
        <v>10</v>
      </c>
      <c r="G4116" t="str" cm="1">
        <f t="array" ref="G4116">INDEX(Locations!D:D,'Stock Transactions'!J1239+1)</f>
        <v>Clearly UK</v>
      </c>
      <c r="H4116">
        <v>117</v>
      </c>
      <c r="I4116">
        <v>4</v>
      </c>
      <c r="J4116">
        <v>6</v>
      </c>
    </row>
    <row r="4117" spans="1:10" x14ac:dyDescent="0.25">
      <c r="A4117" s="1">
        <v>45599</v>
      </c>
      <c r="B4117" t="str">
        <f>LOOKUP(H4117,SKU!I:I,SKU!A:A)</f>
        <v>SHI-W-L</v>
      </c>
      <c r="C4117" t="str" cm="1">
        <f t="array" ref="C4117">INDEX(Locations!A:A,'Stock Transactions'!J3181+1)</f>
        <v>LON02</v>
      </c>
      <c r="D4117" t="str">
        <f>LOOKUP(I4117,'Order Status'!B:B,'Order Status'!A:A)</f>
        <v>Sold</v>
      </c>
      <c r="E4117">
        <v>-17</v>
      </c>
      <c r="F4117">
        <f>INDEX(SKU!J:J,MATCH(B4117,SKU!A:A,0))</f>
        <v>18</v>
      </c>
      <c r="G4117" t="str" cm="1">
        <f t="array" ref="G4117">INDEX(Locations!D:D,'Stock Transactions'!J3189+1)</f>
        <v>Clearly USA</v>
      </c>
      <c r="H4117">
        <v>43</v>
      </c>
      <c r="I4117">
        <v>3</v>
      </c>
      <c r="J4117">
        <v>5</v>
      </c>
    </row>
    <row r="4118" spans="1:10" x14ac:dyDescent="0.25">
      <c r="A4118" s="1">
        <v>45599</v>
      </c>
      <c r="B4118" t="str">
        <f>LOOKUP(H4118,SKU!I:I,SKU!A:A)</f>
        <v>SHO-Y-007</v>
      </c>
      <c r="C4118" t="str" cm="1">
        <f t="array" ref="C4118">INDEX(Locations!A:A,'Stock Transactions'!J4409+1)</f>
        <v>LON001</v>
      </c>
      <c r="D4118" t="str">
        <f>LOOKUP(I4118,'Order Status'!B:B,'Order Status'!A:A)</f>
        <v>Ordered</v>
      </c>
      <c r="E4118">
        <v>7</v>
      </c>
      <c r="F4118">
        <f>INDEX(SKU!J:J,MATCH(B4118,SKU!A:A,0))</f>
        <v>9</v>
      </c>
      <c r="G4118" t="str" cm="1">
        <f t="array" ref="G4118">INDEX(Locations!D:D,'Stock Transactions'!J4410+1)</f>
        <v>Clearly UK</v>
      </c>
      <c r="H4118">
        <v>173</v>
      </c>
      <c r="I4118">
        <v>2</v>
      </c>
      <c r="J4118">
        <v>8</v>
      </c>
    </row>
    <row r="4119" spans="1:10" x14ac:dyDescent="0.25">
      <c r="A4119" s="1">
        <v>45600</v>
      </c>
      <c r="B4119" t="str">
        <f>LOOKUP(H4119,SKU!I:I,SKU!A:A)</f>
        <v>SAN-W-005</v>
      </c>
      <c r="C4119" t="str" cm="1">
        <f t="array" ref="C4119">INDEX(Locations!A:A,'Stock Transactions'!J2496+1)</f>
        <v>BAR001</v>
      </c>
      <c r="D4119" t="str">
        <f>LOOKUP(I4119,'Order Status'!B:B,'Order Status'!A:A)</f>
        <v>Ordered</v>
      </c>
      <c r="E4119">
        <v>23</v>
      </c>
      <c r="F4119">
        <f>INDEX(SKU!J:J,MATCH(B4119,SKU!A:A,0))</f>
        <v>27</v>
      </c>
      <c r="G4119" t="str" cm="1">
        <f t="array" ref="G4119">INDEX(Locations!D:D,'Stock Transactions'!J2506+1)</f>
        <v>Clearly USA</v>
      </c>
      <c r="H4119">
        <v>337</v>
      </c>
      <c r="I4119">
        <v>2</v>
      </c>
      <c r="J4119">
        <v>5</v>
      </c>
    </row>
    <row r="4120" spans="1:10" x14ac:dyDescent="0.25">
      <c r="A4120" s="1">
        <v>45600</v>
      </c>
      <c r="B4120" t="str">
        <f>LOOKUP(H4120,SKU!I:I,SKU!A:A)</f>
        <v>SHO-R-004</v>
      </c>
      <c r="C4120" t="str" cm="1">
        <f t="array" ref="C4120">INDEX(Locations!A:A,'Stock Transactions'!J4023+1)</f>
        <v>WH-US</v>
      </c>
      <c r="D4120" t="str">
        <f>LOOKUP(I4120,'Order Status'!B:B,'Order Status'!A:A)</f>
        <v>Ordered</v>
      </c>
      <c r="E4120">
        <v>35</v>
      </c>
      <c r="F4120">
        <f>INDEX(SKU!J:J,MATCH(B4120,SKU!A:A,0))</f>
        <v>49</v>
      </c>
      <c r="G4120" t="str" cm="1">
        <f t="array" ref="G4120">INDEX(Locations!D:D,'Stock Transactions'!J4024+1)</f>
        <v>Clearly USA</v>
      </c>
      <c r="H4120">
        <v>150</v>
      </c>
      <c r="I4120">
        <v>2</v>
      </c>
      <c r="J4120">
        <v>12</v>
      </c>
    </row>
    <row r="4121" spans="1:10" x14ac:dyDescent="0.25">
      <c r="A4121" s="1">
        <v>45600</v>
      </c>
      <c r="B4121" t="str">
        <f>LOOKUP(H4121,SKU!I:I,SKU!A:A)</f>
        <v>SHO-Y-012</v>
      </c>
      <c r="C4121" t="str" cm="1">
        <f t="array" ref="C4121">INDEX(Locations!A:A,'Stock Transactions'!J4473+1)</f>
        <v>WH-UK</v>
      </c>
      <c r="D4121" t="str">
        <f>LOOKUP(I4121,'Order Status'!B:B,'Order Status'!A:A)</f>
        <v>Sold</v>
      </c>
      <c r="E4121">
        <v>-5</v>
      </c>
      <c r="F4121">
        <f>INDEX(SKU!J:J,MATCH(B4121,SKU!A:A,0))</f>
        <v>35</v>
      </c>
      <c r="G4121" t="str" cm="1">
        <f t="array" ref="G4121">INDEX(Locations!D:D,'Stock Transactions'!J4474+1)</f>
        <v>Clearly UK</v>
      </c>
      <c r="H4121">
        <v>208</v>
      </c>
      <c r="I4121">
        <v>3</v>
      </c>
      <c r="J4121">
        <v>8</v>
      </c>
    </row>
    <row r="4122" spans="1:10" x14ac:dyDescent="0.25">
      <c r="A4122" s="1">
        <v>45601</v>
      </c>
      <c r="B4122" t="str">
        <f>LOOKUP(H4122,SKU!I:I,SKU!A:A)</f>
        <v>BOO-Y-008</v>
      </c>
      <c r="C4122" t="str" cm="1">
        <f t="array" ref="C4122">INDEX(Locations!A:A,'Stock Transactions'!J1005+1)</f>
        <v>WH-UK</v>
      </c>
      <c r="D4122" t="str">
        <f>LOOKUP(I4122,'Order Status'!B:B,'Order Status'!A:A)</f>
        <v>Purchased</v>
      </c>
      <c r="E4122">
        <v>-18</v>
      </c>
      <c r="F4122">
        <f>INDEX(SKU!J:J,MATCH(B4122,SKU!A:A,0))</f>
        <v>33</v>
      </c>
      <c r="G4122" t="str" cm="1">
        <f t="array" ref="G4122">INDEX(Locations!D:D,'Stock Transactions'!J1022+1)</f>
        <v>Clearly UK</v>
      </c>
      <c r="H4122">
        <v>271</v>
      </c>
      <c r="I4122">
        <v>1</v>
      </c>
      <c r="J4122">
        <v>4</v>
      </c>
    </row>
    <row r="4123" spans="1:10" x14ac:dyDescent="0.25">
      <c r="A4123" s="1">
        <v>45601</v>
      </c>
      <c r="B4123" t="str">
        <f>LOOKUP(H4123,SKU!I:I,SKU!A:A)</f>
        <v>SAN-Y-004</v>
      </c>
      <c r="C4123" t="str" cm="1">
        <f t="array" ref="C4123">INDEX(Locations!A:A,'Stock Transactions'!J2639+1)</f>
        <v>MAD001</v>
      </c>
      <c r="D4123" t="str">
        <f>LOOKUP(I4123,'Order Status'!B:B,'Order Status'!A:A)</f>
        <v>Purchased</v>
      </c>
      <c r="E4123">
        <v>23</v>
      </c>
      <c r="F4123">
        <f>INDEX(SKU!J:J,MATCH(B4123,SKU!A:A,0))</f>
        <v>26</v>
      </c>
      <c r="G4123" t="str" cm="1">
        <f t="array" ref="G4123">INDEX(Locations!D:D,'Stock Transactions'!J2649+1)</f>
        <v>Clearly USA</v>
      </c>
      <c r="H4123">
        <v>334</v>
      </c>
      <c r="I4123">
        <v>1</v>
      </c>
      <c r="J4123">
        <v>5</v>
      </c>
    </row>
    <row r="4124" spans="1:10" x14ac:dyDescent="0.25">
      <c r="A4124" s="1">
        <v>45601</v>
      </c>
      <c r="B4124" t="str">
        <f>LOOKUP(H4124,SKU!I:I,SKU!A:A)</f>
        <v>SHI-Y-L</v>
      </c>
      <c r="C4124" t="str" cm="1">
        <f t="array" ref="C4124">INDEX(Locations!A:A,'Stock Transactions'!J3261+1)</f>
        <v>WH-US</v>
      </c>
      <c r="D4124" t="str">
        <f>LOOKUP(I4124,'Order Status'!B:B,'Order Status'!A:A)</f>
        <v>Ordered</v>
      </c>
      <c r="E4124">
        <v>-11</v>
      </c>
      <c r="F4124">
        <f>INDEX(SKU!J:J,MATCH(B4124,SKU!A:A,0))</f>
        <v>8</v>
      </c>
      <c r="G4124" t="str" cm="1">
        <f t="array" ref="G4124">INDEX(Locations!D:D,'Stock Transactions'!J3267+1)</f>
        <v>Clearly USA</v>
      </c>
      <c r="H4124">
        <v>55</v>
      </c>
      <c r="I4124">
        <v>2</v>
      </c>
      <c r="J4124">
        <v>6</v>
      </c>
    </row>
    <row r="4125" spans="1:10" x14ac:dyDescent="0.25">
      <c r="A4125" s="1">
        <v>45601</v>
      </c>
      <c r="B4125" t="str">
        <f>LOOKUP(H4125,SKU!I:I,SKU!A:A)</f>
        <v>SHI-Y-XS</v>
      </c>
      <c r="C4125" t="str" cm="1">
        <f t="array" ref="C4125">INDEX(Locations!A:A,'Stock Transactions'!J3321+1)</f>
        <v>LON02</v>
      </c>
      <c r="D4125" t="str">
        <f>LOOKUP(I4125,'Order Status'!B:B,'Order Status'!A:A)</f>
        <v>Reserved</v>
      </c>
      <c r="E4125">
        <v>-12</v>
      </c>
      <c r="F4125">
        <f>INDEX(SKU!J:J,MATCH(B4125,SKU!A:A,0))</f>
        <v>22</v>
      </c>
      <c r="G4125" t="str" cm="1">
        <f t="array" ref="G4125">INDEX(Locations!D:D,'Stock Transactions'!J3327+1)</f>
        <v>Clearly USA</v>
      </c>
      <c r="H4125">
        <v>118</v>
      </c>
      <c r="I4125">
        <v>4</v>
      </c>
      <c r="J4125">
        <v>10</v>
      </c>
    </row>
    <row r="4126" spans="1:10" x14ac:dyDescent="0.25">
      <c r="A4126" s="1">
        <v>45602</v>
      </c>
      <c r="B4126" t="str">
        <f>LOOKUP(H4126,SKU!I:I,SKU!A:A)</f>
        <v>HAT-Y-S</v>
      </c>
      <c r="C4126" t="str" cm="1">
        <f t="array" ref="C4126">INDEX(Locations!A:A,'Stock Transactions'!J1563+1)</f>
        <v>LON001</v>
      </c>
      <c r="D4126" t="str">
        <f>LOOKUP(I4126,'Order Status'!B:B,'Order Status'!A:A)</f>
        <v>Ordered</v>
      </c>
      <c r="E4126">
        <v>-15</v>
      </c>
      <c r="F4126">
        <f>INDEX(SKU!J:J,MATCH(B4126,SKU!A:A,0))</f>
        <v>20</v>
      </c>
      <c r="G4126" t="str" cm="1">
        <f t="array" ref="G4126">INDEX(Locations!D:D,'Stock Transactions'!J1575+1)</f>
        <v>Clearly UK</v>
      </c>
      <c r="H4126">
        <v>99</v>
      </c>
      <c r="I4126">
        <v>2</v>
      </c>
      <c r="J4126">
        <v>7</v>
      </c>
    </row>
    <row r="4127" spans="1:10" x14ac:dyDescent="0.25">
      <c r="A4127" s="1">
        <v>45602</v>
      </c>
      <c r="B4127" t="str">
        <f>LOOKUP(H4127,SKU!I:I,SKU!A:A)</f>
        <v>SAN-R-010</v>
      </c>
      <c r="C4127" t="str" cm="1">
        <f t="array" ref="C4127">INDEX(Locations!A:A,'Stock Transactions'!J2395+1)</f>
        <v>LON001</v>
      </c>
      <c r="D4127" t="str">
        <f>LOOKUP(I4127,'Order Status'!B:B,'Order Status'!A:A)</f>
        <v>Reserved</v>
      </c>
      <c r="E4127">
        <v>-16</v>
      </c>
      <c r="F4127">
        <f>INDEX(SKU!J:J,MATCH(B4127,SKU!A:A,0))</f>
        <v>7</v>
      </c>
      <c r="G4127" t="str" cm="1">
        <f t="array" ref="G4127">INDEX(Locations!D:D,'Stock Transactions'!J2406+1)</f>
        <v>Clearly USA</v>
      </c>
      <c r="H4127">
        <v>374</v>
      </c>
      <c r="I4127">
        <v>4</v>
      </c>
      <c r="J4127">
        <v>1</v>
      </c>
    </row>
    <row r="4128" spans="1:10" x14ac:dyDescent="0.25">
      <c r="A4128" s="1">
        <v>45602</v>
      </c>
      <c r="B4128" t="str">
        <f>LOOKUP(H4128,SKU!I:I,SKU!A:A)</f>
        <v>SAN-Y-006</v>
      </c>
      <c r="C4128" t="str" cm="1">
        <f t="array" ref="C4128">INDEX(Locations!A:A,'Stock Transactions'!J2678+1)</f>
        <v>WH-US</v>
      </c>
      <c r="D4128" t="str">
        <f>LOOKUP(I4128,'Order Status'!B:B,'Order Status'!A:A)</f>
        <v>Ordered</v>
      </c>
      <c r="E4128">
        <v>47</v>
      </c>
      <c r="F4128">
        <f>INDEX(SKU!J:J,MATCH(B4128,SKU!A:A,0))</f>
        <v>8</v>
      </c>
      <c r="G4128" t="str" cm="1">
        <f t="array" ref="G4128">INDEX(Locations!D:D,'Stock Transactions'!J2687+1)</f>
        <v>Clearly USA</v>
      </c>
      <c r="H4128">
        <v>348</v>
      </c>
      <c r="I4128">
        <v>2</v>
      </c>
      <c r="J4128">
        <v>8</v>
      </c>
    </row>
    <row r="4129" spans="1:10" x14ac:dyDescent="0.25">
      <c r="A4129" s="1">
        <v>45603</v>
      </c>
      <c r="B4129" t="str">
        <f>LOOKUP(H4129,SKU!I:I,SKU!A:A)</f>
        <v>BOO-B-002</v>
      </c>
      <c r="C4129" t="str" cm="1">
        <f t="array" ref="C4129">INDEX(Locations!A:A,'Stock Transactions'!J16+1)</f>
        <v>PAR001</v>
      </c>
      <c r="D4129" t="str">
        <f>LOOKUP(I4129,'Order Status'!B:B,'Order Status'!A:A)</f>
        <v>Sold</v>
      </c>
      <c r="E4129">
        <v>-12</v>
      </c>
      <c r="F4129">
        <f>INDEX(SKU!J:J,MATCH(B4129,SKU!A:A,0))</f>
        <v>25</v>
      </c>
      <c r="G4129" t="str" cm="1">
        <f t="array" ref="G4129">INDEX(Locations!D:D,'Stock Transactions'!J35+1)</f>
        <v>Clearly UK</v>
      </c>
      <c r="H4129">
        <v>226</v>
      </c>
      <c r="I4129">
        <v>3</v>
      </c>
      <c r="J4129">
        <v>7</v>
      </c>
    </row>
    <row r="4130" spans="1:10" x14ac:dyDescent="0.25">
      <c r="A4130" s="1">
        <v>45603</v>
      </c>
      <c r="B4130" t="str">
        <f>LOOKUP(H4130,SKU!I:I,SKU!A:A)</f>
        <v>BOO-R-012</v>
      </c>
      <c r="C4130" t="str" cm="1">
        <f t="array" ref="C4130">INDEX(Locations!A:A,'Stock Transactions'!J751+1)</f>
        <v>WH-US</v>
      </c>
      <c r="D4130" t="str">
        <f>LOOKUP(I4130,'Order Status'!B:B,'Order Status'!A:A)</f>
        <v>Ordered</v>
      </c>
      <c r="E4130">
        <v>9</v>
      </c>
      <c r="F4130">
        <f>INDEX(SKU!J:J,MATCH(B4130,SKU!A:A,0))</f>
        <v>11</v>
      </c>
      <c r="G4130" t="str" cm="1">
        <f t="array" ref="G4130">INDEX(Locations!D:D,'Stock Transactions'!J769+1)</f>
        <v>Clearly UK</v>
      </c>
      <c r="H4130">
        <v>297</v>
      </c>
      <c r="I4130">
        <v>2</v>
      </c>
      <c r="J4130">
        <v>9</v>
      </c>
    </row>
    <row r="4131" spans="1:10" x14ac:dyDescent="0.25">
      <c r="A4131" s="1">
        <v>45603</v>
      </c>
      <c r="B4131" t="str">
        <f>LOOKUP(H4131,SKU!I:I,SKU!A:A)</f>
        <v>BOO-W-006</v>
      </c>
      <c r="C4131" t="str" cm="1">
        <f t="array" ref="C4131">INDEX(Locations!A:A,'Stock Transactions'!J832+1)</f>
        <v>WH-FR</v>
      </c>
      <c r="D4131" t="str">
        <f>LOOKUP(I4131,'Order Status'!B:B,'Order Status'!A:A)</f>
        <v>Reserved</v>
      </c>
      <c r="E4131">
        <v>26</v>
      </c>
      <c r="F4131">
        <f>INDEX(SKU!J:J,MATCH(B4131,SKU!A:A,0))</f>
        <v>20</v>
      </c>
      <c r="G4131" t="str" cm="1">
        <f t="array" ref="G4131">INDEX(Locations!D:D,'Stock Transactions'!J850+1)</f>
        <v>Clearly USA</v>
      </c>
      <c r="H4131">
        <v>253</v>
      </c>
      <c r="I4131">
        <v>4</v>
      </c>
      <c r="J4131">
        <v>11</v>
      </c>
    </row>
    <row r="4132" spans="1:10" x14ac:dyDescent="0.25">
      <c r="A4132" s="1">
        <v>45603</v>
      </c>
      <c r="B4132" t="str">
        <f>LOOKUP(H4132,SKU!I:I,SKU!A:A)</f>
        <v>HAT-W-S</v>
      </c>
      <c r="C4132" t="str" cm="1">
        <f t="array" ref="C4132">INDEX(Locations!A:A,'Stock Transactions'!J1483+1)</f>
        <v>PAR001</v>
      </c>
      <c r="D4132" t="str">
        <f>LOOKUP(I4132,'Order Status'!B:B,'Order Status'!A:A)</f>
        <v>Ordered</v>
      </c>
      <c r="E4132">
        <v>16</v>
      </c>
      <c r="F4132">
        <f>INDEX(SKU!J:J,MATCH(B4132,SKU!A:A,0))</f>
        <v>20</v>
      </c>
      <c r="G4132" t="str" cm="1">
        <f t="array" ref="G4132">INDEX(Locations!D:D,'Stock Transactions'!J1495+1)</f>
        <v>Clearly UK</v>
      </c>
      <c r="H4132">
        <v>87</v>
      </c>
      <c r="I4132">
        <v>2</v>
      </c>
      <c r="J4132">
        <v>10</v>
      </c>
    </row>
    <row r="4133" spans="1:10" x14ac:dyDescent="0.25">
      <c r="A4133" s="1">
        <v>45603</v>
      </c>
      <c r="B4133" t="str">
        <f>LOOKUP(H4133,SKU!I:I,SKU!A:A)</f>
        <v>SHI-W-XL</v>
      </c>
      <c r="C4133" t="str" cm="1">
        <f t="array" ref="C4133">INDEX(Locations!A:A,'Stock Transactions'!J3231+1)</f>
        <v>WH-UK</v>
      </c>
      <c r="D4133" t="str">
        <f>LOOKUP(I4133,'Order Status'!B:B,'Order Status'!A:A)</f>
        <v>Sold</v>
      </c>
      <c r="E4133">
        <v>6</v>
      </c>
      <c r="F4133">
        <f>INDEX(SKU!J:J,MATCH(B4133,SKU!A:A,0))</f>
        <v>28</v>
      </c>
      <c r="G4133" t="str" cm="1">
        <f t="array" ref="G4133">INDEX(Locations!D:D,'Stock Transactions'!J3237+1)</f>
        <v>Clearly USA</v>
      </c>
      <c r="H4133">
        <v>22</v>
      </c>
      <c r="I4133">
        <v>3</v>
      </c>
      <c r="J4133">
        <v>11</v>
      </c>
    </row>
    <row r="4134" spans="1:10" x14ac:dyDescent="0.25">
      <c r="A4134" s="1">
        <v>45603</v>
      </c>
      <c r="B4134" t="str">
        <f>LOOKUP(H4134,SKU!I:I,SKU!A:A)</f>
        <v>SHO-G-001</v>
      </c>
      <c r="C4134" t="str" cm="1">
        <f t="array" ref="C4134">INDEX(Locations!A:A,'Stock Transactions'!J3499+1)</f>
        <v>PAR001</v>
      </c>
      <c r="D4134" t="str">
        <f>LOOKUP(I4134,'Order Status'!B:B,'Order Status'!A:A)</f>
        <v>Purchased</v>
      </c>
      <c r="E4134">
        <v>26</v>
      </c>
      <c r="F4134">
        <f>INDEX(SKU!J:J,MATCH(B4134,SKU!A:A,0))</f>
        <v>24</v>
      </c>
      <c r="G4134" t="str" cm="1">
        <f t="array" ref="G4134">INDEX(Locations!D:D,'Stock Transactions'!J3503+1)</f>
        <v>Clearly USA</v>
      </c>
      <c r="H4134">
        <v>130</v>
      </c>
      <c r="I4134">
        <v>1</v>
      </c>
      <c r="J4134">
        <v>1</v>
      </c>
    </row>
    <row r="4135" spans="1:10" x14ac:dyDescent="0.25">
      <c r="A4135" s="1">
        <v>45603</v>
      </c>
      <c r="B4135" t="str">
        <f>LOOKUP(H4135,SKU!I:I,SKU!A:A)</f>
        <v>SHO-P-013</v>
      </c>
      <c r="C4135" t="str" cm="1">
        <f t="array" ref="C4135">INDEX(Locations!A:A,'Stock Transactions'!J3975+1)</f>
        <v>WH-UK</v>
      </c>
      <c r="D4135" t="str">
        <f>LOOKUP(I4135,'Order Status'!B:B,'Order Status'!A:A)</f>
        <v>Purchased</v>
      </c>
      <c r="E4135">
        <v>38</v>
      </c>
      <c r="F4135">
        <f>INDEX(SKU!J:J,MATCH(B4135,SKU!A:A,0))</f>
        <v>13</v>
      </c>
      <c r="G4135" t="str" cm="1">
        <f t="array" ref="G4135">INDEX(Locations!D:D,'Stock Transactions'!J3976+1)</f>
        <v>Clearly UK</v>
      </c>
      <c r="H4135">
        <v>216</v>
      </c>
      <c r="I4135">
        <v>1</v>
      </c>
      <c r="J4135">
        <v>8</v>
      </c>
    </row>
    <row r="4136" spans="1:10" x14ac:dyDescent="0.25">
      <c r="A4136" s="1">
        <v>45604</v>
      </c>
      <c r="B4136" t="str">
        <f>LOOKUP(H4136,SKU!I:I,SKU!A:A)</f>
        <v>BOO-P-004</v>
      </c>
      <c r="C4136" t="str" cm="1">
        <f t="array" ref="C4136">INDEX(Locations!A:A,'Stock Transactions'!J493+1)</f>
        <v>PAR001</v>
      </c>
      <c r="D4136" t="str">
        <f>LOOKUP(I4136,'Order Status'!B:B,'Order Status'!A:A)</f>
        <v>Purchased</v>
      </c>
      <c r="E4136">
        <v>-6</v>
      </c>
      <c r="F4136">
        <f>INDEX(SKU!J:J,MATCH(B4136,SKU!A:A,0))</f>
        <v>20</v>
      </c>
      <c r="G4136" t="str" cm="1">
        <f t="array" ref="G4136">INDEX(Locations!D:D,'Stock Transactions'!J511+1)</f>
        <v>Clearly UK</v>
      </c>
      <c r="H4136">
        <v>244</v>
      </c>
      <c r="I4136">
        <v>1</v>
      </c>
      <c r="J4136">
        <v>7</v>
      </c>
    </row>
    <row r="4137" spans="1:10" x14ac:dyDescent="0.25">
      <c r="A4137" s="1">
        <v>45604</v>
      </c>
      <c r="B4137" t="str">
        <f>LOOKUP(H4137,SKU!I:I,SKU!A:A)</f>
        <v>BOO-R-011</v>
      </c>
      <c r="C4137" t="str" cm="1">
        <f t="array" ref="C4137">INDEX(Locations!A:A,'Stock Transactions'!J734+1)</f>
        <v>NYC001</v>
      </c>
      <c r="D4137" t="str">
        <f>LOOKUP(I4137,'Order Status'!B:B,'Order Status'!A:A)</f>
        <v>Purchased</v>
      </c>
      <c r="E4137">
        <v>45</v>
      </c>
      <c r="F4137">
        <f>INDEX(SKU!J:J,MATCH(B4137,SKU!A:A,0))</f>
        <v>43</v>
      </c>
      <c r="G4137" t="str" cm="1">
        <f t="array" ref="G4137">INDEX(Locations!D:D,'Stock Transactions'!J752+1)</f>
        <v>Clearly UK</v>
      </c>
      <c r="H4137">
        <v>290</v>
      </c>
      <c r="I4137">
        <v>1</v>
      </c>
      <c r="J4137">
        <v>5</v>
      </c>
    </row>
    <row r="4138" spans="1:10" x14ac:dyDescent="0.25">
      <c r="A4138" s="1">
        <v>45604</v>
      </c>
      <c r="B4138" t="str">
        <f>LOOKUP(H4138,SKU!I:I,SKU!A:A)</f>
        <v>BOO-Y-007</v>
      </c>
      <c r="C4138" t="str" cm="1">
        <f t="array" ref="C4138">INDEX(Locations!A:A,'Stock Transactions'!J999+1)</f>
        <v>LON02</v>
      </c>
      <c r="D4138" t="str">
        <f>LOOKUP(I4138,'Order Status'!B:B,'Order Status'!A:A)</f>
        <v>Purchased</v>
      </c>
      <c r="E4138">
        <v>50</v>
      </c>
      <c r="F4138">
        <f>INDEX(SKU!J:J,MATCH(B4138,SKU!A:A,0))</f>
        <v>18</v>
      </c>
      <c r="G4138" t="str" cm="1">
        <f t="array" ref="G4138">INDEX(Locations!D:D,'Stock Transactions'!J1016+1)</f>
        <v>Clearly UK</v>
      </c>
      <c r="H4138">
        <v>264</v>
      </c>
      <c r="I4138">
        <v>1</v>
      </c>
      <c r="J4138">
        <v>1</v>
      </c>
    </row>
    <row r="4139" spans="1:10" x14ac:dyDescent="0.25">
      <c r="A4139" s="1">
        <v>45604</v>
      </c>
      <c r="B4139" t="str">
        <f>LOOKUP(H4139,SKU!I:I,SKU!A:A)</f>
        <v>HAT-B-XXL</v>
      </c>
      <c r="C4139" t="str" cm="1">
        <f t="array" ref="C4139">INDEX(Locations!A:A,'Stock Transactions'!J1146+1)</f>
        <v>PAR001</v>
      </c>
      <c r="D4139" t="str">
        <f>LOOKUP(I4139,'Order Status'!B:B,'Order Status'!A:A)</f>
        <v>Reserved</v>
      </c>
      <c r="E4139">
        <v>14</v>
      </c>
      <c r="F4139">
        <f>INDEX(SKU!J:J,MATCH(B4139,SKU!A:A,0))</f>
        <v>21</v>
      </c>
      <c r="G4139" t="str" cm="1">
        <f t="array" ref="G4139">INDEX(Locations!D:D,'Stock Transactions'!J1163+1)</f>
        <v>Clearly UK</v>
      </c>
      <c r="H4139">
        <v>6</v>
      </c>
      <c r="I4139">
        <v>4</v>
      </c>
      <c r="J4139">
        <v>2</v>
      </c>
    </row>
    <row r="4140" spans="1:10" x14ac:dyDescent="0.25">
      <c r="A4140" s="1">
        <v>45604</v>
      </c>
      <c r="B4140" t="str">
        <f>LOOKUP(H4140,SKU!I:I,SKU!A:A)</f>
        <v>SHO-Y-005</v>
      </c>
      <c r="C4140" t="str" cm="1">
        <f t="array" ref="C4140">INDEX(Locations!A:A,'Stock Transactions'!J4375+1)</f>
        <v>WH-UK</v>
      </c>
      <c r="D4140" t="str">
        <f>LOOKUP(I4140,'Order Status'!B:B,'Order Status'!A:A)</f>
        <v>Reserved</v>
      </c>
      <c r="E4140">
        <v>24</v>
      </c>
      <c r="F4140">
        <f>INDEX(SKU!J:J,MATCH(B4140,SKU!A:A,0))</f>
        <v>17</v>
      </c>
      <c r="G4140" t="str" cm="1">
        <f t="array" ref="G4140">INDEX(Locations!D:D,'Stock Transactions'!J4376+1)</f>
        <v>Clearly USA</v>
      </c>
      <c r="H4140">
        <v>159</v>
      </c>
      <c r="I4140">
        <v>4</v>
      </c>
      <c r="J4140">
        <v>2</v>
      </c>
    </row>
    <row r="4141" spans="1:10" x14ac:dyDescent="0.25">
      <c r="A4141" s="1">
        <v>45604</v>
      </c>
      <c r="B4141" t="str">
        <f>LOOKUP(H4141,SKU!I:I,SKU!A:A)</f>
        <v>TRO-P-XS</v>
      </c>
      <c r="C4141" t="str" cm="1">
        <f t="array" ref="C4141">INDEX(Locations!A:A,'Stock Transactions'!J4747+1)</f>
        <v>WH-UK</v>
      </c>
      <c r="D4141" t="str">
        <f>LOOKUP(I4141,'Order Status'!B:B,'Order Status'!A:A)</f>
        <v>Ordered</v>
      </c>
      <c r="E4141">
        <v>22</v>
      </c>
      <c r="F4141">
        <f>INDEX(SKU!J:J,MATCH(B4141,SKU!A:A,0))</f>
        <v>22</v>
      </c>
      <c r="G4141" t="str" cm="1">
        <f t="array" ref="G4141">INDEX(Locations!D:D,'Stock Transactions'!J4747+1)</f>
        <v>Clearly UK</v>
      </c>
      <c r="H4141">
        <v>122</v>
      </c>
      <c r="I4141">
        <v>2</v>
      </c>
      <c r="J4141">
        <v>2</v>
      </c>
    </row>
    <row r="4142" spans="1:10" x14ac:dyDescent="0.25">
      <c r="A4142" s="1">
        <v>45605</v>
      </c>
      <c r="B4142" t="str">
        <f>LOOKUP(H4142,SKU!I:I,SKU!A:A)</f>
        <v>BOO-W-007</v>
      </c>
      <c r="C4142" t="str" cm="1">
        <f t="array" ref="C4142">INDEX(Locations!A:A,'Stock Transactions'!J841+1)</f>
        <v>LON001</v>
      </c>
      <c r="D4142" t="str">
        <f>LOOKUP(I4142,'Order Status'!B:B,'Order Status'!A:A)</f>
        <v>Reserved</v>
      </c>
      <c r="E4142">
        <v>50</v>
      </c>
      <c r="F4142">
        <f>INDEX(SKU!J:J,MATCH(B4142,SKU!A:A,0))</f>
        <v>21</v>
      </c>
      <c r="G4142" t="str" cm="1">
        <f t="array" ref="G4142">INDEX(Locations!D:D,'Stock Transactions'!J859+1)</f>
        <v>Clearly UK</v>
      </c>
      <c r="H4142">
        <v>260</v>
      </c>
      <c r="I4142">
        <v>4</v>
      </c>
      <c r="J4142">
        <v>1</v>
      </c>
    </row>
    <row r="4143" spans="1:10" x14ac:dyDescent="0.25">
      <c r="A4143" s="1">
        <v>45605</v>
      </c>
      <c r="B4143" t="str">
        <f>LOOKUP(H4143,SKU!I:I,SKU!A:A)</f>
        <v>BOO-Y-003</v>
      </c>
      <c r="C4143" t="str" cm="1">
        <f t="array" ref="C4143">INDEX(Locations!A:A,'Stock Transactions'!J954+1)</f>
        <v>LON02</v>
      </c>
      <c r="D4143" t="str">
        <f>LOOKUP(I4143,'Order Status'!B:B,'Order Status'!A:A)</f>
        <v>Purchased</v>
      </c>
      <c r="E4143">
        <v>4</v>
      </c>
      <c r="F4143">
        <f>INDEX(SKU!J:J,MATCH(B4143,SKU!A:A,0))</f>
        <v>49</v>
      </c>
      <c r="G4143" t="str" cm="1">
        <f t="array" ref="G4143">INDEX(Locations!D:D,'Stock Transactions'!J971+1)</f>
        <v>Clearly USA</v>
      </c>
      <c r="H4143">
        <v>236</v>
      </c>
      <c r="I4143">
        <v>1</v>
      </c>
      <c r="J4143">
        <v>4</v>
      </c>
    </row>
    <row r="4144" spans="1:10" x14ac:dyDescent="0.25">
      <c r="A4144" s="1">
        <v>45605</v>
      </c>
      <c r="B4144" t="str">
        <f>LOOKUP(H4144,SKU!I:I,SKU!A:A)</f>
        <v>HAT-B-M</v>
      </c>
      <c r="C4144" t="str" cm="1">
        <f t="array" ref="C4144">INDEX(Locations!A:A,'Stock Transactions'!J1088+1)</f>
        <v>BAR001</v>
      </c>
      <c r="D4144" t="str">
        <f>LOOKUP(I4144,'Order Status'!B:B,'Order Status'!A:A)</f>
        <v>Reserved</v>
      </c>
      <c r="E4144">
        <v>14</v>
      </c>
      <c r="F4144">
        <f>INDEX(SKU!J:J,MATCH(B4144,SKU!A:A,0))</f>
        <v>16</v>
      </c>
      <c r="G4144" t="str" cm="1">
        <f t="array" ref="G4144">INDEX(Locations!D:D,'Stock Transactions'!J1105+1)</f>
        <v>Clearly USA</v>
      </c>
      <c r="H4144">
        <v>69</v>
      </c>
      <c r="I4144">
        <v>4</v>
      </c>
      <c r="J4144">
        <v>12</v>
      </c>
    </row>
    <row r="4145" spans="1:10" x14ac:dyDescent="0.25">
      <c r="A4145" s="1">
        <v>45605</v>
      </c>
      <c r="B4145" t="str">
        <f>LOOKUP(H4145,SKU!I:I,SKU!A:A)</f>
        <v>HAT-R-XS</v>
      </c>
      <c r="C4145" t="str" cm="1">
        <f t="array" ref="C4145">INDEX(Locations!A:A,'Stock Transactions'!J1435+1)</f>
        <v>BAR001</v>
      </c>
      <c r="D4145" t="str">
        <f>LOOKUP(I4145,'Order Status'!B:B,'Order Status'!A:A)</f>
        <v>Reserved</v>
      </c>
      <c r="E4145">
        <v>-20</v>
      </c>
      <c r="F4145">
        <f>INDEX(SKU!J:J,MATCH(B4145,SKU!A:A,0))</f>
        <v>10</v>
      </c>
      <c r="G4145" t="str" cm="1">
        <f t="array" ref="G4145">INDEX(Locations!D:D,'Stock Transactions'!J1447+1)</f>
        <v>Clearly USA</v>
      </c>
      <c r="H4145">
        <v>114</v>
      </c>
      <c r="I4145">
        <v>4</v>
      </c>
      <c r="J4145">
        <v>4</v>
      </c>
    </row>
    <row r="4146" spans="1:10" x14ac:dyDescent="0.25">
      <c r="A4146" s="1">
        <v>45605</v>
      </c>
      <c r="B4146" t="str">
        <f>LOOKUP(H4146,SKU!I:I,SKU!A:A)</f>
        <v>SAN-N-001</v>
      </c>
      <c r="C4146" t="str" cm="1">
        <f t="array" ref="C4146">INDEX(Locations!A:A,'Stock Transactions'!J1950+1)</f>
        <v>WH-SP</v>
      </c>
      <c r="D4146" t="str">
        <f>LOOKUP(I4146,'Order Status'!B:B,'Order Status'!A:A)</f>
        <v>Purchased</v>
      </c>
      <c r="E4146">
        <v>27</v>
      </c>
      <c r="F4146">
        <f>INDEX(SKU!J:J,MATCH(B4146,SKU!A:A,0))</f>
        <v>22</v>
      </c>
      <c r="G4146" t="str" cm="1">
        <f t="array" ref="G4146">INDEX(Locations!D:D,'Stock Transactions'!J1961+1)</f>
        <v>Clearly USA</v>
      </c>
      <c r="H4146">
        <v>315</v>
      </c>
      <c r="I4146">
        <v>1</v>
      </c>
      <c r="J4146">
        <v>9</v>
      </c>
    </row>
    <row r="4147" spans="1:10" x14ac:dyDescent="0.25">
      <c r="A4147" s="1">
        <v>45605</v>
      </c>
      <c r="B4147" t="str">
        <f>LOOKUP(H4147,SKU!I:I,SKU!A:A)</f>
        <v>SAN-Y-004</v>
      </c>
      <c r="C4147" t="str" cm="1">
        <f t="array" ref="C4147">INDEX(Locations!A:A,'Stock Transactions'!J2647+1)</f>
        <v>WH-US</v>
      </c>
      <c r="D4147" t="str">
        <f>LOOKUP(I4147,'Order Status'!B:B,'Order Status'!A:A)</f>
        <v>Ordered</v>
      </c>
      <c r="E4147">
        <v>16</v>
      </c>
      <c r="F4147">
        <f>INDEX(SKU!J:J,MATCH(B4147,SKU!A:A,0))</f>
        <v>26</v>
      </c>
      <c r="G4147" t="str" cm="1">
        <f t="array" ref="G4147">INDEX(Locations!D:D,'Stock Transactions'!J2657+1)</f>
        <v>Clearly USA</v>
      </c>
      <c r="H4147">
        <v>334</v>
      </c>
      <c r="I4147">
        <v>2</v>
      </c>
      <c r="J4147">
        <v>12</v>
      </c>
    </row>
    <row r="4148" spans="1:10" x14ac:dyDescent="0.25">
      <c r="A4148" s="1">
        <v>45605</v>
      </c>
      <c r="B4148" t="str">
        <f>LOOKUP(H4148,SKU!I:I,SKU!A:A)</f>
        <v>SHI-B-XL</v>
      </c>
      <c r="C4148" t="str" cm="1">
        <f t="array" ref="C4148">INDEX(Locations!A:A,'Stock Transactions'!J2839+1)</f>
        <v>WH-FR</v>
      </c>
      <c r="D4148" t="str">
        <f>LOOKUP(I4148,'Order Status'!B:B,'Order Status'!A:A)</f>
        <v>Ordered</v>
      </c>
      <c r="E4148">
        <v>-12</v>
      </c>
      <c r="F4148">
        <f>INDEX(SKU!J:J,MATCH(B4148,SKU!A:A,0))</f>
        <v>21</v>
      </c>
      <c r="G4148" t="str" cm="1">
        <f t="array" ref="G4148">INDEX(Locations!D:D,'Stock Transactions'!J2848+1)</f>
        <v>Clearly UK</v>
      </c>
      <c r="H4148">
        <v>25</v>
      </c>
      <c r="I4148">
        <v>2</v>
      </c>
      <c r="J4148">
        <v>12</v>
      </c>
    </row>
    <row r="4149" spans="1:10" x14ac:dyDescent="0.25">
      <c r="A4149" s="1">
        <v>45605</v>
      </c>
      <c r="B4149" t="str">
        <f>LOOKUP(H4149,SKU!I:I,SKU!A:A)</f>
        <v>SHO-G-002</v>
      </c>
      <c r="C4149" t="str" cm="1">
        <f t="array" ref="C4149">INDEX(Locations!A:A,'Stock Transactions'!J3509+1)</f>
        <v>BAR001</v>
      </c>
      <c r="D4149" t="str">
        <f>LOOKUP(I4149,'Order Status'!B:B,'Order Status'!A:A)</f>
        <v>Reserved</v>
      </c>
      <c r="E4149">
        <v>37</v>
      </c>
      <c r="F4149">
        <f>INDEX(SKU!J:J,MATCH(B4149,SKU!A:A,0))</f>
        <v>25</v>
      </c>
      <c r="G4149" t="str" cm="1">
        <f t="array" ref="G4149">INDEX(Locations!D:D,'Stock Transactions'!J3513+1)</f>
        <v>Clearly UK</v>
      </c>
      <c r="H4149">
        <v>137</v>
      </c>
      <c r="I4149">
        <v>4</v>
      </c>
      <c r="J4149">
        <v>5</v>
      </c>
    </row>
    <row r="4150" spans="1:10" x14ac:dyDescent="0.25">
      <c r="A4150" s="1">
        <v>45605</v>
      </c>
      <c r="B4150" t="str">
        <f>LOOKUP(H4150,SKU!I:I,SKU!A:A)</f>
        <v>SHO-G-004</v>
      </c>
      <c r="C4150" t="str" cm="1">
        <f t="array" ref="C4150">INDEX(Locations!A:A,'Stock Transactions'!J3537+1)</f>
        <v>BAR001</v>
      </c>
      <c r="D4150" t="str">
        <f>LOOKUP(I4150,'Order Status'!B:B,'Order Status'!A:A)</f>
        <v>Ordered</v>
      </c>
      <c r="E4150">
        <v>43</v>
      </c>
      <c r="F4150">
        <f>INDEX(SKU!J:J,MATCH(B4150,SKU!A:A,0))</f>
        <v>11</v>
      </c>
      <c r="G4150" t="str" cm="1">
        <f t="array" ref="G4150">INDEX(Locations!D:D,'Stock Transactions'!J3541+1)</f>
        <v>Clearly UK</v>
      </c>
      <c r="H4150">
        <v>151</v>
      </c>
      <c r="I4150">
        <v>2</v>
      </c>
      <c r="J4150">
        <v>3</v>
      </c>
    </row>
    <row r="4151" spans="1:10" x14ac:dyDescent="0.25">
      <c r="A4151" s="1">
        <v>45606</v>
      </c>
      <c r="B4151" t="str">
        <f>LOOKUP(H4151,SKU!I:I,SKU!A:A)</f>
        <v>SHO-R-004</v>
      </c>
      <c r="C4151" t="str" cm="1">
        <f t="array" ref="C4151">INDEX(Locations!A:A,'Stock Transactions'!J4030+1)</f>
        <v>MIL001</v>
      </c>
      <c r="D4151" t="str">
        <f>LOOKUP(I4151,'Order Status'!B:B,'Order Status'!A:A)</f>
        <v>Sold</v>
      </c>
      <c r="E4151">
        <v>-19</v>
      </c>
      <c r="F4151">
        <f>INDEX(SKU!J:J,MATCH(B4151,SKU!A:A,0))</f>
        <v>49</v>
      </c>
      <c r="G4151" t="str" cm="1">
        <f t="array" ref="G4151">INDEX(Locations!D:D,'Stock Transactions'!J4031+1)</f>
        <v>Clearly UK</v>
      </c>
      <c r="H4151">
        <v>150</v>
      </c>
      <c r="I4151">
        <v>3</v>
      </c>
      <c r="J4151">
        <v>10</v>
      </c>
    </row>
    <row r="4152" spans="1:10" x14ac:dyDescent="0.25">
      <c r="A4152" s="1">
        <v>45606</v>
      </c>
      <c r="B4152" t="str">
        <f>LOOKUP(H4152,SKU!I:I,SKU!A:A)</f>
        <v>SHO-W-005</v>
      </c>
      <c r="C4152" t="str" cm="1">
        <f t="array" ref="C4152">INDEX(Locations!A:A,'Stock Transactions'!J4215+1)</f>
        <v>NYC001</v>
      </c>
      <c r="D4152" t="str">
        <f>LOOKUP(I4152,'Order Status'!B:B,'Order Status'!A:A)</f>
        <v>Ordered</v>
      </c>
      <c r="E4152">
        <v>13</v>
      </c>
      <c r="F4152">
        <f>INDEX(SKU!J:J,MATCH(B4152,SKU!A:A,0))</f>
        <v>14</v>
      </c>
      <c r="G4152" t="str" cm="1">
        <f t="array" ref="G4152">INDEX(Locations!D:D,'Stock Transactions'!J4216+1)</f>
        <v>Clearly UK</v>
      </c>
      <c r="H4152">
        <v>155</v>
      </c>
      <c r="I4152">
        <v>2</v>
      </c>
      <c r="J4152">
        <v>3</v>
      </c>
    </row>
    <row r="4153" spans="1:10" x14ac:dyDescent="0.25">
      <c r="A4153" s="1">
        <v>45606</v>
      </c>
      <c r="B4153" t="str">
        <f>LOOKUP(H4153,SKU!I:I,SKU!A:A)</f>
        <v>TRO-R-XL</v>
      </c>
      <c r="C4153" t="str" cm="1">
        <f t="array" ref="C4153">INDEX(Locations!A:A,'Stock Transactions'!J4817+1)</f>
        <v>WH-FR</v>
      </c>
      <c r="D4153" t="str">
        <f>LOOKUP(I4153,'Order Status'!B:B,'Order Status'!A:A)</f>
        <v>Purchased</v>
      </c>
      <c r="E4153">
        <v>17</v>
      </c>
      <c r="F4153">
        <f>INDEX(SKU!J:J,MATCH(B4153,SKU!A:A,0))</f>
        <v>9</v>
      </c>
      <c r="G4153" t="str" cm="1">
        <f t="array" ref="G4153">INDEX(Locations!D:D,'Stock Transactions'!J4817+1)</f>
        <v>Clearly UK</v>
      </c>
      <c r="H4153">
        <v>29</v>
      </c>
      <c r="I4153">
        <v>1</v>
      </c>
      <c r="J4153">
        <v>11</v>
      </c>
    </row>
    <row r="4154" spans="1:10" x14ac:dyDescent="0.25">
      <c r="A4154" s="1">
        <v>45607</v>
      </c>
      <c r="B4154" t="str">
        <f>LOOKUP(H4154,SKU!I:I,SKU!A:A)</f>
        <v>HAT-B-XXL</v>
      </c>
      <c r="C4154" t="str" cm="1">
        <f t="array" ref="C4154">INDEX(Locations!A:A,'Stock Transactions'!J1137+1)</f>
        <v>LON02</v>
      </c>
      <c r="D4154" t="str">
        <f>LOOKUP(I4154,'Order Status'!B:B,'Order Status'!A:A)</f>
        <v>Ordered</v>
      </c>
      <c r="E4154">
        <v>7</v>
      </c>
      <c r="F4154">
        <f>INDEX(SKU!J:J,MATCH(B4154,SKU!A:A,0))</f>
        <v>21</v>
      </c>
      <c r="G4154" t="str" cm="1">
        <f t="array" ref="G4154">INDEX(Locations!D:D,'Stock Transactions'!J1154+1)</f>
        <v>Clearly UK</v>
      </c>
      <c r="H4154">
        <v>6</v>
      </c>
      <c r="I4154">
        <v>2</v>
      </c>
      <c r="J4154">
        <v>9</v>
      </c>
    </row>
    <row r="4155" spans="1:10" x14ac:dyDescent="0.25">
      <c r="A4155" s="1">
        <v>45607</v>
      </c>
      <c r="B4155" t="str">
        <f>LOOKUP(H4155,SKU!I:I,SKU!A:A)</f>
        <v>HAT-N-XS</v>
      </c>
      <c r="C4155" t="str" cm="1">
        <f t="array" ref="C4155">INDEX(Locations!A:A,'Stock Transactions'!J1294+1)</f>
        <v>MIL001</v>
      </c>
      <c r="D4155" t="str">
        <f>LOOKUP(I4155,'Order Status'!B:B,'Order Status'!A:A)</f>
        <v>Ordered</v>
      </c>
      <c r="E4155">
        <v>17</v>
      </c>
      <c r="F4155">
        <f>INDEX(SKU!J:J,MATCH(B4155,SKU!A:A,0))</f>
        <v>29</v>
      </c>
      <c r="G4155" t="str" cm="1">
        <f t="array" ref="G4155">INDEX(Locations!D:D,'Stock Transactions'!J1307+1)</f>
        <v>Clearly USA</v>
      </c>
      <c r="H4155">
        <v>126</v>
      </c>
      <c r="I4155">
        <v>2</v>
      </c>
      <c r="J4155">
        <v>12</v>
      </c>
    </row>
    <row r="4156" spans="1:10" x14ac:dyDescent="0.25">
      <c r="A4156" s="1">
        <v>45607</v>
      </c>
      <c r="B4156" t="str">
        <f>LOOKUP(H4156,SKU!I:I,SKU!A:A)</f>
        <v>SHI-W-XXL</v>
      </c>
      <c r="C4156" t="str" cm="1">
        <f t="array" ref="C4156">INDEX(Locations!A:A,'Stock Transactions'!J3246+1)</f>
        <v>WH-FR</v>
      </c>
      <c r="D4156" t="str">
        <f>LOOKUP(I4156,'Order Status'!B:B,'Order Status'!A:A)</f>
        <v>Reserved</v>
      </c>
      <c r="E4156">
        <v>1</v>
      </c>
      <c r="F4156">
        <f>INDEX(SKU!J:J,MATCH(B4156,SKU!A:A,0))</f>
        <v>26</v>
      </c>
      <c r="G4156" t="str" cm="1">
        <f t="array" ref="G4156">INDEX(Locations!D:D,'Stock Transactions'!J3252+1)</f>
        <v>Clearly USA</v>
      </c>
      <c r="H4156">
        <v>1</v>
      </c>
      <c r="I4156">
        <v>4</v>
      </c>
      <c r="J4156">
        <v>3</v>
      </c>
    </row>
    <row r="4157" spans="1:10" x14ac:dyDescent="0.25">
      <c r="A4157" s="1">
        <v>45607</v>
      </c>
      <c r="B4157" t="str">
        <f>LOOKUP(H4157,SKU!I:I,SKU!A:A)</f>
        <v>SHO-B-004</v>
      </c>
      <c r="C4157" t="str" cm="1">
        <f t="array" ref="C4157">INDEX(Locations!A:A,'Stock Transactions'!J3375+1)</f>
        <v>WH-FR</v>
      </c>
      <c r="D4157" t="str">
        <f>LOOKUP(I4157,'Order Status'!B:B,'Order Status'!A:A)</f>
        <v>Reserved</v>
      </c>
      <c r="E4157">
        <v>42</v>
      </c>
      <c r="F4157">
        <f>INDEX(SKU!J:J,MATCH(B4157,SKU!A:A,0))</f>
        <v>5</v>
      </c>
      <c r="G4157" t="str" cm="1">
        <f t="array" ref="G4157">INDEX(Locations!D:D,'Stock Transactions'!J3379+1)</f>
        <v>Clearly UK</v>
      </c>
      <c r="H4157">
        <v>149</v>
      </c>
      <c r="I4157">
        <v>4</v>
      </c>
      <c r="J4157">
        <v>2</v>
      </c>
    </row>
    <row r="4158" spans="1:10" x14ac:dyDescent="0.25">
      <c r="A4158" s="1">
        <v>45608</v>
      </c>
      <c r="B4158" t="str">
        <f>LOOKUP(H4158,SKU!I:I,SKU!A:A)</f>
        <v>BOO-G-004</v>
      </c>
      <c r="C4158" t="str" cm="1">
        <f t="array" ref="C4158">INDEX(Locations!A:A,'Stock Transactions'!J220+1)</f>
        <v>LON02</v>
      </c>
      <c r="D4158" t="str">
        <f>LOOKUP(I4158,'Order Status'!B:B,'Order Status'!A:A)</f>
        <v>Sold</v>
      </c>
      <c r="E4158">
        <v>-3</v>
      </c>
      <c r="F4158">
        <f>INDEX(SKU!J:J,MATCH(B4158,SKU!A:A,0))</f>
        <v>11</v>
      </c>
      <c r="G4158" t="str" cm="1">
        <f t="array" ref="G4158">INDEX(Locations!D:D,'Stock Transactions'!J238+1)</f>
        <v>Clearly USA</v>
      </c>
      <c r="H4158">
        <v>242</v>
      </c>
      <c r="I4158">
        <v>3</v>
      </c>
      <c r="J4158">
        <v>3</v>
      </c>
    </row>
    <row r="4159" spans="1:10" x14ac:dyDescent="0.25">
      <c r="A4159" s="1">
        <v>45608</v>
      </c>
      <c r="B4159" t="str">
        <f>LOOKUP(H4159,SKU!I:I,SKU!A:A)</f>
        <v>BOO-Y-013</v>
      </c>
      <c r="C4159" t="str" cm="1">
        <f t="array" ref="C4159">INDEX(Locations!A:A,'Stock Transactions'!J1074+1)</f>
        <v>WH-UK</v>
      </c>
      <c r="D4159" t="str">
        <f>LOOKUP(I4159,'Order Status'!B:B,'Order Status'!A:A)</f>
        <v>Reserved</v>
      </c>
      <c r="E4159">
        <v>45</v>
      </c>
      <c r="F4159">
        <f>INDEX(SKU!J:J,MATCH(B4159,SKU!A:A,0))</f>
        <v>8</v>
      </c>
      <c r="G4159" t="str" cm="1">
        <f t="array" ref="G4159">INDEX(Locations!D:D,'Stock Transactions'!J1091+1)</f>
        <v>Clearly USA</v>
      </c>
      <c r="H4159">
        <v>306</v>
      </c>
      <c r="I4159">
        <v>4</v>
      </c>
      <c r="J4159">
        <v>3</v>
      </c>
    </row>
    <row r="4160" spans="1:10" x14ac:dyDescent="0.25">
      <c r="A4160" s="1">
        <v>45608</v>
      </c>
      <c r="B4160" t="str">
        <f>LOOKUP(H4160,SKU!I:I,SKU!A:A)</f>
        <v>HAT-N-L</v>
      </c>
      <c r="C4160" t="str" cm="1">
        <f t="array" ref="C4160">INDEX(Locations!A:A,'Stock Transactions'!J1244+1)</f>
        <v>MAD001</v>
      </c>
      <c r="D4160" t="str">
        <f>LOOKUP(I4160,'Order Status'!B:B,'Order Status'!A:A)</f>
        <v>Sold</v>
      </c>
      <c r="E4160">
        <v>13</v>
      </c>
      <c r="F4160">
        <f>INDEX(SKU!J:J,MATCH(B4160,SKU!A:A,0))</f>
        <v>11</v>
      </c>
      <c r="G4160" t="str" cm="1">
        <f t="array" ref="G4160">INDEX(Locations!D:D,'Stock Transactions'!J1259+1)</f>
        <v>Clearly UK</v>
      </c>
      <c r="H4160">
        <v>63</v>
      </c>
      <c r="I4160">
        <v>3</v>
      </c>
      <c r="J4160">
        <v>8</v>
      </c>
    </row>
    <row r="4161" spans="1:10" x14ac:dyDescent="0.25">
      <c r="A4161" s="1">
        <v>45608</v>
      </c>
      <c r="B4161" t="str">
        <f>LOOKUP(H4161,SKU!I:I,SKU!A:A)</f>
        <v>SAN-G-012</v>
      </c>
      <c r="C4161" t="str" cm="1">
        <f t="array" ref="C4161">INDEX(Locations!A:A,'Stock Transactions'!J1939+1)</f>
        <v>WH-UK</v>
      </c>
      <c r="D4161" t="str">
        <f>LOOKUP(I4161,'Order Status'!B:B,'Order Status'!A:A)</f>
        <v>Sold</v>
      </c>
      <c r="E4161">
        <v>32</v>
      </c>
      <c r="F4161">
        <f>INDEX(SKU!J:J,MATCH(B4161,SKU!A:A,0))</f>
        <v>7</v>
      </c>
      <c r="G4161" t="str" cm="1">
        <f t="array" ref="G4161">INDEX(Locations!D:D,'Stock Transactions'!J1950+1)</f>
        <v>Clearly USA</v>
      </c>
      <c r="H4161">
        <v>389</v>
      </c>
      <c r="I4161">
        <v>3</v>
      </c>
      <c r="J4161">
        <v>9</v>
      </c>
    </row>
    <row r="4162" spans="1:10" x14ac:dyDescent="0.25">
      <c r="A4162" s="1">
        <v>45608</v>
      </c>
      <c r="B4162" t="str">
        <f>LOOKUP(H4162,SKU!I:I,SKU!A:A)</f>
        <v>SAN-W-009</v>
      </c>
      <c r="C4162" t="str" cm="1">
        <f t="array" ref="C4162">INDEX(Locations!A:A,'Stock Transactions'!J2545+1)</f>
        <v>BAR001</v>
      </c>
      <c r="D4162" t="str">
        <f>LOOKUP(I4162,'Order Status'!B:B,'Order Status'!A:A)</f>
        <v>Purchased</v>
      </c>
      <c r="E4162">
        <v>-10</v>
      </c>
      <c r="F4162">
        <f>INDEX(SKU!J:J,MATCH(B4162,SKU!A:A,0))</f>
        <v>34</v>
      </c>
      <c r="G4162" t="str" cm="1">
        <f t="array" ref="G4162">INDEX(Locations!D:D,'Stock Transactions'!J2555+1)</f>
        <v>Clearly USA</v>
      </c>
      <c r="H4162">
        <v>365</v>
      </c>
      <c r="I4162">
        <v>1</v>
      </c>
      <c r="J4162">
        <v>6</v>
      </c>
    </row>
    <row r="4163" spans="1:10" x14ac:dyDescent="0.25">
      <c r="A4163" s="1">
        <v>45608</v>
      </c>
      <c r="B4163" t="str">
        <f>LOOKUP(H4163,SKU!I:I,SKU!A:A)</f>
        <v>SHI-G-S</v>
      </c>
      <c r="C4163" t="str" cm="1">
        <f t="array" ref="C4163">INDEX(Locations!A:A,'Stock Transactions'!J2889+1)</f>
        <v>NYC001</v>
      </c>
      <c r="D4163" t="str">
        <f>LOOKUP(I4163,'Order Status'!B:B,'Order Status'!A:A)</f>
        <v>Ordered</v>
      </c>
      <c r="E4163">
        <v>45</v>
      </c>
      <c r="F4163">
        <f>INDEX(SKU!J:J,MATCH(B4163,SKU!A:A,0))</f>
        <v>10</v>
      </c>
      <c r="G4163" t="str" cm="1">
        <f t="array" ref="G4163">INDEX(Locations!D:D,'Stock Transactions'!J2898+1)</f>
        <v>Clearly UK</v>
      </c>
      <c r="H4163">
        <v>94</v>
      </c>
      <c r="I4163">
        <v>2</v>
      </c>
      <c r="J4163">
        <v>4</v>
      </c>
    </row>
    <row r="4164" spans="1:10" x14ac:dyDescent="0.25">
      <c r="A4164" s="1">
        <v>45608</v>
      </c>
      <c r="B4164" t="str">
        <f>LOOKUP(H4164,SKU!I:I,SKU!A:A)</f>
        <v>SHI-P-XS</v>
      </c>
      <c r="C4164" t="str" cm="1">
        <f t="array" ref="C4164">INDEX(Locations!A:A,'Stock Transactions'!J3091+1)</f>
        <v>WH-FR</v>
      </c>
      <c r="D4164" t="str">
        <f>LOOKUP(I4164,'Order Status'!B:B,'Order Status'!A:A)</f>
        <v>Ordered</v>
      </c>
      <c r="E4164">
        <v>46</v>
      </c>
      <c r="F4164">
        <f>INDEX(SKU!J:J,MATCH(B4164,SKU!A:A,0))</f>
        <v>19</v>
      </c>
      <c r="G4164" t="str" cm="1">
        <f t="array" ref="G4164">INDEX(Locations!D:D,'Stock Transactions'!J3099+1)</f>
        <v>Clearly USA</v>
      </c>
      <c r="H4164">
        <v>121</v>
      </c>
      <c r="I4164">
        <v>2</v>
      </c>
      <c r="J4164">
        <v>2</v>
      </c>
    </row>
    <row r="4165" spans="1:10" x14ac:dyDescent="0.25">
      <c r="A4165" s="1">
        <v>45608</v>
      </c>
      <c r="B4165" t="str">
        <f>LOOKUP(H4165,SKU!I:I,SKU!A:A)</f>
        <v>SHO-N-004</v>
      </c>
      <c r="C4165" t="str" cm="1">
        <f t="array" ref="C4165">INDEX(Locations!A:A,'Stock Transactions'!J3716+1)</f>
        <v>MAD001</v>
      </c>
      <c r="D4165" t="str">
        <f>LOOKUP(I4165,'Order Status'!B:B,'Order Status'!A:A)</f>
        <v>Reserved</v>
      </c>
      <c r="E4165">
        <v>-20</v>
      </c>
      <c r="F4165">
        <f>INDEX(SKU!J:J,MATCH(B4165,SKU!A:A,0))</f>
        <v>30</v>
      </c>
      <c r="G4165" t="str" cm="1">
        <f t="array" ref="G4165">INDEX(Locations!D:D,'Stock Transactions'!J3719+1)</f>
        <v>Clearly UK</v>
      </c>
      <c r="H4165">
        <v>154</v>
      </c>
      <c r="I4165">
        <v>4</v>
      </c>
      <c r="J4165">
        <v>4</v>
      </c>
    </row>
    <row r="4166" spans="1:10" x14ac:dyDescent="0.25">
      <c r="A4166" s="1">
        <v>45609</v>
      </c>
      <c r="B4166" t="str">
        <f>LOOKUP(H4166,SKU!I:I,SKU!A:A)</f>
        <v>BOO-P-007</v>
      </c>
      <c r="C4166" t="str" cm="1">
        <f t="array" ref="C4166">INDEX(Locations!A:A,'Stock Transactions'!J535+1)</f>
        <v>LON02</v>
      </c>
      <c r="D4166" t="str">
        <f>LOOKUP(I4166,'Order Status'!B:B,'Order Status'!A:A)</f>
        <v>Ordered</v>
      </c>
      <c r="E4166">
        <v>-15</v>
      </c>
      <c r="F4166">
        <f>INDEX(SKU!J:J,MATCH(B4166,SKU!A:A,0))</f>
        <v>14</v>
      </c>
      <c r="G4166" t="str" cm="1">
        <f t="array" ref="G4166">INDEX(Locations!D:D,'Stock Transactions'!J553+1)</f>
        <v>Clearly USA</v>
      </c>
      <c r="H4166">
        <v>265</v>
      </c>
      <c r="I4166">
        <v>2</v>
      </c>
      <c r="J4166">
        <v>10</v>
      </c>
    </row>
    <row r="4167" spans="1:10" x14ac:dyDescent="0.25">
      <c r="A4167" s="1">
        <v>45609</v>
      </c>
      <c r="B4167" t="str">
        <f>LOOKUP(H4167,SKU!I:I,SKU!A:A)</f>
        <v>HAT-N-L</v>
      </c>
      <c r="C4167" t="str" cm="1">
        <f t="array" ref="C4167">INDEX(Locations!A:A,'Stock Transactions'!J1241+1)</f>
        <v>WH-SP</v>
      </c>
      <c r="D4167" t="str">
        <f>LOOKUP(I4167,'Order Status'!B:B,'Order Status'!A:A)</f>
        <v>Ordered</v>
      </c>
      <c r="E4167">
        <v>-5</v>
      </c>
      <c r="F4167">
        <f>INDEX(SKU!J:J,MATCH(B4167,SKU!A:A,0))</f>
        <v>11</v>
      </c>
      <c r="G4167" t="str" cm="1">
        <f t="array" ref="G4167">INDEX(Locations!D:D,'Stock Transactions'!J1256+1)</f>
        <v>Clearly UK</v>
      </c>
      <c r="H4167">
        <v>63</v>
      </c>
      <c r="I4167">
        <v>2</v>
      </c>
      <c r="J4167">
        <v>7</v>
      </c>
    </row>
    <row r="4168" spans="1:10" x14ac:dyDescent="0.25">
      <c r="A4168" s="1">
        <v>45609</v>
      </c>
      <c r="B4168" t="str">
        <f>LOOKUP(H4168,SKU!I:I,SKU!A:A)</f>
        <v>SHO-R-004</v>
      </c>
      <c r="C4168" t="str" cm="1">
        <f t="array" ref="C4168">INDEX(Locations!A:A,'Stock Transactions'!J4033+1)</f>
        <v>BAR001</v>
      </c>
      <c r="D4168" t="str">
        <f>LOOKUP(I4168,'Order Status'!B:B,'Order Status'!A:A)</f>
        <v>Reserved</v>
      </c>
      <c r="E4168">
        <v>45</v>
      </c>
      <c r="F4168">
        <f>INDEX(SKU!J:J,MATCH(B4168,SKU!A:A,0))</f>
        <v>49</v>
      </c>
      <c r="G4168" t="str" cm="1">
        <f t="array" ref="G4168">INDEX(Locations!D:D,'Stock Transactions'!J4034+1)</f>
        <v>Clearly USA</v>
      </c>
      <c r="H4168">
        <v>150</v>
      </c>
      <c r="I4168">
        <v>4</v>
      </c>
      <c r="J4168">
        <v>4</v>
      </c>
    </row>
    <row r="4169" spans="1:10" x14ac:dyDescent="0.25">
      <c r="A4169" s="1">
        <v>45610</v>
      </c>
      <c r="B4169" t="str">
        <f>LOOKUP(H4169,SKU!I:I,SKU!A:A)</f>
        <v>HAT-B-L</v>
      </c>
      <c r="C4169" t="str" cm="1">
        <f t="array" ref="C4169">INDEX(Locations!A:A,'Stock Transactions'!J1079+1)</f>
        <v>PAR001</v>
      </c>
      <c r="D4169" t="str">
        <f>LOOKUP(I4169,'Order Status'!B:B,'Order Status'!A:A)</f>
        <v>Purchased</v>
      </c>
      <c r="E4169">
        <v>-9</v>
      </c>
      <c r="F4169">
        <f>INDEX(SKU!J:J,MATCH(B4169,SKU!A:A,0))</f>
        <v>22</v>
      </c>
      <c r="G4169" t="str" cm="1">
        <f t="array" ref="G4169">INDEX(Locations!D:D,'Stock Transactions'!J1096+1)</f>
        <v>Clearly UK</v>
      </c>
      <c r="H4169">
        <v>48</v>
      </c>
      <c r="I4169">
        <v>1</v>
      </c>
      <c r="J4169">
        <v>12</v>
      </c>
    </row>
    <row r="4170" spans="1:10" x14ac:dyDescent="0.25">
      <c r="A4170" s="1">
        <v>45610</v>
      </c>
      <c r="B4170" t="str">
        <f>LOOKUP(H4170,SKU!I:I,SKU!A:A)</f>
        <v>SAN-G-003</v>
      </c>
      <c r="C4170" t="str" cm="1">
        <f t="array" ref="C4170">INDEX(Locations!A:A,'Stock Transactions'!J1816+1)</f>
        <v>WH-UK</v>
      </c>
      <c r="D4170" t="str">
        <f>LOOKUP(I4170,'Order Status'!B:B,'Order Status'!A:A)</f>
        <v>Ordered</v>
      </c>
      <c r="E4170">
        <v>34</v>
      </c>
      <c r="F4170">
        <f>INDEX(SKU!J:J,MATCH(B4170,SKU!A:A,0))</f>
        <v>32</v>
      </c>
      <c r="G4170" t="str" cm="1">
        <f t="array" ref="G4170">INDEX(Locations!D:D,'Stock Transactions'!J1827+1)</f>
        <v>Clearly USA</v>
      </c>
      <c r="H4170">
        <v>326</v>
      </c>
      <c r="I4170">
        <v>2</v>
      </c>
      <c r="J4170">
        <v>1</v>
      </c>
    </row>
    <row r="4171" spans="1:10" x14ac:dyDescent="0.25">
      <c r="A4171" s="1">
        <v>45610</v>
      </c>
      <c r="B4171" t="str">
        <f>LOOKUP(H4171,SKU!I:I,SKU!A:A)</f>
        <v>SAN-P-012</v>
      </c>
      <c r="C4171" t="str" cm="1">
        <f t="array" ref="C4171">INDEX(Locations!A:A,'Stock Transactions'!J2258+1)</f>
        <v>ROM001</v>
      </c>
      <c r="D4171" t="str">
        <f>LOOKUP(I4171,'Order Status'!B:B,'Order Status'!A:A)</f>
        <v>Ordered</v>
      </c>
      <c r="E4171">
        <v>-20</v>
      </c>
      <c r="F4171">
        <f>INDEX(SKU!J:J,MATCH(B4171,SKU!A:A,0))</f>
        <v>50</v>
      </c>
      <c r="G4171" t="str" cm="1">
        <f t="array" ref="G4171">INDEX(Locations!D:D,'Stock Transactions'!J2269+1)</f>
        <v>Clearly UK</v>
      </c>
      <c r="H4171">
        <v>391</v>
      </c>
      <c r="I4171">
        <v>2</v>
      </c>
      <c r="J4171">
        <v>2</v>
      </c>
    </row>
    <row r="4172" spans="1:10" x14ac:dyDescent="0.25">
      <c r="A4172" s="1">
        <v>45610</v>
      </c>
      <c r="B4172" t="str">
        <f>LOOKUP(H4172,SKU!I:I,SKU!A:A)</f>
        <v>SHO-P-008</v>
      </c>
      <c r="C4172" t="str" cm="1">
        <f t="array" ref="C4172">INDEX(Locations!A:A,'Stock Transactions'!J3902+1)</f>
        <v>WH-SP</v>
      </c>
      <c r="D4172" t="str">
        <f>LOOKUP(I4172,'Order Status'!B:B,'Order Status'!A:A)</f>
        <v>Ordered</v>
      </c>
      <c r="E4172">
        <v>-10</v>
      </c>
      <c r="F4172">
        <f>INDEX(SKU!J:J,MATCH(B4172,SKU!A:A,0))</f>
        <v>28</v>
      </c>
      <c r="G4172" t="str" cm="1">
        <f t="array" ref="G4172">INDEX(Locations!D:D,'Stock Transactions'!J3903+1)</f>
        <v>Clearly UK</v>
      </c>
      <c r="H4172">
        <v>181</v>
      </c>
      <c r="I4172">
        <v>2</v>
      </c>
      <c r="J4172">
        <v>1</v>
      </c>
    </row>
    <row r="4173" spans="1:10" x14ac:dyDescent="0.25">
      <c r="A4173" s="1">
        <v>45610</v>
      </c>
      <c r="B4173" t="str">
        <f>LOOKUP(H4173,SKU!I:I,SKU!A:A)</f>
        <v>TRO-R-XXL</v>
      </c>
      <c r="C4173" t="str" cm="1">
        <f t="array" ref="C4173">INDEX(Locations!A:A,'Stock Transactions'!J4837+1)</f>
        <v>WH-FR</v>
      </c>
      <c r="D4173" t="str">
        <f>LOOKUP(I4173,'Order Status'!B:B,'Order Status'!A:A)</f>
        <v>Ordered</v>
      </c>
      <c r="E4173">
        <v>-5</v>
      </c>
      <c r="F4173">
        <f>INDEX(SKU!J:J,MATCH(B4173,SKU!A:A,0))</f>
        <v>15</v>
      </c>
      <c r="G4173" t="str" cm="1">
        <f t="array" ref="G4173">INDEX(Locations!D:D,'Stock Transactions'!J4837+1)</f>
        <v>Clearly UK</v>
      </c>
      <c r="H4173">
        <v>8</v>
      </c>
      <c r="I4173">
        <v>2</v>
      </c>
      <c r="J4173">
        <v>11</v>
      </c>
    </row>
    <row r="4174" spans="1:10" x14ac:dyDescent="0.25">
      <c r="A4174" s="1">
        <v>45611</v>
      </c>
      <c r="B4174" t="str">
        <f>LOOKUP(H4174,SKU!I:I,SKU!A:A)</f>
        <v>HAT-W-M</v>
      </c>
      <c r="C4174" t="str" cm="1">
        <f t="array" ref="C4174">INDEX(Locations!A:A,'Stock Transactions'!J1472+1)</f>
        <v>LON001</v>
      </c>
      <c r="D4174" t="str">
        <f>LOOKUP(I4174,'Order Status'!B:B,'Order Status'!A:A)</f>
        <v>Reserved</v>
      </c>
      <c r="E4174">
        <v>46</v>
      </c>
      <c r="F4174">
        <f>INDEX(SKU!J:J,MATCH(B4174,SKU!A:A,0))</f>
        <v>18</v>
      </c>
      <c r="G4174" t="str" cm="1">
        <f t="array" ref="G4174">INDEX(Locations!D:D,'Stock Transactions'!J1484+1)</f>
        <v>Clearly UK</v>
      </c>
      <c r="H4174">
        <v>66</v>
      </c>
      <c r="I4174">
        <v>4</v>
      </c>
      <c r="J4174">
        <v>5</v>
      </c>
    </row>
    <row r="4175" spans="1:10" x14ac:dyDescent="0.25">
      <c r="A4175" s="1">
        <v>45611</v>
      </c>
      <c r="B4175" t="str">
        <f>LOOKUP(H4175,SKU!I:I,SKU!A:A)</f>
        <v>SAN-W-006</v>
      </c>
      <c r="C4175" t="str" cm="1">
        <f t="array" ref="C4175">INDEX(Locations!A:A,'Stock Transactions'!J2507+1)</f>
        <v>MAD001</v>
      </c>
      <c r="D4175" t="str">
        <f>LOOKUP(I4175,'Order Status'!B:B,'Order Status'!A:A)</f>
        <v>Ordered</v>
      </c>
      <c r="E4175">
        <v>50</v>
      </c>
      <c r="F4175">
        <f>INDEX(SKU!J:J,MATCH(B4175,SKU!A:A,0))</f>
        <v>30</v>
      </c>
      <c r="G4175" t="str" cm="1">
        <f t="array" ref="G4175">INDEX(Locations!D:D,'Stock Transactions'!J2517+1)</f>
        <v>Clearly UK</v>
      </c>
      <c r="H4175">
        <v>344</v>
      </c>
      <c r="I4175">
        <v>2</v>
      </c>
      <c r="J4175">
        <v>11</v>
      </c>
    </row>
    <row r="4176" spans="1:10" x14ac:dyDescent="0.25">
      <c r="A4176" s="1">
        <v>45611</v>
      </c>
      <c r="B4176" t="str">
        <f>LOOKUP(H4176,SKU!I:I,SKU!A:A)</f>
        <v>SHI-G-XL</v>
      </c>
      <c r="C4176" t="str" cm="1">
        <f t="array" ref="C4176">INDEX(Locations!A:A,'Stock Transactions'!J2905+1)</f>
        <v>NYC001</v>
      </c>
      <c r="D4176" t="str">
        <f>LOOKUP(I4176,'Order Status'!B:B,'Order Status'!A:A)</f>
        <v>Reserved</v>
      </c>
      <c r="E4176">
        <v>37</v>
      </c>
      <c r="F4176">
        <f>INDEX(SKU!J:J,MATCH(B4176,SKU!A:A,0))</f>
        <v>11</v>
      </c>
      <c r="G4176" t="str" cm="1">
        <f t="array" ref="G4176">INDEX(Locations!D:D,'Stock Transactions'!J2914+1)</f>
        <v>Clearly USA</v>
      </c>
      <c r="H4176">
        <v>31</v>
      </c>
      <c r="I4176">
        <v>4</v>
      </c>
      <c r="J4176">
        <v>8</v>
      </c>
    </row>
    <row r="4177" spans="1:10" x14ac:dyDescent="0.25">
      <c r="A4177" s="1">
        <v>45611</v>
      </c>
      <c r="B4177" t="str">
        <f>LOOKUP(H4177,SKU!I:I,SKU!A:A)</f>
        <v>SHI-P-L</v>
      </c>
      <c r="C4177" t="str" cm="1">
        <f t="array" ref="C4177">INDEX(Locations!A:A,'Stock Transactions'!J3032+1)</f>
        <v>WH-UK</v>
      </c>
      <c r="D4177" t="str">
        <f>LOOKUP(I4177,'Order Status'!B:B,'Order Status'!A:A)</f>
        <v>Purchased</v>
      </c>
      <c r="E4177">
        <v>-15</v>
      </c>
      <c r="F4177">
        <f>INDEX(SKU!J:J,MATCH(B4177,SKU!A:A,0))</f>
        <v>11</v>
      </c>
      <c r="G4177" t="str" cm="1">
        <f t="array" ref="G4177">INDEX(Locations!D:D,'Stock Transactions'!J3040+1)</f>
        <v>Clearly UK</v>
      </c>
      <c r="H4177">
        <v>58</v>
      </c>
      <c r="I4177">
        <v>1</v>
      </c>
      <c r="J4177">
        <v>7</v>
      </c>
    </row>
    <row r="4178" spans="1:10" x14ac:dyDescent="0.25">
      <c r="A4178" s="1">
        <v>45611</v>
      </c>
      <c r="B4178" t="str">
        <f>LOOKUP(H4178,SKU!I:I,SKU!A:A)</f>
        <v>SHO-G-008</v>
      </c>
      <c r="C4178" t="str" cm="1">
        <f t="array" ref="C4178">INDEX(Locations!A:A,'Stock Transactions'!J3583+1)</f>
        <v>LON001</v>
      </c>
      <c r="D4178" t="str">
        <f>LOOKUP(I4178,'Order Status'!B:B,'Order Status'!A:A)</f>
        <v>Ordered</v>
      </c>
      <c r="E4178">
        <v>-3</v>
      </c>
      <c r="F4178">
        <f>INDEX(SKU!J:J,MATCH(B4178,SKU!A:A,0))</f>
        <v>34</v>
      </c>
      <c r="G4178" t="str" cm="1">
        <f t="array" ref="G4178">INDEX(Locations!D:D,'Stock Transactions'!J3587+1)</f>
        <v>Clearly UK</v>
      </c>
      <c r="H4178">
        <v>179</v>
      </c>
      <c r="I4178">
        <v>2</v>
      </c>
      <c r="J4178">
        <v>12</v>
      </c>
    </row>
    <row r="4179" spans="1:10" x14ac:dyDescent="0.25">
      <c r="A4179" s="1">
        <v>45611</v>
      </c>
      <c r="B4179" t="str">
        <f>LOOKUP(H4179,SKU!I:I,SKU!A:A)</f>
        <v>SHO-R-007</v>
      </c>
      <c r="C4179" t="str" cm="1">
        <f t="array" ref="C4179">INDEX(Locations!A:A,'Stock Transactions'!J4072+1)</f>
        <v>LON001</v>
      </c>
      <c r="D4179" t="str">
        <f>LOOKUP(I4179,'Order Status'!B:B,'Order Status'!A:A)</f>
        <v>Ordered</v>
      </c>
      <c r="E4179">
        <v>-20</v>
      </c>
      <c r="F4179">
        <f>INDEX(SKU!J:J,MATCH(B4179,SKU!A:A,0))</f>
        <v>35</v>
      </c>
      <c r="G4179" t="str" cm="1">
        <f t="array" ref="G4179">INDEX(Locations!D:D,'Stock Transactions'!J4073+1)</f>
        <v>Clearly UK</v>
      </c>
      <c r="H4179">
        <v>171</v>
      </c>
      <c r="I4179">
        <v>2</v>
      </c>
      <c r="J4179">
        <v>12</v>
      </c>
    </row>
    <row r="4180" spans="1:10" x14ac:dyDescent="0.25">
      <c r="A4180" s="1">
        <v>45611</v>
      </c>
      <c r="B4180" t="str">
        <f>LOOKUP(H4180,SKU!I:I,SKU!A:A)</f>
        <v>SHO-Y-013</v>
      </c>
      <c r="C4180" t="str" cm="1">
        <f t="array" ref="C4180">INDEX(Locations!A:A,'Stock Transactions'!J4491+1)</f>
        <v>LON001</v>
      </c>
      <c r="D4180" t="str">
        <f>LOOKUP(I4180,'Order Status'!B:B,'Order Status'!A:A)</f>
        <v>Sold</v>
      </c>
      <c r="E4180">
        <v>42</v>
      </c>
      <c r="F4180">
        <f>INDEX(SKU!J:J,MATCH(B4180,SKU!A:A,0))</f>
        <v>21</v>
      </c>
      <c r="G4180" t="str" cm="1">
        <f t="array" ref="G4180">INDEX(Locations!D:D,'Stock Transactions'!J4492+1)</f>
        <v>Clearly USA</v>
      </c>
      <c r="H4180">
        <v>215</v>
      </c>
      <c r="I4180">
        <v>3</v>
      </c>
      <c r="J4180">
        <v>10</v>
      </c>
    </row>
    <row r="4181" spans="1:10" x14ac:dyDescent="0.25">
      <c r="A4181" s="1">
        <v>45611</v>
      </c>
      <c r="B4181" t="str">
        <f>LOOKUP(H4181,SKU!I:I,SKU!A:A)</f>
        <v>TRO-Y-M</v>
      </c>
      <c r="C4181" t="str" cm="1">
        <f t="array" ref="C4181">INDEX(Locations!A:A,'Stock Transactions'!J4935+1)</f>
        <v>WH-FR</v>
      </c>
      <c r="D4181" t="str">
        <f>LOOKUP(I4181,'Order Status'!B:B,'Order Status'!A:A)</f>
        <v>Reserved</v>
      </c>
      <c r="E4181">
        <v>-16</v>
      </c>
      <c r="F4181">
        <f>INDEX(SKU!J:J,MATCH(B4181,SKU!A:A,0))</f>
        <v>8</v>
      </c>
      <c r="G4181" t="str" cm="1">
        <f t="array" ref="G4181">INDEX(Locations!D:D,'Stock Transactions'!J4935+1)</f>
        <v>Clearly UK</v>
      </c>
      <c r="H4181">
        <v>77</v>
      </c>
      <c r="I4181">
        <v>4</v>
      </c>
      <c r="J4181">
        <v>4</v>
      </c>
    </row>
    <row r="4182" spans="1:10" x14ac:dyDescent="0.25">
      <c r="A4182" s="1">
        <v>45612</v>
      </c>
      <c r="B4182" t="str">
        <f>LOOKUP(H4182,SKU!I:I,SKU!A:A)</f>
        <v>SHO-N-011</v>
      </c>
      <c r="C4182" t="str" cm="1">
        <f t="array" ref="C4182">INDEX(Locations!A:A,'Stock Transactions'!J3790+1)</f>
        <v>LON001</v>
      </c>
      <c r="D4182" t="str">
        <f>LOOKUP(I4182,'Order Status'!B:B,'Order Status'!A:A)</f>
        <v>Purchased</v>
      </c>
      <c r="E4182">
        <v>30</v>
      </c>
      <c r="F4182">
        <f>INDEX(SKU!J:J,MATCH(B4182,SKU!A:A,0))</f>
        <v>20</v>
      </c>
      <c r="G4182" t="str" cm="1">
        <f t="array" ref="G4182">INDEX(Locations!D:D,'Stock Transactions'!J20+1)</f>
        <v>Clearly UK</v>
      </c>
      <c r="H4182">
        <v>203</v>
      </c>
      <c r="I4182">
        <v>1</v>
      </c>
      <c r="J4182">
        <v>5</v>
      </c>
    </row>
    <row r="4183" spans="1:10" x14ac:dyDescent="0.25">
      <c r="A4183" s="1">
        <v>45612</v>
      </c>
      <c r="B4183" t="str">
        <f>LOOKUP(H4183,SKU!I:I,SKU!A:A)</f>
        <v>BOO-B-010</v>
      </c>
      <c r="C4183" t="str" cm="1">
        <f t="array" ref="C4183">INDEX(Locations!A:A,'Stock Transactions'!J137+1)</f>
        <v>BAR001</v>
      </c>
      <c r="D4183" t="str">
        <f>LOOKUP(I4183,'Order Status'!B:B,'Order Status'!A:A)</f>
        <v>Sold</v>
      </c>
      <c r="E4183">
        <v>15</v>
      </c>
      <c r="F4183">
        <f>INDEX(SKU!J:J,MATCH(B4183,SKU!A:A,0))</f>
        <v>23</v>
      </c>
      <c r="G4183" t="str" cm="1">
        <f t="array" ref="G4183">INDEX(Locations!D:D,'Stock Transactions'!J155+1)</f>
        <v>Clearly UK</v>
      </c>
      <c r="H4183">
        <v>282</v>
      </c>
      <c r="I4183">
        <v>3</v>
      </c>
      <c r="J4183">
        <v>5</v>
      </c>
    </row>
    <row r="4184" spans="1:10" x14ac:dyDescent="0.25">
      <c r="A4184" s="1">
        <v>45612</v>
      </c>
      <c r="B4184" t="str">
        <f>LOOKUP(H4184,SKU!I:I,SKU!A:A)</f>
        <v>BOO-B-013</v>
      </c>
      <c r="C4184" t="str" cm="1">
        <f t="array" ref="C4184">INDEX(Locations!A:A,'Stock Transactions'!J168+1)</f>
        <v>WH-US</v>
      </c>
      <c r="D4184" t="str">
        <f>LOOKUP(I4184,'Order Status'!B:B,'Order Status'!A:A)</f>
        <v>Reserved</v>
      </c>
      <c r="E4184">
        <v>-2</v>
      </c>
      <c r="F4184">
        <f>INDEX(SKU!J:J,MATCH(B4184,SKU!A:A,0))</f>
        <v>17</v>
      </c>
      <c r="G4184" t="str" cm="1">
        <f t="array" ref="G4184">INDEX(Locations!D:D,'Stock Transactions'!J186+1)</f>
        <v>Clearly UK</v>
      </c>
      <c r="H4184">
        <v>303</v>
      </c>
      <c r="I4184">
        <v>4</v>
      </c>
      <c r="J4184">
        <v>11</v>
      </c>
    </row>
    <row r="4185" spans="1:10" x14ac:dyDescent="0.25">
      <c r="A4185" s="1">
        <v>45612</v>
      </c>
      <c r="B4185" t="str">
        <f>LOOKUP(H4185,SKU!I:I,SKU!A:A)</f>
        <v>SAN-W-001</v>
      </c>
      <c r="C4185" t="str" cm="1">
        <f t="array" ref="C4185">INDEX(Locations!A:A,'Stock Transactions'!J2447+1)</f>
        <v>MIL001</v>
      </c>
      <c r="D4185" t="str">
        <f>LOOKUP(I4185,'Order Status'!B:B,'Order Status'!A:A)</f>
        <v>Reserved</v>
      </c>
      <c r="E4185">
        <v>28</v>
      </c>
      <c r="F4185">
        <f>INDEX(SKU!J:J,MATCH(B4185,SKU!A:A,0))</f>
        <v>22</v>
      </c>
      <c r="G4185" t="str" cm="1">
        <f t="array" ref="G4185">INDEX(Locations!D:D,'Stock Transactions'!J2457+1)</f>
        <v>Clearly USA</v>
      </c>
      <c r="H4185">
        <v>309</v>
      </c>
      <c r="I4185">
        <v>4</v>
      </c>
      <c r="J4185">
        <v>4</v>
      </c>
    </row>
    <row r="4186" spans="1:10" x14ac:dyDescent="0.25">
      <c r="A4186" s="1">
        <v>45612</v>
      </c>
      <c r="B4186" t="str">
        <f>LOOKUP(H4186,SKU!I:I,SKU!A:A)</f>
        <v>SHI-N-XXL</v>
      </c>
      <c r="C4186" t="str" cm="1">
        <f t="array" ref="C4186">INDEX(Locations!A:A,'Stock Transactions'!J3022+1)</f>
        <v>NYC001</v>
      </c>
      <c r="D4186" t="str">
        <f>LOOKUP(I4186,'Order Status'!B:B,'Order Status'!A:A)</f>
        <v>Sold</v>
      </c>
      <c r="E4186">
        <v>0</v>
      </c>
      <c r="F4186">
        <f>INDEX(SKU!J:J,MATCH(B4186,SKU!A:A,0))</f>
        <v>20</v>
      </c>
      <c r="G4186" t="str" cm="1">
        <f t="array" ref="G4186">INDEX(Locations!D:D,'Stock Transactions'!J3030+1)</f>
        <v>Clearly USA</v>
      </c>
      <c r="H4186">
        <v>19</v>
      </c>
      <c r="I4186">
        <v>3</v>
      </c>
      <c r="J4186">
        <v>11</v>
      </c>
    </row>
    <row r="4187" spans="1:10" x14ac:dyDescent="0.25">
      <c r="A4187" s="1">
        <v>45612</v>
      </c>
      <c r="B4187" t="str">
        <f>LOOKUP(H4187,SKU!I:I,SKU!A:A)</f>
        <v>SHI-P-XS</v>
      </c>
      <c r="C4187" t="str" cm="1">
        <f t="array" ref="C4187">INDEX(Locations!A:A,'Stock Transactions'!J3090+1)</f>
        <v>WH-UK</v>
      </c>
      <c r="D4187" t="str">
        <f>LOOKUP(I4187,'Order Status'!B:B,'Order Status'!A:A)</f>
        <v>Sold</v>
      </c>
      <c r="E4187">
        <v>0</v>
      </c>
      <c r="F4187">
        <f>INDEX(SKU!J:J,MATCH(B4187,SKU!A:A,0))</f>
        <v>19</v>
      </c>
      <c r="G4187" t="str" cm="1">
        <f t="array" ref="G4187">INDEX(Locations!D:D,'Stock Transactions'!J3098+1)</f>
        <v>Clearly USA</v>
      </c>
      <c r="H4187">
        <v>121</v>
      </c>
      <c r="I4187">
        <v>3</v>
      </c>
      <c r="J4187">
        <v>5</v>
      </c>
    </row>
    <row r="4188" spans="1:10" x14ac:dyDescent="0.25">
      <c r="A4188" s="1">
        <v>45612</v>
      </c>
      <c r="B4188" t="str">
        <f>LOOKUP(H4188,SKU!I:I,SKU!A:A)</f>
        <v>SHI-W-XS</v>
      </c>
      <c r="C4188" t="str" cm="1">
        <f t="array" ref="C4188">INDEX(Locations!A:A,'Stock Transactions'!J3237+1)</f>
        <v>MAD001</v>
      </c>
      <c r="D4188" t="str">
        <f>LOOKUP(I4188,'Order Status'!B:B,'Order Status'!A:A)</f>
        <v>Ordered</v>
      </c>
      <c r="E4188">
        <v>40</v>
      </c>
      <c r="F4188">
        <f>INDEX(SKU!J:J,MATCH(B4188,SKU!A:A,0))</f>
        <v>29</v>
      </c>
      <c r="G4188" t="str" cm="1">
        <f t="array" ref="G4188">INDEX(Locations!D:D,'Stock Transactions'!J3243+1)</f>
        <v>Clearly USA</v>
      </c>
      <c r="H4188">
        <v>106</v>
      </c>
      <c r="I4188">
        <v>2</v>
      </c>
      <c r="J4188">
        <v>12</v>
      </c>
    </row>
    <row r="4189" spans="1:10" x14ac:dyDescent="0.25">
      <c r="A4189" s="1">
        <v>45612</v>
      </c>
      <c r="B4189" t="str">
        <f>LOOKUP(H4189,SKU!I:I,SKU!A:A)</f>
        <v>SHO-G-012</v>
      </c>
      <c r="C4189" t="str" cm="1">
        <f t="array" ref="C4189">INDEX(Locations!A:A,'Stock Transactions'!J3646+1)</f>
        <v>PAR001</v>
      </c>
      <c r="D4189" t="str">
        <f>LOOKUP(I4189,'Order Status'!B:B,'Order Status'!A:A)</f>
        <v>Ordered</v>
      </c>
      <c r="E4189">
        <v>26</v>
      </c>
      <c r="F4189">
        <f>INDEX(SKU!J:J,MATCH(B4189,SKU!A:A,0))</f>
        <v>36</v>
      </c>
      <c r="G4189" t="str" cm="1">
        <f t="array" ref="G4189">INDEX(Locations!D:D,'Stock Transactions'!J3650+1)</f>
        <v>Clearly USA</v>
      </c>
      <c r="H4189">
        <v>207</v>
      </c>
      <c r="I4189">
        <v>2</v>
      </c>
      <c r="J4189">
        <v>2</v>
      </c>
    </row>
    <row r="4190" spans="1:10" x14ac:dyDescent="0.25">
      <c r="A4190" s="1">
        <v>45612</v>
      </c>
      <c r="B4190" t="str">
        <f>LOOKUP(H4190,SKU!I:I,SKU!A:A)</f>
        <v>SHO-P-004</v>
      </c>
      <c r="C4190" t="str" cm="1">
        <f t="array" ref="C4190">INDEX(Locations!A:A,'Stock Transactions'!J3871+1)</f>
        <v>NYC001</v>
      </c>
      <c r="D4190" t="str">
        <f>LOOKUP(I4190,'Order Status'!B:B,'Order Status'!A:A)</f>
        <v>Sold</v>
      </c>
      <c r="E4190">
        <v>17</v>
      </c>
      <c r="F4190">
        <f>INDEX(SKU!J:J,MATCH(B4190,SKU!A:A,0))</f>
        <v>49</v>
      </c>
      <c r="G4190" t="str" cm="1">
        <f t="array" ref="G4190">INDEX(Locations!D:D,'Stock Transactions'!J3872+1)</f>
        <v>Clearly UK</v>
      </c>
      <c r="H4190">
        <v>153</v>
      </c>
      <c r="I4190">
        <v>3</v>
      </c>
      <c r="J4190">
        <v>5</v>
      </c>
    </row>
    <row r="4191" spans="1:10" x14ac:dyDescent="0.25">
      <c r="A4191" s="1">
        <v>45612</v>
      </c>
      <c r="B4191" t="str">
        <f>LOOKUP(H4191,SKU!I:I,SKU!A:A)</f>
        <v>SHO-Y-010</v>
      </c>
      <c r="C4191" t="str" cm="1">
        <f t="array" ref="C4191">INDEX(Locations!A:A,'Stock Transactions'!J4449+1)</f>
        <v>MAD001</v>
      </c>
      <c r="D4191" t="str">
        <f>LOOKUP(I4191,'Order Status'!B:B,'Order Status'!A:A)</f>
        <v>Sold</v>
      </c>
      <c r="E4191">
        <v>21</v>
      </c>
      <c r="F4191">
        <f>INDEX(SKU!J:J,MATCH(B4191,SKU!A:A,0))</f>
        <v>34</v>
      </c>
      <c r="G4191" t="str" cm="1">
        <f t="array" ref="G4191">INDEX(Locations!D:D,'Stock Transactions'!J4450+1)</f>
        <v>Clearly UK</v>
      </c>
      <c r="H4191">
        <v>194</v>
      </c>
      <c r="I4191">
        <v>3</v>
      </c>
      <c r="J4191">
        <v>9</v>
      </c>
    </row>
    <row r="4192" spans="1:10" x14ac:dyDescent="0.25">
      <c r="A4192" s="1">
        <v>45613</v>
      </c>
      <c r="B4192" t="str">
        <f>LOOKUP(H4192,SKU!I:I,SKU!A:A)</f>
        <v>BOO-W-003</v>
      </c>
      <c r="C4192" t="str" cm="1">
        <f t="array" ref="C4192">INDEX(Locations!A:A,'Stock Transactions'!J796+1)</f>
        <v>ROM001</v>
      </c>
      <c r="D4192" t="str">
        <f>LOOKUP(I4192,'Order Status'!B:B,'Order Status'!A:A)</f>
        <v>Ordered</v>
      </c>
      <c r="E4192">
        <v>39</v>
      </c>
      <c r="F4192">
        <f>INDEX(SKU!J:J,MATCH(B4192,SKU!A:A,0))</f>
        <v>8</v>
      </c>
      <c r="G4192" t="str" cm="1">
        <f t="array" ref="G4192">INDEX(Locations!D:D,'Stock Transactions'!J814+1)</f>
        <v>Clearly UK</v>
      </c>
      <c r="H4192">
        <v>232</v>
      </c>
      <c r="I4192">
        <v>2</v>
      </c>
      <c r="J4192">
        <v>7</v>
      </c>
    </row>
    <row r="4193" spans="1:10" x14ac:dyDescent="0.25">
      <c r="A4193" s="1">
        <v>45613</v>
      </c>
      <c r="B4193" t="str">
        <f>LOOKUP(H4193,SKU!I:I,SKU!A:A)</f>
        <v>BOO-Y-006</v>
      </c>
      <c r="C4193" t="str" cm="1">
        <f t="array" ref="C4193">INDEX(Locations!A:A,'Stock Transactions'!J986+1)</f>
        <v>WH-SP</v>
      </c>
      <c r="D4193" t="str">
        <f>LOOKUP(I4193,'Order Status'!B:B,'Order Status'!A:A)</f>
        <v>Sold</v>
      </c>
      <c r="E4193">
        <v>23</v>
      </c>
      <c r="F4193">
        <f>INDEX(SKU!J:J,MATCH(B4193,SKU!A:A,0))</f>
        <v>12</v>
      </c>
      <c r="G4193" t="str" cm="1">
        <f t="array" ref="G4193">INDEX(Locations!D:D,'Stock Transactions'!J1003+1)</f>
        <v>Clearly UK</v>
      </c>
      <c r="H4193">
        <v>257</v>
      </c>
      <c r="I4193">
        <v>3</v>
      </c>
      <c r="J4193">
        <v>6</v>
      </c>
    </row>
    <row r="4194" spans="1:10" x14ac:dyDescent="0.25">
      <c r="A4194" s="1">
        <v>45613</v>
      </c>
      <c r="B4194" t="str">
        <f>LOOKUP(H4194,SKU!I:I,SKU!A:A)</f>
        <v>HAT-G-M</v>
      </c>
      <c r="C4194" t="str" cm="1">
        <f t="array" ref="C4194">INDEX(Locations!A:A,'Stock Transactions'!J1184+1)</f>
        <v>WH-UK</v>
      </c>
      <c r="D4194" t="str">
        <f>LOOKUP(I4194,'Order Status'!B:B,'Order Status'!A:A)</f>
        <v>Ordered</v>
      </c>
      <c r="E4194">
        <v>26</v>
      </c>
      <c r="F4194">
        <f>INDEX(SKU!J:J,MATCH(B4194,SKU!A:A,0))</f>
        <v>22</v>
      </c>
      <c r="G4194" t="str" cm="1">
        <f t="array" ref="G4194">INDEX(Locations!D:D,'Stock Transactions'!J1200+1)</f>
        <v>Clearly UK</v>
      </c>
      <c r="H4194">
        <v>75</v>
      </c>
      <c r="I4194">
        <v>2</v>
      </c>
      <c r="J4194">
        <v>11</v>
      </c>
    </row>
    <row r="4195" spans="1:10" x14ac:dyDescent="0.25">
      <c r="A4195" s="1">
        <v>45613</v>
      </c>
      <c r="B4195" t="str">
        <f>LOOKUP(H4195,SKU!I:I,SKU!A:A)</f>
        <v>HAT-W-XXL</v>
      </c>
      <c r="C4195" t="str" cm="1">
        <f t="array" ref="C4195">INDEX(Locations!A:A,'Stock Transactions'!J1514+1)</f>
        <v>WH-UK</v>
      </c>
      <c r="D4195" t="str">
        <f>LOOKUP(I4195,'Order Status'!B:B,'Order Status'!A:A)</f>
        <v>Sold</v>
      </c>
      <c r="E4195">
        <v>41</v>
      </c>
      <c r="F4195">
        <f>INDEX(SKU!J:J,MATCH(B4195,SKU!A:A,0))</f>
        <v>27</v>
      </c>
      <c r="G4195" t="str" cm="1">
        <f t="array" ref="G4195">INDEX(Locations!D:D,'Stock Transactions'!J1526+1)</f>
        <v>Clearly UK</v>
      </c>
      <c r="H4195">
        <v>3</v>
      </c>
      <c r="I4195">
        <v>3</v>
      </c>
      <c r="J4195">
        <v>2</v>
      </c>
    </row>
    <row r="4196" spans="1:10" x14ac:dyDescent="0.25">
      <c r="A4196" s="1">
        <v>45613</v>
      </c>
      <c r="B4196" t="str">
        <f>LOOKUP(H4196,SKU!I:I,SKU!A:A)</f>
        <v>SAN-G-004</v>
      </c>
      <c r="C4196" t="str" cm="1">
        <f t="array" ref="C4196">INDEX(Locations!A:A,'Stock Transactions'!J1826+1)</f>
        <v>PAR001</v>
      </c>
      <c r="D4196" t="str">
        <f>LOOKUP(I4196,'Order Status'!B:B,'Order Status'!A:A)</f>
        <v>Ordered</v>
      </c>
      <c r="E4196">
        <v>37</v>
      </c>
      <c r="F4196">
        <f>INDEX(SKU!J:J,MATCH(B4196,SKU!A:A,0))</f>
        <v>42</v>
      </c>
      <c r="G4196" t="str" cm="1">
        <f t="array" ref="G4196">INDEX(Locations!D:D,'Stock Transactions'!J1837+1)</f>
        <v>Clearly USA</v>
      </c>
      <c r="H4196">
        <v>333</v>
      </c>
      <c r="I4196">
        <v>2</v>
      </c>
      <c r="J4196">
        <v>5</v>
      </c>
    </row>
    <row r="4197" spans="1:10" x14ac:dyDescent="0.25">
      <c r="A4197" s="1">
        <v>45613</v>
      </c>
      <c r="B4197" t="str">
        <f>LOOKUP(H4197,SKU!I:I,SKU!A:A)</f>
        <v>SAN-W-004</v>
      </c>
      <c r="C4197" t="str" cm="1">
        <f t="array" ref="C4197">INDEX(Locations!A:A,'Stock Transactions'!J2486+1)</f>
        <v>WH-US</v>
      </c>
      <c r="D4197" t="str">
        <f>LOOKUP(I4197,'Order Status'!B:B,'Order Status'!A:A)</f>
        <v>Purchased</v>
      </c>
      <c r="E4197">
        <v>11</v>
      </c>
      <c r="F4197">
        <f>INDEX(SKU!J:J,MATCH(B4197,SKU!A:A,0))</f>
        <v>50</v>
      </c>
      <c r="G4197" t="str" cm="1">
        <f t="array" ref="G4197">INDEX(Locations!D:D,'Stock Transactions'!J2496+1)</f>
        <v>Clearly USA</v>
      </c>
      <c r="H4197">
        <v>330</v>
      </c>
      <c r="I4197">
        <v>1</v>
      </c>
      <c r="J4197">
        <v>4</v>
      </c>
    </row>
    <row r="4198" spans="1:10" x14ac:dyDescent="0.25">
      <c r="A4198" s="1">
        <v>45613</v>
      </c>
      <c r="B4198" t="str">
        <f>LOOKUP(H4198,SKU!I:I,SKU!A:A)</f>
        <v>SHO-Y-009</v>
      </c>
      <c r="C4198" t="str" cm="1">
        <f t="array" ref="C4198">INDEX(Locations!A:A,'Stock Transactions'!J4435+1)</f>
        <v>NYC001</v>
      </c>
      <c r="D4198" t="str">
        <f>LOOKUP(I4198,'Order Status'!B:B,'Order Status'!A:A)</f>
        <v>Sold</v>
      </c>
      <c r="E4198">
        <v>16</v>
      </c>
      <c r="F4198">
        <f>INDEX(SKU!J:J,MATCH(B4198,SKU!A:A,0))</f>
        <v>45</v>
      </c>
      <c r="G4198" t="str" cm="1">
        <f t="array" ref="G4198">INDEX(Locations!D:D,'Stock Transactions'!J4436+1)</f>
        <v>Clearly UK</v>
      </c>
      <c r="H4198">
        <v>187</v>
      </c>
      <c r="I4198">
        <v>3</v>
      </c>
      <c r="J4198">
        <v>1</v>
      </c>
    </row>
    <row r="4199" spans="1:10" x14ac:dyDescent="0.25">
      <c r="A4199" s="1">
        <v>45613</v>
      </c>
      <c r="B4199" t="str">
        <f>LOOKUP(H4199,SKU!I:I,SKU!A:A)</f>
        <v>SHO-Y-013</v>
      </c>
      <c r="C4199" t="str" cm="1">
        <f t="array" ref="C4199">INDEX(Locations!A:A,'Stock Transactions'!J4493+1)</f>
        <v>LON001</v>
      </c>
      <c r="D4199" t="str">
        <f>LOOKUP(I4199,'Order Status'!B:B,'Order Status'!A:A)</f>
        <v>Purchased</v>
      </c>
      <c r="E4199">
        <v>36</v>
      </c>
      <c r="F4199">
        <f>INDEX(SKU!J:J,MATCH(B4199,SKU!A:A,0))</f>
        <v>21</v>
      </c>
      <c r="G4199" t="str" cm="1">
        <f t="array" ref="G4199">INDEX(Locations!D:D,'Stock Transactions'!J4494+1)</f>
        <v>Clearly UK</v>
      </c>
      <c r="H4199">
        <v>215</v>
      </c>
      <c r="I4199">
        <v>1</v>
      </c>
      <c r="J4199">
        <v>12</v>
      </c>
    </row>
    <row r="4200" spans="1:10" x14ac:dyDescent="0.25">
      <c r="A4200" s="1">
        <v>45613</v>
      </c>
      <c r="B4200" t="str">
        <f>LOOKUP(H4200,SKU!I:I,SKU!A:A)</f>
        <v>TRO-G-M</v>
      </c>
      <c r="C4200" t="str" cm="1">
        <f t="array" ref="C4200">INDEX(Locations!A:A,'Stock Transactions'!J4575+1)</f>
        <v>PAR001</v>
      </c>
      <c r="D4200" t="str">
        <f>LOOKUP(I4200,'Order Status'!B:B,'Order Status'!A:A)</f>
        <v>Ordered</v>
      </c>
      <c r="E4200">
        <v>37</v>
      </c>
      <c r="F4200">
        <f>INDEX(SKU!J:J,MATCH(B4200,SKU!A:A,0))</f>
        <v>19</v>
      </c>
      <c r="G4200" t="str" cm="1">
        <f t="array" ref="G4200">INDEX(Locations!D:D,'Stock Transactions'!J4575+1)</f>
        <v>Clearly UK</v>
      </c>
      <c r="H4200">
        <v>74</v>
      </c>
      <c r="I4200">
        <v>2</v>
      </c>
      <c r="J4200">
        <v>7</v>
      </c>
    </row>
    <row r="4201" spans="1:10" x14ac:dyDescent="0.25">
      <c r="A4201" s="1">
        <v>45614</v>
      </c>
      <c r="B4201" t="str">
        <f>LOOKUP(H4201,SKU!I:I,SKU!A:A)</f>
        <v>BOO-B-012</v>
      </c>
      <c r="C4201" t="str" cm="1">
        <f t="array" ref="C4201">INDEX(Locations!A:A,'Stock Transactions'!J157+1)</f>
        <v>LON001</v>
      </c>
      <c r="D4201" t="str">
        <f>LOOKUP(I4201,'Order Status'!B:B,'Order Status'!A:A)</f>
        <v>Sold</v>
      </c>
      <c r="E4201">
        <v>18</v>
      </c>
      <c r="F4201">
        <f>INDEX(SKU!J:J,MATCH(B4201,SKU!A:A,0))</f>
        <v>26</v>
      </c>
      <c r="G4201" t="str" cm="1">
        <f t="array" ref="G4201">INDEX(Locations!D:D,'Stock Transactions'!J175+1)</f>
        <v>Clearly UK</v>
      </c>
      <c r="H4201">
        <v>296</v>
      </c>
      <c r="I4201">
        <v>3</v>
      </c>
      <c r="J4201">
        <v>1</v>
      </c>
    </row>
    <row r="4202" spans="1:10" x14ac:dyDescent="0.25">
      <c r="A4202" s="1">
        <v>45614</v>
      </c>
      <c r="B4202" t="str">
        <f>LOOKUP(H4202,SKU!I:I,SKU!A:A)</f>
        <v>SAN-B-010</v>
      </c>
      <c r="C4202" t="str" cm="1">
        <f t="array" ref="C4202">INDEX(Locations!A:A,'Stock Transactions'!J1736+1)</f>
        <v>NYC001</v>
      </c>
      <c r="D4202" t="str">
        <f>LOOKUP(I4202,'Order Status'!B:B,'Order Status'!A:A)</f>
        <v>Sold</v>
      </c>
      <c r="E4202">
        <v>49</v>
      </c>
      <c r="F4202">
        <f>INDEX(SKU!J:J,MATCH(B4202,SKU!A:A,0))</f>
        <v>12</v>
      </c>
      <c r="G4202" t="str" cm="1">
        <f t="array" ref="G4202">INDEX(Locations!D:D,'Stock Transactions'!J1747+1)</f>
        <v>Clearly UK</v>
      </c>
      <c r="H4202">
        <v>373</v>
      </c>
      <c r="I4202">
        <v>3</v>
      </c>
      <c r="J4202">
        <v>7</v>
      </c>
    </row>
    <row r="4203" spans="1:10" x14ac:dyDescent="0.25">
      <c r="A4203" s="1">
        <v>45614</v>
      </c>
      <c r="B4203" t="str">
        <f>LOOKUP(H4203,SKU!I:I,SKU!A:A)</f>
        <v>SHI-R-XS</v>
      </c>
      <c r="C4203" t="str" cm="1">
        <f t="array" ref="C4203">INDEX(Locations!A:A,'Stock Transactions'!J3155+1)</f>
        <v>MIL001</v>
      </c>
      <c r="D4203" t="str">
        <f>LOOKUP(I4203,'Order Status'!B:B,'Order Status'!A:A)</f>
        <v>Reserved</v>
      </c>
      <c r="E4203">
        <v>18</v>
      </c>
      <c r="F4203">
        <f>INDEX(SKU!J:J,MATCH(B4203,SKU!A:A,0))</f>
        <v>10</v>
      </c>
      <c r="G4203" t="str" cm="1">
        <f t="array" ref="G4203">INDEX(Locations!D:D,'Stock Transactions'!J3163+1)</f>
        <v>Clearly USA</v>
      </c>
      <c r="H4203">
        <v>112</v>
      </c>
      <c r="I4203">
        <v>4</v>
      </c>
      <c r="J4203">
        <v>12</v>
      </c>
    </row>
    <row r="4204" spans="1:10" x14ac:dyDescent="0.25">
      <c r="A4204" s="1">
        <v>45614</v>
      </c>
      <c r="B4204" t="str">
        <f>LOOKUP(H4204,SKU!I:I,SKU!A:A)</f>
        <v>SHO-B-010</v>
      </c>
      <c r="C4204" t="str" cm="1">
        <f t="array" ref="C4204">INDEX(Locations!A:A,'Stock Transactions'!J3447+1)</f>
        <v>BAR001</v>
      </c>
      <c r="D4204" t="str">
        <f>LOOKUP(I4204,'Order Status'!B:B,'Order Status'!A:A)</f>
        <v>Reserved</v>
      </c>
      <c r="E4204">
        <v>24</v>
      </c>
      <c r="F4204">
        <f>INDEX(SKU!J:J,MATCH(B4204,SKU!A:A,0))</f>
        <v>41</v>
      </c>
      <c r="G4204" t="str" cm="1">
        <f t="array" ref="G4204">INDEX(Locations!D:D,'Stock Transactions'!J3451+1)</f>
        <v>Clearly UK</v>
      </c>
      <c r="H4204">
        <v>191</v>
      </c>
      <c r="I4204">
        <v>4</v>
      </c>
      <c r="J4204">
        <v>6</v>
      </c>
    </row>
    <row r="4205" spans="1:10" x14ac:dyDescent="0.25">
      <c r="A4205" s="1">
        <v>45614</v>
      </c>
      <c r="B4205" t="str">
        <f>LOOKUP(H4205,SKU!I:I,SKU!A:A)</f>
        <v>SHO-G-005</v>
      </c>
      <c r="C4205" t="str" cm="1">
        <f t="array" ref="C4205">INDEX(Locations!A:A,'Stock Transactions'!J3553+1)</f>
        <v>LON001</v>
      </c>
      <c r="D4205" t="str">
        <f>LOOKUP(I4205,'Order Status'!B:B,'Order Status'!A:A)</f>
        <v>Reserved</v>
      </c>
      <c r="E4205">
        <v>10</v>
      </c>
      <c r="F4205">
        <f>INDEX(SKU!J:J,MATCH(B4205,SKU!A:A,0))</f>
        <v>6</v>
      </c>
      <c r="G4205" t="str" cm="1">
        <f t="array" ref="G4205">INDEX(Locations!D:D,'Stock Transactions'!J3557+1)</f>
        <v>Clearly UK</v>
      </c>
      <c r="H4205">
        <v>158</v>
      </c>
      <c r="I4205">
        <v>4</v>
      </c>
      <c r="J4205">
        <v>1</v>
      </c>
    </row>
    <row r="4206" spans="1:10" x14ac:dyDescent="0.25">
      <c r="A4206" s="1">
        <v>45614</v>
      </c>
      <c r="B4206" t="str">
        <f>LOOKUP(H4206,SKU!I:I,SKU!A:A)</f>
        <v>SHO-P-001</v>
      </c>
      <c r="C4206" t="str" cm="1">
        <f t="array" ref="C4206">INDEX(Locations!A:A,'Stock Transactions'!J3830+1)</f>
        <v>WH-FR</v>
      </c>
      <c r="D4206" t="str">
        <f>LOOKUP(I4206,'Order Status'!B:B,'Order Status'!A:A)</f>
        <v>Sold</v>
      </c>
      <c r="E4206">
        <v>-9</v>
      </c>
      <c r="F4206">
        <f>INDEX(SKU!J:J,MATCH(B4206,SKU!A:A,0))</f>
        <v>34</v>
      </c>
      <c r="G4206" t="str" cm="1">
        <f t="array" ref="G4206">INDEX(Locations!D:D,'Stock Transactions'!J3831+1)</f>
        <v>Clearly USA</v>
      </c>
      <c r="H4206">
        <v>132</v>
      </c>
      <c r="I4206">
        <v>3</v>
      </c>
      <c r="J4206">
        <v>1</v>
      </c>
    </row>
    <row r="4207" spans="1:10" x14ac:dyDescent="0.25">
      <c r="A4207" s="1">
        <v>45614</v>
      </c>
      <c r="B4207" t="str">
        <f>LOOKUP(H4207,SKU!I:I,SKU!A:A)</f>
        <v>SHO-P-002</v>
      </c>
      <c r="C4207" t="str" cm="1">
        <f t="array" ref="C4207">INDEX(Locations!A:A,'Stock Transactions'!J3842+1)</f>
        <v>WH-SP</v>
      </c>
      <c r="D4207" t="str">
        <f>LOOKUP(I4207,'Order Status'!B:B,'Order Status'!A:A)</f>
        <v>Sold</v>
      </c>
      <c r="E4207">
        <v>41</v>
      </c>
      <c r="F4207">
        <f>INDEX(SKU!J:J,MATCH(B4207,SKU!A:A,0))</f>
        <v>30</v>
      </c>
      <c r="G4207" t="str" cm="1">
        <f t="array" ref="G4207">INDEX(Locations!D:D,'Stock Transactions'!J3843+1)</f>
        <v>Clearly UK</v>
      </c>
      <c r="H4207">
        <v>139</v>
      </c>
      <c r="I4207">
        <v>3</v>
      </c>
      <c r="J4207">
        <v>11</v>
      </c>
    </row>
    <row r="4208" spans="1:10" x14ac:dyDescent="0.25">
      <c r="A4208" s="1">
        <v>45614</v>
      </c>
      <c r="B4208" t="str">
        <f>LOOKUP(H4208,SKU!I:I,SKU!A:A)</f>
        <v>SHO-Y-009</v>
      </c>
      <c r="C4208" t="str" cm="1">
        <f t="array" ref="C4208">INDEX(Locations!A:A,'Stock Transactions'!J4441+1)</f>
        <v>NYC001</v>
      </c>
      <c r="D4208" t="str">
        <f>LOOKUP(I4208,'Order Status'!B:B,'Order Status'!A:A)</f>
        <v>Purchased</v>
      </c>
      <c r="E4208">
        <v>40</v>
      </c>
      <c r="F4208">
        <f>INDEX(SKU!J:J,MATCH(B4208,SKU!A:A,0))</f>
        <v>45</v>
      </c>
      <c r="G4208" t="str" cm="1">
        <f t="array" ref="G4208">INDEX(Locations!D:D,'Stock Transactions'!J4442+1)</f>
        <v>Clearly UK</v>
      </c>
      <c r="H4208">
        <v>187</v>
      </c>
      <c r="I4208">
        <v>1</v>
      </c>
      <c r="J4208">
        <v>5</v>
      </c>
    </row>
    <row r="4209" spans="1:10" x14ac:dyDescent="0.25">
      <c r="A4209" s="1">
        <v>45615</v>
      </c>
      <c r="B4209" t="str">
        <f>LOOKUP(H4209,SKU!I:I,SKU!A:A)</f>
        <v>BOO-P-005</v>
      </c>
      <c r="C4209" t="str" cm="1">
        <f t="array" ref="C4209">INDEX(Locations!A:A,'Stock Transactions'!J515+1)</f>
        <v>LON001</v>
      </c>
      <c r="D4209" t="str">
        <f>LOOKUP(I4209,'Order Status'!B:B,'Order Status'!A:A)</f>
        <v>Ordered</v>
      </c>
      <c r="E4209">
        <v>49</v>
      </c>
      <c r="F4209">
        <f>INDEX(SKU!J:J,MATCH(B4209,SKU!A:A,0))</f>
        <v>8</v>
      </c>
      <c r="G4209" t="str" cm="1">
        <f t="array" ref="G4209">INDEX(Locations!D:D,'Stock Transactions'!J533+1)</f>
        <v>Clearly UK</v>
      </c>
      <c r="H4209">
        <v>251</v>
      </c>
      <c r="I4209">
        <v>2</v>
      </c>
      <c r="J4209">
        <v>2</v>
      </c>
    </row>
    <row r="4210" spans="1:10" x14ac:dyDescent="0.25">
      <c r="A4210" s="1">
        <v>45615</v>
      </c>
      <c r="B4210" t="str">
        <f>LOOKUP(H4210,SKU!I:I,SKU!A:A)</f>
        <v>BOO-W-005</v>
      </c>
      <c r="C4210" t="str" cm="1">
        <f t="array" ref="C4210">INDEX(Locations!A:A,'Stock Transactions'!J813+1)</f>
        <v>WH-UK</v>
      </c>
      <c r="D4210" t="str">
        <f>LOOKUP(I4210,'Order Status'!B:B,'Order Status'!A:A)</f>
        <v>Purchased</v>
      </c>
      <c r="E4210">
        <v>18</v>
      </c>
      <c r="F4210">
        <f>INDEX(SKU!J:J,MATCH(B4210,SKU!A:A,0))</f>
        <v>47</v>
      </c>
      <c r="G4210" t="str" cm="1">
        <f t="array" ref="G4210">INDEX(Locations!D:D,'Stock Transactions'!J831+1)</f>
        <v>Clearly UK</v>
      </c>
      <c r="H4210">
        <v>246</v>
      </c>
      <c r="I4210">
        <v>1</v>
      </c>
      <c r="J4210">
        <v>10</v>
      </c>
    </row>
    <row r="4211" spans="1:10" x14ac:dyDescent="0.25">
      <c r="A4211" s="1">
        <v>45615</v>
      </c>
      <c r="B4211" t="str">
        <f>LOOKUP(H4211,SKU!I:I,SKU!A:A)</f>
        <v>HAT-G-XL</v>
      </c>
      <c r="C4211" t="str" cm="1">
        <f t="array" ref="C4211">INDEX(Locations!A:A,'Stock Transactions'!J1199+1)</f>
        <v>LON001</v>
      </c>
      <c r="D4211" t="str">
        <f>LOOKUP(I4211,'Order Status'!B:B,'Order Status'!A:A)</f>
        <v>Reserved</v>
      </c>
      <c r="E4211">
        <v>-17</v>
      </c>
      <c r="F4211">
        <f>INDEX(SKU!J:J,MATCH(B4211,SKU!A:A,0))</f>
        <v>15</v>
      </c>
      <c r="G4211" t="str" cm="1">
        <f t="array" ref="G4211">INDEX(Locations!D:D,'Stock Transactions'!J1215+1)</f>
        <v>Clearly UK</v>
      </c>
      <c r="H4211">
        <v>33</v>
      </c>
      <c r="I4211">
        <v>4</v>
      </c>
      <c r="J4211">
        <v>2</v>
      </c>
    </row>
    <row r="4212" spans="1:10" x14ac:dyDescent="0.25">
      <c r="A4212" s="1">
        <v>45615</v>
      </c>
      <c r="B4212" t="str">
        <f>LOOKUP(H4212,SKU!I:I,SKU!A:A)</f>
        <v>SHI-B-L</v>
      </c>
      <c r="C4212" t="str" cm="1">
        <f t="array" ref="C4212">INDEX(Locations!A:A,'Stock Transactions'!J2798+1)</f>
        <v>MIL001</v>
      </c>
      <c r="D4212" t="str">
        <f>LOOKUP(I4212,'Order Status'!B:B,'Order Status'!A:A)</f>
        <v>Purchased</v>
      </c>
      <c r="E4212">
        <v>50</v>
      </c>
      <c r="F4212">
        <f>INDEX(SKU!J:J,MATCH(B4212,SKU!A:A,0))</f>
        <v>25</v>
      </c>
      <c r="G4212" t="str" cm="1">
        <f t="array" ref="G4212">INDEX(Locations!D:D,'Stock Transactions'!J2807+1)</f>
        <v>Clearly USA</v>
      </c>
      <c r="H4212">
        <v>46</v>
      </c>
      <c r="I4212">
        <v>1</v>
      </c>
      <c r="J4212">
        <v>2</v>
      </c>
    </row>
    <row r="4213" spans="1:10" x14ac:dyDescent="0.25">
      <c r="A4213" s="1">
        <v>45615</v>
      </c>
      <c r="B4213" t="str">
        <f>LOOKUP(H4213,SKU!I:I,SKU!A:A)</f>
        <v>SHI-N-S</v>
      </c>
      <c r="C4213" t="str" cm="1">
        <f t="array" ref="C4213">INDEX(Locations!A:A,'Stock Transactions'!J2969+1)</f>
        <v>MIL001</v>
      </c>
      <c r="D4213" t="str">
        <f>LOOKUP(I4213,'Order Status'!B:B,'Order Status'!A:A)</f>
        <v>Sold</v>
      </c>
      <c r="E4213">
        <v>36</v>
      </c>
      <c r="F4213">
        <f>INDEX(SKU!J:J,MATCH(B4213,SKU!A:A,0))</f>
        <v>22</v>
      </c>
      <c r="G4213" t="str" cm="1">
        <f t="array" ref="G4213">INDEX(Locations!D:D,'Stock Transactions'!J2978+1)</f>
        <v>Clearly UK</v>
      </c>
      <c r="H4213">
        <v>103</v>
      </c>
      <c r="I4213">
        <v>3</v>
      </c>
      <c r="J4213">
        <v>7</v>
      </c>
    </row>
    <row r="4214" spans="1:10" x14ac:dyDescent="0.25">
      <c r="A4214" s="1">
        <v>45615</v>
      </c>
      <c r="B4214" t="str">
        <f>LOOKUP(H4214,SKU!I:I,SKU!A:A)</f>
        <v>TRO-G-XS</v>
      </c>
      <c r="C4214" t="str" cm="1">
        <f t="array" ref="C4214">INDEX(Locations!A:A,'Stock Transactions'!J4611+1)</f>
        <v>PAR001</v>
      </c>
      <c r="D4214" t="str">
        <f>LOOKUP(I4214,'Order Status'!B:B,'Order Status'!A:A)</f>
        <v>Sold</v>
      </c>
      <c r="E4214">
        <v>44</v>
      </c>
      <c r="F4214">
        <f>INDEX(SKU!J:J,MATCH(B4214,SKU!A:A,0))</f>
        <v>27</v>
      </c>
      <c r="G4214" t="str" cm="1">
        <f t="array" ref="G4214">INDEX(Locations!D:D,'Stock Transactions'!J4611+1)</f>
        <v>Clearly UK</v>
      </c>
      <c r="H4214">
        <v>116</v>
      </c>
      <c r="I4214">
        <v>3</v>
      </c>
      <c r="J4214">
        <v>2</v>
      </c>
    </row>
    <row r="4215" spans="1:10" x14ac:dyDescent="0.25">
      <c r="A4215" s="1">
        <v>45615</v>
      </c>
      <c r="B4215" t="str">
        <f>LOOKUP(H4215,SKU!I:I,SKU!A:A)</f>
        <v>TRO-N-XS</v>
      </c>
      <c r="C4215" t="str" cm="1">
        <f t="array" ref="C4215">INDEX(Locations!A:A,'Stock Transactions'!J4674+1)</f>
        <v>LON02</v>
      </c>
      <c r="D4215" t="str">
        <f>LOOKUP(I4215,'Order Status'!B:B,'Order Status'!A:A)</f>
        <v>Ordered</v>
      </c>
      <c r="E4215">
        <v>-7</v>
      </c>
      <c r="F4215">
        <f>INDEX(SKU!J:J,MATCH(B4215,SKU!A:A,0))</f>
        <v>7</v>
      </c>
      <c r="G4215" t="str" cm="1">
        <f t="array" ref="G4215">INDEX(Locations!D:D,'Stock Transactions'!J4674+1)</f>
        <v>Clearly UK</v>
      </c>
      <c r="H4215">
        <v>125</v>
      </c>
      <c r="I4215">
        <v>2</v>
      </c>
      <c r="J4215">
        <v>1</v>
      </c>
    </row>
    <row r="4216" spans="1:10" x14ac:dyDescent="0.25">
      <c r="A4216" s="1">
        <v>45616</v>
      </c>
      <c r="B4216" t="str">
        <f>LOOKUP(H4216,SKU!I:I,SKU!A:A)</f>
        <v>SHI-G-XL</v>
      </c>
      <c r="C4216" t="str" cm="1">
        <f t="array" ref="C4216">INDEX(Locations!A:A,'Stock Transactions'!J2912+1)</f>
        <v>PAR001</v>
      </c>
      <c r="D4216" t="str">
        <f>LOOKUP(I4216,'Order Status'!B:B,'Order Status'!A:A)</f>
        <v>Sold</v>
      </c>
      <c r="E4216">
        <v>-17</v>
      </c>
      <c r="F4216">
        <f>INDEX(SKU!J:J,MATCH(B4216,SKU!A:A,0))</f>
        <v>11</v>
      </c>
      <c r="G4216" t="str" cm="1">
        <f t="array" ref="G4216">INDEX(Locations!D:D,'Stock Transactions'!J2921+1)</f>
        <v>Clearly USA</v>
      </c>
      <c r="H4216">
        <v>31</v>
      </c>
      <c r="I4216">
        <v>3</v>
      </c>
      <c r="J4216">
        <v>11</v>
      </c>
    </row>
    <row r="4217" spans="1:10" x14ac:dyDescent="0.25">
      <c r="A4217" s="1">
        <v>45616</v>
      </c>
      <c r="B4217" t="str">
        <f>LOOKUP(H4217,SKU!I:I,SKU!A:A)</f>
        <v>SHI-W-XL</v>
      </c>
      <c r="C4217" t="str" cm="1">
        <f t="array" ref="C4217">INDEX(Locations!A:A,'Stock Transactions'!J3223+1)</f>
        <v>LON001</v>
      </c>
      <c r="D4217" t="str">
        <f>LOOKUP(I4217,'Order Status'!B:B,'Order Status'!A:A)</f>
        <v>Ordered</v>
      </c>
      <c r="E4217">
        <v>-1</v>
      </c>
      <c r="F4217">
        <f>INDEX(SKU!J:J,MATCH(B4217,SKU!A:A,0))</f>
        <v>28</v>
      </c>
      <c r="G4217" t="str" cm="1">
        <f t="array" ref="G4217">INDEX(Locations!D:D,'Stock Transactions'!J3229+1)</f>
        <v>Clearly USA</v>
      </c>
      <c r="H4217">
        <v>22</v>
      </c>
      <c r="I4217">
        <v>2</v>
      </c>
      <c r="J4217">
        <v>12</v>
      </c>
    </row>
    <row r="4218" spans="1:10" x14ac:dyDescent="0.25">
      <c r="A4218" s="1">
        <v>45616</v>
      </c>
      <c r="B4218" t="str">
        <f>LOOKUP(H4218,SKU!I:I,SKU!A:A)</f>
        <v>SHO-B-004</v>
      </c>
      <c r="C4218" t="str" cm="1">
        <f t="array" ref="C4218">INDEX(Locations!A:A,'Stock Transactions'!J3377+1)</f>
        <v>WH-UK</v>
      </c>
      <c r="D4218" t="str">
        <f>LOOKUP(I4218,'Order Status'!B:B,'Order Status'!A:A)</f>
        <v>Reserved</v>
      </c>
      <c r="E4218">
        <v>2</v>
      </c>
      <c r="F4218">
        <f>INDEX(SKU!J:J,MATCH(B4218,SKU!A:A,0))</f>
        <v>5</v>
      </c>
      <c r="G4218" t="str" cm="1">
        <f t="array" ref="G4218">INDEX(Locations!D:D,'Stock Transactions'!J3381+1)</f>
        <v>Clearly USA</v>
      </c>
      <c r="H4218">
        <v>149</v>
      </c>
      <c r="I4218">
        <v>4</v>
      </c>
      <c r="J4218">
        <v>6</v>
      </c>
    </row>
    <row r="4219" spans="1:10" x14ac:dyDescent="0.25">
      <c r="A4219" s="1">
        <v>45616</v>
      </c>
      <c r="B4219" t="str">
        <f>LOOKUP(H4219,SKU!I:I,SKU!A:A)</f>
        <v>SHO-G-009</v>
      </c>
      <c r="C4219" t="str" cm="1">
        <f t="array" ref="C4219">INDEX(Locations!A:A,'Stock Transactions'!J3595+1)</f>
        <v>LON02</v>
      </c>
      <c r="D4219" t="str">
        <f>LOOKUP(I4219,'Order Status'!B:B,'Order Status'!A:A)</f>
        <v>Purchased</v>
      </c>
      <c r="E4219">
        <v>21</v>
      </c>
      <c r="F4219">
        <f>INDEX(SKU!J:J,MATCH(B4219,SKU!A:A,0))</f>
        <v>35</v>
      </c>
      <c r="G4219" t="str" cm="1">
        <f t="array" ref="G4219">INDEX(Locations!D:D,'Stock Transactions'!J3599+1)</f>
        <v>Clearly USA</v>
      </c>
      <c r="H4219">
        <v>186</v>
      </c>
      <c r="I4219">
        <v>1</v>
      </c>
      <c r="J4219">
        <v>2</v>
      </c>
    </row>
    <row r="4220" spans="1:10" x14ac:dyDescent="0.25">
      <c r="A4220" s="1">
        <v>45616</v>
      </c>
      <c r="B4220" t="str">
        <f>LOOKUP(H4220,SKU!I:I,SKU!A:A)</f>
        <v>SHO-N-011</v>
      </c>
      <c r="C4220" t="str" cm="1">
        <f t="array" ref="C4220">INDEX(Locations!A:A,'Stock Transactions'!J3791+1)</f>
        <v>WH-US</v>
      </c>
      <c r="D4220" t="str">
        <f>LOOKUP(I4220,'Order Status'!B:B,'Order Status'!A:A)</f>
        <v>Reserved</v>
      </c>
      <c r="E4220">
        <v>8</v>
      </c>
      <c r="F4220">
        <f>INDEX(SKU!J:J,MATCH(B4220,SKU!A:A,0))</f>
        <v>20</v>
      </c>
      <c r="G4220" t="str" cm="1">
        <f t="array" ref="G4220">INDEX(Locations!D:D,'Stock Transactions'!J3792+1)</f>
        <v>Clearly USA</v>
      </c>
      <c r="H4220">
        <v>203</v>
      </c>
      <c r="I4220">
        <v>4</v>
      </c>
      <c r="J4220">
        <v>3</v>
      </c>
    </row>
    <row r="4221" spans="1:10" x14ac:dyDescent="0.25">
      <c r="A4221" s="1">
        <v>45617</v>
      </c>
      <c r="B4221" t="str">
        <f>LOOKUP(H4221,SKU!I:I,SKU!A:A)</f>
        <v>SHI-B-S</v>
      </c>
      <c r="C4221" t="str" cm="1">
        <f t="array" ref="C4221">INDEX(Locations!A:A,'Stock Transactions'!J2817+1)</f>
        <v>ROM001</v>
      </c>
      <c r="D4221" t="str">
        <f>LOOKUP(I4221,'Order Status'!B:B,'Order Status'!A:A)</f>
        <v>Sold</v>
      </c>
      <c r="E4221">
        <v>7</v>
      </c>
      <c r="F4221">
        <f>INDEX(SKU!J:J,MATCH(B4221,SKU!A:A,0))</f>
        <v>18</v>
      </c>
      <c r="G4221" t="str" cm="1">
        <f t="array" ref="G4221">INDEX(Locations!D:D,'Stock Transactions'!J2826+1)</f>
        <v>Clearly USA</v>
      </c>
      <c r="H4221">
        <v>88</v>
      </c>
      <c r="I4221">
        <v>3</v>
      </c>
      <c r="J4221">
        <v>6</v>
      </c>
    </row>
    <row r="4222" spans="1:10" x14ac:dyDescent="0.25">
      <c r="A4222" s="1">
        <v>45617</v>
      </c>
      <c r="B4222" t="str">
        <f>LOOKUP(H4222,SKU!I:I,SKU!A:A)</f>
        <v>SHO-R-002</v>
      </c>
      <c r="C4222" t="str" cm="1">
        <f t="array" ref="C4222">INDEX(Locations!A:A,'Stock Transactions'!J4008+1)</f>
        <v>WH-SP</v>
      </c>
      <c r="D4222" t="str">
        <f>LOOKUP(I4222,'Order Status'!B:B,'Order Status'!A:A)</f>
        <v>Reserved</v>
      </c>
      <c r="E4222">
        <v>-16</v>
      </c>
      <c r="F4222">
        <f>INDEX(SKU!J:J,MATCH(B4222,SKU!A:A,0))</f>
        <v>20</v>
      </c>
      <c r="G4222" t="str" cm="1">
        <f t="array" ref="G4222">INDEX(Locations!D:D,'Stock Transactions'!J4009+1)</f>
        <v>Clearly USA</v>
      </c>
      <c r="H4222">
        <v>136</v>
      </c>
      <c r="I4222">
        <v>4</v>
      </c>
      <c r="J4222">
        <v>11</v>
      </c>
    </row>
    <row r="4223" spans="1:10" x14ac:dyDescent="0.25">
      <c r="A4223" s="1">
        <v>45617</v>
      </c>
      <c r="B4223" t="str">
        <f>LOOKUP(H4223,SKU!I:I,SKU!A:A)</f>
        <v>SHO-R-007</v>
      </c>
      <c r="C4223" t="str" cm="1">
        <f t="array" ref="C4223">INDEX(Locations!A:A,'Stock Transactions'!J4062+1)</f>
        <v>WH-UK</v>
      </c>
      <c r="D4223" t="str">
        <f>LOOKUP(I4223,'Order Status'!B:B,'Order Status'!A:A)</f>
        <v>Purchased</v>
      </c>
      <c r="E4223">
        <v>39</v>
      </c>
      <c r="F4223">
        <f>INDEX(SKU!J:J,MATCH(B4223,SKU!A:A,0))</f>
        <v>35</v>
      </c>
      <c r="G4223" t="str" cm="1">
        <f t="array" ref="G4223">INDEX(Locations!D:D,'Stock Transactions'!J4063+1)</f>
        <v>Clearly UK</v>
      </c>
      <c r="H4223">
        <v>171</v>
      </c>
      <c r="I4223">
        <v>1</v>
      </c>
      <c r="J4223">
        <v>11</v>
      </c>
    </row>
    <row r="4224" spans="1:10" x14ac:dyDescent="0.25">
      <c r="A4224" s="1">
        <v>45618</v>
      </c>
      <c r="B4224" t="str">
        <f>LOOKUP(H4224,SKU!I:I,SKU!A:A)</f>
        <v>BOO-Y-002</v>
      </c>
      <c r="C4224" t="str" cm="1">
        <f t="array" ref="C4224">INDEX(Locations!A:A,'Stock Transactions'!J939+1)</f>
        <v>BAR001</v>
      </c>
      <c r="D4224" t="str">
        <f>LOOKUP(I4224,'Order Status'!B:B,'Order Status'!A:A)</f>
        <v>Reserved</v>
      </c>
      <c r="E4224">
        <v>4</v>
      </c>
      <c r="F4224">
        <f>INDEX(SKU!J:J,MATCH(B4224,SKU!A:A,0))</f>
        <v>41</v>
      </c>
      <c r="G4224" t="str" cm="1">
        <f t="array" ref="G4224">INDEX(Locations!D:D,'Stock Transactions'!J956+1)</f>
        <v>Clearly USA</v>
      </c>
      <c r="H4224">
        <v>229</v>
      </c>
      <c r="I4224">
        <v>4</v>
      </c>
      <c r="J4224">
        <v>4</v>
      </c>
    </row>
    <row r="4225" spans="1:10" x14ac:dyDescent="0.25">
      <c r="A4225" s="1">
        <v>45618</v>
      </c>
      <c r="B4225" t="str">
        <f>LOOKUP(H4225,SKU!I:I,SKU!A:A)</f>
        <v>HAT-B-XS</v>
      </c>
      <c r="C4225" t="str" cm="1">
        <f t="array" ref="C4225">INDEX(Locations!A:A,'Stock Transactions'!J1132+1)</f>
        <v>BAR001</v>
      </c>
      <c r="D4225" t="str">
        <f>LOOKUP(I4225,'Order Status'!B:B,'Order Status'!A:A)</f>
        <v>Purchased</v>
      </c>
      <c r="E4225">
        <v>26</v>
      </c>
      <c r="F4225">
        <f>INDEX(SKU!J:J,MATCH(B4225,SKU!A:A,0))</f>
        <v>16</v>
      </c>
      <c r="G4225" t="str" cm="1">
        <f t="array" ref="G4225">INDEX(Locations!D:D,'Stock Transactions'!J1149+1)</f>
        <v>Clearly UK</v>
      </c>
      <c r="H4225">
        <v>111</v>
      </c>
      <c r="I4225">
        <v>1</v>
      </c>
      <c r="J4225">
        <v>10</v>
      </c>
    </row>
    <row r="4226" spans="1:10" x14ac:dyDescent="0.25">
      <c r="A4226" s="1">
        <v>45618</v>
      </c>
      <c r="B4226" t="str">
        <f>LOOKUP(H4226,SKU!I:I,SKU!A:A)</f>
        <v>SAN-B-010</v>
      </c>
      <c r="C4226" t="str" cm="1">
        <f t="array" ref="C4226">INDEX(Locations!A:A,'Stock Transactions'!J1741+1)</f>
        <v>MIL001</v>
      </c>
      <c r="D4226" t="str">
        <f>LOOKUP(I4226,'Order Status'!B:B,'Order Status'!A:A)</f>
        <v>Ordered</v>
      </c>
      <c r="E4226">
        <v>34</v>
      </c>
      <c r="F4226">
        <f>INDEX(SKU!J:J,MATCH(B4226,SKU!A:A,0))</f>
        <v>12</v>
      </c>
      <c r="G4226" t="str" cm="1">
        <f t="array" ref="G4226">INDEX(Locations!D:D,'Stock Transactions'!J1752+1)</f>
        <v>Clearly UK</v>
      </c>
      <c r="H4226">
        <v>373</v>
      </c>
      <c r="I4226">
        <v>2</v>
      </c>
      <c r="J4226">
        <v>6</v>
      </c>
    </row>
    <row r="4227" spans="1:10" x14ac:dyDescent="0.25">
      <c r="A4227" s="1">
        <v>45618</v>
      </c>
      <c r="B4227" t="str">
        <f>LOOKUP(H4227,SKU!I:I,SKU!A:A)</f>
        <v>SHO-G-006</v>
      </c>
      <c r="C4227" t="str" cm="1">
        <f t="array" ref="C4227">INDEX(Locations!A:A,'Stock Transactions'!J3557+1)</f>
        <v>WH-FR</v>
      </c>
      <c r="D4227" t="str">
        <f>LOOKUP(I4227,'Order Status'!B:B,'Order Status'!A:A)</f>
        <v>Purchased</v>
      </c>
      <c r="E4227">
        <v>-10</v>
      </c>
      <c r="F4227">
        <f>INDEX(SKU!J:J,MATCH(B4227,SKU!A:A,0))</f>
        <v>10</v>
      </c>
      <c r="G4227" t="str" cm="1">
        <f t="array" ref="G4227">INDEX(Locations!D:D,'Stock Transactions'!J3561+1)</f>
        <v>Clearly UK</v>
      </c>
      <c r="H4227">
        <v>165</v>
      </c>
      <c r="I4227">
        <v>1</v>
      </c>
      <c r="J4227">
        <v>8</v>
      </c>
    </row>
    <row r="4228" spans="1:10" x14ac:dyDescent="0.25">
      <c r="A4228" s="1">
        <v>45619</v>
      </c>
      <c r="B4228" t="str">
        <f>LOOKUP(H4228,SKU!I:I,SKU!A:A)</f>
        <v>BOO-N-003</v>
      </c>
      <c r="C4228" t="str" cm="1">
        <f t="array" ref="C4228">INDEX(Locations!A:A,'Stock Transactions'!J348+1)</f>
        <v>MAD001</v>
      </c>
      <c r="D4228" t="str">
        <f>LOOKUP(I4228,'Order Status'!B:B,'Order Status'!A:A)</f>
        <v>Ordered</v>
      </c>
      <c r="E4228">
        <v>-20</v>
      </c>
      <c r="F4228">
        <f>INDEX(SKU!J:J,MATCH(B4228,SKU!A:A,0))</f>
        <v>10</v>
      </c>
      <c r="G4228" t="str" cm="1">
        <f t="array" ref="G4228">INDEX(Locations!D:D,'Stock Transactions'!J366+1)</f>
        <v>Clearly USA</v>
      </c>
      <c r="H4228">
        <v>238</v>
      </c>
      <c r="I4228">
        <v>2</v>
      </c>
      <c r="J4228">
        <v>3</v>
      </c>
    </row>
    <row r="4229" spans="1:10" x14ac:dyDescent="0.25">
      <c r="A4229" s="1">
        <v>45619</v>
      </c>
      <c r="B4229" t="str">
        <f>LOOKUP(H4229,SKU!I:I,SKU!A:A)</f>
        <v>BOO-P-001</v>
      </c>
      <c r="C4229" t="str" cm="1">
        <f t="array" ref="C4229">INDEX(Locations!A:A,'Stock Transactions'!J474+1)</f>
        <v>ROM001</v>
      </c>
      <c r="D4229" t="str">
        <f>LOOKUP(I4229,'Order Status'!B:B,'Order Status'!A:A)</f>
        <v>Reserved</v>
      </c>
      <c r="E4229">
        <v>39</v>
      </c>
      <c r="F4229">
        <f>INDEX(SKU!J:J,MATCH(B4229,SKU!A:A,0))</f>
        <v>39</v>
      </c>
      <c r="G4229" t="str" cm="1">
        <f t="array" ref="G4229">INDEX(Locations!D:D,'Stock Transactions'!J492+1)</f>
        <v>Clearly USA</v>
      </c>
      <c r="H4229">
        <v>223</v>
      </c>
      <c r="I4229">
        <v>4</v>
      </c>
      <c r="J4229">
        <v>9</v>
      </c>
    </row>
    <row r="4230" spans="1:10" x14ac:dyDescent="0.25">
      <c r="A4230" s="1">
        <v>45619</v>
      </c>
      <c r="B4230" t="str">
        <f>LOOKUP(H4230,SKU!I:I,SKU!A:A)</f>
        <v>BOO-R-007</v>
      </c>
      <c r="C4230" t="str" cm="1">
        <f t="array" ref="C4230">INDEX(Locations!A:A,'Stock Transactions'!J688+1)</f>
        <v>LON02</v>
      </c>
      <c r="D4230" t="str">
        <f>LOOKUP(I4230,'Order Status'!B:B,'Order Status'!A:A)</f>
        <v>Ordered</v>
      </c>
      <c r="E4230">
        <v>11</v>
      </c>
      <c r="F4230">
        <f>INDEX(SKU!J:J,MATCH(B4230,SKU!A:A,0))</f>
        <v>12</v>
      </c>
      <c r="G4230" t="str" cm="1">
        <f t="array" ref="G4230">INDEX(Locations!D:D,'Stock Transactions'!J706+1)</f>
        <v>Clearly USA</v>
      </c>
      <c r="H4230">
        <v>262</v>
      </c>
      <c r="I4230">
        <v>2</v>
      </c>
      <c r="J4230">
        <v>9</v>
      </c>
    </row>
    <row r="4231" spans="1:10" x14ac:dyDescent="0.25">
      <c r="A4231" s="1">
        <v>45619</v>
      </c>
      <c r="B4231" t="str">
        <f>LOOKUP(H4231,SKU!I:I,SKU!A:A)</f>
        <v>SAN-B-003</v>
      </c>
      <c r="C4231" t="str" cm="1">
        <f t="array" ref="C4231">INDEX(Locations!A:A,'Stock Transactions'!J1646+1)</f>
        <v>WH-FR</v>
      </c>
      <c r="D4231" t="str">
        <f>LOOKUP(I4231,'Order Status'!B:B,'Order Status'!A:A)</f>
        <v>Purchased</v>
      </c>
      <c r="E4231">
        <v>38</v>
      </c>
      <c r="F4231">
        <f>INDEX(SKU!J:J,MATCH(B4231,SKU!A:A,0))</f>
        <v>37</v>
      </c>
      <c r="G4231" t="str" cm="1">
        <f t="array" ref="G4231">INDEX(Locations!D:D,'Stock Transactions'!J1658+1)</f>
        <v>Clearly UK</v>
      </c>
      <c r="H4231">
        <v>324</v>
      </c>
      <c r="I4231">
        <v>1</v>
      </c>
      <c r="J4231">
        <v>5</v>
      </c>
    </row>
    <row r="4232" spans="1:10" x14ac:dyDescent="0.25">
      <c r="A4232" s="1">
        <v>45619</v>
      </c>
      <c r="B4232" t="str">
        <f>LOOKUP(H4232,SKU!I:I,SKU!A:A)</f>
        <v>SAN-G-006</v>
      </c>
      <c r="C4232" t="str" cm="1">
        <f t="array" ref="C4232">INDEX(Locations!A:A,'Stock Transactions'!J1867+1)</f>
        <v>WH-SP</v>
      </c>
      <c r="D4232" t="str">
        <f>LOOKUP(I4232,'Order Status'!B:B,'Order Status'!A:A)</f>
        <v>Sold</v>
      </c>
      <c r="E4232">
        <v>-18</v>
      </c>
      <c r="F4232">
        <f>INDEX(SKU!J:J,MATCH(B4232,SKU!A:A,0))</f>
        <v>36</v>
      </c>
      <c r="G4232" t="str" cm="1">
        <f t="array" ref="G4232">INDEX(Locations!D:D,'Stock Transactions'!J1878+1)</f>
        <v>Clearly UK</v>
      </c>
      <c r="H4232">
        <v>347</v>
      </c>
      <c r="I4232">
        <v>3</v>
      </c>
      <c r="J4232">
        <v>7</v>
      </c>
    </row>
    <row r="4233" spans="1:10" x14ac:dyDescent="0.25">
      <c r="A4233" s="1">
        <v>45619</v>
      </c>
      <c r="B4233" t="str">
        <f>LOOKUP(H4233,SKU!I:I,SKU!A:A)</f>
        <v>SHO-G-004</v>
      </c>
      <c r="C4233" t="str" cm="1">
        <f t="array" ref="C4233">INDEX(Locations!A:A,'Stock Transactions'!J3544+1)</f>
        <v>PAR001</v>
      </c>
      <c r="D4233" t="str">
        <f>LOOKUP(I4233,'Order Status'!B:B,'Order Status'!A:A)</f>
        <v>Reserved</v>
      </c>
      <c r="E4233">
        <v>5</v>
      </c>
      <c r="F4233">
        <f>INDEX(SKU!J:J,MATCH(B4233,SKU!A:A,0))</f>
        <v>11</v>
      </c>
      <c r="G4233" t="str" cm="1">
        <f t="array" ref="G4233">INDEX(Locations!D:D,'Stock Transactions'!J3548+1)</f>
        <v>Clearly USA</v>
      </c>
      <c r="H4233">
        <v>151</v>
      </c>
      <c r="I4233">
        <v>4</v>
      </c>
      <c r="J4233">
        <v>3</v>
      </c>
    </row>
    <row r="4234" spans="1:10" x14ac:dyDescent="0.25">
      <c r="A4234" s="1">
        <v>45619</v>
      </c>
      <c r="B4234" t="str">
        <f>LOOKUP(H4234,SKU!I:I,SKU!A:A)</f>
        <v>SHO-P-012</v>
      </c>
      <c r="C4234" t="str" cm="1">
        <f t="array" ref="C4234">INDEX(Locations!A:A,'Stock Transactions'!J3957+1)</f>
        <v>MAD001</v>
      </c>
      <c r="D4234" t="str">
        <f>LOOKUP(I4234,'Order Status'!B:B,'Order Status'!A:A)</f>
        <v>Purchased</v>
      </c>
      <c r="E4234">
        <v>37</v>
      </c>
      <c r="F4234">
        <f>INDEX(SKU!J:J,MATCH(B4234,SKU!A:A,0))</f>
        <v>15</v>
      </c>
      <c r="G4234" t="str" cm="1">
        <f t="array" ref="G4234">INDEX(Locations!D:D,'Stock Transactions'!J3958+1)</f>
        <v>Clearly UK</v>
      </c>
      <c r="H4234">
        <v>209</v>
      </c>
      <c r="I4234">
        <v>1</v>
      </c>
      <c r="J4234">
        <v>5</v>
      </c>
    </row>
    <row r="4235" spans="1:10" x14ac:dyDescent="0.25">
      <c r="A4235" s="1">
        <v>45619</v>
      </c>
      <c r="B4235" t="str">
        <f>LOOKUP(H4235,SKU!I:I,SKU!A:A)</f>
        <v>SHO-R-008</v>
      </c>
      <c r="C4235" t="str" cm="1">
        <f t="array" ref="C4235">INDEX(Locations!A:A,'Stock Transactions'!J4083+1)</f>
        <v>WH-SP</v>
      </c>
      <c r="D4235" t="str">
        <f>LOOKUP(I4235,'Order Status'!B:B,'Order Status'!A:A)</f>
        <v>Sold</v>
      </c>
      <c r="E4235">
        <v>47</v>
      </c>
      <c r="F4235">
        <f>INDEX(SKU!J:J,MATCH(B4235,SKU!A:A,0))</f>
        <v>18</v>
      </c>
      <c r="G4235" t="str" cm="1">
        <f t="array" ref="G4235">INDEX(Locations!D:D,'Stock Transactions'!J4084+1)</f>
        <v>Clearly USA</v>
      </c>
      <c r="H4235">
        <v>178</v>
      </c>
      <c r="I4235">
        <v>3</v>
      </c>
      <c r="J4235">
        <v>12</v>
      </c>
    </row>
    <row r="4236" spans="1:10" x14ac:dyDescent="0.25">
      <c r="A4236" s="1">
        <v>45619</v>
      </c>
      <c r="B4236" t="str">
        <f>LOOKUP(H4236,SKU!I:I,SKU!A:A)</f>
        <v>SHO-W-005</v>
      </c>
      <c r="C4236" t="str" cm="1">
        <f t="array" ref="C4236">INDEX(Locations!A:A,'Stock Transactions'!J4212+1)</f>
        <v>LON001</v>
      </c>
      <c r="D4236" t="str">
        <f>LOOKUP(I4236,'Order Status'!B:B,'Order Status'!A:A)</f>
        <v>Purchased</v>
      </c>
      <c r="E4236">
        <v>24</v>
      </c>
      <c r="F4236">
        <f>INDEX(SKU!J:J,MATCH(B4236,SKU!A:A,0))</f>
        <v>14</v>
      </c>
      <c r="G4236" t="str" cm="1">
        <f t="array" ref="G4236">INDEX(Locations!D:D,'Stock Transactions'!J4213+1)</f>
        <v>Clearly USA</v>
      </c>
      <c r="H4236">
        <v>155</v>
      </c>
      <c r="I4236">
        <v>1</v>
      </c>
      <c r="J4236">
        <v>2</v>
      </c>
    </row>
    <row r="4237" spans="1:10" x14ac:dyDescent="0.25">
      <c r="A4237" s="1">
        <v>45620</v>
      </c>
      <c r="B4237" t="str">
        <f>LOOKUP(H4237,SKU!I:I,SKU!A:A)</f>
        <v>HAT-B-S</v>
      </c>
      <c r="C4237" t="str" cm="1">
        <f t="array" ref="C4237">INDEX(Locations!A:A,'Stock Transactions'!J1104+1)</f>
        <v>MAD001</v>
      </c>
      <c r="D4237" t="str">
        <f>LOOKUP(I4237,'Order Status'!B:B,'Order Status'!A:A)</f>
        <v>Sold</v>
      </c>
      <c r="E4237">
        <v>30</v>
      </c>
      <c r="F4237">
        <f>INDEX(SKU!J:J,MATCH(B4237,SKU!A:A,0))</f>
        <v>26</v>
      </c>
      <c r="G4237" t="str" cm="1">
        <f t="array" ref="G4237">INDEX(Locations!D:D,'Stock Transactions'!J1121+1)</f>
        <v>Clearly USA</v>
      </c>
      <c r="H4237">
        <v>90</v>
      </c>
      <c r="I4237">
        <v>3</v>
      </c>
      <c r="J4237">
        <v>2</v>
      </c>
    </row>
    <row r="4238" spans="1:10" x14ac:dyDescent="0.25">
      <c r="A4238" s="1">
        <v>45620</v>
      </c>
      <c r="B4238" t="str">
        <f>LOOKUP(H4238,SKU!I:I,SKU!A:A)</f>
        <v>SAN-N-011</v>
      </c>
      <c r="C4238" t="str" cm="1">
        <f t="array" ref="C4238">INDEX(Locations!A:A,'Stock Transactions'!J2064+1)</f>
        <v>MIL001</v>
      </c>
      <c r="D4238" t="str">
        <f>LOOKUP(I4238,'Order Status'!B:B,'Order Status'!A:A)</f>
        <v>Ordered</v>
      </c>
      <c r="E4238">
        <v>1</v>
      </c>
      <c r="F4238">
        <f>INDEX(SKU!J:J,MATCH(B4238,SKU!A:A,0))</f>
        <v>22</v>
      </c>
      <c r="G4238" t="str" cm="1">
        <f t="array" ref="G4238">INDEX(Locations!D:D,'Stock Transactions'!J2075+1)</f>
        <v>Clearly UK</v>
      </c>
      <c r="H4238">
        <v>385</v>
      </c>
      <c r="I4238">
        <v>2</v>
      </c>
      <c r="J4238">
        <v>2</v>
      </c>
    </row>
    <row r="4239" spans="1:10" x14ac:dyDescent="0.25">
      <c r="A4239" s="1">
        <v>45620</v>
      </c>
      <c r="B4239" t="str">
        <f>LOOKUP(H4239,SKU!I:I,SKU!A:A)</f>
        <v>SAN-Y-001</v>
      </c>
      <c r="C4239" t="str" cm="1">
        <f t="array" ref="C4239">INDEX(Locations!A:A,'Stock Transactions'!J2601+1)</f>
        <v>PAR001</v>
      </c>
      <c r="D4239" t="str">
        <f>LOOKUP(I4239,'Order Status'!B:B,'Order Status'!A:A)</f>
        <v>Reserved</v>
      </c>
      <c r="E4239">
        <v>-7</v>
      </c>
      <c r="F4239">
        <f>INDEX(SKU!J:J,MATCH(B4239,SKU!A:A,0))</f>
        <v>28</v>
      </c>
      <c r="G4239" t="str" cm="1">
        <f t="array" ref="G4239">INDEX(Locations!D:D,'Stock Transactions'!J2611+1)</f>
        <v>Clearly UK</v>
      </c>
      <c r="H4239">
        <v>313</v>
      </c>
      <c r="I4239">
        <v>4</v>
      </c>
      <c r="J4239">
        <v>1</v>
      </c>
    </row>
    <row r="4240" spans="1:10" x14ac:dyDescent="0.25">
      <c r="A4240" s="1">
        <v>45620</v>
      </c>
      <c r="B4240" t="str">
        <f>LOOKUP(H4240,SKU!I:I,SKU!A:A)</f>
        <v>SHO-G-011</v>
      </c>
      <c r="C4240" t="str" cm="1">
        <f t="array" ref="C4240">INDEX(Locations!A:A,'Stock Transactions'!J3631+1)</f>
        <v>PAR001</v>
      </c>
      <c r="D4240" t="str">
        <f>LOOKUP(I4240,'Order Status'!B:B,'Order Status'!A:A)</f>
        <v>Purchased</v>
      </c>
      <c r="E4240">
        <v>19</v>
      </c>
      <c r="F4240">
        <f>INDEX(SKU!J:J,MATCH(B4240,SKU!A:A,0))</f>
        <v>19</v>
      </c>
      <c r="G4240" t="str" cm="1">
        <f t="array" ref="G4240">INDEX(Locations!D:D,'Stock Transactions'!J3635+1)</f>
        <v>Clearly UK</v>
      </c>
      <c r="H4240">
        <v>200</v>
      </c>
      <c r="I4240">
        <v>1</v>
      </c>
      <c r="J4240">
        <v>3</v>
      </c>
    </row>
    <row r="4241" spans="1:10" x14ac:dyDescent="0.25">
      <c r="A4241" s="1">
        <v>45621</v>
      </c>
      <c r="B4241" t="str">
        <f>LOOKUP(H4241,SKU!I:I,SKU!A:A)</f>
        <v>BOO-R-002</v>
      </c>
      <c r="C4241" t="str" cm="1">
        <f t="array" ref="C4241">INDEX(Locations!A:A,'Stock Transactions'!J633+1)</f>
        <v>WH-FR</v>
      </c>
      <c r="D4241" t="str">
        <f>LOOKUP(I4241,'Order Status'!B:B,'Order Status'!A:A)</f>
        <v>Ordered</v>
      </c>
      <c r="E4241">
        <v>3</v>
      </c>
      <c r="F4241">
        <f>INDEX(SKU!J:J,MATCH(B4241,SKU!A:A,0))</f>
        <v>5</v>
      </c>
      <c r="G4241" t="str" cm="1">
        <f t="array" ref="G4241">INDEX(Locations!D:D,'Stock Transactions'!J651+1)</f>
        <v>Clearly USA</v>
      </c>
      <c r="H4241">
        <v>227</v>
      </c>
      <c r="I4241">
        <v>2</v>
      </c>
      <c r="J4241">
        <v>10</v>
      </c>
    </row>
    <row r="4242" spans="1:10" x14ac:dyDescent="0.25">
      <c r="A4242" s="1">
        <v>45621</v>
      </c>
      <c r="B4242" t="str">
        <f>LOOKUP(H4242,SKU!I:I,SKU!A:A)</f>
        <v>HAT-P-S</v>
      </c>
      <c r="C4242" t="str" cm="1">
        <f t="array" ref="C4242">INDEX(Locations!A:A,'Stock Transactions'!J1336+1)</f>
        <v>MIL001</v>
      </c>
      <c r="D4242" t="str">
        <f>LOOKUP(I4242,'Order Status'!B:B,'Order Status'!A:A)</f>
        <v>Ordered</v>
      </c>
      <c r="E4242">
        <v>43</v>
      </c>
      <c r="F4242">
        <f>INDEX(SKU!J:J,MATCH(B4242,SKU!A:A,0))</f>
        <v>16</v>
      </c>
      <c r="G4242" t="str" cm="1">
        <f t="array" ref="G4242">INDEX(Locations!D:D,'Stock Transactions'!J1349+1)</f>
        <v>Clearly USA</v>
      </c>
      <c r="H4242">
        <v>102</v>
      </c>
      <c r="I4242">
        <v>2</v>
      </c>
      <c r="J4242">
        <v>10</v>
      </c>
    </row>
    <row r="4243" spans="1:10" x14ac:dyDescent="0.25">
      <c r="A4243" s="1">
        <v>45621</v>
      </c>
      <c r="B4243" t="str">
        <f>LOOKUP(H4243,SKU!I:I,SKU!A:A)</f>
        <v>HAT-Y-M</v>
      </c>
      <c r="C4243" t="str" cm="1">
        <f t="array" ref="C4243">INDEX(Locations!A:A,'Stock Transactions'!J1546+1)</f>
        <v>LON02</v>
      </c>
      <c r="D4243" t="str">
        <f>LOOKUP(I4243,'Order Status'!B:B,'Order Status'!A:A)</f>
        <v>Sold</v>
      </c>
      <c r="E4243">
        <v>37</v>
      </c>
      <c r="F4243">
        <f>INDEX(SKU!J:J,MATCH(B4243,SKU!A:A,0))</f>
        <v>16</v>
      </c>
      <c r="G4243" t="str" cm="1">
        <f t="array" ref="G4243">INDEX(Locations!D:D,'Stock Transactions'!J1558+1)</f>
        <v>Clearly USA</v>
      </c>
      <c r="H4243">
        <v>78</v>
      </c>
      <c r="I4243">
        <v>3</v>
      </c>
      <c r="J4243">
        <v>8</v>
      </c>
    </row>
    <row r="4244" spans="1:10" x14ac:dyDescent="0.25">
      <c r="A4244" s="1">
        <v>45621</v>
      </c>
      <c r="B4244" t="str">
        <f>LOOKUP(H4244,SKU!I:I,SKU!A:A)</f>
        <v>SHI-G-M</v>
      </c>
      <c r="C4244" t="str" cm="1">
        <f t="array" ref="C4244">INDEX(Locations!A:A,'Stock Transactions'!J2882+1)</f>
        <v>WH-US</v>
      </c>
      <c r="D4244" t="str">
        <f>LOOKUP(I4244,'Order Status'!B:B,'Order Status'!A:A)</f>
        <v>Purchased</v>
      </c>
      <c r="E4244">
        <v>12</v>
      </c>
      <c r="F4244">
        <f>INDEX(SKU!J:J,MATCH(B4244,SKU!A:A,0))</f>
        <v>25</v>
      </c>
      <c r="G4244" t="str" cm="1">
        <f t="array" ref="G4244">INDEX(Locations!D:D,'Stock Transactions'!J2891+1)</f>
        <v>Clearly USA</v>
      </c>
      <c r="H4244">
        <v>73</v>
      </c>
      <c r="I4244">
        <v>1</v>
      </c>
      <c r="J4244">
        <v>4</v>
      </c>
    </row>
    <row r="4245" spans="1:10" x14ac:dyDescent="0.25">
      <c r="A4245" s="1">
        <v>45621</v>
      </c>
      <c r="B4245" t="str">
        <f>LOOKUP(H4245,SKU!I:I,SKU!A:A)</f>
        <v>SHO-N-008</v>
      </c>
      <c r="C4245" t="str" cm="1">
        <f t="array" ref="C4245">INDEX(Locations!A:A,'Stock Transactions'!J3765+1)</f>
        <v>PAR001</v>
      </c>
      <c r="D4245" t="str">
        <f>LOOKUP(I4245,'Order Status'!B:B,'Order Status'!A:A)</f>
        <v>Reserved</v>
      </c>
      <c r="E4245">
        <v>-7</v>
      </c>
      <c r="F4245">
        <f>INDEX(SKU!J:J,MATCH(B4245,SKU!A:A,0))</f>
        <v>27</v>
      </c>
      <c r="G4245" t="str" cm="1">
        <f t="array" ref="G4245">INDEX(Locations!D:D,'Stock Transactions'!J3767+1)</f>
        <v>Clearly USA</v>
      </c>
      <c r="H4245">
        <v>182</v>
      </c>
      <c r="I4245">
        <v>4</v>
      </c>
      <c r="J4245">
        <v>6</v>
      </c>
    </row>
    <row r="4246" spans="1:10" x14ac:dyDescent="0.25">
      <c r="A4246" s="1">
        <v>45621</v>
      </c>
      <c r="B4246" t="str">
        <f>LOOKUP(H4246,SKU!I:I,SKU!A:A)</f>
        <v>TRO-P-L</v>
      </c>
      <c r="C4246" t="str" cm="1">
        <f t="array" ref="C4246">INDEX(Locations!A:A,'Stock Transactions'!J4700+1)</f>
        <v>LON001</v>
      </c>
      <c r="D4246" t="str">
        <f>LOOKUP(I4246,'Order Status'!B:B,'Order Status'!A:A)</f>
        <v>Sold</v>
      </c>
      <c r="E4246">
        <v>36</v>
      </c>
      <c r="F4246">
        <f>INDEX(SKU!J:J,MATCH(B4246,SKU!A:A,0))</f>
        <v>28</v>
      </c>
      <c r="G4246" t="str" cm="1">
        <f t="array" ref="G4246">INDEX(Locations!D:D,'Stock Transactions'!J4700+1)</f>
        <v>Clearly UK</v>
      </c>
      <c r="H4246">
        <v>59</v>
      </c>
      <c r="I4246">
        <v>3</v>
      </c>
      <c r="J4246">
        <v>4</v>
      </c>
    </row>
    <row r="4247" spans="1:10" x14ac:dyDescent="0.25">
      <c r="A4247" s="1">
        <v>45622</v>
      </c>
      <c r="B4247" t="str">
        <f>LOOKUP(H4247,SKU!I:I,SKU!A:A)</f>
        <v>SAN-N-004</v>
      </c>
      <c r="C4247" t="str" cm="1">
        <f t="array" ref="C4247">INDEX(Locations!A:A,'Stock Transactions'!J1991+1)</f>
        <v>BAR001</v>
      </c>
      <c r="D4247" t="str">
        <f>LOOKUP(I4247,'Order Status'!B:B,'Order Status'!A:A)</f>
        <v>Sold</v>
      </c>
      <c r="E4247">
        <v>35</v>
      </c>
      <c r="F4247">
        <f>INDEX(SKU!J:J,MATCH(B4247,SKU!A:A,0))</f>
        <v>42</v>
      </c>
      <c r="G4247" t="str" cm="1">
        <f t="array" ref="G4247">INDEX(Locations!D:D,'Stock Transactions'!J2002+1)</f>
        <v>Clearly USA</v>
      </c>
      <c r="H4247">
        <v>336</v>
      </c>
      <c r="I4247">
        <v>3</v>
      </c>
      <c r="J4247">
        <v>5</v>
      </c>
    </row>
    <row r="4248" spans="1:10" x14ac:dyDescent="0.25">
      <c r="A4248" s="1">
        <v>45622</v>
      </c>
      <c r="B4248" t="str">
        <f>LOOKUP(H4248,SKU!I:I,SKU!A:A)</f>
        <v>SHO-G-003</v>
      </c>
      <c r="C4248" t="str" cm="1">
        <f t="array" ref="C4248">INDEX(Locations!A:A,'Stock Transactions'!J3532+1)</f>
        <v>MIL001</v>
      </c>
      <c r="D4248" t="str">
        <f>LOOKUP(I4248,'Order Status'!B:B,'Order Status'!A:A)</f>
        <v>Ordered</v>
      </c>
      <c r="E4248">
        <v>24</v>
      </c>
      <c r="F4248">
        <f>INDEX(SKU!J:J,MATCH(B4248,SKU!A:A,0))</f>
        <v>14</v>
      </c>
      <c r="G4248" t="str" cm="1">
        <f t="array" ref="G4248">INDEX(Locations!D:D,'Stock Transactions'!J3536+1)</f>
        <v>Clearly UK</v>
      </c>
      <c r="H4248">
        <v>144</v>
      </c>
      <c r="I4248">
        <v>2</v>
      </c>
      <c r="J4248">
        <v>11</v>
      </c>
    </row>
    <row r="4249" spans="1:10" x14ac:dyDescent="0.25">
      <c r="A4249" s="1">
        <v>45623</v>
      </c>
      <c r="B4249" t="str">
        <f>LOOKUP(H4249,SKU!I:I,SKU!A:A)</f>
        <v>BOO-Y-001</v>
      </c>
      <c r="C4249" t="str" cm="1">
        <f t="array" ref="C4249">INDEX(Locations!A:A,'Stock Transactions'!J928+1)</f>
        <v>WH-SP</v>
      </c>
      <c r="D4249" t="str">
        <f>LOOKUP(I4249,'Order Status'!B:B,'Order Status'!A:A)</f>
        <v>Sold</v>
      </c>
      <c r="E4249">
        <v>46</v>
      </c>
      <c r="F4249">
        <f>INDEX(SKU!J:J,MATCH(B4249,SKU!A:A,0))</f>
        <v>39</v>
      </c>
      <c r="G4249" t="str" cm="1">
        <f t="array" ref="G4249">INDEX(Locations!D:D,'Stock Transactions'!J945+1)</f>
        <v>Clearly USA</v>
      </c>
      <c r="H4249">
        <v>222</v>
      </c>
      <c r="I4249">
        <v>3</v>
      </c>
      <c r="J4249">
        <v>5</v>
      </c>
    </row>
    <row r="4250" spans="1:10" x14ac:dyDescent="0.25">
      <c r="A4250" s="1">
        <v>45623</v>
      </c>
      <c r="B4250" t="str">
        <f>LOOKUP(H4250,SKU!I:I,SKU!A:A)</f>
        <v>HAT-P-S</v>
      </c>
      <c r="C4250" t="str" cm="1">
        <f t="array" ref="C4250">INDEX(Locations!A:A,'Stock Transactions'!J1339+1)</f>
        <v>WH-UK</v>
      </c>
      <c r="D4250" t="str">
        <f>LOOKUP(I4250,'Order Status'!B:B,'Order Status'!A:A)</f>
        <v>Reserved</v>
      </c>
      <c r="E4250">
        <v>39</v>
      </c>
      <c r="F4250">
        <f>INDEX(SKU!J:J,MATCH(B4250,SKU!A:A,0))</f>
        <v>16</v>
      </c>
      <c r="G4250" t="str" cm="1">
        <f t="array" ref="G4250">INDEX(Locations!D:D,'Stock Transactions'!J1352+1)</f>
        <v>Clearly UK</v>
      </c>
      <c r="H4250">
        <v>102</v>
      </c>
      <c r="I4250">
        <v>4</v>
      </c>
      <c r="J4250">
        <v>3</v>
      </c>
    </row>
    <row r="4251" spans="1:10" x14ac:dyDescent="0.25">
      <c r="A4251" s="1">
        <v>45623</v>
      </c>
      <c r="B4251" t="str">
        <f>LOOKUP(H4251,SKU!I:I,SKU!A:A)</f>
        <v>SAN-G-007</v>
      </c>
      <c r="C4251" t="str" cm="1">
        <f t="array" ref="C4251">INDEX(Locations!A:A,'Stock Transactions'!J1874+1)</f>
        <v>WH-FR</v>
      </c>
      <c r="D4251" t="str">
        <f>LOOKUP(I4251,'Order Status'!B:B,'Order Status'!A:A)</f>
        <v>Purchased</v>
      </c>
      <c r="E4251">
        <v>-11</v>
      </c>
      <c r="F4251">
        <f>INDEX(SKU!J:J,MATCH(B4251,SKU!A:A,0))</f>
        <v>34</v>
      </c>
      <c r="G4251" t="str" cm="1">
        <f t="array" ref="G4251">INDEX(Locations!D:D,'Stock Transactions'!J1885+1)</f>
        <v>Clearly UK</v>
      </c>
      <c r="H4251">
        <v>354</v>
      </c>
      <c r="I4251">
        <v>1</v>
      </c>
      <c r="J4251">
        <v>9</v>
      </c>
    </row>
    <row r="4252" spans="1:10" x14ac:dyDescent="0.25">
      <c r="A4252" s="1">
        <v>45623</v>
      </c>
      <c r="B4252" t="str">
        <f>LOOKUP(H4252,SKU!I:I,SKU!A:A)</f>
        <v>SHO-G-007</v>
      </c>
      <c r="C4252" t="str" cm="1">
        <f t="array" ref="C4252">INDEX(Locations!A:A,'Stock Transactions'!J3568+1)</f>
        <v>WH-FR</v>
      </c>
      <c r="D4252" t="str">
        <f>LOOKUP(I4252,'Order Status'!B:B,'Order Status'!A:A)</f>
        <v>Ordered</v>
      </c>
      <c r="E4252">
        <v>3</v>
      </c>
      <c r="F4252">
        <f>INDEX(SKU!J:J,MATCH(B4252,SKU!A:A,0))</f>
        <v>9</v>
      </c>
      <c r="G4252" t="str" cm="1">
        <f t="array" ref="G4252">INDEX(Locations!D:D,'Stock Transactions'!J3572+1)</f>
        <v>Clearly UK</v>
      </c>
      <c r="H4252">
        <v>172</v>
      </c>
      <c r="I4252">
        <v>2</v>
      </c>
      <c r="J4252">
        <v>2</v>
      </c>
    </row>
    <row r="4253" spans="1:10" x14ac:dyDescent="0.25">
      <c r="A4253" s="1">
        <v>45623</v>
      </c>
      <c r="B4253" t="str">
        <f>LOOKUP(H4253,SKU!I:I,SKU!A:A)</f>
        <v>SHO-Y-005</v>
      </c>
      <c r="C4253" t="str" cm="1">
        <f t="array" ref="C4253">INDEX(Locations!A:A,'Stock Transactions'!J4376+1)</f>
        <v>BAR001</v>
      </c>
      <c r="D4253" t="str">
        <f>LOOKUP(I4253,'Order Status'!B:B,'Order Status'!A:A)</f>
        <v>Sold</v>
      </c>
      <c r="E4253">
        <v>31</v>
      </c>
      <c r="F4253">
        <f>INDEX(SKU!J:J,MATCH(B4253,SKU!A:A,0))</f>
        <v>17</v>
      </c>
      <c r="G4253" t="str" cm="1">
        <f t="array" ref="G4253">INDEX(Locations!D:D,'Stock Transactions'!J4377+1)</f>
        <v>Clearly USA</v>
      </c>
      <c r="H4253">
        <v>159</v>
      </c>
      <c r="I4253">
        <v>3</v>
      </c>
      <c r="J4253">
        <v>7</v>
      </c>
    </row>
    <row r="4254" spans="1:10" x14ac:dyDescent="0.25">
      <c r="A4254" s="1">
        <v>45624</v>
      </c>
      <c r="B4254" t="str">
        <f>LOOKUP(H4254,SKU!I:I,SKU!A:A)</f>
        <v>BOO-G-008</v>
      </c>
      <c r="C4254" t="str" cm="1">
        <f t="array" ref="C4254">INDEX(Locations!A:A,'Stock Transactions'!J260+1)</f>
        <v>LON001</v>
      </c>
      <c r="D4254" t="str">
        <f>LOOKUP(I4254,'Order Status'!B:B,'Order Status'!A:A)</f>
        <v>Ordered</v>
      </c>
      <c r="E4254">
        <v>-15</v>
      </c>
      <c r="F4254">
        <f>INDEX(SKU!J:J,MATCH(B4254,SKU!A:A,0))</f>
        <v>28</v>
      </c>
      <c r="G4254" t="str" cm="1">
        <f t="array" ref="G4254">INDEX(Locations!D:D,'Stock Transactions'!J278+1)</f>
        <v>Clearly USA</v>
      </c>
      <c r="H4254">
        <v>270</v>
      </c>
      <c r="I4254">
        <v>2</v>
      </c>
      <c r="J4254">
        <v>6</v>
      </c>
    </row>
    <row r="4255" spans="1:10" x14ac:dyDescent="0.25">
      <c r="A4255" s="1">
        <v>45624</v>
      </c>
      <c r="B4255" t="str">
        <f>LOOKUP(H4255,SKU!I:I,SKU!A:A)</f>
        <v>BOO-G-010</v>
      </c>
      <c r="C4255" t="str" cm="1">
        <f t="array" ref="C4255">INDEX(Locations!A:A,'Stock Transactions'!J287+1)</f>
        <v>MAD001</v>
      </c>
      <c r="D4255" t="str">
        <f>LOOKUP(I4255,'Order Status'!B:B,'Order Status'!A:A)</f>
        <v>Ordered</v>
      </c>
      <c r="E4255">
        <v>49</v>
      </c>
      <c r="F4255">
        <f>INDEX(SKU!J:J,MATCH(B4255,SKU!A:A,0))</f>
        <v>39</v>
      </c>
      <c r="G4255" t="str" cm="1">
        <f t="array" ref="G4255">INDEX(Locations!D:D,'Stock Transactions'!J305+1)</f>
        <v>Clearly UK</v>
      </c>
      <c r="H4255">
        <v>284</v>
      </c>
      <c r="I4255">
        <v>2</v>
      </c>
      <c r="J4255">
        <v>12</v>
      </c>
    </row>
    <row r="4256" spans="1:10" x14ac:dyDescent="0.25">
      <c r="A4256" s="1">
        <v>45624</v>
      </c>
      <c r="B4256" t="str">
        <f>LOOKUP(H4256,SKU!I:I,SKU!A:A)</f>
        <v>HAT-N-S</v>
      </c>
      <c r="C4256" t="str" cm="1">
        <f t="array" ref="C4256">INDEX(Locations!A:A,'Stock Transactions'!J1275+1)</f>
        <v>WH-FR</v>
      </c>
      <c r="D4256" t="str">
        <f>LOOKUP(I4256,'Order Status'!B:B,'Order Status'!A:A)</f>
        <v>Reserved</v>
      </c>
      <c r="E4256">
        <v>-2</v>
      </c>
      <c r="F4256">
        <f>INDEX(SKU!J:J,MATCH(B4256,SKU!A:A,0))</f>
        <v>7</v>
      </c>
      <c r="G4256" t="str" cm="1">
        <f t="array" ref="G4256">INDEX(Locations!D:D,'Stock Transactions'!J1288+1)</f>
        <v>Clearly UK</v>
      </c>
      <c r="H4256">
        <v>105</v>
      </c>
      <c r="I4256">
        <v>4</v>
      </c>
      <c r="J4256">
        <v>9</v>
      </c>
    </row>
    <row r="4257" spans="1:10" x14ac:dyDescent="0.25">
      <c r="A4257" s="1">
        <v>45624</v>
      </c>
      <c r="B4257" t="str">
        <f>LOOKUP(H4257,SKU!I:I,SKU!A:A)</f>
        <v>HAT-Y-S</v>
      </c>
      <c r="C4257" t="str" cm="1">
        <f t="array" ref="C4257">INDEX(Locations!A:A,'Stock Transactions'!J1564+1)</f>
        <v>MAD001</v>
      </c>
      <c r="D4257" t="str">
        <f>LOOKUP(I4257,'Order Status'!B:B,'Order Status'!A:A)</f>
        <v>Reserved</v>
      </c>
      <c r="E4257">
        <v>-3</v>
      </c>
      <c r="F4257">
        <f>INDEX(SKU!J:J,MATCH(B4257,SKU!A:A,0))</f>
        <v>20</v>
      </c>
      <c r="G4257" t="str" cm="1">
        <f t="array" ref="G4257">INDEX(Locations!D:D,'Stock Transactions'!J1576+1)</f>
        <v>Clearly USA</v>
      </c>
      <c r="H4257">
        <v>99</v>
      </c>
      <c r="I4257">
        <v>4</v>
      </c>
      <c r="J4257">
        <v>1</v>
      </c>
    </row>
    <row r="4258" spans="1:10" x14ac:dyDescent="0.25">
      <c r="A4258" s="1">
        <v>45624</v>
      </c>
      <c r="B4258" t="str">
        <f>LOOKUP(H4258,SKU!I:I,SKU!A:A)</f>
        <v>SAN-G-005</v>
      </c>
      <c r="C4258" t="str" cm="1">
        <f t="array" ref="C4258">INDEX(Locations!A:A,'Stock Transactions'!J1843+1)</f>
        <v>ROM001</v>
      </c>
      <c r="D4258" t="str">
        <f>LOOKUP(I4258,'Order Status'!B:B,'Order Status'!A:A)</f>
        <v>Ordered</v>
      </c>
      <c r="E4258">
        <v>-2</v>
      </c>
      <c r="F4258">
        <f>INDEX(SKU!J:J,MATCH(B4258,SKU!A:A,0))</f>
        <v>43</v>
      </c>
      <c r="G4258" t="str" cm="1">
        <f t="array" ref="G4258">INDEX(Locations!D:D,'Stock Transactions'!J1854+1)</f>
        <v>Clearly USA</v>
      </c>
      <c r="H4258">
        <v>340</v>
      </c>
      <c r="I4258">
        <v>2</v>
      </c>
      <c r="J4258">
        <v>12</v>
      </c>
    </row>
    <row r="4259" spans="1:10" x14ac:dyDescent="0.25">
      <c r="A4259" s="1">
        <v>45624</v>
      </c>
      <c r="B4259" t="str">
        <f>LOOKUP(H4259,SKU!I:I,SKU!A:A)</f>
        <v>SAN-P-007</v>
      </c>
      <c r="C4259" t="str" cm="1">
        <f t="array" ref="C4259">INDEX(Locations!A:A,'Stock Transactions'!J2189+1)</f>
        <v>LON02</v>
      </c>
      <c r="D4259" t="str">
        <f>LOOKUP(I4259,'Order Status'!B:B,'Order Status'!A:A)</f>
        <v>Sold</v>
      </c>
      <c r="E4259">
        <v>-10</v>
      </c>
      <c r="F4259">
        <f>INDEX(SKU!J:J,MATCH(B4259,SKU!A:A,0))</f>
        <v>18</v>
      </c>
      <c r="G4259" t="str" cm="1">
        <f t="array" ref="G4259">INDEX(Locations!D:D,'Stock Transactions'!J2200+1)</f>
        <v>Clearly USA</v>
      </c>
      <c r="H4259">
        <v>356</v>
      </c>
      <c r="I4259">
        <v>3</v>
      </c>
      <c r="J4259">
        <v>5</v>
      </c>
    </row>
    <row r="4260" spans="1:10" x14ac:dyDescent="0.25">
      <c r="A4260" s="1">
        <v>45625</v>
      </c>
      <c r="B4260" t="str">
        <f>LOOKUP(H4260,SKU!I:I,SKU!A:A)</f>
        <v>BOO-P-002</v>
      </c>
      <c r="C4260" t="str" cm="1">
        <f t="array" ref="C4260">INDEX(Locations!A:A,'Stock Transactions'!J480+1)</f>
        <v>NYC001</v>
      </c>
      <c r="D4260" t="str">
        <f>LOOKUP(I4260,'Order Status'!B:B,'Order Status'!A:A)</f>
        <v>Purchased</v>
      </c>
      <c r="E4260">
        <v>34</v>
      </c>
      <c r="F4260">
        <f>INDEX(SKU!J:J,MATCH(B4260,SKU!A:A,0))</f>
        <v>29</v>
      </c>
      <c r="G4260" t="str" cm="1">
        <f t="array" ref="G4260">INDEX(Locations!D:D,'Stock Transactions'!J498+1)</f>
        <v>Clearly USA</v>
      </c>
      <c r="H4260">
        <v>230</v>
      </c>
      <c r="I4260">
        <v>1</v>
      </c>
      <c r="J4260">
        <v>8</v>
      </c>
    </row>
    <row r="4261" spans="1:10" x14ac:dyDescent="0.25">
      <c r="A4261" s="1">
        <v>45625</v>
      </c>
      <c r="B4261" t="str">
        <f>LOOKUP(H4261,SKU!I:I,SKU!A:A)</f>
        <v>BOO-W-008</v>
      </c>
      <c r="C4261" t="str" cm="1">
        <f t="array" ref="C4261">INDEX(Locations!A:A,'Stock Transactions'!J855+1)</f>
        <v>WH-US</v>
      </c>
      <c r="D4261" t="str">
        <f>LOOKUP(I4261,'Order Status'!B:B,'Order Status'!A:A)</f>
        <v>Ordered</v>
      </c>
      <c r="E4261">
        <v>-10</v>
      </c>
      <c r="F4261">
        <f>INDEX(SKU!J:J,MATCH(B4261,SKU!A:A,0))</f>
        <v>5</v>
      </c>
      <c r="G4261" t="str" cm="1">
        <f t="array" ref="G4261">INDEX(Locations!D:D,'Stock Transactions'!J873+1)</f>
        <v>Clearly USA</v>
      </c>
      <c r="H4261">
        <v>267</v>
      </c>
      <c r="I4261">
        <v>2</v>
      </c>
      <c r="J4261">
        <v>8</v>
      </c>
    </row>
    <row r="4262" spans="1:10" x14ac:dyDescent="0.25">
      <c r="A4262" s="1">
        <v>45625</v>
      </c>
      <c r="B4262" t="str">
        <f>LOOKUP(H4262,SKU!I:I,SKU!A:A)</f>
        <v>HAT-Y-S</v>
      </c>
      <c r="C4262" t="str" cm="1">
        <f t="array" ref="C4262">INDEX(Locations!A:A,'Stock Transactions'!J1565+1)</f>
        <v>LON02</v>
      </c>
      <c r="D4262" t="str">
        <f>LOOKUP(I4262,'Order Status'!B:B,'Order Status'!A:A)</f>
        <v>Purchased</v>
      </c>
      <c r="E4262">
        <v>33</v>
      </c>
      <c r="F4262">
        <f>INDEX(SKU!J:J,MATCH(B4262,SKU!A:A,0))</f>
        <v>20</v>
      </c>
      <c r="G4262" t="str" cm="1">
        <f t="array" ref="G4262">INDEX(Locations!D:D,'Stock Transactions'!J1577+1)</f>
        <v>Clearly UK</v>
      </c>
      <c r="H4262">
        <v>99</v>
      </c>
      <c r="I4262">
        <v>1</v>
      </c>
      <c r="J4262">
        <v>6</v>
      </c>
    </row>
    <row r="4263" spans="1:10" x14ac:dyDescent="0.25">
      <c r="A4263" s="1">
        <v>45625</v>
      </c>
      <c r="B4263" t="str">
        <f>LOOKUP(H4263,SKU!I:I,SKU!A:A)</f>
        <v>SAN-B-002</v>
      </c>
      <c r="C4263" t="str" cm="1">
        <f t="array" ref="C4263">INDEX(Locations!A:A,'Stock Transactions'!J1625+1)</f>
        <v>WH-UK</v>
      </c>
      <c r="D4263" t="str">
        <f>LOOKUP(I4263,'Order Status'!B:B,'Order Status'!A:A)</f>
        <v>Reserved</v>
      </c>
      <c r="E4263">
        <v>16</v>
      </c>
      <c r="F4263">
        <f>INDEX(SKU!J:J,MATCH(B4263,SKU!A:A,0))</f>
        <v>22</v>
      </c>
      <c r="G4263" t="str" cm="1">
        <f t="array" ref="G4263">INDEX(Locations!D:D,'Stock Transactions'!J1637+1)</f>
        <v>Clearly UK</v>
      </c>
      <c r="H4263">
        <v>317</v>
      </c>
      <c r="I4263">
        <v>4</v>
      </c>
      <c r="J4263">
        <v>9</v>
      </c>
    </row>
    <row r="4264" spans="1:10" x14ac:dyDescent="0.25">
      <c r="A4264" s="1">
        <v>45625</v>
      </c>
      <c r="B4264" t="str">
        <f>LOOKUP(H4264,SKU!I:I,SKU!A:A)</f>
        <v>SAN-R-004</v>
      </c>
      <c r="C4264" t="str" cm="1">
        <f t="array" ref="C4264">INDEX(Locations!A:A,'Stock Transactions'!J2323+1)</f>
        <v>MAD001</v>
      </c>
      <c r="D4264" t="str">
        <f>LOOKUP(I4264,'Order Status'!B:B,'Order Status'!A:A)</f>
        <v>Purchased</v>
      </c>
      <c r="E4264">
        <v>41</v>
      </c>
      <c r="F4264">
        <f>INDEX(SKU!J:J,MATCH(B4264,SKU!A:A,0))</f>
        <v>31</v>
      </c>
      <c r="G4264" t="str" cm="1">
        <f t="array" ref="G4264">INDEX(Locations!D:D,'Stock Transactions'!J2334+1)</f>
        <v>Clearly USA</v>
      </c>
      <c r="H4264">
        <v>332</v>
      </c>
      <c r="I4264">
        <v>1</v>
      </c>
      <c r="J4264">
        <v>11</v>
      </c>
    </row>
    <row r="4265" spans="1:10" x14ac:dyDescent="0.25">
      <c r="A4265" s="1">
        <v>45625</v>
      </c>
      <c r="B4265" t="str">
        <f>LOOKUP(H4265,SKU!I:I,SKU!A:A)</f>
        <v>SHI-Y-XL</v>
      </c>
      <c r="C4265" t="str" cm="1">
        <f t="array" ref="C4265">INDEX(Locations!A:A,'Stock Transactions'!J3300+1)</f>
        <v>MAD001</v>
      </c>
      <c r="D4265" t="str">
        <f>LOOKUP(I4265,'Order Status'!B:B,'Order Status'!A:A)</f>
        <v>Sold</v>
      </c>
      <c r="E4265">
        <v>44</v>
      </c>
      <c r="F4265">
        <f>INDEX(SKU!J:J,MATCH(B4265,SKU!A:A,0))</f>
        <v>13</v>
      </c>
      <c r="G4265" t="str" cm="1">
        <f t="array" ref="G4265">INDEX(Locations!D:D,'Stock Transactions'!J3306+1)</f>
        <v>Clearly UK</v>
      </c>
      <c r="H4265">
        <v>34</v>
      </c>
      <c r="I4265">
        <v>3</v>
      </c>
      <c r="J4265">
        <v>1</v>
      </c>
    </row>
    <row r="4266" spans="1:10" x14ac:dyDescent="0.25">
      <c r="A4266" s="1">
        <v>45625</v>
      </c>
      <c r="B4266" t="str">
        <f>LOOKUP(H4266,SKU!I:I,SKU!A:A)</f>
        <v>SHO-B-004</v>
      </c>
      <c r="C4266" t="str" cm="1">
        <f t="array" ref="C4266">INDEX(Locations!A:A,'Stock Transactions'!J3378+1)</f>
        <v>MIL001</v>
      </c>
      <c r="D4266" t="str">
        <f>LOOKUP(I4266,'Order Status'!B:B,'Order Status'!A:A)</f>
        <v>Ordered</v>
      </c>
      <c r="E4266">
        <v>3</v>
      </c>
      <c r="F4266">
        <f>INDEX(SKU!J:J,MATCH(B4266,SKU!A:A,0))</f>
        <v>5</v>
      </c>
      <c r="G4266" t="str" cm="1">
        <f t="array" ref="G4266">INDEX(Locations!D:D,'Stock Transactions'!J3382+1)</f>
        <v>Clearly USA</v>
      </c>
      <c r="H4266">
        <v>149</v>
      </c>
      <c r="I4266">
        <v>2</v>
      </c>
      <c r="J4266">
        <v>1</v>
      </c>
    </row>
    <row r="4267" spans="1:10" x14ac:dyDescent="0.25">
      <c r="A4267" s="1">
        <v>45625</v>
      </c>
      <c r="B4267" t="str">
        <f>LOOKUP(H4267,SKU!I:I,SKU!A:A)</f>
        <v>SHO-G-011</v>
      </c>
      <c r="C4267" t="str" cm="1">
        <f t="array" ref="C4267">INDEX(Locations!A:A,'Stock Transactions'!J3622+1)</f>
        <v>ROM001</v>
      </c>
      <c r="D4267" t="str">
        <f>LOOKUP(I4267,'Order Status'!B:B,'Order Status'!A:A)</f>
        <v>Purchased</v>
      </c>
      <c r="E4267">
        <v>10</v>
      </c>
      <c r="F4267">
        <f>INDEX(SKU!J:J,MATCH(B4267,SKU!A:A,0))</f>
        <v>19</v>
      </c>
      <c r="G4267" t="str" cm="1">
        <f t="array" ref="G4267">INDEX(Locations!D:D,'Stock Transactions'!J3626+1)</f>
        <v>Clearly UK</v>
      </c>
      <c r="H4267">
        <v>200</v>
      </c>
      <c r="I4267">
        <v>1</v>
      </c>
      <c r="J4267">
        <v>2</v>
      </c>
    </row>
    <row r="4268" spans="1:10" x14ac:dyDescent="0.25">
      <c r="A4268" s="1">
        <v>45626</v>
      </c>
      <c r="B4268" t="str">
        <f>LOOKUP(H4268,SKU!I:I,SKU!A:A)</f>
        <v>BOO-P-004</v>
      </c>
      <c r="C4268" t="str" cm="1">
        <f t="array" ref="C4268">INDEX(Locations!A:A,'Stock Transactions'!J494+1)</f>
        <v>PAR001</v>
      </c>
      <c r="D4268" t="str">
        <f>LOOKUP(I4268,'Order Status'!B:B,'Order Status'!A:A)</f>
        <v>Reserved</v>
      </c>
      <c r="E4268">
        <v>47</v>
      </c>
      <c r="F4268">
        <f>INDEX(SKU!J:J,MATCH(B4268,SKU!A:A,0))</f>
        <v>20</v>
      </c>
      <c r="G4268" t="str" cm="1">
        <f t="array" ref="G4268">INDEX(Locations!D:D,'Stock Transactions'!J512+1)</f>
        <v>Clearly USA</v>
      </c>
      <c r="H4268">
        <v>244</v>
      </c>
      <c r="I4268">
        <v>4</v>
      </c>
      <c r="J4268">
        <v>10</v>
      </c>
    </row>
    <row r="4269" spans="1:10" x14ac:dyDescent="0.25">
      <c r="A4269" s="1">
        <v>45626</v>
      </c>
      <c r="B4269" t="str">
        <f>LOOKUP(H4269,SKU!I:I,SKU!A:A)</f>
        <v>BOO-Y-011</v>
      </c>
      <c r="C4269" t="str" cm="1">
        <f t="array" ref="C4269">INDEX(Locations!A:A,'Stock Transactions'!J1046+1)</f>
        <v>BAR001</v>
      </c>
      <c r="D4269" t="str">
        <f>LOOKUP(I4269,'Order Status'!B:B,'Order Status'!A:A)</f>
        <v>Reserved</v>
      </c>
      <c r="E4269">
        <v>29</v>
      </c>
      <c r="F4269">
        <f>INDEX(SKU!J:J,MATCH(B4269,SKU!A:A,0))</f>
        <v>43</v>
      </c>
      <c r="G4269" t="str" cm="1">
        <f t="array" ref="G4269">INDEX(Locations!D:D,'Stock Transactions'!J1063+1)</f>
        <v>Clearly USA</v>
      </c>
      <c r="H4269">
        <v>292</v>
      </c>
      <c r="I4269">
        <v>4</v>
      </c>
      <c r="J4269">
        <v>3</v>
      </c>
    </row>
    <row r="4270" spans="1:10" x14ac:dyDescent="0.25">
      <c r="A4270" s="1">
        <v>45626</v>
      </c>
      <c r="B4270" t="str">
        <f>LOOKUP(H4270,SKU!I:I,SKU!A:A)</f>
        <v>BOO-Y-012</v>
      </c>
      <c r="C4270" t="str" cm="1">
        <f t="array" ref="C4270">INDEX(Locations!A:A,'Stock Transactions'!J1057+1)</f>
        <v>BAR001</v>
      </c>
      <c r="D4270" t="str">
        <f>LOOKUP(I4270,'Order Status'!B:B,'Order Status'!A:A)</f>
        <v>Purchased</v>
      </c>
      <c r="E4270">
        <v>14</v>
      </c>
      <c r="F4270">
        <f>INDEX(SKU!J:J,MATCH(B4270,SKU!A:A,0))</f>
        <v>13</v>
      </c>
      <c r="G4270" t="str" cm="1">
        <f t="array" ref="G4270">INDEX(Locations!D:D,'Stock Transactions'!J1074+1)</f>
        <v>Clearly UK</v>
      </c>
      <c r="H4270">
        <v>299</v>
      </c>
      <c r="I4270">
        <v>1</v>
      </c>
      <c r="J4270">
        <v>2</v>
      </c>
    </row>
    <row r="4271" spans="1:10" x14ac:dyDescent="0.25">
      <c r="A4271" s="1">
        <v>45626</v>
      </c>
      <c r="B4271" t="str">
        <f>LOOKUP(H4271,SKU!I:I,SKU!A:A)</f>
        <v>SHI-G-XL</v>
      </c>
      <c r="C4271" t="str" cm="1">
        <f t="array" ref="C4271">INDEX(Locations!A:A,'Stock Transactions'!J2903+1)</f>
        <v>WH-US</v>
      </c>
      <c r="D4271" t="str">
        <f>LOOKUP(I4271,'Order Status'!B:B,'Order Status'!A:A)</f>
        <v>Purchased</v>
      </c>
      <c r="E4271">
        <v>22</v>
      </c>
      <c r="F4271">
        <f>INDEX(SKU!J:J,MATCH(B4271,SKU!A:A,0))</f>
        <v>11</v>
      </c>
      <c r="G4271" t="str" cm="1">
        <f t="array" ref="G4271">INDEX(Locations!D:D,'Stock Transactions'!J2912+1)</f>
        <v>Clearly UK</v>
      </c>
      <c r="H4271">
        <v>31</v>
      </c>
      <c r="I4271">
        <v>1</v>
      </c>
      <c r="J4271">
        <v>1</v>
      </c>
    </row>
    <row r="4272" spans="1:10" x14ac:dyDescent="0.25">
      <c r="A4272" s="1">
        <v>45626</v>
      </c>
      <c r="B4272" t="str">
        <f>LOOKUP(H4272,SKU!I:I,SKU!A:A)</f>
        <v>SHO-B-008</v>
      </c>
      <c r="C4272" t="str" cm="1">
        <f t="array" ref="C4272">INDEX(Locations!A:A,'Stock Transactions'!J3416+1)</f>
        <v>LON001</v>
      </c>
      <c r="D4272" t="str">
        <f>LOOKUP(I4272,'Order Status'!B:B,'Order Status'!A:A)</f>
        <v>Ordered</v>
      </c>
      <c r="E4272">
        <v>6</v>
      </c>
      <c r="F4272">
        <f>INDEX(SKU!J:J,MATCH(B4272,SKU!A:A,0))</f>
        <v>15</v>
      </c>
      <c r="G4272" t="str" cm="1">
        <f t="array" ref="G4272">INDEX(Locations!D:D,'Stock Transactions'!J3420+1)</f>
        <v>Clearly UK</v>
      </c>
      <c r="H4272">
        <v>177</v>
      </c>
      <c r="I4272">
        <v>2</v>
      </c>
      <c r="J4272">
        <v>4</v>
      </c>
    </row>
    <row r="4273" spans="1:10" x14ac:dyDescent="0.25">
      <c r="A4273" s="1">
        <v>45626</v>
      </c>
      <c r="B4273" t="str">
        <f>LOOKUP(H4273,SKU!I:I,SKU!A:A)</f>
        <v>SHO-N-005</v>
      </c>
      <c r="C4273" t="str" cm="1">
        <f t="array" ref="C4273">INDEX(Locations!A:A,'Stock Transactions'!J3729+1)</f>
        <v>BAR001</v>
      </c>
      <c r="D4273" t="str">
        <f>LOOKUP(I4273,'Order Status'!B:B,'Order Status'!A:A)</f>
        <v>Purchased</v>
      </c>
      <c r="E4273">
        <v>12</v>
      </c>
      <c r="F4273">
        <f>INDEX(SKU!J:J,MATCH(B4273,SKU!A:A,0))</f>
        <v>18</v>
      </c>
      <c r="G4273" t="str" cm="1">
        <f t="array" ref="G4273">INDEX(Locations!D:D,'Stock Transactions'!J3732+1)</f>
        <v>Clearly USA</v>
      </c>
      <c r="H4273">
        <v>161</v>
      </c>
      <c r="I4273">
        <v>1</v>
      </c>
      <c r="J4273">
        <v>10</v>
      </c>
    </row>
    <row r="4274" spans="1:10" x14ac:dyDescent="0.25">
      <c r="A4274" s="1">
        <v>45627</v>
      </c>
      <c r="B4274" t="str">
        <f>LOOKUP(H4274,SKU!I:I,SKU!A:A)</f>
        <v>SHO-Y-005</v>
      </c>
      <c r="C4274" t="str" cm="1">
        <f t="array" ref="C4274">INDEX(Locations!A:A,'Stock Transactions'!J4377+1)</f>
        <v>MAD001</v>
      </c>
      <c r="D4274" t="str">
        <f>LOOKUP(I4274,'Order Status'!B:B,'Order Status'!A:A)</f>
        <v>Reserved</v>
      </c>
      <c r="E4274">
        <v>30</v>
      </c>
      <c r="F4274">
        <f>INDEX(SKU!J:J,MATCH(B4274,SKU!A:A,0))</f>
        <v>17</v>
      </c>
      <c r="G4274" t="str" cm="1">
        <f t="array" ref="G4274">INDEX(Locations!D:D,'Stock Transactions'!J4378+1)</f>
        <v>Clearly USA</v>
      </c>
      <c r="H4274">
        <v>159</v>
      </c>
      <c r="I4274">
        <v>4</v>
      </c>
      <c r="J4274">
        <v>8</v>
      </c>
    </row>
    <row r="4275" spans="1:10" x14ac:dyDescent="0.25">
      <c r="A4275" s="1">
        <v>45628</v>
      </c>
      <c r="B4275" t="str">
        <f>LOOKUP(H4275,SKU!I:I,SKU!A:A)</f>
        <v>BOO-G-006</v>
      </c>
      <c r="C4275" t="str" cm="1">
        <f t="array" ref="C4275">INDEX(Locations!A:A,'Stock Transactions'!J240+1)</f>
        <v>ROM001</v>
      </c>
      <c r="D4275" t="str">
        <f>LOOKUP(I4275,'Order Status'!B:B,'Order Status'!A:A)</f>
        <v>Purchased</v>
      </c>
      <c r="E4275">
        <v>-11</v>
      </c>
      <c r="F4275">
        <f>INDEX(SKU!J:J,MATCH(B4275,SKU!A:A,0))</f>
        <v>24</v>
      </c>
      <c r="G4275" t="str" cm="1">
        <f t="array" ref="G4275">INDEX(Locations!D:D,'Stock Transactions'!J258+1)</f>
        <v>Clearly UK</v>
      </c>
      <c r="H4275">
        <v>256</v>
      </c>
      <c r="I4275">
        <v>1</v>
      </c>
      <c r="J4275">
        <v>9</v>
      </c>
    </row>
    <row r="4276" spans="1:10" x14ac:dyDescent="0.25">
      <c r="A4276" s="1">
        <v>45628</v>
      </c>
      <c r="B4276" t="str">
        <f>LOOKUP(H4276,SKU!I:I,SKU!A:A)</f>
        <v>HAT-N-XL</v>
      </c>
      <c r="C4276" t="str" cm="1">
        <f t="array" ref="C4276">INDEX(Locations!A:A,'Stock Transactions'!J1281+1)</f>
        <v>WH-SP</v>
      </c>
      <c r="D4276" t="str">
        <f>LOOKUP(I4276,'Order Status'!B:B,'Order Status'!A:A)</f>
        <v>Reserved</v>
      </c>
      <c r="E4276">
        <v>39</v>
      </c>
      <c r="F4276">
        <f>INDEX(SKU!J:J,MATCH(B4276,SKU!A:A,0))</f>
        <v>14</v>
      </c>
      <c r="G4276" t="str" cm="1">
        <f t="array" ref="G4276">INDEX(Locations!D:D,'Stock Transactions'!J1294+1)</f>
        <v>Clearly USA</v>
      </c>
      <c r="H4276">
        <v>42</v>
      </c>
      <c r="I4276">
        <v>4</v>
      </c>
      <c r="J4276">
        <v>10</v>
      </c>
    </row>
    <row r="4277" spans="1:10" x14ac:dyDescent="0.25">
      <c r="A4277" s="1">
        <v>45628</v>
      </c>
      <c r="B4277" t="str">
        <f>LOOKUP(H4277,SKU!I:I,SKU!A:A)</f>
        <v>SAN-B-004</v>
      </c>
      <c r="C4277" t="str" cm="1">
        <f t="array" ref="C4277">INDEX(Locations!A:A,'Stock Transactions'!J1661+1)</f>
        <v>NYC001</v>
      </c>
      <c r="D4277" t="str">
        <f>LOOKUP(I4277,'Order Status'!B:B,'Order Status'!A:A)</f>
        <v>Purchased</v>
      </c>
      <c r="E4277">
        <v>11</v>
      </c>
      <c r="F4277">
        <f>INDEX(SKU!J:J,MATCH(B4277,SKU!A:A,0))</f>
        <v>25</v>
      </c>
      <c r="G4277" t="str" cm="1">
        <f t="array" ref="G4277">INDEX(Locations!D:D,'Stock Transactions'!J1673+1)</f>
        <v>Clearly UK</v>
      </c>
      <c r="H4277">
        <v>331</v>
      </c>
      <c r="I4277">
        <v>1</v>
      </c>
      <c r="J4277">
        <v>7</v>
      </c>
    </row>
    <row r="4278" spans="1:10" x14ac:dyDescent="0.25">
      <c r="A4278" s="1">
        <v>45628</v>
      </c>
      <c r="B4278" t="str">
        <f>LOOKUP(H4278,SKU!I:I,SKU!A:A)</f>
        <v>SAN-P-002</v>
      </c>
      <c r="C4278" t="str" cm="1">
        <f t="array" ref="C4278">INDEX(Locations!A:A,'Stock Transactions'!J2126+1)</f>
        <v>LON001</v>
      </c>
      <c r="D4278" t="str">
        <f>LOOKUP(I4278,'Order Status'!B:B,'Order Status'!A:A)</f>
        <v>Purchased</v>
      </c>
      <c r="E4278">
        <v>49</v>
      </c>
      <c r="F4278">
        <f>INDEX(SKU!J:J,MATCH(B4278,SKU!A:A,0))</f>
        <v>42</v>
      </c>
      <c r="G4278" t="str" cm="1">
        <f t="array" ref="G4278">INDEX(Locations!D:D,'Stock Transactions'!J2137+1)</f>
        <v>Clearly USA</v>
      </c>
      <c r="H4278">
        <v>321</v>
      </c>
      <c r="I4278">
        <v>1</v>
      </c>
      <c r="J4278">
        <v>5</v>
      </c>
    </row>
    <row r="4279" spans="1:10" x14ac:dyDescent="0.25">
      <c r="A4279" s="1">
        <v>45628</v>
      </c>
      <c r="B4279" t="str">
        <f>LOOKUP(H4279,SKU!I:I,SKU!A:A)</f>
        <v>TRO-B-XXL</v>
      </c>
      <c r="C4279" t="str" cm="1">
        <f t="array" ref="C4279">INDEX(Locations!A:A,'Stock Transactions'!J4557+1)</f>
        <v>LON02</v>
      </c>
      <c r="D4279" t="str">
        <f>LOOKUP(I4279,'Order Status'!B:B,'Order Status'!A:A)</f>
        <v>Ordered</v>
      </c>
      <c r="E4279">
        <v>18</v>
      </c>
      <c r="F4279">
        <f>INDEX(SKU!J:J,MATCH(B4279,SKU!A:A,0))</f>
        <v>25</v>
      </c>
      <c r="G4279" t="str" cm="1">
        <f t="array" ref="G4279">INDEX(Locations!D:D,'Stock Transactions'!J4557+1)</f>
        <v>Clearly UK</v>
      </c>
      <c r="H4279">
        <v>5</v>
      </c>
      <c r="I4279">
        <v>2</v>
      </c>
      <c r="J4279">
        <v>11</v>
      </c>
    </row>
    <row r="4280" spans="1:10" x14ac:dyDescent="0.25">
      <c r="A4280" s="1">
        <v>45629</v>
      </c>
      <c r="B4280" t="str">
        <f>LOOKUP(H4280,SKU!I:I,SKU!A:A)</f>
        <v>BOO-P-004</v>
      </c>
      <c r="C4280" t="str" cm="1">
        <f t="array" ref="C4280">INDEX(Locations!A:A,'Stock Transactions'!J499+1)</f>
        <v>WH-US</v>
      </c>
      <c r="D4280" t="str">
        <f>LOOKUP(I4280,'Order Status'!B:B,'Order Status'!A:A)</f>
        <v>Purchased</v>
      </c>
      <c r="E4280">
        <v>2</v>
      </c>
      <c r="F4280">
        <f>INDEX(SKU!J:J,MATCH(B4280,SKU!A:A,0))</f>
        <v>20</v>
      </c>
      <c r="G4280" t="str" cm="1">
        <f t="array" ref="G4280">INDEX(Locations!D:D,'Stock Transactions'!J517+1)</f>
        <v>Clearly USA</v>
      </c>
      <c r="H4280">
        <v>244</v>
      </c>
      <c r="I4280">
        <v>1</v>
      </c>
      <c r="J4280">
        <v>1</v>
      </c>
    </row>
    <row r="4281" spans="1:10" x14ac:dyDescent="0.25">
      <c r="A4281" s="1">
        <v>45629</v>
      </c>
      <c r="B4281" t="str">
        <f>LOOKUP(H4281,SKU!I:I,SKU!A:A)</f>
        <v>BOO-R-005</v>
      </c>
      <c r="C4281" t="str" cm="1">
        <f t="array" ref="C4281">INDEX(Locations!A:A,'Stock Transactions'!J663+1)</f>
        <v>WH-SP</v>
      </c>
      <c r="D4281" t="str">
        <f>LOOKUP(I4281,'Order Status'!B:B,'Order Status'!A:A)</f>
        <v>Sold</v>
      </c>
      <c r="E4281">
        <v>-6</v>
      </c>
      <c r="F4281">
        <f>INDEX(SKU!J:J,MATCH(B4281,SKU!A:A,0))</f>
        <v>10</v>
      </c>
      <c r="G4281" t="str" cm="1">
        <f t="array" ref="G4281">INDEX(Locations!D:D,'Stock Transactions'!J681+1)</f>
        <v>Clearly USA</v>
      </c>
      <c r="H4281">
        <v>248</v>
      </c>
      <c r="I4281">
        <v>3</v>
      </c>
      <c r="J4281">
        <v>5</v>
      </c>
    </row>
    <row r="4282" spans="1:10" x14ac:dyDescent="0.25">
      <c r="A4282" s="1">
        <v>45629</v>
      </c>
      <c r="B4282" t="str">
        <f>LOOKUP(H4282,SKU!I:I,SKU!A:A)</f>
        <v>BOO-Y-011</v>
      </c>
      <c r="C4282" t="str" cm="1">
        <f t="array" ref="C4282">INDEX(Locations!A:A,'Stock Transactions'!J1047+1)</f>
        <v>LON001</v>
      </c>
      <c r="D4282" t="str">
        <f>LOOKUP(I4282,'Order Status'!B:B,'Order Status'!A:A)</f>
        <v>Ordered</v>
      </c>
      <c r="E4282">
        <v>9</v>
      </c>
      <c r="F4282">
        <f>INDEX(SKU!J:J,MATCH(B4282,SKU!A:A,0))</f>
        <v>43</v>
      </c>
      <c r="G4282" t="str" cm="1">
        <f t="array" ref="G4282">INDEX(Locations!D:D,'Stock Transactions'!J1064+1)</f>
        <v>Clearly USA</v>
      </c>
      <c r="H4282">
        <v>292</v>
      </c>
      <c r="I4282">
        <v>2</v>
      </c>
      <c r="J4282">
        <v>7</v>
      </c>
    </row>
    <row r="4283" spans="1:10" x14ac:dyDescent="0.25">
      <c r="A4283" s="1">
        <v>45629</v>
      </c>
      <c r="B4283" t="str">
        <f>LOOKUP(H4283,SKU!I:I,SKU!A:A)</f>
        <v>SAN-B-008</v>
      </c>
      <c r="C4283" t="str" cm="1">
        <f t="array" ref="C4283">INDEX(Locations!A:A,'Stock Transactions'!J1710+1)</f>
        <v>WH-SP</v>
      </c>
      <c r="D4283" t="str">
        <f>LOOKUP(I4283,'Order Status'!B:B,'Order Status'!A:A)</f>
        <v>Reserved</v>
      </c>
      <c r="E4283">
        <v>16</v>
      </c>
      <c r="F4283">
        <f>INDEX(SKU!J:J,MATCH(B4283,SKU!A:A,0))</f>
        <v>30</v>
      </c>
      <c r="G4283" t="str" cm="1">
        <f t="array" ref="G4283">INDEX(Locations!D:D,'Stock Transactions'!J1721+1)</f>
        <v>Clearly USA</v>
      </c>
      <c r="H4283">
        <v>359</v>
      </c>
      <c r="I4283">
        <v>4</v>
      </c>
      <c r="J4283">
        <v>12</v>
      </c>
    </row>
    <row r="4284" spans="1:10" x14ac:dyDescent="0.25">
      <c r="A4284" s="1">
        <v>45629</v>
      </c>
      <c r="B4284" t="str">
        <f>LOOKUP(H4284,SKU!I:I,SKU!A:A)</f>
        <v>SAN-G-006</v>
      </c>
      <c r="C4284" t="str" cm="1">
        <f t="array" ref="C4284">INDEX(Locations!A:A,'Stock Transactions'!J1859+1)</f>
        <v>PAR001</v>
      </c>
      <c r="D4284" t="str">
        <f>LOOKUP(I4284,'Order Status'!B:B,'Order Status'!A:A)</f>
        <v>Sold</v>
      </c>
      <c r="E4284">
        <v>-18</v>
      </c>
      <c r="F4284">
        <f>INDEX(SKU!J:J,MATCH(B4284,SKU!A:A,0))</f>
        <v>36</v>
      </c>
      <c r="G4284" t="str" cm="1">
        <f t="array" ref="G4284">INDEX(Locations!D:D,'Stock Transactions'!J1870+1)</f>
        <v>Clearly UK</v>
      </c>
      <c r="H4284">
        <v>347</v>
      </c>
      <c r="I4284">
        <v>3</v>
      </c>
      <c r="J4284">
        <v>8</v>
      </c>
    </row>
    <row r="4285" spans="1:10" x14ac:dyDescent="0.25">
      <c r="A4285" s="1">
        <v>45629</v>
      </c>
      <c r="B4285" t="str">
        <f>LOOKUP(H4285,SKU!I:I,SKU!A:A)</f>
        <v>SHO-N-001</v>
      </c>
      <c r="C4285" t="str" cm="1">
        <f t="array" ref="C4285">INDEX(Locations!A:A,'Stock Transactions'!J3673+1)</f>
        <v>WH-US</v>
      </c>
      <c r="D4285" t="str">
        <f>LOOKUP(I4285,'Order Status'!B:B,'Order Status'!A:A)</f>
        <v>Reserved</v>
      </c>
      <c r="E4285">
        <v>-18</v>
      </c>
      <c r="F4285">
        <f>INDEX(SKU!J:J,MATCH(B4285,SKU!A:A,0))</f>
        <v>36</v>
      </c>
      <c r="G4285" t="str" cm="1">
        <f t="array" ref="G4285">INDEX(Locations!D:D,'Stock Transactions'!J3677+1)</f>
        <v>Clearly UK</v>
      </c>
      <c r="H4285">
        <v>133</v>
      </c>
      <c r="I4285">
        <v>4</v>
      </c>
      <c r="J4285">
        <v>3</v>
      </c>
    </row>
    <row r="4286" spans="1:10" x14ac:dyDescent="0.25">
      <c r="A4286" s="1">
        <v>45629</v>
      </c>
      <c r="B4286" t="str">
        <f>LOOKUP(H4286,SKU!I:I,SKU!A:A)</f>
        <v>TRO-W-XS</v>
      </c>
      <c r="C4286" t="str" cm="1">
        <f t="array" ref="C4286">INDEX(Locations!A:A,'Stock Transactions'!J4886+1)</f>
        <v>WH-SP</v>
      </c>
      <c r="D4286" t="str">
        <f>LOOKUP(I4286,'Order Status'!B:B,'Order Status'!A:A)</f>
        <v>Ordered</v>
      </c>
      <c r="E4286">
        <v>34</v>
      </c>
      <c r="F4286">
        <f>INDEX(SKU!J:J,MATCH(B4286,SKU!A:A,0))</f>
        <v>10</v>
      </c>
      <c r="G4286" t="str" cm="1">
        <f t="array" ref="G4286">INDEX(Locations!D:D,'Stock Transactions'!J4886+1)</f>
        <v>Clearly USA</v>
      </c>
      <c r="H4286">
        <v>107</v>
      </c>
      <c r="I4286">
        <v>2</v>
      </c>
      <c r="J4286">
        <v>2</v>
      </c>
    </row>
    <row r="4287" spans="1:10" x14ac:dyDescent="0.25">
      <c r="A4287" s="1">
        <v>45630</v>
      </c>
      <c r="B4287" t="str">
        <f>LOOKUP(H4287,SKU!I:I,SKU!A:A)</f>
        <v>BOO-G-005</v>
      </c>
      <c r="C4287" t="str" cm="1">
        <f t="array" ref="C4287">INDEX(Locations!A:A,'Stock Transactions'!J228+1)</f>
        <v>MIL001</v>
      </c>
      <c r="D4287" t="str">
        <f>LOOKUP(I4287,'Order Status'!B:B,'Order Status'!A:A)</f>
        <v>Purchased</v>
      </c>
      <c r="E4287">
        <v>-7</v>
      </c>
      <c r="F4287">
        <f>INDEX(SKU!J:J,MATCH(B4287,SKU!A:A,0))</f>
        <v>24</v>
      </c>
      <c r="G4287" t="str" cm="1">
        <f t="array" ref="G4287">INDEX(Locations!D:D,'Stock Transactions'!J246+1)</f>
        <v>Clearly UK</v>
      </c>
      <c r="H4287">
        <v>249</v>
      </c>
      <c r="I4287">
        <v>1</v>
      </c>
      <c r="J4287">
        <v>2</v>
      </c>
    </row>
    <row r="4288" spans="1:10" x14ac:dyDescent="0.25">
      <c r="A4288" s="1">
        <v>45630</v>
      </c>
      <c r="B4288" t="str">
        <f>LOOKUP(H4288,SKU!I:I,SKU!A:A)</f>
        <v>HAT-G-XL</v>
      </c>
      <c r="C4288" t="str" cm="1">
        <f t="array" ref="C4288">INDEX(Locations!A:A,'Stock Transactions'!J1204+1)</f>
        <v>ROM001</v>
      </c>
      <c r="D4288" t="str">
        <f>LOOKUP(I4288,'Order Status'!B:B,'Order Status'!A:A)</f>
        <v>Sold</v>
      </c>
      <c r="E4288">
        <v>49</v>
      </c>
      <c r="F4288">
        <f>INDEX(SKU!J:J,MATCH(B4288,SKU!A:A,0))</f>
        <v>15</v>
      </c>
      <c r="G4288" t="str" cm="1">
        <f t="array" ref="G4288">INDEX(Locations!D:D,'Stock Transactions'!J1220+1)</f>
        <v>Clearly USA</v>
      </c>
      <c r="H4288">
        <v>33</v>
      </c>
      <c r="I4288">
        <v>3</v>
      </c>
      <c r="J4288">
        <v>10</v>
      </c>
    </row>
    <row r="4289" spans="1:10" x14ac:dyDescent="0.25">
      <c r="A4289" s="1">
        <v>45630</v>
      </c>
      <c r="B4289" t="str">
        <f>LOOKUP(H4289,SKU!I:I,SKU!A:A)</f>
        <v>SAN-P-012</v>
      </c>
      <c r="C4289" t="str" cm="1">
        <f t="array" ref="C4289">INDEX(Locations!A:A,'Stock Transactions'!J2255+1)</f>
        <v>BAR001</v>
      </c>
      <c r="D4289" t="str">
        <f>LOOKUP(I4289,'Order Status'!B:B,'Order Status'!A:A)</f>
        <v>Sold</v>
      </c>
      <c r="E4289">
        <v>-15</v>
      </c>
      <c r="F4289">
        <f>INDEX(SKU!J:J,MATCH(B4289,SKU!A:A,0))</f>
        <v>50</v>
      </c>
      <c r="G4289" t="str" cm="1">
        <f t="array" ref="G4289">INDEX(Locations!D:D,'Stock Transactions'!J2266+1)</f>
        <v>Clearly UK</v>
      </c>
      <c r="H4289">
        <v>391</v>
      </c>
      <c r="I4289">
        <v>3</v>
      </c>
      <c r="J4289">
        <v>3</v>
      </c>
    </row>
    <row r="4290" spans="1:10" x14ac:dyDescent="0.25">
      <c r="A4290" s="1">
        <v>45630</v>
      </c>
      <c r="B4290" t="str">
        <f>LOOKUP(H4290,SKU!I:I,SKU!A:A)</f>
        <v>SAN-R-002</v>
      </c>
      <c r="C4290" t="str" cm="1">
        <f t="array" ref="C4290">INDEX(Locations!A:A,'Stock Transactions'!J2302+1)</f>
        <v>LON02</v>
      </c>
      <c r="D4290" t="str">
        <f>LOOKUP(I4290,'Order Status'!B:B,'Order Status'!A:A)</f>
        <v>Reserved</v>
      </c>
      <c r="E4290">
        <v>-1</v>
      </c>
      <c r="F4290">
        <f>INDEX(SKU!J:J,MATCH(B4290,SKU!A:A,0))</f>
        <v>42</v>
      </c>
      <c r="G4290" t="str" cm="1">
        <f t="array" ref="G4290">INDEX(Locations!D:D,'Stock Transactions'!J2313+1)</f>
        <v>Clearly USA</v>
      </c>
      <c r="H4290">
        <v>318</v>
      </c>
      <c r="I4290">
        <v>4</v>
      </c>
      <c r="J4290">
        <v>7</v>
      </c>
    </row>
    <row r="4291" spans="1:10" x14ac:dyDescent="0.25">
      <c r="A4291" s="1">
        <v>45630</v>
      </c>
      <c r="B4291" t="str">
        <f>LOOKUP(H4291,SKU!I:I,SKU!A:A)</f>
        <v>TRO-P-XS</v>
      </c>
      <c r="C4291" t="str" cm="1">
        <f t="array" ref="C4291">INDEX(Locations!A:A,'Stock Transactions'!J4759+1)</f>
        <v>PAR001</v>
      </c>
      <c r="D4291" t="str">
        <f>LOOKUP(I4291,'Order Status'!B:B,'Order Status'!A:A)</f>
        <v>Sold</v>
      </c>
      <c r="E4291">
        <v>38</v>
      </c>
      <c r="F4291">
        <f>INDEX(SKU!J:J,MATCH(B4291,SKU!A:A,0))</f>
        <v>22</v>
      </c>
      <c r="G4291" t="str" cm="1">
        <f t="array" ref="G4291">INDEX(Locations!D:D,'Stock Transactions'!J4759+1)</f>
        <v>Clearly UK</v>
      </c>
      <c r="H4291">
        <v>122</v>
      </c>
      <c r="I4291">
        <v>3</v>
      </c>
      <c r="J4291">
        <v>6</v>
      </c>
    </row>
    <row r="4292" spans="1:10" x14ac:dyDescent="0.25">
      <c r="A4292" s="1">
        <v>45631</v>
      </c>
      <c r="B4292" t="str">
        <f>LOOKUP(H4292,SKU!I:I,SKU!A:A)</f>
        <v>BOO-W-011</v>
      </c>
      <c r="C4292" t="str" cm="1">
        <f t="array" ref="C4292">INDEX(Locations!A:A,'Stock Transactions'!J898+1)</f>
        <v>NYC001</v>
      </c>
      <c r="D4292" t="str">
        <f>LOOKUP(I4292,'Order Status'!B:B,'Order Status'!A:A)</f>
        <v>Purchased</v>
      </c>
      <c r="E4292">
        <v>-15</v>
      </c>
      <c r="F4292">
        <f>INDEX(SKU!J:J,MATCH(B4292,SKU!A:A,0))</f>
        <v>37</v>
      </c>
      <c r="G4292" t="str" cm="1">
        <f t="array" ref="G4292">INDEX(Locations!D:D,'Stock Transactions'!J915+1)</f>
        <v>Clearly USA</v>
      </c>
      <c r="H4292">
        <v>288</v>
      </c>
      <c r="I4292">
        <v>1</v>
      </c>
      <c r="J4292">
        <v>7</v>
      </c>
    </row>
    <row r="4293" spans="1:10" x14ac:dyDescent="0.25">
      <c r="A4293" s="1">
        <v>45631</v>
      </c>
      <c r="B4293" t="str">
        <f>LOOKUP(H4293,SKU!I:I,SKU!A:A)</f>
        <v>SAN-Y-012</v>
      </c>
      <c r="C4293" t="str" cm="1">
        <f t="array" ref="C4293">INDEX(Locations!A:A,'Stock Transactions'!J2757+1)</f>
        <v>NYC001</v>
      </c>
      <c r="D4293" t="str">
        <f>LOOKUP(I4293,'Order Status'!B:B,'Order Status'!A:A)</f>
        <v>Reserved</v>
      </c>
      <c r="E4293">
        <v>-1</v>
      </c>
      <c r="F4293">
        <f>INDEX(SKU!J:J,MATCH(B4293,SKU!A:A,0))</f>
        <v>49</v>
      </c>
      <c r="G4293" t="str" cm="1">
        <f t="array" ref="G4293">INDEX(Locations!D:D,'Stock Transactions'!J2766+1)</f>
        <v>Clearly UK</v>
      </c>
      <c r="H4293">
        <v>390</v>
      </c>
      <c r="I4293">
        <v>4</v>
      </c>
      <c r="J4293">
        <v>1</v>
      </c>
    </row>
    <row r="4294" spans="1:10" x14ac:dyDescent="0.25">
      <c r="A4294" s="1">
        <v>45631</v>
      </c>
      <c r="B4294" t="str">
        <f>LOOKUP(H4294,SKU!I:I,SKU!A:A)</f>
        <v>SHI-B-S</v>
      </c>
      <c r="C4294" t="str" cm="1">
        <f t="array" ref="C4294">INDEX(Locations!A:A,'Stock Transactions'!J2819+1)</f>
        <v>PAR001</v>
      </c>
      <c r="D4294" t="str">
        <f>LOOKUP(I4294,'Order Status'!B:B,'Order Status'!A:A)</f>
        <v>Purchased</v>
      </c>
      <c r="E4294">
        <v>23</v>
      </c>
      <c r="F4294">
        <f>INDEX(SKU!J:J,MATCH(B4294,SKU!A:A,0))</f>
        <v>18</v>
      </c>
      <c r="G4294" t="str" cm="1">
        <f t="array" ref="G4294">INDEX(Locations!D:D,'Stock Transactions'!J2828+1)</f>
        <v>Clearly UK</v>
      </c>
      <c r="H4294">
        <v>88</v>
      </c>
      <c r="I4294">
        <v>1</v>
      </c>
      <c r="J4294">
        <v>1</v>
      </c>
    </row>
    <row r="4295" spans="1:10" x14ac:dyDescent="0.25">
      <c r="A4295" s="1">
        <v>45631</v>
      </c>
      <c r="B4295" t="str">
        <f>LOOKUP(H4295,SKU!I:I,SKU!A:A)</f>
        <v>SHI-G-XXL</v>
      </c>
      <c r="C4295" t="str" cm="1">
        <f t="array" ref="C4295">INDEX(Locations!A:A,'Stock Transactions'!J2933+1)</f>
        <v>LON001</v>
      </c>
      <c r="D4295" t="str">
        <f>LOOKUP(I4295,'Order Status'!B:B,'Order Status'!A:A)</f>
        <v>Reserved</v>
      </c>
      <c r="E4295">
        <v>-3</v>
      </c>
      <c r="F4295">
        <f>INDEX(SKU!J:J,MATCH(B4295,SKU!A:A,0))</f>
        <v>15</v>
      </c>
      <c r="G4295" t="str" cm="1">
        <f t="array" ref="G4295">INDEX(Locations!D:D,'Stock Transactions'!J2942+1)</f>
        <v>Clearly USA</v>
      </c>
      <c r="H4295">
        <v>10</v>
      </c>
      <c r="I4295">
        <v>4</v>
      </c>
      <c r="J4295">
        <v>10</v>
      </c>
    </row>
    <row r="4296" spans="1:10" x14ac:dyDescent="0.25">
      <c r="A4296" s="1">
        <v>45631</v>
      </c>
      <c r="B4296" t="str">
        <f>LOOKUP(H4296,SKU!I:I,SKU!A:A)</f>
        <v>SHI-R-S</v>
      </c>
      <c r="C4296" t="str" cm="1">
        <f t="array" ref="C4296">INDEX(Locations!A:A,'Stock Transactions'!J3132+1)</f>
        <v>BAR001</v>
      </c>
      <c r="D4296" t="str">
        <f>LOOKUP(I4296,'Order Status'!B:B,'Order Status'!A:A)</f>
        <v>Reserved</v>
      </c>
      <c r="E4296">
        <v>29</v>
      </c>
      <c r="F4296">
        <f>INDEX(SKU!J:J,MATCH(B4296,SKU!A:A,0))</f>
        <v>16</v>
      </c>
      <c r="G4296" t="str" cm="1">
        <f t="array" ref="G4296">INDEX(Locations!D:D,'Stock Transactions'!J3140+1)</f>
        <v>Clearly USA</v>
      </c>
      <c r="H4296">
        <v>91</v>
      </c>
      <c r="I4296">
        <v>4</v>
      </c>
      <c r="J4296">
        <v>10</v>
      </c>
    </row>
    <row r="4297" spans="1:10" x14ac:dyDescent="0.25">
      <c r="A4297" s="1">
        <v>45631</v>
      </c>
      <c r="B4297" t="str">
        <f>LOOKUP(H4297,SKU!I:I,SKU!A:A)</f>
        <v>SHO-W-004</v>
      </c>
      <c r="C4297" t="str" cm="1">
        <f t="array" ref="C4297">INDEX(Locations!A:A,'Stock Transactions'!J4199+1)</f>
        <v>WH-SP</v>
      </c>
      <c r="D4297" t="str">
        <f>LOOKUP(I4297,'Order Status'!B:B,'Order Status'!A:A)</f>
        <v>Reserved</v>
      </c>
      <c r="E4297">
        <v>-2</v>
      </c>
      <c r="F4297">
        <f>INDEX(SKU!J:J,MATCH(B4297,SKU!A:A,0))</f>
        <v>25</v>
      </c>
      <c r="G4297" t="str" cm="1">
        <f t="array" ref="G4297">INDEX(Locations!D:D,'Stock Transactions'!J4200+1)</f>
        <v>Clearly USA</v>
      </c>
      <c r="H4297">
        <v>148</v>
      </c>
      <c r="I4297">
        <v>4</v>
      </c>
      <c r="J4297">
        <v>4</v>
      </c>
    </row>
    <row r="4298" spans="1:10" x14ac:dyDescent="0.25">
      <c r="A4298" s="1">
        <v>45631</v>
      </c>
      <c r="B4298" t="str">
        <f>LOOKUP(H4298,SKU!I:I,SKU!A:A)</f>
        <v>SHO-W-010</v>
      </c>
      <c r="C4298" t="str" cm="1">
        <f t="array" ref="C4298">INDEX(Locations!A:A,'Stock Transactions'!J4280+1)</f>
        <v>NYC001</v>
      </c>
      <c r="D4298" t="str">
        <f>LOOKUP(I4298,'Order Status'!B:B,'Order Status'!A:A)</f>
        <v>Purchased</v>
      </c>
      <c r="E4298">
        <v>-8</v>
      </c>
      <c r="F4298">
        <f>INDEX(SKU!J:J,MATCH(B4298,SKU!A:A,0))</f>
        <v>8</v>
      </c>
      <c r="G4298" t="str" cm="1">
        <f t="array" ref="G4298">INDEX(Locations!D:D,'Stock Transactions'!J4281+1)</f>
        <v>Clearly UK</v>
      </c>
      <c r="H4298">
        <v>190</v>
      </c>
      <c r="I4298">
        <v>1</v>
      </c>
      <c r="J4298">
        <v>1</v>
      </c>
    </row>
    <row r="4299" spans="1:10" x14ac:dyDescent="0.25">
      <c r="A4299" s="1">
        <v>45632</v>
      </c>
      <c r="B4299" t="str">
        <f>LOOKUP(H4299,SKU!I:I,SKU!A:A)</f>
        <v>BOO-B-001</v>
      </c>
      <c r="C4299" t="str" cm="1">
        <f t="array" ref="C4299">INDEX(Locations!A:A,'Stock Transactions'!J9+1)</f>
        <v>WH-FR</v>
      </c>
      <c r="D4299" t="str">
        <f>LOOKUP(I4299,'Order Status'!B:B,'Order Status'!A:A)</f>
        <v>Sold</v>
      </c>
      <c r="E4299">
        <v>-10</v>
      </c>
      <c r="F4299">
        <f>INDEX(SKU!J:J,MATCH(B4299,SKU!A:A,0))</f>
        <v>15</v>
      </c>
      <c r="G4299" t="str" cm="1">
        <f t="array" ref="G4299">INDEX(Locations!D:D,'Stock Transactions'!J28+1)</f>
        <v>Clearly UK</v>
      </c>
      <c r="H4299">
        <v>219</v>
      </c>
      <c r="I4299">
        <v>3</v>
      </c>
      <c r="J4299">
        <v>12</v>
      </c>
    </row>
    <row r="4300" spans="1:10" x14ac:dyDescent="0.25">
      <c r="A4300" s="1">
        <v>45632</v>
      </c>
      <c r="B4300" t="str">
        <f>LOOKUP(H4300,SKU!I:I,SKU!A:A)</f>
        <v>BOO-Y-009</v>
      </c>
      <c r="C4300" t="str" cm="1">
        <f t="array" ref="C4300">INDEX(Locations!A:A,'Stock Transactions'!J1022+1)</f>
        <v>LON001</v>
      </c>
      <c r="D4300" t="str">
        <f>LOOKUP(I4300,'Order Status'!B:B,'Order Status'!A:A)</f>
        <v>Ordered</v>
      </c>
      <c r="E4300">
        <v>13</v>
      </c>
      <c r="F4300">
        <f>INDEX(SKU!J:J,MATCH(B4300,SKU!A:A,0))</f>
        <v>42</v>
      </c>
      <c r="G4300" t="str" cm="1">
        <f t="array" ref="G4300">INDEX(Locations!D:D,'Stock Transactions'!J1039+1)</f>
        <v>Clearly USA</v>
      </c>
      <c r="H4300">
        <v>278</v>
      </c>
      <c r="I4300">
        <v>2</v>
      </c>
      <c r="J4300">
        <v>1</v>
      </c>
    </row>
    <row r="4301" spans="1:10" x14ac:dyDescent="0.25">
      <c r="A4301" s="1">
        <v>45632</v>
      </c>
      <c r="B4301" t="str">
        <f>LOOKUP(H4301,SKU!I:I,SKU!A:A)</f>
        <v>SAN-N-010</v>
      </c>
      <c r="C4301" t="str" cm="1">
        <f t="array" ref="C4301">INDEX(Locations!A:A,'Stock Transactions'!J2053+1)</f>
        <v>WH-US</v>
      </c>
      <c r="D4301" t="str">
        <f>LOOKUP(I4301,'Order Status'!B:B,'Order Status'!A:A)</f>
        <v>Sold</v>
      </c>
      <c r="E4301">
        <v>45</v>
      </c>
      <c r="F4301">
        <f>INDEX(SKU!J:J,MATCH(B4301,SKU!A:A,0))</f>
        <v>48</v>
      </c>
      <c r="G4301" t="str" cm="1">
        <f t="array" ref="G4301">INDEX(Locations!D:D,'Stock Transactions'!J2064+1)</f>
        <v>Clearly USA</v>
      </c>
      <c r="H4301">
        <v>378</v>
      </c>
      <c r="I4301">
        <v>3</v>
      </c>
      <c r="J4301">
        <v>8</v>
      </c>
    </row>
    <row r="4302" spans="1:10" x14ac:dyDescent="0.25">
      <c r="A4302" s="1">
        <v>45632</v>
      </c>
      <c r="B4302" t="str">
        <f>LOOKUP(H4302,SKU!I:I,SKU!A:A)</f>
        <v>SHO-G-005</v>
      </c>
      <c r="C4302" t="str" cm="1">
        <f t="array" ref="C4302">INDEX(Locations!A:A,'Stock Transactions'!J3552+1)</f>
        <v>BAR001</v>
      </c>
      <c r="D4302" t="str">
        <f>LOOKUP(I4302,'Order Status'!B:B,'Order Status'!A:A)</f>
        <v>Reserved</v>
      </c>
      <c r="E4302">
        <v>-5</v>
      </c>
      <c r="F4302">
        <f>INDEX(SKU!J:J,MATCH(B4302,SKU!A:A,0))</f>
        <v>6</v>
      </c>
      <c r="G4302" t="str" cm="1">
        <f t="array" ref="G4302">INDEX(Locations!D:D,'Stock Transactions'!J3556+1)</f>
        <v>Clearly UK</v>
      </c>
      <c r="H4302">
        <v>158</v>
      </c>
      <c r="I4302">
        <v>4</v>
      </c>
      <c r="J4302">
        <v>9</v>
      </c>
    </row>
    <row r="4303" spans="1:10" x14ac:dyDescent="0.25">
      <c r="A4303" s="1">
        <v>45633</v>
      </c>
      <c r="B4303" t="str">
        <f>LOOKUP(H4303,SKU!I:I,SKU!A:A)</f>
        <v>BOO-G-013</v>
      </c>
      <c r="C4303" t="str" cm="1">
        <f t="array" ref="C4303">INDEX(Locations!A:A,'Stock Transactions'!J318+1)</f>
        <v>WH-FR</v>
      </c>
      <c r="D4303" t="str">
        <f>LOOKUP(I4303,'Order Status'!B:B,'Order Status'!A:A)</f>
        <v>Reserved</v>
      </c>
      <c r="E4303">
        <v>8</v>
      </c>
      <c r="F4303">
        <f>INDEX(SKU!J:J,MATCH(B4303,SKU!A:A,0))</f>
        <v>7</v>
      </c>
      <c r="G4303" t="str" cm="1">
        <f t="array" ref="G4303">INDEX(Locations!D:D,'Stock Transactions'!J336+1)</f>
        <v>Clearly UK</v>
      </c>
      <c r="H4303">
        <v>305</v>
      </c>
      <c r="I4303">
        <v>4</v>
      </c>
      <c r="J4303">
        <v>7</v>
      </c>
    </row>
    <row r="4304" spans="1:10" x14ac:dyDescent="0.25">
      <c r="A4304" s="1">
        <v>45633</v>
      </c>
      <c r="B4304" t="str">
        <f>LOOKUP(H4304,SKU!I:I,SKU!A:A)</f>
        <v>BOO-P-001</v>
      </c>
      <c r="C4304" t="str" cm="1">
        <f t="array" ref="C4304">INDEX(Locations!A:A,'Stock Transactions'!J472+1)</f>
        <v>WH-SP</v>
      </c>
      <c r="D4304" t="str">
        <f>LOOKUP(I4304,'Order Status'!B:B,'Order Status'!A:A)</f>
        <v>Purchased</v>
      </c>
      <c r="E4304">
        <v>47</v>
      </c>
      <c r="F4304">
        <f>INDEX(SKU!J:J,MATCH(B4304,SKU!A:A,0))</f>
        <v>39</v>
      </c>
      <c r="G4304" t="str" cm="1">
        <f t="array" ref="G4304">INDEX(Locations!D:D,'Stock Transactions'!J490+1)</f>
        <v>Clearly USA</v>
      </c>
      <c r="H4304">
        <v>223</v>
      </c>
      <c r="I4304">
        <v>1</v>
      </c>
      <c r="J4304">
        <v>7</v>
      </c>
    </row>
    <row r="4305" spans="1:10" x14ac:dyDescent="0.25">
      <c r="A4305" s="1">
        <v>45633</v>
      </c>
      <c r="B4305" t="str">
        <f>LOOKUP(H4305,SKU!I:I,SKU!A:A)</f>
        <v>HAT-R-S</v>
      </c>
      <c r="C4305" t="str" cm="1">
        <f t="array" ref="C4305">INDEX(Locations!A:A,'Stock Transactions'!J1420+1)</f>
        <v>LON001</v>
      </c>
      <c r="D4305" t="str">
        <f>LOOKUP(I4305,'Order Status'!B:B,'Order Status'!A:A)</f>
        <v>Purchased</v>
      </c>
      <c r="E4305">
        <v>-2</v>
      </c>
      <c r="F4305">
        <f>INDEX(SKU!J:J,MATCH(B4305,SKU!A:A,0))</f>
        <v>16</v>
      </c>
      <c r="G4305" t="str" cm="1">
        <f t="array" ref="G4305">INDEX(Locations!D:D,'Stock Transactions'!J1432+1)</f>
        <v>Clearly UK</v>
      </c>
      <c r="H4305">
        <v>93</v>
      </c>
      <c r="I4305">
        <v>1</v>
      </c>
      <c r="J4305">
        <v>6</v>
      </c>
    </row>
    <row r="4306" spans="1:10" x14ac:dyDescent="0.25">
      <c r="A4306" s="1">
        <v>45633</v>
      </c>
      <c r="B4306" t="str">
        <f>LOOKUP(H4306,SKU!I:I,SKU!A:A)</f>
        <v>SHO-R-010</v>
      </c>
      <c r="C4306" t="str" cm="1">
        <f t="array" ref="C4306">INDEX(Locations!A:A,'Stock Transactions'!J4110+1)</f>
        <v>NYC001</v>
      </c>
      <c r="D4306" t="str">
        <f>LOOKUP(I4306,'Order Status'!B:B,'Order Status'!A:A)</f>
        <v>Reserved</v>
      </c>
      <c r="E4306">
        <v>-20</v>
      </c>
      <c r="F4306">
        <f>INDEX(SKU!J:J,MATCH(B4306,SKU!A:A,0))</f>
        <v>23</v>
      </c>
      <c r="G4306" t="str" cm="1">
        <f t="array" ref="G4306">INDEX(Locations!D:D,'Stock Transactions'!J4111+1)</f>
        <v>Clearly USA</v>
      </c>
      <c r="H4306">
        <v>192</v>
      </c>
      <c r="I4306">
        <v>4</v>
      </c>
      <c r="J4306">
        <v>5</v>
      </c>
    </row>
    <row r="4307" spans="1:10" x14ac:dyDescent="0.25">
      <c r="A4307" s="1">
        <v>45633</v>
      </c>
      <c r="B4307" t="str">
        <f>LOOKUP(H4307,SKU!I:I,SKU!A:A)</f>
        <v>SHO-W-001</v>
      </c>
      <c r="C4307" t="str" cm="1">
        <f t="array" ref="C4307">INDEX(Locations!A:A,'Stock Transactions'!J4157+1)</f>
        <v>LON001</v>
      </c>
      <c r="D4307" t="str">
        <f>LOOKUP(I4307,'Order Status'!B:B,'Order Status'!A:A)</f>
        <v>Sold</v>
      </c>
      <c r="E4307">
        <v>0</v>
      </c>
      <c r="F4307">
        <f>INDEX(SKU!J:J,MATCH(B4307,SKU!A:A,0))</f>
        <v>14</v>
      </c>
      <c r="G4307" t="str" cm="1">
        <f t="array" ref="G4307">INDEX(Locations!D:D,'Stock Transactions'!J4158+1)</f>
        <v>Clearly UK</v>
      </c>
      <c r="H4307">
        <v>127</v>
      </c>
      <c r="I4307">
        <v>3</v>
      </c>
      <c r="J4307">
        <v>2</v>
      </c>
    </row>
    <row r="4308" spans="1:10" x14ac:dyDescent="0.25">
      <c r="A4308" s="1">
        <v>45634</v>
      </c>
      <c r="B4308" t="str">
        <f>LOOKUP(H4308,SKU!I:I,SKU!A:A)</f>
        <v>BOO-R-005</v>
      </c>
      <c r="C4308" t="str" cm="1">
        <f t="array" ref="C4308">INDEX(Locations!A:A,'Stock Transactions'!J669+1)</f>
        <v>LON02</v>
      </c>
      <c r="D4308" t="str">
        <f>LOOKUP(I4308,'Order Status'!B:B,'Order Status'!A:A)</f>
        <v>Purchased</v>
      </c>
      <c r="E4308">
        <v>-6</v>
      </c>
      <c r="F4308">
        <f>INDEX(SKU!J:J,MATCH(B4308,SKU!A:A,0))</f>
        <v>10</v>
      </c>
      <c r="G4308" t="str" cm="1">
        <f t="array" ref="G4308">INDEX(Locations!D:D,'Stock Transactions'!J687+1)</f>
        <v>Clearly UK</v>
      </c>
      <c r="H4308">
        <v>248</v>
      </c>
      <c r="I4308">
        <v>1</v>
      </c>
      <c r="J4308">
        <v>2</v>
      </c>
    </row>
    <row r="4309" spans="1:10" x14ac:dyDescent="0.25">
      <c r="A4309" s="1">
        <v>45634</v>
      </c>
      <c r="B4309" t="str">
        <f>LOOKUP(H4309,SKU!I:I,SKU!A:A)</f>
        <v>HAT-Y-XS</v>
      </c>
      <c r="C4309" t="str" cm="1">
        <f t="array" ref="C4309">INDEX(Locations!A:A,'Stock Transactions'!J1581+1)</f>
        <v>WH-FR</v>
      </c>
      <c r="D4309" t="str">
        <f>LOOKUP(I4309,'Order Status'!B:B,'Order Status'!A:A)</f>
        <v>Ordered</v>
      </c>
      <c r="E4309">
        <v>34</v>
      </c>
      <c r="F4309">
        <f>INDEX(SKU!J:J,MATCH(B4309,SKU!A:A,0))</f>
        <v>7</v>
      </c>
      <c r="G4309" t="str" cm="1">
        <f t="array" ref="G4309">INDEX(Locations!D:D,'Stock Transactions'!J1593+1)</f>
        <v>Clearly USA</v>
      </c>
      <c r="H4309">
        <v>120</v>
      </c>
      <c r="I4309">
        <v>2</v>
      </c>
      <c r="J4309">
        <v>9</v>
      </c>
    </row>
    <row r="4310" spans="1:10" x14ac:dyDescent="0.25">
      <c r="A4310" s="1">
        <v>45634</v>
      </c>
      <c r="B4310" t="str">
        <f>LOOKUP(H4310,SKU!I:I,SKU!A:A)</f>
        <v>SAN-N-012</v>
      </c>
      <c r="C4310" t="str" cm="1">
        <f t="array" ref="C4310">INDEX(Locations!A:A,'Stock Transactions'!J2081+1)</f>
        <v>BAR001</v>
      </c>
      <c r="D4310" t="str">
        <f>LOOKUP(I4310,'Order Status'!B:B,'Order Status'!A:A)</f>
        <v>Sold</v>
      </c>
      <c r="E4310">
        <v>-16</v>
      </c>
      <c r="F4310">
        <f>INDEX(SKU!J:J,MATCH(B4310,SKU!A:A,0))</f>
        <v>24</v>
      </c>
      <c r="G4310" t="str" cm="1">
        <f t="array" ref="G4310">INDEX(Locations!D:D,'Stock Transactions'!J2092+1)</f>
        <v>Clearly UK</v>
      </c>
      <c r="H4310">
        <v>392</v>
      </c>
      <c r="I4310">
        <v>3</v>
      </c>
      <c r="J4310">
        <v>9</v>
      </c>
    </row>
    <row r="4311" spans="1:10" x14ac:dyDescent="0.25">
      <c r="A4311" s="1">
        <v>45634</v>
      </c>
      <c r="B4311" t="str">
        <f>LOOKUP(H4311,SKU!I:I,SKU!A:A)</f>
        <v>SHI-W-L</v>
      </c>
      <c r="C4311" t="str" cm="1">
        <f t="array" ref="C4311">INDEX(Locations!A:A,'Stock Transactions'!J3185+1)</f>
        <v>WH-US</v>
      </c>
      <c r="D4311" t="str">
        <f>LOOKUP(I4311,'Order Status'!B:B,'Order Status'!A:A)</f>
        <v>Purchased</v>
      </c>
      <c r="E4311">
        <v>28</v>
      </c>
      <c r="F4311">
        <f>INDEX(SKU!J:J,MATCH(B4311,SKU!A:A,0))</f>
        <v>18</v>
      </c>
      <c r="G4311" t="str" cm="1">
        <f t="array" ref="G4311">INDEX(Locations!D:D,'Stock Transactions'!J3193+1)</f>
        <v>Clearly UK</v>
      </c>
      <c r="H4311">
        <v>43</v>
      </c>
      <c r="I4311">
        <v>1</v>
      </c>
      <c r="J4311">
        <v>6</v>
      </c>
    </row>
    <row r="4312" spans="1:10" x14ac:dyDescent="0.25">
      <c r="A4312" s="1">
        <v>45634</v>
      </c>
      <c r="B4312" t="str">
        <f>LOOKUP(H4312,SKU!I:I,SKU!A:A)</f>
        <v>SHI-W-XXL</v>
      </c>
      <c r="C4312" t="str" cm="1">
        <f t="array" ref="C4312">INDEX(Locations!A:A,'Stock Transactions'!J3249+1)</f>
        <v>ROM001</v>
      </c>
      <c r="D4312" t="str">
        <f>LOOKUP(I4312,'Order Status'!B:B,'Order Status'!A:A)</f>
        <v>Reserved</v>
      </c>
      <c r="E4312">
        <v>9</v>
      </c>
      <c r="F4312">
        <f>INDEX(SKU!J:J,MATCH(B4312,SKU!A:A,0))</f>
        <v>26</v>
      </c>
      <c r="G4312" t="str" cm="1">
        <f t="array" ref="G4312">INDEX(Locations!D:D,'Stock Transactions'!J3255+1)</f>
        <v>Clearly UK</v>
      </c>
      <c r="H4312">
        <v>1</v>
      </c>
      <c r="I4312">
        <v>4</v>
      </c>
      <c r="J4312">
        <v>3</v>
      </c>
    </row>
    <row r="4313" spans="1:10" x14ac:dyDescent="0.25">
      <c r="A4313" s="1">
        <v>45634</v>
      </c>
      <c r="B4313" t="str">
        <f>LOOKUP(H4313,SKU!I:I,SKU!A:A)</f>
        <v>SHO-R-008</v>
      </c>
      <c r="C4313" t="str" cm="1">
        <f t="array" ref="C4313">INDEX(Locations!A:A,'Stock Transactions'!J4084+1)</f>
        <v>MAD001</v>
      </c>
      <c r="D4313" t="str">
        <f>LOOKUP(I4313,'Order Status'!B:B,'Order Status'!A:A)</f>
        <v>Reserved</v>
      </c>
      <c r="E4313">
        <v>47</v>
      </c>
      <c r="F4313">
        <f>INDEX(SKU!J:J,MATCH(B4313,SKU!A:A,0))</f>
        <v>18</v>
      </c>
      <c r="G4313" t="str" cm="1">
        <f t="array" ref="G4313">INDEX(Locations!D:D,'Stock Transactions'!J4085+1)</f>
        <v>Clearly UK</v>
      </c>
      <c r="H4313">
        <v>178</v>
      </c>
      <c r="I4313">
        <v>4</v>
      </c>
      <c r="J4313">
        <v>11</v>
      </c>
    </row>
    <row r="4314" spans="1:10" x14ac:dyDescent="0.25">
      <c r="A4314" s="1">
        <v>45634</v>
      </c>
      <c r="B4314" t="str">
        <f>LOOKUP(H4314,SKU!I:I,SKU!A:A)</f>
        <v>SHO-R-011</v>
      </c>
      <c r="C4314" t="str" cm="1">
        <f t="array" ref="C4314">INDEX(Locations!A:A,'Stock Transactions'!J4132+1)</f>
        <v>MIL001</v>
      </c>
      <c r="D4314" t="str">
        <f>LOOKUP(I4314,'Order Status'!B:B,'Order Status'!A:A)</f>
        <v>Reserved</v>
      </c>
      <c r="E4314">
        <v>34</v>
      </c>
      <c r="F4314">
        <f>INDEX(SKU!J:J,MATCH(B4314,SKU!A:A,0))</f>
        <v>20</v>
      </c>
      <c r="G4314" t="str" cm="1">
        <f t="array" ref="G4314">INDEX(Locations!D:D,'Stock Transactions'!J4133+1)</f>
        <v>Clearly UK</v>
      </c>
      <c r="H4314">
        <v>199</v>
      </c>
      <c r="I4314">
        <v>4</v>
      </c>
      <c r="J4314">
        <v>4</v>
      </c>
    </row>
    <row r="4315" spans="1:10" x14ac:dyDescent="0.25">
      <c r="A4315" s="1">
        <v>45635</v>
      </c>
      <c r="B4315" t="str">
        <f>LOOKUP(H4315,SKU!I:I,SKU!A:A)</f>
        <v>BOO-N-011</v>
      </c>
      <c r="C4315" t="str" cm="1">
        <f t="array" ref="C4315">INDEX(Locations!A:A,'Stock Transactions'!J432+1)</f>
        <v>LON02</v>
      </c>
      <c r="D4315" t="str">
        <f>LOOKUP(I4315,'Order Status'!B:B,'Order Status'!A:A)</f>
        <v>Purchased</v>
      </c>
      <c r="E4315">
        <v>36</v>
      </c>
      <c r="F4315">
        <f>INDEX(SKU!J:J,MATCH(B4315,SKU!A:A,0))</f>
        <v>50</v>
      </c>
      <c r="G4315" t="str" cm="1">
        <f t="array" ref="G4315">INDEX(Locations!D:D,'Stock Transactions'!J450+1)</f>
        <v>Clearly UK</v>
      </c>
      <c r="H4315">
        <v>294</v>
      </c>
      <c r="I4315">
        <v>1</v>
      </c>
      <c r="J4315">
        <v>4</v>
      </c>
    </row>
    <row r="4316" spans="1:10" x14ac:dyDescent="0.25">
      <c r="A4316" s="1">
        <v>45635</v>
      </c>
      <c r="B4316" t="str">
        <f>LOOKUP(H4316,SKU!I:I,SKU!A:A)</f>
        <v>HAT-P-XS</v>
      </c>
      <c r="C4316" t="str" cm="1">
        <f t="array" ref="C4316">INDEX(Locations!A:A,'Stock Transactions'!J1357+1)</f>
        <v>PAR001</v>
      </c>
      <c r="D4316" t="str">
        <f>LOOKUP(I4316,'Order Status'!B:B,'Order Status'!A:A)</f>
        <v>Reserved</v>
      </c>
      <c r="E4316">
        <v>17</v>
      </c>
      <c r="F4316">
        <f>INDEX(SKU!J:J,MATCH(B4316,SKU!A:A,0))</f>
        <v>7</v>
      </c>
      <c r="G4316" t="str" cm="1">
        <f t="array" ref="G4316">INDEX(Locations!D:D,'Stock Transactions'!J1370+1)</f>
        <v>Clearly UK</v>
      </c>
      <c r="H4316">
        <v>123</v>
      </c>
      <c r="I4316">
        <v>4</v>
      </c>
      <c r="J4316">
        <v>1</v>
      </c>
    </row>
    <row r="4317" spans="1:10" x14ac:dyDescent="0.25">
      <c r="A4317" s="1">
        <v>45635</v>
      </c>
      <c r="B4317" t="str">
        <f>LOOKUP(H4317,SKU!I:I,SKU!A:A)</f>
        <v>SAN-N-011</v>
      </c>
      <c r="C4317" t="str" cm="1">
        <f t="array" ref="C4317">INDEX(Locations!A:A,'Stock Transactions'!J2072+1)</f>
        <v>WH-UK</v>
      </c>
      <c r="D4317" t="str">
        <f>LOOKUP(I4317,'Order Status'!B:B,'Order Status'!A:A)</f>
        <v>Purchased</v>
      </c>
      <c r="E4317">
        <v>-10</v>
      </c>
      <c r="F4317">
        <f>INDEX(SKU!J:J,MATCH(B4317,SKU!A:A,0))</f>
        <v>22</v>
      </c>
      <c r="G4317" t="str" cm="1">
        <f t="array" ref="G4317">INDEX(Locations!D:D,'Stock Transactions'!J2083+1)</f>
        <v>Clearly UK</v>
      </c>
      <c r="H4317">
        <v>385</v>
      </c>
      <c r="I4317">
        <v>1</v>
      </c>
      <c r="J4317">
        <v>5</v>
      </c>
    </row>
    <row r="4318" spans="1:10" x14ac:dyDescent="0.25">
      <c r="A4318" s="1">
        <v>45635</v>
      </c>
      <c r="B4318" t="str">
        <f>LOOKUP(H4318,SKU!I:I,SKU!A:A)</f>
        <v>SAN-W-009</v>
      </c>
      <c r="C4318" t="str" cm="1">
        <f t="array" ref="C4318">INDEX(Locations!A:A,'Stock Transactions'!J2546+1)</f>
        <v>WH-FR</v>
      </c>
      <c r="D4318" t="str">
        <f>LOOKUP(I4318,'Order Status'!B:B,'Order Status'!A:A)</f>
        <v>Reserved</v>
      </c>
      <c r="E4318">
        <v>23</v>
      </c>
      <c r="F4318">
        <f>INDEX(SKU!J:J,MATCH(B4318,SKU!A:A,0))</f>
        <v>34</v>
      </c>
      <c r="G4318" t="str" cm="1">
        <f t="array" ref="G4318">INDEX(Locations!D:D,'Stock Transactions'!J2556+1)</f>
        <v>Clearly UK</v>
      </c>
      <c r="H4318">
        <v>365</v>
      </c>
      <c r="I4318">
        <v>4</v>
      </c>
      <c r="J4318">
        <v>10</v>
      </c>
    </row>
    <row r="4319" spans="1:10" x14ac:dyDescent="0.25">
      <c r="A4319" s="1">
        <v>45635</v>
      </c>
      <c r="B4319" t="str">
        <f>LOOKUP(H4319,SKU!I:I,SKU!A:A)</f>
        <v>SHO-N-010</v>
      </c>
      <c r="C4319" t="str" cm="1">
        <f t="array" ref="C4319">INDEX(Locations!A:A,'Stock Transactions'!J3780+1)</f>
        <v>BAR001</v>
      </c>
      <c r="D4319" t="str">
        <f>LOOKUP(I4319,'Order Status'!B:B,'Order Status'!A:A)</f>
        <v>Purchased</v>
      </c>
      <c r="E4319">
        <v>49</v>
      </c>
      <c r="F4319">
        <f>INDEX(SKU!J:J,MATCH(B4319,SKU!A:A,0))</f>
        <v>38</v>
      </c>
      <c r="G4319" t="str" cm="1">
        <f t="array" ref="G4319">INDEX(Locations!D:D,'Stock Transactions'!J3782+1)</f>
        <v>Clearly USA</v>
      </c>
      <c r="H4319">
        <v>196</v>
      </c>
      <c r="I4319">
        <v>1</v>
      </c>
      <c r="J4319">
        <v>11</v>
      </c>
    </row>
    <row r="4320" spans="1:10" x14ac:dyDescent="0.25">
      <c r="A4320" s="1">
        <v>45635</v>
      </c>
      <c r="B4320" t="str">
        <f>LOOKUP(H4320,SKU!I:I,SKU!A:A)</f>
        <v>SHO-P-007</v>
      </c>
      <c r="C4320" t="str" cm="1">
        <f t="array" ref="C4320">INDEX(Locations!A:A,'Stock Transactions'!J3894+1)</f>
        <v>WH-FR</v>
      </c>
      <c r="D4320" t="str">
        <f>LOOKUP(I4320,'Order Status'!B:B,'Order Status'!A:A)</f>
        <v>Sold</v>
      </c>
      <c r="E4320">
        <v>19</v>
      </c>
      <c r="F4320">
        <f>INDEX(SKU!J:J,MATCH(B4320,SKU!A:A,0))</f>
        <v>17</v>
      </c>
      <c r="G4320" t="str" cm="1">
        <f t="array" ref="G4320">INDEX(Locations!D:D,'Stock Transactions'!J3895+1)</f>
        <v>Clearly UK</v>
      </c>
      <c r="H4320">
        <v>174</v>
      </c>
      <c r="I4320">
        <v>3</v>
      </c>
      <c r="J4320">
        <v>4</v>
      </c>
    </row>
    <row r="4321" spans="1:10" x14ac:dyDescent="0.25">
      <c r="A4321" s="1">
        <v>45636</v>
      </c>
      <c r="B4321" t="str">
        <f>LOOKUP(H4321,SKU!I:I,SKU!A:A)</f>
        <v>BOO-B-012</v>
      </c>
      <c r="C4321" t="str" cm="1">
        <f t="array" ref="C4321">INDEX(Locations!A:A,'Stock Transactions'!J158+1)</f>
        <v>LON001</v>
      </c>
      <c r="D4321" t="str">
        <f>LOOKUP(I4321,'Order Status'!B:B,'Order Status'!A:A)</f>
        <v>Reserved</v>
      </c>
      <c r="E4321">
        <v>-19</v>
      </c>
      <c r="F4321">
        <f>INDEX(SKU!J:J,MATCH(B4321,SKU!A:A,0))</f>
        <v>26</v>
      </c>
      <c r="G4321" t="str" cm="1">
        <f t="array" ref="G4321">INDEX(Locations!D:D,'Stock Transactions'!J176+1)</f>
        <v>Clearly UK</v>
      </c>
      <c r="H4321">
        <v>296</v>
      </c>
      <c r="I4321">
        <v>4</v>
      </c>
      <c r="J4321">
        <v>8</v>
      </c>
    </row>
    <row r="4322" spans="1:10" x14ac:dyDescent="0.25">
      <c r="A4322" s="1">
        <v>45636</v>
      </c>
      <c r="B4322" t="str">
        <f>LOOKUP(H4322,SKU!I:I,SKU!A:A)</f>
        <v>BOO-W-003</v>
      </c>
      <c r="C4322" t="str" cm="1">
        <f t="array" ref="C4322">INDEX(Locations!A:A,'Stock Transactions'!J792+1)</f>
        <v>WH-US</v>
      </c>
      <c r="D4322" t="str">
        <f>LOOKUP(I4322,'Order Status'!B:B,'Order Status'!A:A)</f>
        <v>Purchased</v>
      </c>
      <c r="E4322">
        <v>15</v>
      </c>
      <c r="F4322">
        <f>INDEX(SKU!J:J,MATCH(B4322,SKU!A:A,0))</f>
        <v>8</v>
      </c>
      <c r="G4322" t="str" cm="1">
        <f t="array" ref="G4322">INDEX(Locations!D:D,'Stock Transactions'!J810+1)</f>
        <v>Clearly USA</v>
      </c>
      <c r="H4322">
        <v>232</v>
      </c>
      <c r="I4322">
        <v>1</v>
      </c>
      <c r="J4322">
        <v>4</v>
      </c>
    </row>
    <row r="4323" spans="1:10" x14ac:dyDescent="0.25">
      <c r="A4323" s="1">
        <v>45636</v>
      </c>
      <c r="B4323" t="str">
        <f>LOOKUP(H4323,SKU!I:I,SKU!A:A)</f>
        <v>HAT-Y-XXL</v>
      </c>
      <c r="C4323" t="str" cm="1">
        <f t="array" ref="C4323">INDEX(Locations!A:A,'Stock Transactions'!J1605+1)</f>
        <v>NYC001</v>
      </c>
      <c r="D4323" t="str">
        <f>LOOKUP(I4323,'Order Status'!B:B,'Order Status'!A:A)</f>
        <v>Sold</v>
      </c>
      <c r="E4323">
        <v>-17</v>
      </c>
      <c r="F4323">
        <f>INDEX(SKU!J:J,MATCH(B4323,SKU!A:A,0))</f>
        <v>28</v>
      </c>
      <c r="G4323" t="str" cm="1">
        <f t="array" ref="G4323">INDEX(Locations!D:D,'Stock Transactions'!J1617+1)</f>
        <v>Clearly UK</v>
      </c>
      <c r="H4323">
        <v>15</v>
      </c>
      <c r="I4323">
        <v>3</v>
      </c>
      <c r="J4323">
        <v>4</v>
      </c>
    </row>
    <row r="4324" spans="1:10" x14ac:dyDescent="0.25">
      <c r="A4324" s="1">
        <v>45636</v>
      </c>
      <c r="B4324" t="str">
        <f>LOOKUP(H4324,SKU!I:I,SKU!A:A)</f>
        <v>SAN-G-005</v>
      </c>
      <c r="C4324" t="str" cm="1">
        <f t="array" ref="C4324">INDEX(Locations!A:A,'Stock Transactions'!J1845+1)</f>
        <v>MIL001</v>
      </c>
      <c r="D4324" t="str">
        <f>LOOKUP(I4324,'Order Status'!B:B,'Order Status'!A:A)</f>
        <v>Sold</v>
      </c>
      <c r="E4324">
        <v>24</v>
      </c>
      <c r="F4324">
        <f>INDEX(SKU!J:J,MATCH(B4324,SKU!A:A,0))</f>
        <v>43</v>
      </c>
      <c r="G4324" t="str" cm="1">
        <f t="array" ref="G4324">INDEX(Locations!D:D,'Stock Transactions'!J1856+1)</f>
        <v>Clearly USA</v>
      </c>
      <c r="H4324">
        <v>340</v>
      </c>
      <c r="I4324">
        <v>3</v>
      </c>
      <c r="J4324">
        <v>5</v>
      </c>
    </row>
    <row r="4325" spans="1:10" x14ac:dyDescent="0.25">
      <c r="A4325" s="1">
        <v>45636</v>
      </c>
      <c r="B4325" t="str">
        <f>LOOKUP(H4325,SKU!I:I,SKU!A:A)</f>
        <v>SAN-P-006</v>
      </c>
      <c r="C4325" t="str" cm="1">
        <f t="array" ref="C4325">INDEX(Locations!A:A,'Stock Transactions'!J2178+1)</f>
        <v>BAR001</v>
      </c>
      <c r="D4325" t="str">
        <f>LOOKUP(I4325,'Order Status'!B:B,'Order Status'!A:A)</f>
        <v>Ordered</v>
      </c>
      <c r="E4325">
        <v>-4</v>
      </c>
      <c r="F4325">
        <f>INDEX(SKU!J:J,MATCH(B4325,SKU!A:A,0))</f>
        <v>30</v>
      </c>
      <c r="G4325" t="str" cm="1">
        <f t="array" ref="G4325">INDEX(Locations!D:D,'Stock Transactions'!J2189+1)</f>
        <v>Clearly UK</v>
      </c>
      <c r="H4325">
        <v>349</v>
      </c>
      <c r="I4325">
        <v>2</v>
      </c>
      <c r="J4325">
        <v>4</v>
      </c>
    </row>
    <row r="4326" spans="1:10" x14ac:dyDescent="0.25">
      <c r="A4326" s="1">
        <v>45636</v>
      </c>
      <c r="B4326" t="str">
        <f>LOOKUP(H4326,SKU!I:I,SKU!A:A)</f>
        <v>SAN-P-012</v>
      </c>
      <c r="C4326" t="str" cm="1">
        <f t="array" ref="C4326">INDEX(Locations!A:A,'Stock Transactions'!J2249+1)</f>
        <v>MIL001</v>
      </c>
      <c r="D4326" t="str">
        <f>LOOKUP(I4326,'Order Status'!B:B,'Order Status'!A:A)</f>
        <v>Purchased</v>
      </c>
      <c r="E4326">
        <v>-3</v>
      </c>
      <c r="F4326">
        <f>INDEX(SKU!J:J,MATCH(B4326,SKU!A:A,0))</f>
        <v>50</v>
      </c>
      <c r="G4326" t="str" cm="1">
        <f t="array" ref="G4326">INDEX(Locations!D:D,'Stock Transactions'!J2260+1)</f>
        <v>Clearly USA</v>
      </c>
      <c r="H4326">
        <v>391</v>
      </c>
      <c r="I4326">
        <v>1</v>
      </c>
      <c r="J4326">
        <v>8</v>
      </c>
    </row>
    <row r="4327" spans="1:10" x14ac:dyDescent="0.25">
      <c r="A4327" s="1">
        <v>45636</v>
      </c>
      <c r="B4327" t="str">
        <f>LOOKUP(H4327,SKU!I:I,SKU!A:A)</f>
        <v>SHI-B-XS</v>
      </c>
      <c r="C4327" t="str" cm="1">
        <f t="array" ref="C4327">INDEX(Locations!A:A,'Stock Transactions'!J2848+1)</f>
        <v>WH-FR</v>
      </c>
      <c r="D4327" t="str">
        <f>LOOKUP(I4327,'Order Status'!B:B,'Order Status'!A:A)</f>
        <v>Sold</v>
      </c>
      <c r="E4327">
        <v>-4</v>
      </c>
      <c r="F4327">
        <f>INDEX(SKU!J:J,MATCH(B4327,SKU!A:A,0))</f>
        <v>9</v>
      </c>
      <c r="G4327" t="str" cm="1">
        <f t="array" ref="G4327">INDEX(Locations!D:D,'Stock Transactions'!J2857+1)</f>
        <v>Clearly USA</v>
      </c>
      <c r="H4327">
        <v>109</v>
      </c>
      <c r="I4327">
        <v>3</v>
      </c>
      <c r="J4327">
        <v>11</v>
      </c>
    </row>
    <row r="4328" spans="1:10" x14ac:dyDescent="0.25">
      <c r="A4328" s="1">
        <v>45636</v>
      </c>
      <c r="B4328" t="str">
        <f>LOOKUP(H4328,SKU!I:I,SKU!A:A)</f>
        <v>SHI-Y-L</v>
      </c>
      <c r="C4328" t="str" cm="1">
        <f t="array" ref="C4328">INDEX(Locations!A:A,'Stock Transactions'!J3256+1)</f>
        <v>LON02</v>
      </c>
      <c r="D4328" t="str">
        <f>LOOKUP(I4328,'Order Status'!B:B,'Order Status'!A:A)</f>
        <v>Purchased</v>
      </c>
      <c r="E4328">
        <v>-1</v>
      </c>
      <c r="F4328">
        <f>INDEX(SKU!J:J,MATCH(B4328,SKU!A:A,0))</f>
        <v>8</v>
      </c>
      <c r="G4328" t="str" cm="1">
        <f t="array" ref="G4328">INDEX(Locations!D:D,'Stock Transactions'!J3262+1)</f>
        <v>Clearly USA</v>
      </c>
      <c r="H4328">
        <v>55</v>
      </c>
      <c r="I4328">
        <v>1</v>
      </c>
      <c r="J4328">
        <v>12</v>
      </c>
    </row>
    <row r="4329" spans="1:10" x14ac:dyDescent="0.25">
      <c r="A4329" s="1">
        <v>45636</v>
      </c>
      <c r="B4329" t="str">
        <f>LOOKUP(H4329,SKU!I:I,SKU!A:A)</f>
        <v>SHO-B-006</v>
      </c>
      <c r="C4329" t="str" cm="1">
        <f t="array" ref="C4329">INDEX(Locations!A:A,'Stock Transactions'!J3403+1)</f>
        <v>WH-US</v>
      </c>
      <c r="D4329" t="str">
        <f>LOOKUP(I4329,'Order Status'!B:B,'Order Status'!A:A)</f>
        <v>Sold</v>
      </c>
      <c r="E4329">
        <v>25</v>
      </c>
      <c r="F4329">
        <f>INDEX(SKU!J:J,MATCH(B4329,SKU!A:A,0))</f>
        <v>26</v>
      </c>
      <c r="G4329" t="str" cm="1">
        <f t="array" ref="G4329">INDEX(Locations!D:D,'Stock Transactions'!J3407+1)</f>
        <v>Clearly USA</v>
      </c>
      <c r="H4329">
        <v>163</v>
      </c>
      <c r="I4329">
        <v>3</v>
      </c>
      <c r="J4329">
        <v>1</v>
      </c>
    </row>
    <row r="4330" spans="1:10" x14ac:dyDescent="0.25">
      <c r="A4330" s="1">
        <v>45636</v>
      </c>
      <c r="B4330" t="str">
        <f>LOOKUP(H4330,SKU!I:I,SKU!A:A)</f>
        <v>SHO-R-012</v>
      </c>
      <c r="C4330" t="str" cm="1">
        <f t="array" ref="C4330">INDEX(Locations!A:A,'Stock Transactions'!J4143+1)</f>
        <v>WH-US</v>
      </c>
      <c r="D4330" t="str">
        <f>LOOKUP(I4330,'Order Status'!B:B,'Order Status'!A:A)</f>
        <v>Purchased</v>
      </c>
      <c r="E4330">
        <v>1</v>
      </c>
      <c r="F4330">
        <f>INDEX(SKU!J:J,MATCH(B4330,SKU!A:A,0))</f>
        <v>38</v>
      </c>
      <c r="G4330" t="str" cm="1">
        <f t="array" ref="G4330">INDEX(Locations!D:D,'Stock Transactions'!J4144+1)</f>
        <v>Clearly USA</v>
      </c>
      <c r="H4330">
        <v>206</v>
      </c>
      <c r="I4330">
        <v>1</v>
      </c>
      <c r="J4330">
        <v>1</v>
      </c>
    </row>
    <row r="4331" spans="1:10" x14ac:dyDescent="0.25">
      <c r="A4331" s="1">
        <v>45637</v>
      </c>
      <c r="B4331" t="str">
        <f>LOOKUP(H4331,SKU!I:I,SKU!A:A)</f>
        <v>BOO-Y-004</v>
      </c>
      <c r="C4331" t="str" cm="1">
        <f t="array" ref="C4331">INDEX(Locations!A:A,'Stock Transactions'!J967+1)</f>
        <v>WH-US</v>
      </c>
      <c r="D4331" t="str">
        <f>LOOKUP(I4331,'Order Status'!B:B,'Order Status'!A:A)</f>
        <v>Purchased</v>
      </c>
      <c r="E4331">
        <v>26</v>
      </c>
      <c r="F4331">
        <f>INDEX(SKU!J:J,MATCH(B4331,SKU!A:A,0))</f>
        <v>18</v>
      </c>
      <c r="G4331" t="str" cm="1">
        <f t="array" ref="G4331">INDEX(Locations!D:D,'Stock Transactions'!J984+1)</f>
        <v>Clearly USA</v>
      </c>
      <c r="H4331">
        <v>243</v>
      </c>
      <c r="I4331">
        <v>1</v>
      </c>
      <c r="J4331">
        <v>5</v>
      </c>
    </row>
    <row r="4332" spans="1:10" x14ac:dyDescent="0.25">
      <c r="A4332" s="1">
        <v>45637</v>
      </c>
      <c r="B4332" t="str">
        <f>LOOKUP(H4332,SKU!I:I,SKU!A:A)</f>
        <v>SAN-G-005</v>
      </c>
      <c r="C4332" t="str" cm="1">
        <f t="array" ref="C4332">INDEX(Locations!A:A,'Stock Transactions'!J1841+1)</f>
        <v>WH-US</v>
      </c>
      <c r="D4332" t="str">
        <f>LOOKUP(I4332,'Order Status'!B:B,'Order Status'!A:A)</f>
        <v>Reserved</v>
      </c>
      <c r="E4332">
        <v>48</v>
      </c>
      <c r="F4332">
        <f>INDEX(SKU!J:J,MATCH(B4332,SKU!A:A,0))</f>
        <v>43</v>
      </c>
      <c r="G4332" t="str" cm="1">
        <f t="array" ref="G4332">INDEX(Locations!D:D,'Stock Transactions'!J1852+1)</f>
        <v>Clearly USA</v>
      </c>
      <c r="H4332">
        <v>340</v>
      </c>
      <c r="I4332">
        <v>4</v>
      </c>
      <c r="J4332">
        <v>6</v>
      </c>
    </row>
    <row r="4333" spans="1:10" x14ac:dyDescent="0.25">
      <c r="A4333" s="1">
        <v>45637</v>
      </c>
      <c r="B4333" t="str">
        <f>LOOKUP(H4333,SKU!I:I,SKU!A:A)</f>
        <v>SAN-Y-006</v>
      </c>
      <c r="C4333" t="str" cm="1">
        <f t="array" ref="C4333">INDEX(Locations!A:A,'Stock Transactions'!J2670+1)</f>
        <v>LON02</v>
      </c>
      <c r="D4333" t="str">
        <f>LOOKUP(I4333,'Order Status'!B:B,'Order Status'!A:A)</f>
        <v>Sold</v>
      </c>
      <c r="E4333">
        <v>4</v>
      </c>
      <c r="F4333">
        <f>INDEX(SKU!J:J,MATCH(B4333,SKU!A:A,0))</f>
        <v>8</v>
      </c>
      <c r="G4333" t="str" cm="1">
        <f t="array" ref="G4333">INDEX(Locations!D:D,'Stock Transactions'!J2679+1)</f>
        <v>Clearly USA</v>
      </c>
      <c r="H4333">
        <v>348</v>
      </c>
      <c r="I4333">
        <v>3</v>
      </c>
      <c r="J4333">
        <v>5</v>
      </c>
    </row>
    <row r="4334" spans="1:10" x14ac:dyDescent="0.25">
      <c r="A4334" s="1">
        <v>45637</v>
      </c>
      <c r="B4334" t="str">
        <f>LOOKUP(H4334,SKU!I:I,SKU!A:A)</f>
        <v>SHI-W-L</v>
      </c>
      <c r="C4334" t="str" cm="1">
        <f t="array" ref="C4334">INDEX(Locations!A:A,'Stock Transactions'!J3179+1)</f>
        <v>WH-UK</v>
      </c>
      <c r="D4334" t="str">
        <f>LOOKUP(I4334,'Order Status'!B:B,'Order Status'!A:A)</f>
        <v>Ordered</v>
      </c>
      <c r="E4334">
        <v>-16</v>
      </c>
      <c r="F4334">
        <f>INDEX(SKU!J:J,MATCH(B4334,SKU!A:A,0))</f>
        <v>18</v>
      </c>
      <c r="G4334" t="str" cm="1">
        <f t="array" ref="G4334">INDEX(Locations!D:D,'Stock Transactions'!J3187+1)</f>
        <v>Clearly USA</v>
      </c>
      <c r="H4334">
        <v>43</v>
      </c>
      <c r="I4334">
        <v>2</v>
      </c>
      <c r="J4334">
        <v>5</v>
      </c>
    </row>
    <row r="4335" spans="1:10" x14ac:dyDescent="0.25">
      <c r="A4335" s="1">
        <v>45637</v>
      </c>
      <c r="B4335" t="str">
        <f>LOOKUP(H4335,SKU!I:I,SKU!A:A)</f>
        <v>TRO-W-XXL</v>
      </c>
      <c r="C4335" t="str" cm="1">
        <f t="array" ref="C4335">INDEX(Locations!A:A,'Stock Transactions'!J4901+1)</f>
        <v>WH-FR</v>
      </c>
      <c r="D4335" t="str">
        <f>LOOKUP(I4335,'Order Status'!B:B,'Order Status'!A:A)</f>
        <v>Reserved</v>
      </c>
      <c r="E4335">
        <v>47</v>
      </c>
      <c r="F4335">
        <f>INDEX(SKU!J:J,MATCH(B4335,SKU!A:A,0))</f>
        <v>8</v>
      </c>
      <c r="G4335" t="str" cm="1">
        <f t="array" ref="G4335">INDEX(Locations!D:D,'Stock Transactions'!J4901+1)</f>
        <v>Clearly UK</v>
      </c>
      <c r="H4335">
        <v>2</v>
      </c>
      <c r="I4335">
        <v>4</v>
      </c>
      <c r="J4335">
        <v>6</v>
      </c>
    </row>
    <row r="4336" spans="1:10" x14ac:dyDescent="0.25">
      <c r="A4336" s="1">
        <v>45638</v>
      </c>
      <c r="B4336" t="str">
        <f>LOOKUP(H4336,SKU!I:I,SKU!A:A)</f>
        <v>BOO-R-004</v>
      </c>
      <c r="C4336" t="str" cm="1">
        <f t="array" ref="C4336">INDEX(Locations!A:A,'Stock Transactions'!J652+1)</f>
        <v>PAR001</v>
      </c>
      <c r="D4336" t="str">
        <f>LOOKUP(I4336,'Order Status'!B:B,'Order Status'!A:A)</f>
        <v>Reserved</v>
      </c>
      <c r="E4336">
        <v>50</v>
      </c>
      <c r="F4336">
        <f>INDEX(SKU!J:J,MATCH(B4336,SKU!A:A,0))</f>
        <v>31</v>
      </c>
      <c r="G4336" t="str" cm="1">
        <f t="array" ref="G4336">INDEX(Locations!D:D,'Stock Transactions'!J670+1)</f>
        <v>Clearly UK</v>
      </c>
      <c r="H4336">
        <v>241</v>
      </c>
      <c r="I4336">
        <v>4</v>
      </c>
      <c r="J4336">
        <v>9</v>
      </c>
    </row>
    <row r="4337" spans="1:10" x14ac:dyDescent="0.25">
      <c r="A4337" s="1">
        <v>45638</v>
      </c>
      <c r="B4337" t="str">
        <f>LOOKUP(H4337,SKU!I:I,SKU!A:A)</f>
        <v>HAT-Y-M</v>
      </c>
      <c r="C4337" t="str" cm="1">
        <f t="array" ref="C4337">INDEX(Locations!A:A,'Stock Transactions'!J1538+1)</f>
        <v>LON001</v>
      </c>
      <c r="D4337" t="str">
        <f>LOOKUP(I4337,'Order Status'!B:B,'Order Status'!A:A)</f>
        <v>Sold</v>
      </c>
      <c r="E4337">
        <v>30</v>
      </c>
      <c r="F4337">
        <f>INDEX(SKU!J:J,MATCH(B4337,SKU!A:A,0))</f>
        <v>16</v>
      </c>
      <c r="G4337" t="str" cm="1">
        <f t="array" ref="G4337">INDEX(Locations!D:D,'Stock Transactions'!J1550+1)</f>
        <v>Clearly UK</v>
      </c>
      <c r="H4337">
        <v>78</v>
      </c>
      <c r="I4337">
        <v>3</v>
      </c>
      <c r="J4337">
        <v>11</v>
      </c>
    </row>
    <row r="4338" spans="1:10" x14ac:dyDescent="0.25">
      <c r="A4338" s="1">
        <v>45638</v>
      </c>
      <c r="B4338" t="str">
        <f>LOOKUP(H4338,SKU!I:I,SKU!A:A)</f>
        <v>SAN-P-004</v>
      </c>
      <c r="C4338" t="str" cm="1">
        <f t="array" ref="C4338">INDEX(Locations!A:A,'Stock Transactions'!J2147+1)</f>
        <v>MAD001</v>
      </c>
      <c r="D4338" t="str">
        <f>LOOKUP(I4338,'Order Status'!B:B,'Order Status'!A:A)</f>
        <v>Reserved</v>
      </c>
      <c r="E4338">
        <v>1</v>
      </c>
      <c r="F4338">
        <f>INDEX(SKU!J:J,MATCH(B4338,SKU!A:A,0))</f>
        <v>29</v>
      </c>
      <c r="G4338" t="str" cm="1">
        <f t="array" ref="G4338">INDEX(Locations!D:D,'Stock Transactions'!J2158+1)</f>
        <v>Clearly UK</v>
      </c>
      <c r="H4338">
        <v>335</v>
      </c>
      <c r="I4338">
        <v>4</v>
      </c>
      <c r="J4338">
        <v>9</v>
      </c>
    </row>
    <row r="4339" spans="1:10" x14ac:dyDescent="0.25">
      <c r="A4339" s="1">
        <v>45638</v>
      </c>
      <c r="B4339" t="str">
        <f>LOOKUP(H4339,SKU!I:I,SKU!A:A)</f>
        <v>SAN-Y-001</v>
      </c>
      <c r="C4339" t="str" cm="1">
        <f t="array" ref="C4339">INDEX(Locations!A:A,'Stock Transactions'!J2602+1)</f>
        <v>LON02</v>
      </c>
      <c r="D4339" t="str">
        <f>LOOKUP(I4339,'Order Status'!B:B,'Order Status'!A:A)</f>
        <v>Purchased</v>
      </c>
      <c r="E4339">
        <v>41</v>
      </c>
      <c r="F4339">
        <f>INDEX(SKU!J:J,MATCH(B4339,SKU!A:A,0))</f>
        <v>28</v>
      </c>
      <c r="G4339" t="str" cm="1">
        <f t="array" ref="G4339">INDEX(Locations!D:D,'Stock Transactions'!J2612+1)</f>
        <v>Clearly UK</v>
      </c>
      <c r="H4339">
        <v>313</v>
      </c>
      <c r="I4339">
        <v>1</v>
      </c>
      <c r="J4339">
        <v>3</v>
      </c>
    </row>
    <row r="4340" spans="1:10" x14ac:dyDescent="0.25">
      <c r="A4340" s="1">
        <v>45638</v>
      </c>
      <c r="B4340" t="str">
        <f>LOOKUP(H4340,SKU!I:I,SKU!A:A)</f>
        <v>SHO-Y-011</v>
      </c>
      <c r="C4340" t="str" cm="1">
        <f t="array" ref="C4340">INDEX(Locations!A:A,'Stock Transactions'!J4466+1)</f>
        <v>PAR001</v>
      </c>
      <c r="D4340" t="str">
        <f>LOOKUP(I4340,'Order Status'!B:B,'Order Status'!A:A)</f>
        <v>Ordered</v>
      </c>
      <c r="E4340">
        <v>21</v>
      </c>
      <c r="F4340">
        <f>INDEX(SKU!J:J,MATCH(B4340,SKU!A:A,0))</f>
        <v>45</v>
      </c>
      <c r="G4340" t="str" cm="1">
        <f t="array" ref="G4340">INDEX(Locations!D:D,'Stock Transactions'!J4467+1)</f>
        <v>Clearly UK</v>
      </c>
      <c r="H4340">
        <v>201</v>
      </c>
      <c r="I4340">
        <v>2</v>
      </c>
      <c r="J4340">
        <v>12</v>
      </c>
    </row>
    <row r="4341" spans="1:10" x14ac:dyDescent="0.25">
      <c r="A4341" s="1">
        <v>45639</v>
      </c>
      <c r="B4341" t="str">
        <f>LOOKUP(H4341,SKU!I:I,SKU!A:A)</f>
        <v>BOO-P-004</v>
      </c>
      <c r="C4341" t="str" cm="1">
        <f t="array" ref="C4341">INDEX(Locations!A:A,'Stock Transactions'!J498+1)</f>
        <v>MIL001</v>
      </c>
      <c r="D4341" t="str">
        <f>LOOKUP(I4341,'Order Status'!B:B,'Order Status'!A:A)</f>
        <v>Purchased</v>
      </c>
      <c r="E4341">
        <v>39</v>
      </c>
      <c r="F4341">
        <f>INDEX(SKU!J:J,MATCH(B4341,SKU!A:A,0))</f>
        <v>20</v>
      </c>
      <c r="G4341" t="str" cm="1">
        <f t="array" ref="G4341">INDEX(Locations!D:D,'Stock Transactions'!J516+1)</f>
        <v>Clearly USA</v>
      </c>
      <c r="H4341">
        <v>244</v>
      </c>
      <c r="I4341">
        <v>1</v>
      </c>
      <c r="J4341">
        <v>8</v>
      </c>
    </row>
    <row r="4342" spans="1:10" x14ac:dyDescent="0.25">
      <c r="A4342" s="1">
        <v>45639</v>
      </c>
      <c r="B4342" t="str">
        <f>LOOKUP(H4342,SKU!I:I,SKU!A:A)</f>
        <v>BOO-P-006</v>
      </c>
      <c r="C4342" t="str" cm="1">
        <f t="array" ref="C4342">INDEX(Locations!A:A,'Stock Transactions'!J526+1)</f>
        <v>WH-FR</v>
      </c>
      <c r="D4342" t="str">
        <f>LOOKUP(I4342,'Order Status'!B:B,'Order Status'!A:A)</f>
        <v>Reserved</v>
      </c>
      <c r="E4342">
        <v>7</v>
      </c>
      <c r="F4342">
        <f>INDEX(SKU!J:J,MATCH(B4342,SKU!A:A,0))</f>
        <v>26</v>
      </c>
      <c r="G4342" t="str" cm="1">
        <f t="array" ref="G4342">INDEX(Locations!D:D,'Stock Transactions'!J544+1)</f>
        <v>Clearly UK</v>
      </c>
      <c r="H4342">
        <v>258</v>
      </c>
      <c r="I4342">
        <v>4</v>
      </c>
      <c r="J4342">
        <v>5</v>
      </c>
    </row>
    <row r="4343" spans="1:10" x14ac:dyDescent="0.25">
      <c r="A4343" s="1">
        <v>45639</v>
      </c>
      <c r="B4343" t="str">
        <f>LOOKUP(H4343,SKU!I:I,SKU!A:A)</f>
        <v>SHO-G-003</v>
      </c>
      <c r="C4343" t="str" cm="1">
        <f t="array" ref="C4343">INDEX(Locations!A:A,'Stock Transactions'!J3522+1)</f>
        <v>WH-US</v>
      </c>
      <c r="D4343" t="str">
        <f>LOOKUP(I4343,'Order Status'!B:B,'Order Status'!A:A)</f>
        <v>Sold</v>
      </c>
      <c r="E4343">
        <v>48</v>
      </c>
      <c r="F4343">
        <f>INDEX(SKU!J:J,MATCH(B4343,SKU!A:A,0))</f>
        <v>14</v>
      </c>
      <c r="G4343" t="str" cm="1">
        <f t="array" ref="G4343">INDEX(Locations!D:D,'Stock Transactions'!J3526+1)</f>
        <v>Clearly USA</v>
      </c>
      <c r="H4343">
        <v>144</v>
      </c>
      <c r="I4343">
        <v>3</v>
      </c>
      <c r="J4343">
        <v>4</v>
      </c>
    </row>
    <row r="4344" spans="1:10" x14ac:dyDescent="0.25">
      <c r="A4344" s="1">
        <v>45639</v>
      </c>
      <c r="B4344" t="str">
        <f>LOOKUP(H4344,SKU!I:I,SKU!A:A)</f>
        <v>SHO-G-005</v>
      </c>
      <c r="C4344" t="str" cm="1">
        <f t="array" ref="C4344">INDEX(Locations!A:A,'Stock Transactions'!J3550+1)</f>
        <v>MAD001</v>
      </c>
      <c r="D4344" t="str">
        <f>LOOKUP(I4344,'Order Status'!B:B,'Order Status'!A:A)</f>
        <v>Sold</v>
      </c>
      <c r="E4344">
        <v>38</v>
      </c>
      <c r="F4344">
        <f>INDEX(SKU!J:J,MATCH(B4344,SKU!A:A,0))</f>
        <v>6</v>
      </c>
      <c r="G4344" t="str" cm="1">
        <f t="array" ref="G4344">INDEX(Locations!D:D,'Stock Transactions'!J3554+1)</f>
        <v>Clearly UK</v>
      </c>
      <c r="H4344">
        <v>158</v>
      </c>
      <c r="I4344">
        <v>3</v>
      </c>
      <c r="J4344">
        <v>4</v>
      </c>
    </row>
    <row r="4345" spans="1:10" x14ac:dyDescent="0.25">
      <c r="A4345" s="1">
        <v>45639</v>
      </c>
      <c r="B4345" t="str">
        <f>LOOKUP(H4345,SKU!I:I,SKU!A:A)</f>
        <v>SHO-Y-006</v>
      </c>
      <c r="C4345" t="str" cm="1">
        <f t="array" ref="C4345">INDEX(Locations!A:A,'Stock Transactions'!J4399+1)</f>
        <v>WH-US</v>
      </c>
      <c r="D4345" t="str">
        <f>LOOKUP(I4345,'Order Status'!B:B,'Order Status'!A:A)</f>
        <v>Sold</v>
      </c>
      <c r="E4345">
        <v>-17</v>
      </c>
      <c r="F4345">
        <f>INDEX(SKU!J:J,MATCH(B4345,SKU!A:A,0))</f>
        <v>25</v>
      </c>
      <c r="G4345" t="str" cm="1">
        <f t="array" ref="G4345">INDEX(Locations!D:D,'Stock Transactions'!J4400+1)</f>
        <v>Clearly UK</v>
      </c>
      <c r="H4345">
        <v>166</v>
      </c>
      <c r="I4345">
        <v>3</v>
      </c>
      <c r="J4345">
        <v>3</v>
      </c>
    </row>
    <row r="4346" spans="1:10" x14ac:dyDescent="0.25">
      <c r="A4346" s="1">
        <v>45640</v>
      </c>
      <c r="B4346" t="str">
        <f>LOOKUP(H4346,SKU!I:I,SKU!A:A)</f>
        <v>BOO-W-013</v>
      </c>
      <c r="C4346" t="str" cm="1">
        <f t="array" ref="C4346">INDEX(Locations!A:A,'Stock Transactions'!J925+1)</f>
        <v>WH-FR</v>
      </c>
      <c r="D4346" t="str">
        <f>LOOKUP(I4346,'Order Status'!B:B,'Order Status'!A:A)</f>
        <v>Ordered</v>
      </c>
      <c r="E4346">
        <v>42</v>
      </c>
      <c r="F4346">
        <f>INDEX(SKU!J:J,MATCH(B4346,SKU!A:A,0))</f>
        <v>14</v>
      </c>
      <c r="G4346" t="str" cm="1">
        <f t="array" ref="G4346">INDEX(Locations!D:D,'Stock Transactions'!J942+1)</f>
        <v>Clearly UK</v>
      </c>
      <c r="H4346">
        <v>302</v>
      </c>
      <c r="I4346">
        <v>2</v>
      </c>
      <c r="J4346">
        <v>6</v>
      </c>
    </row>
    <row r="4347" spans="1:10" x14ac:dyDescent="0.25">
      <c r="A4347" s="1">
        <v>45640</v>
      </c>
      <c r="B4347" t="str">
        <f>LOOKUP(H4347,SKU!I:I,SKU!A:A)</f>
        <v>SAN-N-003</v>
      </c>
      <c r="C4347" t="str" cm="1">
        <f t="array" ref="C4347">INDEX(Locations!A:A,'Stock Transactions'!J1983+1)</f>
        <v>MAD001</v>
      </c>
      <c r="D4347" t="str">
        <f>LOOKUP(I4347,'Order Status'!B:B,'Order Status'!A:A)</f>
        <v>Purchased</v>
      </c>
      <c r="E4347">
        <v>12</v>
      </c>
      <c r="F4347">
        <f>INDEX(SKU!J:J,MATCH(B4347,SKU!A:A,0))</f>
        <v>49</v>
      </c>
      <c r="G4347" t="str" cm="1">
        <f t="array" ref="G4347">INDEX(Locations!D:D,'Stock Transactions'!J1994+1)</f>
        <v>Clearly UK</v>
      </c>
      <c r="H4347">
        <v>329</v>
      </c>
      <c r="I4347">
        <v>1</v>
      </c>
      <c r="J4347">
        <v>12</v>
      </c>
    </row>
    <row r="4348" spans="1:10" x14ac:dyDescent="0.25">
      <c r="A4348" s="1">
        <v>45640</v>
      </c>
      <c r="B4348" t="str">
        <f>LOOKUP(H4348,SKU!I:I,SKU!A:A)</f>
        <v>SAN-P-011</v>
      </c>
      <c r="C4348" t="str" cm="1">
        <f t="array" ref="C4348">INDEX(Locations!A:A,'Stock Transactions'!J2243+1)</f>
        <v>WH-US</v>
      </c>
      <c r="D4348" t="str">
        <f>LOOKUP(I4348,'Order Status'!B:B,'Order Status'!A:A)</f>
        <v>Sold</v>
      </c>
      <c r="E4348">
        <v>4</v>
      </c>
      <c r="F4348">
        <f>INDEX(SKU!J:J,MATCH(B4348,SKU!A:A,0))</f>
        <v>40</v>
      </c>
      <c r="G4348" t="str" cm="1">
        <f t="array" ref="G4348">INDEX(Locations!D:D,'Stock Transactions'!J2254+1)</f>
        <v>Clearly USA</v>
      </c>
      <c r="H4348">
        <v>384</v>
      </c>
      <c r="I4348">
        <v>3</v>
      </c>
      <c r="J4348">
        <v>5</v>
      </c>
    </row>
    <row r="4349" spans="1:10" x14ac:dyDescent="0.25">
      <c r="A4349" s="1">
        <v>45640</v>
      </c>
      <c r="B4349" t="str">
        <f>LOOKUP(H4349,SKU!I:I,SKU!A:A)</f>
        <v>SHO-G-007</v>
      </c>
      <c r="C4349" t="str" cm="1">
        <f t="array" ref="C4349">INDEX(Locations!A:A,'Stock Transactions'!J3575+1)</f>
        <v>WH-US</v>
      </c>
      <c r="D4349" t="str">
        <f>LOOKUP(I4349,'Order Status'!B:B,'Order Status'!A:A)</f>
        <v>Sold</v>
      </c>
      <c r="E4349">
        <v>-9</v>
      </c>
      <c r="F4349">
        <f>INDEX(SKU!J:J,MATCH(B4349,SKU!A:A,0))</f>
        <v>9</v>
      </c>
      <c r="G4349" t="str" cm="1">
        <f t="array" ref="G4349">INDEX(Locations!D:D,'Stock Transactions'!J3579+1)</f>
        <v>Clearly USA</v>
      </c>
      <c r="H4349">
        <v>172</v>
      </c>
      <c r="I4349">
        <v>3</v>
      </c>
      <c r="J4349">
        <v>12</v>
      </c>
    </row>
    <row r="4350" spans="1:10" x14ac:dyDescent="0.25">
      <c r="A4350" s="1">
        <v>45640</v>
      </c>
      <c r="B4350" t="str">
        <f>LOOKUP(H4350,SKU!I:I,SKU!A:A)</f>
        <v>SHO-W-013</v>
      </c>
      <c r="C4350" t="str" cm="1">
        <f t="array" ref="C4350">INDEX(Locations!A:A,'Stock Transactions'!J4323+1)</f>
        <v>WH-US</v>
      </c>
      <c r="D4350" t="str">
        <f>LOOKUP(I4350,'Order Status'!B:B,'Order Status'!A:A)</f>
        <v>Reserved</v>
      </c>
      <c r="E4350">
        <v>18</v>
      </c>
      <c r="F4350">
        <f>INDEX(SKU!J:J,MATCH(B4350,SKU!A:A,0))</f>
        <v>46</v>
      </c>
      <c r="G4350" t="str" cm="1">
        <f t="array" ref="G4350">INDEX(Locations!D:D,'Stock Transactions'!J4324+1)</f>
        <v>Clearly UK</v>
      </c>
      <c r="H4350">
        <v>211</v>
      </c>
      <c r="I4350">
        <v>4</v>
      </c>
      <c r="J4350">
        <v>9</v>
      </c>
    </row>
    <row r="4351" spans="1:10" x14ac:dyDescent="0.25">
      <c r="A4351" s="1">
        <v>45641</v>
      </c>
      <c r="B4351" t="str">
        <f>LOOKUP(H4351,SKU!I:I,SKU!A:A)</f>
        <v>HAT-Y-XS</v>
      </c>
      <c r="C4351" t="str" cm="1">
        <f t="array" ref="C4351">INDEX(Locations!A:A,'Stock Transactions'!J1582+1)</f>
        <v>WH-FR</v>
      </c>
      <c r="D4351" t="str">
        <f>LOOKUP(I4351,'Order Status'!B:B,'Order Status'!A:A)</f>
        <v>Sold</v>
      </c>
      <c r="E4351">
        <v>26</v>
      </c>
      <c r="F4351">
        <f>INDEX(SKU!J:J,MATCH(B4351,SKU!A:A,0))</f>
        <v>7</v>
      </c>
      <c r="G4351" t="str" cm="1">
        <f t="array" ref="G4351">INDEX(Locations!D:D,'Stock Transactions'!J1594+1)</f>
        <v>Clearly UK</v>
      </c>
      <c r="H4351">
        <v>120</v>
      </c>
      <c r="I4351">
        <v>3</v>
      </c>
      <c r="J4351">
        <v>4</v>
      </c>
    </row>
    <row r="4352" spans="1:10" x14ac:dyDescent="0.25">
      <c r="A4352" s="1">
        <v>45641</v>
      </c>
      <c r="B4352" t="str">
        <f>LOOKUP(H4352,SKU!I:I,SKU!A:A)</f>
        <v>SAN-B-007</v>
      </c>
      <c r="C4352" t="str" cm="1">
        <f t="array" ref="C4352">INDEX(Locations!A:A,'Stock Transactions'!J1698+1)</f>
        <v>NYC001</v>
      </c>
      <c r="D4352" t="str">
        <f>LOOKUP(I4352,'Order Status'!B:B,'Order Status'!A:A)</f>
        <v>Reserved</v>
      </c>
      <c r="E4352">
        <v>2</v>
      </c>
      <c r="F4352">
        <f>INDEX(SKU!J:J,MATCH(B4352,SKU!A:A,0))</f>
        <v>7</v>
      </c>
      <c r="G4352" t="str" cm="1">
        <f t="array" ref="G4352">INDEX(Locations!D:D,'Stock Transactions'!J1709+1)</f>
        <v>Clearly UK</v>
      </c>
      <c r="H4352">
        <v>352</v>
      </c>
      <c r="I4352">
        <v>4</v>
      </c>
      <c r="J4352">
        <v>6</v>
      </c>
    </row>
    <row r="4353" spans="1:10" x14ac:dyDescent="0.25">
      <c r="A4353" s="1">
        <v>45641</v>
      </c>
      <c r="B4353" t="str">
        <f>LOOKUP(H4353,SKU!I:I,SKU!A:A)</f>
        <v>SAN-N-006</v>
      </c>
      <c r="C4353" t="str" cm="1">
        <f t="array" ref="C4353">INDEX(Locations!A:A,'Stock Transactions'!J2012+1)</f>
        <v>WH-SP</v>
      </c>
      <c r="D4353" t="str">
        <f>LOOKUP(I4353,'Order Status'!B:B,'Order Status'!A:A)</f>
        <v>Ordered</v>
      </c>
      <c r="E4353">
        <v>21</v>
      </c>
      <c r="F4353">
        <f>INDEX(SKU!J:J,MATCH(B4353,SKU!A:A,0))</f>
        <v>47</v>
      </c>
      <c r="G4353" t="str" cm="1">
        <f t="array" ref="G4353">INDEX(Locations!D:D,'Stock Transactions'!J2023+1)</f>
        <v>Clearly USA</v>
      </c>
      <c r="H4353">
        <v>350</v>
      </c>
      <c r="I4353">
        <v>2</v>
      </c>
      <c r="J4353">
        <v>5</v>
      </c>
    </row>
    <row r="4354" spans="1:10" x14ac:dyDescent="0.25">
      <c r="A4354" s="1">
        <v>45641</v>
      </c>
      <c r="B4354" t="str">
        <f>LOOKUP(H4354,SKU!I:I,SKU!A:A)</f>
        <v>SAN-Y-006</v>
      </c>
      <c r="C4354" t="str" cm="1">
        <f t="array" ref="C4354">INDEX(Locations!A:A,'Stock Transactions'!J2671+1)</f>
        <v>NYC001</v>
      </c>
      <c r="D4354" t="str">
        <f>LOOKUP(I4354,'Order Status'!B:B,'Order Status'!A:A)</f>
        <v>Sold</v>
      </c>
      <c r="E4354">
        <v>50</v>
      </c>
      <c r="F4354">
        <f>INDEX(SKU!J:J,MATCH(B4354,SKU!A:A,0))</f>
        <v>8</v>
      </c>
      <c r="G4354" t="str" cm="1">
        <f t="array" ref="G4354">INDEX(Locations!D:D,'Stock Transactions'!J2680+1)</f>
        <v>Clearly USA</v>
      </c>
      <c r="H4354">
        <v>348</v>
      </c>
      <c r="I4354">
        <v>3</v>
      </c>
      <c r="J4354">
        <v>1</v>
      </c>
    </row>
    <row r="4355" spans="1:10" x14ac:dyDescent="0.25">
      <c r="A4355" s="1">
        <v>45641</v>
      </c>
      <c r="B4355" t="str">
        <f>LOOKUP(H4355,SKU!I:I,SKU!A:A)</f>
        <v>SHO-G-009</v>
      </c>
      <c r="C4355" t="str" cm="1">
        <f t="array" ref="C4355">INDEX(Locations!A:A,'Stock Transactions'!J3596+1)</f>
        <v>WH-SP</v>
      </c>
      <c r="D4355" t="str">
        <f>LOOKUP(I4355,'Order Status'!B:B,'Order Status'!A:A)</f>
        <v>Reserved</v>
      </c>
      <c r="E4355">
        <v>20</v>
      </c>
      <c r="F4355">
        <f>INDEX(SKU!J:J,MATCH(B4355,SKU!A:A,0))</f>
        <v>35</v>
      </c>
      <c r="G4355" t="str" cm="1">
        <f t="array" ref="G4355">INDEX(Locations!D:D,'Stock Transactions'!J3600+1)</f>
        <v>Clearly USA</v>
      </c>
      <c r="H4355">
        <v>186</v>
      </c>
      <c r="I4355">
        <v>4</v>
      </c>
      <c r="J4355">
        <v>2</v>
      </c>
    </row>
    <row r="4356" spans="1:10" x14ac:dyDescent="0.25">
      <c r="A4356" s="1">
        <v>45641</v>
      </c>
      <c r="B4356" t="str">
        <f>LOOKUP(H4356,SKU!I:I,SKU!A:A)</f>
        <v>SHO-P-009</v>
      </c>
      <c r="C4356" t="str" cm="1">
        <f t="array" ref="C4356">INDEX(Locations!A:A,'Stock Transactions'!J3915+1)</f>
        <v>NYC001</v>
      </c>
      <c r="D4356" t="str">
        <f>LOOKUP(I4356,'Order Status'!B:B,'Order Status'!A:A)</f>
        <v>Sold</v>
      </c>
      <c r="E4356">
        <v>36</v>
      </c>
      <c r="F4356">
        <f>INDEX(SKU!J:J,MATCH(B4356,SKU!A:A,0))</f>
        <v>25</v>
      </c>
      <c r="G4356" t="str" cm="1">
        <f t="array" ref="G4356">INDEX(Locations!D:D,'Stock Transactions'!J3916+1)</f>
        <v>Clearly UK</v>
      </c>
      <c r="H4356">
        <v>188</v>
      </c>
      <c r="I4356">
        <v>3</v>
      </c>
      <c r="J4356">
        <v>9</v>
      </c>
    </row>
    <row r="4357" spans="1:10" x14ac:dyDescent="0.25">
      <c r="A4357" s="1">
        <v>45642</v>
      </c>
      <c r="B4357" t="str">
        <f>LOOKUP(H4357,SKU!I:I,SKU!A:A)</f>
        <v>BOO-Y-010</v>
      </c>
      <c r="C4357" t="str" cm="1">
        <f t="array" ref="C4357">INDEX(Locations!A:A,'Stock Transactions'!J1036+1)</f>
        <v>WH-FR</v>
      </c>
      <c r="D4357" t="str">
        <f>LOOKUP(I4357,'Order Status'!B:B,'Order Status'!A:A)</f>
        <v>Purchased</v>
      </c>
      <c r="E4357">
        <v>19</v>
      </c>
      <c r="F4357">
        <f>INDEX(SKU!J:J,MATCH(B4357,SKU!A:A,0))</f>
        <v>35</v>
      </c>
      <c r="G4357" t="str" cm="1">
        <f t="array" ref="G4357">INDEX(Locations!D:D,'Stock Transactions'!J1053+1)</f>
        <v>Clearly UK</v>
      </c>
      <c r="H4357">
        <v>285</v>
      </c>
      <c r="I4357">
        <v>1</v>
      </c>
      <c r="J4357">
        <v>3</v>
      </c>
    </row>
    <row r="4358" spans="1:10" x14ac:dyDescent="0.25">
      <c r="A4358" s="1">
        <v>45642</v>
      </c>
      <c r="B4358" t="str">
        <f>LOOKUP(H4358,SKU!I:I,SKU!A:A)</f>
        <v>HAT-G-XXL</v>
      </c>
      <c r="C4358" t="str" cm="1">
        <f t="array" ref="C4358">INDEX(Locations!A:A,'Stock Transactions'!J1232+1)</f>
        <v>MIL001</v>
      </c>
      <c r="D4358" t="str">
        <f>LOOKUP(I4358,'Order Status'!B:B,'Order Status'!A:A)</f>
        <v>Purchased</v>
      </c>
      <c r="E4358">
        <v>1</v>
      </c>
      <c r="F4358">
        <f>INDEX(SKU!J:J,MATCH(B4358,SKU!A:A,0))</f>
        <v>22</v>
      </c>
      <c r="G4358" t="str" cm="1">
        <f t="array" ref="G4358">INDEX(Locations!D:D,'Stock Transactions'!J1247+1)</f>
        <v>Clearly UK</v>
      </c>
      <c r="H4358">
        <v>12</v>
      </c>
      <c r="I4358">
        <v>1</v>
      </c>
      <c r="J4358">
        <v>5</v>
      </c>
    </row>
    <row r="4359" spans="1:10" x14ac:dyDescent="0.25">
      <c r="A4359" s="1">
        <v>45642</v>
      </c>
      <c r="B4359" t="str">
        <f>LOOKUP(H4359,SKU!I:I,SKU!A:A)</f>
        <v>SAN-G-002</v>
      </c>
      <c r="C4359" t="str" cm="1">
        <f t="array" ref="C4359">INDEX(Locations!A:A,'Stock Transactions'!J1798+1)</f>
        <v>BAR001</v>
      </c>
      <c r="D4359" t="str">
        <f>LOOKUP(I4359,'Order Status'!B:B,'Order Status'!A:A)</f>
        <v>Ordered</v>
      </c>
      <c r="E4359">
        <v>24</v>
      </c>
      <c r="F4359">
        <f>INDEX(SKU!J:J,MATCH(B4359,SKU!A:A,0))</f>
        <v>25</v>
      </c>
      <c r="G4359" t="str" cm="1">
        <f t="array" ref="G4359">INDEX(Locations!D:D,'Stock Transactions'!J1809+1)</f>
        <v>Clearly UK</v>
      </c>
      <c r="H4359">
        <v>319</v>
      </c>
      <c r="I4359">
        <v>2</v>
      </c>
      <c r="J4359">
        <v>2</v>
      </c>
    </row>
    <row r="4360" spans="1:10" x14ac:dyDescent="0.25">
      <c r="A4360" s="1">
        <v>45642</v>
      </c>
      <c r="B4360" t="str">
        <f>LOOKUP(H4360,SKU!I:I,SKU!A:A)</f>
        <v>SHO-P-003</v>
      </c>
      <c r="C4360" t="str" cm="1">
        <f t="array" ref="C4360">INDEX(Locations!A:A,'Stock Transactions'!J3855+1)</f>
        <v>BAR001</v>
      </c>
      <c r="D4360" t="str">
        <f>LOOKUP(I4360,'Order Status'!B:B,'Order Status'!A:A)</f>
        <v>Ordered</v>
      </c>
      <c r="E4360">
        <v>17</v>
      </c>
      <c r="F4360">
        <f>INDEX(SKU!J:J,MATCH(B4360,SKU!A:A,0))</f>
        <v>15</v>
      </c>
      <c r="G4360" t="str" cm="1">
        <f t="array" ref="G4360">INDEX(Locations!D:D,'Stock Transactions'!J3856+1)</f>
        <v>Clearly USA</v>
      </c>
      <c r="H4360">
        <v>146</v>
      </c>
      <c r="I4360">
        <v>2</v>
      </c>
      <c r="J4360">
        <v>6</v>
      </c>
    </row>
    <row r="4361" spans="1:10" x14ac:dyDescent="0.25">
      <c r="A4361" s="1">
        <v>45642</v>
      </c>
      <c r="B4361" t="str">
        <f>LOOKUP(H4361,SKU!I:I,SKU!A:A)</f>
        <v>SHO-W-011</v>
      </c>
      <c r="C4361" t="str" cm="1">
        <f t="array" ref="C4361">INDEX(Locations!A:A,'Stock Transactions'!J4292+1)</f>
        <v>MAD001</v>
      </c>
      <c r="D4361" t="str">
        <f>LOOKUP(I4361,'Order Status'!B:B,'Order Status'!A:A)</f>
        <v>Purchased</v>
      </c>
      <c r="E4361">
        <v>-3</v>
      </c>
      <c r="F4361">
        <f>INDEX(SKU!J:J,MATCH(B4361,SKU!A:A,0))</f>
        <v>8</v>
      </c>
      <c r="G4361" t="str" cm="1">
        <f t="array" ref="G4361">INDEX(Locations!D:D,'Stock Transactions'!J4293+1)</f>
        <v>Clearly USA</v>
      </c>
      <c r="H4361">
        <v>197</v>
      </c>
      <c r="I4361">
        <v>1</v>
      </c>
      <c r="J4361">
        <v>5</v>
      </c>
    </row>
    <row r="4362" spans="1:10" x14ac:dyDescent="0.25">
      <c r="A4362" s="1">
        <v>45642</v>
      </c>
      <c r="B4362" t="str">
        <f>LOOKUP(H4362,SKU!I:I,SKU!A:A)</f>
        <v>TRO-R-M</v>
      </c>
      <c r="C4362" t="str" cm="1">
        <f t="array" ref="C4362">INDEX(Locations!A:A,'Stock Transactions'!J4793+1)</f>
        <v>WH-SP</v>
      </c>
      <c r="D4362" t="str">
        <f>LOOKUP(I4362,'Order Status'!B:B,'Order Status'!A:A)</f>
        <v>Purchased</v>
      </c>
      <c r="E4362">
        <v>-15</v>
      </c>
      <c r="F4362">
        <f>INDEX(SKU!J:J,MATCH(B4362,SKU!A:A,0))</f>
        <v>19</v>
      </c>
      <c r="G4362" t="str" cm="1">
        <f t="array" ref="G4362">INDEX(Locations!D:D,'Stock Transactions'!J4793+1)</f>
        <v>Clearly USA</v>
      </c>
      <c r="H4362">
        <v>71</v>
      </c>
      <c r="I4362">
        <v>1</v>
      </c>
      <c r="J4362">
        <v>4</v>
      </c>
    </row>
    <row r="4363" spans="1:10" x14ac:dyDescent="0.25">
      <c r="A4363" s="1">
        <v>45642</v>
      </c>
      <c r="B4363" t="str">
        <f>LOOKUP(H4363,SKU!I:I,SKU!A:A)</f>
        <v>TRO-Y-M</v>
      </c>
      <c r="C4363" t="str" cm="1">
        <f t="array" ref="C4363">INDEX(Locations!A:A,'Stock Transactions'!J4927+1)</f>
        <v>WH-SP</v>
      </c>
      <c r="D4363" t="str">
        <f>LOOKUP(I4363,'Order Status'!B:B,'Order Status'!A:A)</f>
        <v>Purchased</v>
      </c>
      <c r="E4363">
        <v>-20</v>
      </c>
      <c r="F4363">
        <f>INDEX(SKU!J:J,MATCH(B4363,SKU!A:A,0))</f>
        <v>8</v>
      </c>
      <c r="G4363" t="str" cm="1">
        <f t="array" ref="G4363">INDEX(Locations!D:D,'Stock Transactions'!J4927+1)</f>
        <v>Clearly USA</v>
      </c>
      <c r="H4363">
        <v>77</v>
      </c>
      <c r="I4363">
        <v>1</v>
      </c>
      <c r="J4363">
        <v>10</v>
      </c>
    </row>
    <row r="4364" spans="1:10" x14ac:dyDescent="0.25">
      <c r="A4364" s="1">
        <v>45643</v>
      </c>
      <c r="B4364" t="str">
        <f>LOOKUP(H4364,SKU!I:I,SKU!A:A)</f>
        <v>SAN-N-003</v>
      </c>
      <c r="C4364" t="str" cm="1">
        <f t="array" ref="C4364">INDEX(Locations!A:A,'Stock Transactions'!J1981+1)</f>
        <v>BAR001</v>
      </c>
      <c r="D4364" t="str">
        <f>LOOKUP(I4364,'Order Status'!B:B,'Order Status'!A:A)</f>
        <v>Sold</v>
      </c>
      <c r="E4364">
        <v>7</v>
      </c>
      <c r="F4364">
        <f>INDEX(SKU!J:J,MATCH(B4364,SKU!A:A,0))</f>
        <v>49</v>
      </c>
      <c r="G4364" t="str" cm="1">
        <f t="array" ref="G4364">INDEX(Locations!D:D,'Stock Transactions'!J1992+1)</f>
        <v>Clearly UK</v>
      </c>
      <c r="H4364">
        <v>329</v>
      </c>
      <c r="I4364">
        <v>3</v>
      </c>
      <c r="J4364">
        <v>9</v>
      </c>
    </row>
    <row r="4365" spans="1:10" x14ac:dyDescent="0.25">
      <c r="A4365" s="1">
        <v>45643</v>
      </c>
      <c r="B4365" t="str">
        <f>LOOKUP(H4365,SKU!I:I,SKU!A:A)</f>
        <v>TRO-Y-L</v>
      </c>
      <c r="C4365" t="str" cm="1">
        <f t="array" ref="C4365">INDEX(Locations!A:A,'Stock Transactions'!J4911+1)</f>
        <v>MAD001</v>
      </c>
      <c r="D4365" t="str">
        <f>LOOKUP(I4365,'Order Status'!B:B,'Order Status'!A:A)</f>
        <v>Reserved</v>
      </c>
      <c r="E4365">
        <v>-9</v>
      </c>
      <c r="F4365">
        <f>INDEX(SKU!J:J,MATCH(B4365,SKU!A:A,0))</f>
        <v>15</v>
      </c>
      <c r="G4365" t="str" cm="1">
        <f t="array" ref="G4365">INDEX(Locations!D:D,'Stock Transactions'!J4911+1)</f>
        <v>Clearly USA</v>
      </c>
      <c r="H4365">
        <v>56</v>
      </c>
      <c r="I4365">
        <v>4</v>
      </c>
      <c r="J4365">
        <v>10</v>
      </c>
    </row>
    <row r="4366" spans="1:10" x14ac:dyDescent="0.25">
      <c r="A4366" s="1">
        <v>45644</v>
      </c>
      <c r="B4366" t="str">
        <f>LOOKUP(H4366,SKU!I:I,SKU!A:A)</f>
        <v>BOO-R-001</v>
      </c>
      <c r="C4366" t="str" cm="1">
        <f t="array" ref="C4366">INDEX(Locations!A:A,'Stock Transactions'!J618+1)</f>
        <v>WH-FR</v>
      </c>
      <c r="D4366" t="str">
        <f>LOOKUP(I4366,'Order Status'!B:B,'Order Status'!A:A)</f>
        <v>Purchased</v>
      </c>
      <c r="E4366">
        <v>47</v>
      </c>
      <c r="F4366">
        <f>INDEX(SKU!J:J,MATCH(B4366,SKU!A:A,0))</f>
        <v>48</v>
      </c>
      <c r="G4366" t="str" cm="1">
        <f t="array" ref="G4366">INDEX(Locations!D:D,'Stock Transactions'!J636+1)</f>
        <v>Clearly USA</v>
      </c>
      <c r="H4366">
        <v>220</v>
      </c>
      <c r="I4366">
        <v>1</v>
      </c>
      <c r="J4366">
        <v>11</v>
      </c>
    </row>
    <row r="4367" spans="1:10" x14ac:dyDescent="0.25">
      <c r="A4367" s="1">
        <v>45644</v>
      </c>
      <c r="B4367" t="str">
        <f>LOOKUP(H4367,SKU!I:I,SKU!A:A)</f>
        <v>TRO-B-XL</v>
      </c>
      <c r="C4367" t="str" cm="1">
        <f t="array" ref="C4367">INDEX(Locations!A:A,'Stock Transactions'!J4534+1)</f>
        <v>LON001</v>
      </c>
      <c r="D4367" t="str">
        <f>LOOKUP(I4367,'Order Status'!B:B,'Order Status'!A:A)</f>
        <v>Sold</v>
      </c>
      <c r="E4367">
        <v>14</v>
      </c>
      <c r="F4367">
        <f>INDEX(SKU!J:J,MATCH(B4367,SKU!A:A,0))</f>
        <v>8</v>
      </c>
      <c r="G4367" t="str" cm="1">
        <f t="array" ref="G4367">INDEX(Locations!D:D,'Stock Transactions'!J4534+1)</f>
        <v>Clearly UK</v>
      </c>
      <c r="H4367">
        <v>26</v>
      </c>
      <c r="I4367">
        <v>3</v>
      </c>
      <c r="J4367">
        <v>11</v>
      </c>
    </row>
    <row r="4368" spans="1:10" x14ac:dyDescent="0.25">
      <c r="A4368" s="1">
        <v>45645</v>
      </c>
      <c r="B4368" t="str">
        <f>LOOKUP(H4368,SKU!I:I,SKU!A:A)</f>
        <v>BOO-N-010</v>
      </c>
      <c r="C4368" t="str" cm="1">
        <f t="array" ref="C4368">INDEX(Locations!A:A,'Stock Transactions'!J426+1)</f>
        <v>BAR001</v>
      </c>
      <c r="D4368" t="str">
        <f>LOOKUP(I4368,'Order Status'!B:B,'Order Status'!A:A)</f>
        <v>Purchased</v>
      </c>
      <c r="E4368">
        <v>33</v>
      </c>
      <c r="F4368">
        <f>INDEX(SKU!J:J,MATCH(B4368,SKU!A:A,0))</f>
        <v>46</v>
      </c>
      <c r="G4368" t="str" cm="1">
        <f t="array" ref="G4368">INDEX(Locations!D:D,'Stock Transactions'!J444+1)</f>
        <v>Clearly UK</v>
      </c>
      <c r="H4368">
        <v>287</v>
      </c>
      <c r="I4368">
        <v>1</v>
      </c>
      <c r="J4368">
        <v>4</v>
      </c>
    </row>
    <row r="4369" spans="1:10" x14ac:dyDescent="0.25">
      <c r="A4369" s="1">
        <v>45645</v>
      </c>
      <c r="B4369" t="str">
        <f>LOOKUP(H4369,SKU!I:I,SKU!A:A)</f>
        <v>HAT-G-L</v>
      </c>
      <c r="C4369" t="str" cm="1">
        <f t="array" ref="C4369">INDEX(Locations!A:A,'Stock Transactions'!J1155+1)</f>
        <v>LON02</v>
      </c>
      <c r="D4369" t="str">
        <f>LOOKUP(I4369,'Order Status'!B:B,'Order Status'!A:A)</f>
        <v>Sold</v>
      </c>
      <c r="E4369">
        <v>37</v>
      </c>
      <c r="F4369">
        <f>INDEX(SKU!J:J,MATCH(B4369,SKU!A:A,0))</f>
        <v>22</v>
      </c>
      <c r="G4369" t="str" cm="1">
        <f t="array" ref="G4369">INDEX(Locations!D:D,'Stock Transactions'!J1172+1)</f>
        <v>Clearly UK</v>
      </c>
      <c r="H4369">
        <v>54</v>
      </c>
      <c r="I4369">
        <v>3</v>
      </c>
      <c r="J4369">
        <v>1</v>
      </c>
    </row>
    <row r="4370" spans="1:10" x14ac:dyDescent="0.25">
      <c r="A4370" s="1">
        <v>45645</v>
      </c>
      <c r="B4370" t="str">
        <f>LOOKUP(H4370,SKU!I:I,SKU!A:A)</f>
        <v>HAT-P-XXL</v>
      </c>
      <c r="C4370" t="str" cm="1">
        <f t="array" ref="C4370">INDEX(Locations!A:A,'Stock Transactions'!J1375+1)</f>
        <v>ROM001</v>
      </c>
      <c r="D4370" t="str">
        <f>LOOKUP(I4370,'Order Status'!B:B,'Order Status'!A:A)</f>
        <v>Reserved</v>
      </c>
      <c r="E4370">
        <v>-2</v>
      </c>
      <c r="F4370">
        <f>INDEX(SKU!J:J,MATCH(B4370,SKU!A:A,0))</f>
        <v>8</v>
      </c>
      <c r="G4370" t="str" cm="1">
        <f t="array" ref="G4370">INDEX(Locations!D:D,'Stock Transactions'!J1388+1)</f>
        <v>Clearly USA</v>
      </c>
      <c r="H4370">
        <v>18</v>
      </c>
      <c r="I4370">
        <v>4</v>
      </c>
      <c r="J4370">
        <v>10</v>
      </c>
    </row>
    <row r="4371" spans="1:10" x14ac:dyDescent="0.25">
      <c r="A4371" s="1">
        <v>45645</v>
      </c>
      <c r="B4371" t="str">
        <f>LOOKUP(H4371,SKU!I:I,SKU!A:A)</f>
        <v>HAT-R-L</v>
      </c>
      <c r="C4371" t="str" cm="1">
        <f t="array" ref="C4371">INDEX(Locations!A:A,'Stock Transactions'!J1388+1)</f>
        <v>MIL001</v>
      </c>
      <c r="D4371" t="str">
        <f>LOOKUP(I4371,'Order Status'!B:B,'Order Status'!A:A)</f>
        <v>Reserved</v>
      </c>
      <c r="E4371">
        <v>40</v>
      </c>
      <c r="F4371">
        <f>INDEX(SKU!J:J,MATCH(B4371,SKU!A:A,0))</f>
        <v>7</v>
      </c>
      <c r="G4371" t="str" cm="1">
        <f t="array" ref="G4371">INDEX(Locations!D:D,'Stock Transactions'!J1400+1)</f>
        <v>Clearly UK</v>
      </c>
      <c r="H4371">
        <v>51</v>
      </c>
      <c r="I4371">
        <v>4</v>
      </c>
      <c r="J4371">
        <v>6</v>
      </c>
    </row>
    <row r="4372" spans="1:10" x14ac:dyDescent="0.25">
      <c r="A4372" s="1">
        <v>45645</v>
      </c>
      <c r="B4372" t="str">
        <f>LOOKUP(H4372,SKU!I:I,SKU!A:A)</f>
        <v>HAT-Y-L</v>
      </c>
      <c r="C4372" t="str" cm="1">
        <f t="array" ref="C4372">INDEX(Locations!A:A,'Stock Transactions'!J1532+1)</f>
        <v>WH-UK</v>
      </c>
      <c r="D4372" t="str">
        <f>LOOKUP(I4372,'Order Status'!B:B,'Order Status'!A:A)</f>
        <v>Ordered</v>
      </c>
      <c r="E4372">
        <v>17</v>
      </c>
      <c r="F4372">
        <f>INDEX(SKU!J:J,MATCH(B4372,SKU!A:A,0))</f>
        <v>22</v>
      </c>
      <c r="G4372" t="str" cm="1">
        <f t="array" ref="G4372">INDEX(Locations!D:D,'Stock Transactions'!J1544+1)</f>
        <v>Clearly USA</v>
      </c>
      <c r="H4372">
        <v>57</v>
      </c>
      <c r="I4372">
        <v>2</v>
      </c>
      <c r="J4372">
        <v>1</v>
      </c>
    </row>
    <row r="4373" spans="1:10" x14ac:dyDescent="0.25">
      <c r="A4373" s="1">
        <v>45645</v>
      </c>
      <c r="B4373" t="str">
        <f>LOOKUP(H4373,SKU!I:I,SKU!A:A)</f>
        <v>HAT-Y-M</v>
      </c>
      <c r="C4373" t="str" cm="1">
        <f t="array" ref="C4373">INDEX(Locations!A:A,'Stock Transactions'!J1550+1)</f>
        <v>ROM001</v>
      </c>
      <c r="D4373" t="str">
        <f>LOOKUP(I4373,'Order Status'!B:B,'Order Status'!A:A)</f>
        <v>Sold</v>
      </c>
      <c r="E4373">
        <v>-1</v>
      </c>
      <c r="F4373">
        <f>INDEX(SKU!J:J,MATCH(B4373,SKU!A:A,0))</f>
        <v>16</v>
      </c>
      <c r="G4373" t="str" cm="1">
        <f t="array" ref="G4373">INDEX(Locations!D:D,'Stock Transactions'!J1562+1)</f>
        <v>Clearly USA</v>
      </c>
      <c r="H4373">
        <v>78</v>
      </c>
      <c r="I4373">
        <v>3</v>
      </c>
      <c r="J4373">
        <v>3</v>
      </c>
    </row>
    <row r="4374" spans="1:10" x14ac:dyDescent="0.25">
      <c r="A4374" s="1">
        <v>45645</v>
      </c>
      <c r="B4374" t="str">
        <f>LOOKUP(H4374,SKU!I:I,SKU!A:A)</f>
        <v>SAN-G-004</v>
      </c>
      <c r="C4374" t="str" cm="1">
        <f t="array" ref="C4374">INDEX(Locations!A:A,'Stock Transactions'!J1827+1)</f>
        <v>WH-US</v>
      </c>
      <c r="D4374" t="str">
        <f>LOOKUP(I4374,'Order Status'!B:B,'Order Status'!A:A)</f>
        <v>Reserved</v>
      </c>
      <c r="E4374">
        <v>46</v>
      </c>
      <c r="F4374">
        <f>INDEX(SKU!J:J,MATCH(B4374,SKU!A:A,0))</f>
        <v>42</v>
      </c>
      <c r="G4374" t="str" cm="1">
        <f t="array" ref="G4374">INDEX(Locations!D:D,'Stock Transactions'!J1838+1)</f>
        <v>Clearly USA</v>
      </c>
      <c r="H4374">
        <v>333</v>
      </c>
      <c r="I4374">
        <v>4</v>
      </c>
      <c r="J4374">
        <v>5</v>
      </c>
    </row>
    <row r="4375" spans="1:10" x14ac:dyDescent="0.25">
      <c r="A4375" s="1">
        <v>45645</v>
      </c>
      <c r="B4375" t="str">
        <f>LOOKUP(H4375,SKU!I:I,SKU!A:A)</f>
        <v>SAN-Y-011</v>
      </c>
      <c r="C4375" t="str" cm="1">
        <f t="array" ref="C4375">INDEX(Locations!A:A,'Stock Transactions'!J2745+1)</f>
        <v>LON02</v>
      </c>
      <c r="D4375" t="str">
        <f>LOOKUP(I4375,'Order Status'!B:B,'Order Status'!A:A)</f>
        <v>Purchased</v>
      </c>
      <c r="E4375">
        <v>-20</v>
      </c>
      <c r="F4375">
        <f>INDEX(SKU!J:J,MATCH(B4375,SKU!A:A,0))</f>
        <v>26</v>
      </c>
      <c r="G4375" t="str" cm="1">
        <f t="array" ref="G4375">INDEX(Locations!D:D,'Stock Transactions'!J2754+1)</f>
        <v>Clearly USA</v>
      </c>
      <c r="H4375">
        <v>383</v>
      </c>
      <c r="I4375">
        <v>1</v>
      </c>
      <c r="J4375">
        <v>3</v>
      </c>
    </row>
    <row r="4376" spans="1:10" x14ac:dyDescent="0.25">
      <c r="A4376" s="1">
        <v>45645</v>
      </c>
      <c r="B4376" t="str">
        <f>LOOKUP(H4376,SKU!I:I,SKU!A:A)</f>
        <v>SHO-W-013</v>
      </c>
      <c r="C4376" t="str" cm="1">
        <f t="array" ref="C4376">INDEX(Locations!A:A,'Stock Transactions'!J4320+1)</f>
        <v>WH-US</v>
      </c>
      <c r="D4376" t="str">
        <f>LOOKUP(I4376,'Order Status'!B:B,'Order Status'!A:A)</f>
        <v>Reserved</v>
      </c>
      <c r="E4376">
        <v>-7</v>
      </c>
      <c r="F4376">
        <f>INDEX(SKU!J:J,MATCH(B4376,SKU!A:A,0))</f>
        <v>46</v>
      </c>
      <c r="G4376" t="str" cm="1">
        <f t="array" ref="G4376">INDEX(Locations!D:D,'Stock Transactions'!J4321+1)</f>
        <v>Clearly UK</v>
      </c>
      <c r="H4376">
        <v>211</v>
      </c>
      <c r="I4376">
        <v>4</v>
      </c>
      <c r="J4376">
        <v>9</v>
      </c>
    </row>
    <row r="4377" spans="1:10" x14ac:dyDescent="0.25">
      <c r="A4377" s="1">
        <v>45645</v>
      </c>
      <c r="B4377" t="str">
        <f>LOOKUP(H4377,SKU!I:I,SKU!A:A)</f>
        <v>TRO-Y-XXL</v>
      </c>
      <c r="C4377" t="str" cm="1">
        <f t="array" ref="C4377">INDEX(Locations!A:A,'Stock Transactions'!J4994+1)</f>
        <v>BAR001</v>
      </c>
      <c r="D4377" t="str">
        <f>LOOKUP(I4377,'Order Status'!B:B,'Order Status'!A:A)</f>
        <v>Ordered</v>
      </c>
      <c r="E4377">
        <v>-12</v>
      </c>
      <c r="F4377">
        <f>INDEX(SKU!J:J,MATCH(B4377,SKU!A:A,0))</f>
        <v>8</v>
      </c>
      <c r="G4377" t="str" cm="1">
        <f t="array" ref="G4377">INDEX(Locations!D:D,'Stock Transactions'!J4994+1)</f>
        <v>Clearly USA</v>
      </c>
      <c r="H4377">
        <v>14</v>
      </c>
      <c r="I4377">
        <v>2</v>
      </c>
      <c r="J4377">
        <v>7</v>
      </c>
    </row>
    <row r="4378" spans="1:10" x14ac:dyDescent="0.25">
      <c r="A4378" s="1">
        <v>45646</v>
      </c>
      <c r="B4378" t="str">
        <f>LOOKUP(H4378,SKU!I:I,SKU!A:A)</f>
        <v>BOO-W-006</v>
      </c>
      <c r="C4378" t="str" cm="1">
        <f t="array" ref="C4378">INDEX(Locations!A:A,'Stock Transactions'!J838+1)</f>
        <v>WH-US</v>
      </c>
      <c r="D4378" t="str">
        <f>LOOKUP(I4378,'Order Status'!B:B,'Order Status'!A:A)</f>
        <v>Purchased</v>
      </c>
      <c r="E4378">
        <v>21</v>
      </c>
      <c r="F4378">
        <f>INDEX(SKU!J:J,MATCH(B4378,SKU!A:A,0))</f>
        <v>20</v>
      </c>
      <c r="G4378" t="str" cm="1">
        <f t="array" ref="G4378">INDEX(Locations!D:D,'Stock Transactions'!J856+1)</f>
        <v>Clearly USA</v>
      </c>
      <c r="H4378">
        <v>253</v>
      </c>
      <c r="I4378">
        <v>1</v>
      </c>
      <c r="J4378">
        <v>10</v>
      </c>
    </row>
    <row r="4379" spans="1:10" x14ac:dyDescent="0.25">
      <c r="A4379" s="1">
        <v>45646</v>
      </c>
      <c r="B4379" t="str">
        <f>LOOKUP(H4379,SKU!I:I,SKU!A:A)</f>
        <v>BOO-Y-010</v>
      </c>
      <c r="C4379" t="str" cm="1">
        <f t="array" ref="C4379">INDEX(Locations!A:A,'Stock Transactions'!J1028+1)</f>
        <v>LON001</v>
      </c>
      <c r="D4379" t="str">
        <f>LOOKUP(I4379,'Order Status'!B:B,'Order Status'!A:A)</f>
        <v>Ordered</v>
      </c>
      <c r="E4379">
        <v>-16</v>
      </c>
      <c r="F4379">
        <f>INDEX(SKU!J:J,MATCH(B4379,SKU!A:A,0))</f>
        <v>35</v>
      </c>
      <c r="G4379" t="str" cm="1">
        <f t="array" ref="G4379">INDEX(Locations!D:D,'Stock Transactions'!J1045+1)</f>
        <v>Clearly USA</v>
      </c>
      <c r="H4379">
        <v>285</v>
      </c>
      <c r="I4379">
        <v>2</v>
      </c>
      <c r="J4379">
        <v>3</v>
      </c>
    </row>
    <row r="4380" spans="1:10" x14ac:dyDescent="0.25">
      <c r="A4380" s="1">
        <v>45646</v>
      </c>
      <c r="B4380" t="str">
        <f>LOOKUP(H4380,SKU!I:I,SKU!A:A)</f>
        <v>HAT-B-S</v>
      </c>
      <c r="C4380" t="str" cm="1">
        <f t="array" ref="C4380">INDEX(Locations!A:A,'Stock Transactions'!J1105+1)</f>
        <v>NYC001</v>
      </c>
      <c r="D4380" t="str">
        <f>LOOKUP(I4380,'Order Status'!B:B,'Order Status'!A:A)</f>
        <v>Purchased</v>
      </c>
      <c r="E4380">
        <v>46</v>
      </c>
      <c r="F4380">
        <f>INDEX(SKU!J:J,MATCH(B4380,SKU!A:A,0))</f>
        <v>26</v>
      </c>
      <c r="G4380" t="str" cm="1">
        <f t="array" ref="G4380">INDEX(Locations!D:D,'Stock Transactions'!J1122+1)</f>
        <v>Clearly UK</v>
      </c>
      <c r="H4380">
        <v>90</v>
      </c>
      <c r="I4380">
        <v>1</v>
      </c>
      <c r="J4380">
        <v>5</v>
      </c>
    </row>
    <row r="4381" spans="1:10" x14ac:dyDescent="0.25">
      <c r="A4381" s="1">
        <v>45646</v>
      </c>
      <c r="B4381" t="str">
        <f>LOOKUP(H4381,SKU!I:I,SKU!A:A)</f>
        <v>SAN-R-003</v>
      </c>
      <c r="C4381" t="str" cm="1">
        <f t="array" ref="C4381">INDEX(Locations!A:A,'Stock Transactions'!J2310+1)</f>
        <v>LON001</v>
      </c>
      <c r="D4381" t="str">
        <f>LOOKUP(I4381,'Order Status'!B:B,'Order Status'!A:A)</f>
        <v>Sold</v>
      </c>
      <c r="E4381">
        <v>24</v>
      </c>
      <c r="F4381">
        <f>INDEX(SKU!J:J,MATCH(B4381,SKU!A:A,0))</f>
        <v>23</v>
      </c>
      <c r="G4381" t="str" cm="1">
        <f t="array" ref="G4381">INDEX(Locations!D:D,'Stock Transactions'!J2321+1)</f>
        <v>Clearly UK</v>
      </c>
      <c r="H4381">
        <v>325</v>
      </c>
      <c r="I4381">
        <v>3</v>
      </c>
      <c r="J4381">
        <v>7</v>
      </c>
    </row>
    <row r="4382" spans="1:10" x14ac:dyDescent="0.25">
      <c r="A4382" s="1">
        <v>45646</v>
      </c>
      <c r="B4382" t="str">
        <f>LOOKUP(H4382,SKU!I:I,SKU!A:A)</f>
        <v>SAN-W-001</v>
      </c>
      <c r="C4382" t="str" cm="1">
        <f t="array" ref="C4382">INDEX(Locations!A:A,'Stock Transactions'!J2453+1)</f>
        <v>LON02</v>
      </c>
      <c r="D4382" t="str">
        <f>LOOKUP(I4382,'Order Status'!B:B,'Order Status'!A:A)</f>
        <v>Ordered</v>
      </c>
      <c r="E4382">
        <v>35</v>
      </c>
      <c r="F4382">
        <f>INDEX(SKU!J:J,MATCH(B4382,SKU!A:A,0))</f>
        <v>22</v>
      </c>
      <c r="G4382" t="str" cm="1">
        <f t="array" ref="G4382">INDEX(Locations!D:D,'Stock Transactions'!J2463+1)</f>
        <v>Clearly UK</v>
      </c>
      <c r="H4382">
        <v>309</v>
      </c>
      <c r="I4382">
        <v>2</v>
      </c>
      <c r="J4382">
        <v>6</v>
      </c>
    </row>
    <row r="4383" spans="1:10" x14ac:dyDescent="0.25">
      <c r="A4383" s="1">
        <v>45646</v>
      </c>
      <c r="B4383" t="str">
        <f>LOOKUP(H4383,SKU!I:I,SKU!A:A)</f>
        <v>SHI-N-M</v>
      </c>
      <c r="C4383" t="str" cm="1">
        <f t="array" ref="C4383">INDEX(Locations!A:A,'Stock Transactions'!J2960+1)</f>
        <v>NYC001</v>
      </c>
      <c r="D4383" t="str">
        <f>LOOKUP(I4383,'Order Status'!B:B,'Order Status'!A:A)</f>
        <v>Sold</v>
      </c>
      <c r="E4383">
        <v>36</v>
      </c>
      <c r="F4383">
        <f>INDEX(SKU!J:J,MATCH(B4383,SKU!A:A,0))</f>
        <v>10</v>
      </c>
      <c r="G4383" t="str" cm="1">
        <f t="array" ref="G4383">INDEX(Locations!D:D,'Stock Transactions'!J2969+1)</f>
        <v>Clearly USA</v>
      </c>
      <c r="H4383">
        <v>82</v>
      </c>
      <c r="I4383">
        <v>3</v>
      </c>
      <c r="J4383">
        <v>4</v>
      </c>
    </row>
    <row r="4384" spans="1:10" x14ac:dyDescent="0.25">
      <c r="A4384" s="1">
        <v>45646</v>
      </c>
      <c r="B4384" t="str">
        <f>LOOKUP(H4384,SKU!I:I,SKU!A:A)</f>
        <v>SHI-Y-M</v>
      </c>
      <c r="C4384" t="str" cm="1">
        <f t="array" ref="C4384">INDEX(Locations!A:A,'Stock Transactions'!J3272+1)</f>
        <v>MAD001</v>
      </c>
      <c r="D4384" t="str">
        <f>LOOKUP(I4384,'Order Status'!B:B,'Order Status'!A:A)</f>
        <v>Sold</v>
      </c>
      <c r="E4384">
        <v>25</v>
      </c>
      <c r="F4384">
        <f>INDEX(SKU!J:J,MATCH(B4384,SKU!A:A,0))</f>
        <v>22</v>
      </c>
      <c r="G4384" t="str" cm="1">
        <f t="array" ref="G4384">INDEX(Locations!D:D,'Stock Transactions'!J3278+1)</f>
        <v>Clearly UK</v>
      </c>
      <c r="H4384">
        <v>76</v>
      </c>
      <c r="I4384">
        <v>3</v>
      </c>
      <c r="J4384">
        <v>5</v>
      </c>
    </row>
    <row r="4385" spans="1:10" x14ac:dyDescent="0.25">
      <c r="A4385" s="1">
        <v>45646</v>
      </c>
      <c r="B4385" t="str">
        <f>LOOKUP(H4385,SKU!I:I,SKU!A:A)</f>
        <v>SHI-Y-XL</v>
      </c>
      <c r="C4385" t="str" cm="1">
        <f t="array" ref="C4385">INDEX(Locations!A:A,'Stock Transactions'!J3301+1)</f>
        <v>WH-UK</v>
      </c>
      <c r="D4385" t="str">
        <f>LOOKUP(I4385,'Order Status'!B:B,'Order Status'!A:A)</f>
        <v>Purchased</v>
      </c>
      <c r="E4385">
        <v>5</v>
      </c>
      <c r="F4385">
        <f>INDEX(SKU!J:J,MATCH(B4385,SKU!A:A,0))</f>
        <v>13</v>
      </c>
      <c r="G4385" t="str" cm="1">
        <f t="array" ref="G4385">INDEX(Locations!D:D,'Stock Transactions'!J3307+1)</f>
        <v>Clearly USA</v>
      </c>
      <c r="H4385">
        <v>34</v>
      </c>
      <c r="I4385">
        <v>1</v>
      </c>
      <c r="J4385">
        <v>11</v>
      </c>
    </row>
    <row r="4386" spans="1:10" x14ac:dyDescent="0.25">
      <c r="A4386" s="1">
        <v>45646</v>
      </c>
      <c r="B4386" t="str">
        <f>LOOKUP(H4386,SKU!I:I,SKU!A:A)</f>
        <v>SHO-P-001</v>
      </c>
      <c r="C4386" t="str" cm="1">
        <f t="array" ref="C4386">INDEX(Locations!A:A,'Stock Transactions'!J3831+1)</f>
        <v>BAR001</v>
      </c>
      <c r="D4386" t="str">
        <f>LOOKUP(I4386,'Order Status'!B:B,'Order Status'!A:A)</f>
        <v>Purchased</v>
      </c>
      <c r="E4386">
        <v>36</v>
      </c>
      <c r="F4386">
        <f>INDEX(SKU!J:J,MATCH(B4386,SKU!A:A,0))</f>
        <v>34</v>
      </c>
      <c r="G4386" t="str" cm="1">
        <f t="array" ref="G4386">INDEX(Locations!D:D,'Stock Transactions'!J3832+1)</f>
        <v>Clearly UK</v>
      </c>
      <c r="H4386">
        <v>132</v>
      </c>
      <c r="I4386">
        <v>1</v>
      </c>
      <c r="J4386">
        <v>1</v>
      </c>
    </row>
    <row r="4387" spans="1:10" x14ac:dyDescent="0.25">
      <c r="A4387" s="1">
        <v>45646</v>
      </c>
      <c r="B4387" t="str">
        <f>LOOKUP(H4387,SKU!I:I,SKU!A:A)</f>
        <v>SHO-R-012</v>
      </c>
      <c r="C4387" t="str" cm="1">
        <f t="array" ref="C4387">INDEX(Locations!A:A,'Stock Transactions'!J4145+1)</f>
        <v>WH-US</v>
      </c>
      <c r="D4387" t="str">
        <f>LOOKUP(I4387,'Order Status'!B:B,'Order Status'!A:A)</f>
        <v>Purchased</v>
      </c>
      <c r="E4387">
        <v>46</v>
      </c>
      <c r="F4387">
        <f>INDEX(SKU!J:J,MATCH(B4387,SKU!A:A,0))</f>
        <v>38</v>
      </c>
      <c r="G4387" t="str" cm="1">
        <f t="array" ref="G4387">INDEX(Locations!D:D,'Stock Transactions'!J4146+1)</f>
        <v>Clearly USA</v>
      </c>
      <c r="H4387">
        <v>206</v>
      </c>
      <c r="I4387">
        <v>1</v>
      </c>
      <c r="J4387">
        <v>6</v>
      </c>
    </row>
    <row r="4388" spans="1:10" x14ac:dyDescent="0.25">
      <c r="A4388" s="1">
        <v>45646</v>
      </c>
      <c r="B4388" t="str">
        <f>LOOKUP(H4388,SKU!I:I,SKU!A:A)</f>
        <v>TRO-R-S</v>
      </c>
      <c r="C4388" t="str" cm="1">
        <f t="array" ref="C4388">INDEX(Locations!A:A,'Stock Transactions'!J4808+1)</f>
        <v>WH-US</v>
      </c>
      <c r="D4388" t="str">
        <f>LOOKUP(I4388,'Order Status'!B:B,'Order Status'!A:A)</f>
        <v>Reserved</v>
      </c>
      <c r="E4388">
        <v>13</v>
      </c>
      <c r="F4388">
        <f>INDEX(SKU!J:J,MATCH(B4388,SKU!A:A,0))</f>
        <v>23</v>
      </c>
      <c r="G4388" t="str" cm="1">
        <f t="array" ref="G4388">INDEX(Locations!D:D,'Stock Transactions'!J4808+1)</f>
        <v>Clearly USA</v>
      </c>
      <c r="H4388">
        <v>92</v>
      </c>
      <c r="I4388">
        <v>4</v>
      </c>
      <c r="J4388">
        <v>8</v>
      </c>
    </row>
    <row r="4389" spans="1:10" x14ac:dyDescent="0.25">
      <c r="A4389" s="1">
        <v>45647</v>
      </c>
      <c r="B4389" t="str">
        <f>LOOKUP(H4389,SKU!I:I,SKU!A:A)</f>
        <v>BOO-P-009</v>
      </c>
      <c r="C4389" t="str" cm="1">
        <f t="array" ref="C4389">INDEX(Locations!A:A,'Stock Transactions'!J566+1)</f>
        <v>WH-SP</v>
      </c>
      <c r="D4389" t="str">
        <f>LOOKUP(I4389,'Order Status'!B:B,'Order Status'!A:A)</f>
        <v>Purchased</v>
      </c>
      <c r="E4389">
        <v>26</v>
      </c>
      <c r="F4389">
        <f>INDEX(SKU!J:J,MATCH(B4389,SKU!A:A,0))</f>
        <v>11</v>
      </c>
      <c r="G4389" t="str" cm="1">
        <f t="array" ref="G4389">INDEX(Locations!D:D,'Stock Transactions'!J584+1)</f>
        <v>Clearly USA</v>
      </c>
      <c r="H4389">
        <v>279</v>
      </c>
      <c r="I4389">
        <v>1</v>
      </c>
      <c r="J4389">
        <v>12</v>
      </c>
    </row>
    <row r="4390" spans="1:10" x14ac:dyDescent="0.25">
      <c r="A4390" s="1">
        <v>45647</v>
      </c>
      <c r="B4390" t="str">
        <f>LOOKUP(H4390,SKU!I:I,SKU!A:A)</f>
        <v>SAN-B-012</v>
      </c>
      <c r="C4390" t="str" cm="1">
        <f t="array" ref="C4390">INDEX(Locations!A:A,'Stock Transactions'!J1752+1)</f>
        <v>LON02</v>
      </c>
      <c r="D4390" t="str">
        <f>LOOKUP(I4390,'Order Status'!B:B,'Order Status'!A:A)</f>
        <v>Reserved</v>
      </c>
      <c r="E4390">
        <v>-4</v>
      </c>
      <c r="F4390">
        <f>INDEX(SKU!J:J,MATCH(B4390,SKU!A:A,0))</f>
        <v>8</v>
      </c>
      <c r="G4390" t="str" cm="1">
        <f t="array" ref="G4390">INDEX(Locations!D:D,'Stock Transactions'!J1763+1)</f>
        <v>Clearly USA</v>
      </c>
      <c r="H4390">
        <v>387</v>
      </c>
      <c r="I4390">
        <v>4</v>
      </c>
      <c r="J4390">
        <v>5</v>
      </c>
    </row>
    <row r="4391" spans="1:10" x14ac:dyDescent="0.25">
      <c r="A4391" s="1">
        <v>45647</v>
      </c>
      <c r="B4391" t="str">
        <f>LOOKUP(H4391,SKU!I:I,SKU!A:A)</f>
        <v>SAN-Y-011</v>
      </c>
      <c r="C4391" t="str" cm="1">
        <f t="array" ref="C4391">INDEX(Locations!A:A,'Stock Transactions'!J2743+1)</f>
        <v>LON001</v>
      </c>
      <c r="D4391" t="str">
        <f>LOOKUP(I4391,'Order Status'!B:B,'Order Status'!A:A)</f>
        <v>Sold</v>
      </c>
      <c r="E4391">
        <v>18</v>
      </c>
      <c r="F4391">
        <f>INDEX(SKU!J:J,MATCH(B4391,SKU!A:A,0))</f>
        <v>26</v>
      </c>
      <c r="G4391" t="str" cm="1">
        <f t="array" ref="G4391">INDEX(Locations!D:D,'Stock Transactions'!J2752+1)</f>
        <v>Clearly UK</v>
      </c>
      <c r="H4391">
        <v>383</v>
      </c>
      <c r="I4391">
        <v>3</v>
      </c>
      <c r="J4391">
        <v>5</v>
      </c>
    </row>
    <row r="4392" spans="1:10" x14ac:dyDescent="0.25">
      <c r="A4392" s="1">
        <v>45647</v>
      </c>
      <c r="B4392" t="str">
        <f>LOOKUP(H4392,SKU!I:I,SKU!A:A)</f>
        <v>SHI-P-L</v>
      </c>
      <c r="C4392" t="str" cm="1">
        <f t="array" ref="C4392">INDEX(Locations!A:A,'Stock Transactions'!J3036+1)</f>
        <v>NYC001</v>
      </c>
      <c r="D4392" t="str">
        <f>LOOKUP(I4392,'Order Status'!B:B,'Order Status'!A:A)</f>
        <v>Ordered</v>
      </c>
      <c r="E4392">
        <v>45</v>
      </c>
      <c r="F4392">
        <f>INDEX(SKU!J:J,MATCH(B4392,SKU!A:A,0))</f>
        <v>11</v>
      </c>
      <c r="G4392" t="str" cm="1">
        <f t="array" ref="G4392">INDEX(Locations!D:D,'Stock Transactions'!J3044+1)</f>
        <v>Clearly UK</v>
      </c>
      <c r="H4392">
        <v>58</v>
      </c>
      <c r="I4392">
        <v>2</v>
      </c>
      <c r="J4392">
        <v>1</v>
      </c>
    </row>
    <row r="4393" spans="1:10" x14ac:dyDescent="0.25">
      <c r="A4393" s="1">
        <v>45647</v>
      </c>
      <c r="B4393" t="str">
        <f>LOOKUP(H4393,SKU!I:I,SKU!A:A)</f>
        <v>SHI-P-S</v>
      </c>
      <c r="C4393" t="str" cm="1">
        <f t="array" ref="C4393">INDEX(Locations!A:A,'Stock Transactions'!J3055+1)</f>
        <v>LON02</v>
      </c>
      <c r="D4393" t="str">
        <f>LOOKUP(I4393,'Order Status'!B:B,'Order Status'!A:A)</f>
        <v>Sold</v>
      </c>
      <c r="E4393">
        <v>-10</v>
      </c>
      <c r="F4393">
        <f>INDEX(SKU!J:J,MATCH(B4393,SKU!A:A,0))</f>
        <v>20</v>
      </c>
      <c r="G4393" t="str" cm="1">
        <f t="array" ref="G4393">INDEX(Locations!D:D,'Stock Transactions'!J3063+1)</f>
        <v>Clearly USA</v>
      </c>
      <c r="H4393">
        <v>100</v>
      </c>
      <c r="I4393">
        <v>3</v>
      </c>
      <c r="J4393">
        <v>9</v>
      </c>
    </row>
    <row r="4394" spans="1:10" x14ac:dyDescent="0.25">
      <c r="A4394" s="1">
        <v>45647</v>
      </c>
      <c r="B4394" t="str">
        <f>LOOKUP(H4394,SKU!I:I,SKU!A:A)</f>
        <v>SHO-G-004</v>
      </c>
      <c r="C4394" t="str" cm="1">
        <f t="array" ref="C4394">INDEX(Locations!A:A,'Stock Transactions'!J3540+1)</f>
        <v>LON001</v>
      </c>
      <c r="D4394" t="str">
        <f>LOOKUP(I4394,'Order Status'!B:B,'Order Status'!A:A)</f>
        <v>Reserved</v>
      </c>
      <c r="E4394">
        <v>34</v>
      </c>
      <c r="F4394">
        <f>INDEX(SKU!J:J,MATCH(B4394,SKU!A:A,0))</f>
        <v>11</v>
      </c>
      <c r="G4394" t="str" cm="1">
        <f t="array" ref="G4394">INDEX(Locations!D:D,'Stock Transactions'!J3544+1)</f>
        <v>Clearly UK</v>
      </c>
      <c r="H4394">
        <v>151</v>
      </c>
      <c r="I4394">
        <v>4</v>
      </c>
      <c r="J4394">
        <v>5</v>
      </c>
    </row>
    <row r="4395" spans="1:10" x14ac:dyDescent="0.25">
      <c r="A4395" s="1">
        <v>45647</v>
      </c>
      <c r="B4395" t="str">
        <f>LOOKUP(H4395,SKU!I:I,SKU!A:A)</f>
        <v>SHO-Y-012</v>
      </c>
      <c r="C4395" t="str" cm="1">
        <f t="array" ref="C4395">INDEX(Locations!A:A,'Stock Transactions'!J4481+1)</f>
        <v>WH-FR</v>
      </c>
      <c r="D4395" t="str">
        <f>LOOKUP(I4395,'Order Status'!B:B,'Order Status'!A:A)</f>
        <v>Purchased</v>
      </c>
      <c r="E4395">
        <v>26</v>
      </c>
      <c r="F4395">
        <f>INDEX(SKU!J:J,MATCH(B4395,SKU!A:A,0))</f>
        <v>35</v>
      </c>
      <c r="G4395" t="str" cm="1">
        <f t="array" ref="G4395">INDEX(Locations!D:D,'Stock Transactions'!J4482+1)</f>
        <v>Clearly USA</v>
      </c>
      <c r="H4395">
        <v>208</v>
      </c>
      <c r="I4395">
        <v>1</v>
      </c>
      <c r="J4395">
        <v>12</v>
      </c>
    </row>
    <row r="4396" spans="1:10" x14ac:dyDescent="0.25">
      <c r="A4396" s="1">
        <v>45647</v>
      </c>
      <c r="B4396" t="str">
        <f>LOOKUP(H4396,SKU!I:I,SKU!A:A)</f>
        <v>TRO-Y-M</v>
      </c>
      <c r="C4396" t="str" cm="1">
        <f t="array" ref="C4396">INDEX(Locations!A:A,'Stock Transactions'!J4928+1)</f>
        <v>WH-UK</v>
      </c>
      <c r="D4396" t="str">
        <f>LOOKUP(I4396,'Order Status'!B:B,'Order Status'!A:A)</f>
        <v>Purchased</v>
      </c>
      <c r="E4396">
        <v>-19</v>
      </c>
      <c r="F4396">
        <f>INDEX(SKU!J:J,MATCH(B4396,SKU!A:A,0))</f>
        <v>8</v>
      </c>
      <c r="G4396" t="str" cm="1">
        <f t="array" ref="G4396">INDEX(Locations!D:D,'Stock Transactions'!J4928+1)</f>
        <v>Clearly UK</v>
      </c>
      <c r="H4396">
        <v>77</v>
      </c>
      <c r="I4396">
        <v>1</v>
      </c>
      <c r="J4396">
        <v>12</v>
      </c>
    </row>
    <row r="4397" spans="1:10" x14ac:dyDescent="0.25">
      <c r="A4397" s="1">
        <v>45648</v>
      </c>
      <c r="B4397" t="str">
        <f>LOOKUP(H4397,SKU!I:I,SKU!A:A)</f>
        <v>BOO-P-003</v>
      </c>
      <c r="C4397" t="str" cm="1">
        <f t="array" ref="C4397">INDEX(Locations!A:A,'Stock Transactions'!J488+1)</f>
        <v>LON001</v>
      </c>
      <c r="D4397" t="str">
        <f>LOOKUP(I4397,'Order Status'!B:B,'Order Status'!A:A)</f>
        <v>Sold</v>
      </c>
      <c r="E4397">
        <v>2</v>
      </c>
      <c r="F4397">
        <f>INDEX(SKU!J:J,MATCH(B4397,SKU!A:A,0))</f>
        <v>17</v>
      </c>
      <c r="G4397" t="str" cm="1">
        <f t="array" ref="G4397">INDEX(Locations!D:D,'Stock Transactions'!J506+1)</f>
        <v>Clearly UK</v>
      </c>
      <c r="H4397">
        <v>237</v>
      </c>
      <c r="I4397">
        <v>3</v>
      </c>
      <c r="J4397">
        <v>5</v>
      </c>
    </row>
    <row r="4398" spans="1:10" x14ac:dyDescent="0.25">
      <c r="A4398" s="1">
        <v>45648</v>
      </c>
      <c r="B4398" t="str">
        <f>LOOKUP(H4398,SKU!I:I,SKU!A:A)</f>
        <v>SAN-G-001</v>
      </c>
      <c r="C4398" t="str" cm="1">
        <f t="array" ref="C4398">INDEX(Locations!A:A,'Stock Transactions'!J1774+1)</f>
        <v>WH-UK</v>
      </c>
      <c r="D4398" t="str">
        <f>LOOKUP(I4398,'Order Status'!B:B,'Order Status'!A:A)</f>
        <v>Sold</v>
      </c>
      <c r="E4398">
        <v>3</v>
      </c>
      <c r="F4398">
        <f>INDEX(SKU!J:J,MATCH(B4398,SKU!A:A,0))</f>
        <v>35</v>
      </c>
      <c r="G4398" t="str" cm="1">
        <f t="array" ref="G4398">INDEX(Locations!D:D,'Stock Transactions'!J1785+1)</f>
        <v>Clearly UK</v>
      </c>
      <c r="H4398">
        <v>312</v>
      </c>
      <c r="I4398">
        <v>3</v>
      </c>
      <c r="J4398">
        <v>3</v>
      </c>
    </row>
    <row r="4399" spans="1:10" x14ac:dyDescent="0.25">
      <c r="A4399" s="1">
        <v>45648</v>
      </c>
      <c r="B4399" t="str">
        <f>LOOKUP(H4399,SKU!I:I,SKU!A:A)</f>
        <v>SAN-P-005</v>
      </c>
      <c r="C4399" t="str" cm="1">
        <f t="array" ref="C4399">INDEX(Locations!A:A,'Stock Transactions'!J2162+1)</f>
        <v>ROM001</v>
      </c>
      <c r="D4399" t="str">
        <f>LOOKUP(I4399,'Order Status'!B:B,'Order Status'!A:A)</f>
        <v>Reserved</v>
      </c>
      <c r="E4399">
        <v>24</v>
      </c>
      <c r="F4399">
        <f>INDEX(SKU!J:J,MATCH(B4399,SKU!A:A,0))</f>
        <v>13</v>
      </c>
      <c r="G4399" t="str" cm="1">
        <f t="array" ref="G4399">INDEX(Locations!D:D,'Stock Transactions'!J2173+1)</f>
        <v>Clearly USA</v>
      </c>
      <c r="H4399">
        <v>342</v>
      </c>
      <c r="I4399">
        <v>4</v>
      </c>
      <c r="J4399">
        <v>4</v>
      </c>
    </row>
    <row r="4400" spans="1:10" x14ac:dyDescent="0.25">
      <c r="A4400" s="1">
        <v>45648</v>
      </c>
      <c r="B4400" t="str">
        <f>LOOKUP(H4400,SKU!I:I,SKU!A:A)</f>
        <v>SAN-P-012</v>
      </c>
      <c r="C4400" t="str" cm="1">
        <f t="array" ref="C4400">INDEX(Locations!A:A,'Stock Transactions'!J2250+1)</f>
        <v>NYC001</v>
      </c>
      <c r="D4400" t="str">
        <f>LOOKUP(I4400,'Order Status'!B:B,'Order Status'!A:A)</f>
        <v>Reserved</v>
      </c>
      <c r="E4400">
        <v>-18</v>
      </c>
      <c r="F4400">
        <f>INDEX(SKU!J:J,MATCH(B4400,SKU!A:A,0))</f>
        <v>50</v>
      </c>
      <c r="G4400" t="str" cm="1">
        <f t="array" ref="G4400">INDEX(Locations!D:D,'Stock Transactions'!J2261+1)</f>
        <v>Clearly USA</v>
      </c>
      <c r="H4400">
        <v>391</v>
      </c>
      <c r="I4400">
        <v>4</v>
      </c>
      <c r="J4400">
        <v>6</v>
      </c>
    </row>
    <row r="4401" spans="1:10" x14ac:dyDescent="0.25">
      <c r="A4401" s="1">
        <v>45648</v>
      </c>
      <c r="B4401" t="str">
        <f>LOOKUP(H4401,SKU!I:I,SKU!A:A)</f>
        <v>SHO-R-008</v>
      </c>
      <c r="C4401" t="str" cm="1">
        <f t="array" ref="C4401">INDEX(Locations!A:A,'Stock Transactions'!J4087+1)</f>
        <v>MAD001</v>
      </c>
      <c r="D4401" t="str">
        <f>LOOKUP(I4401,'Order Status'!B:B,'Order Status'!A:A)</f>
        <v>Purchased</v>
      </c>
      <c r="E4401">
        <v>15</v>
      </c>
      <c r="F4401">
        <f>INDEX(SKU!J:J,MATCH(B4401,SKU!A:A,0))</f>
        <v>18</v>
      </c>
      <c r="G4401" t="str" cm="1">
        <f t="array" ref="G4401">INDEX(Locations!D:D,'Stock Transactions'!J4088+1)</f>
        <v>Clearly USA</v>
      </c>
      <c r="H4401">
        <v>178</v>
      </c>
      <c r="I4401">
        <v>1</v>
      </c>
      <c r="J4401">
        <v>8</v>
      </c>
    </row>
    <row r="4402" spans="1:10" x14ac:dyDescent="0.25">
      <c r="A4402" s="1">
        <v>45648</v>
      </c>
      <c r="B4402" t="str">
        <f>LOOKUP(H4402,SKU!I:I,SKU!A:A)</f>
        <v>SHO-R-013</v>
      </c>
      <c r="C4402" t="str" cm="1">
        <f t="array" ref="C4402">INDEX(Locations!A:A,'Stock Transactions'!J4149+1)</f>
        <v>PAR001</v>
      </c>
      <c r="D4402" t="str">
        <f>LOOKUP(I4402,'Order Status'!B:B,'Order Status'!A:A)</f>
        <v>Purchased</v>
      </c>
      <c r="E4402">
        <v>-15</v>
      </c>
      <c r="F4402">
        <f>INDEX(SKU!J:J,MATCH(B4402,SKU!A:A,0))</f>
        <v>24</v>
      </c>
      <c r="G4402" t="str" cm="1">
        <f t="array" ref="G4402">INDEX(Locations!D:D,'Stock Transactions'!J4150+1)</f>
        <v>Clearly UK</v>
      </c>
      <c r="H4402">
        <v>213</v>
      </c>
      <c r="I4402">
        <v>1</v>
      </c>
      <c r="J4402">
        <v>8</v>
      </c>
    </row>
    <row r="4403" spans="1:10" x14ac:dyDescent="0.25">
      <c r="A4403" s="1">
        <v>45648</v>
      </c>
      <c r="B4403" t="str">
        <f>LOOKUP(H4403,SKU!I:I,SKU!A:A)</f>
        <v>SHO-W-010</v>
      </c>
      <c r="C4403" t="str" cm="1">
        <f t="array" ref="C4403">INDEX(Locations!A:A,'Stock Transactions'!J4283+1)</f>
        <v>WH-SP</v>
      </c>
      <c r="D4403" t="str">
        <f>LOOKUP(I4403,'Order Status'!B:B,'Order Status'!A:A)</f>
        <v>Reserved</v>
      </c>
      <c r="E4403">
        <v>24</v>
      </c>
      <c r="F4403">
        <f>INDEX(SKU!J:J,MATCH(B4403,SKU!A:A,0))</f>
        <v>8</v>
      </c>
      <c r="G4403" t="str" cm="1">
        <f t="array" ref="G4403">INDEX(Locations!D:D,'Stock Transactions'!J4284+1)</f>
        <v>Clearly UK</v>
      </c>
      <c r="H4403">
        <v>190</v>
      </c>
      <c r="I4403">
        <v>4</v>
      </c>
      <c r="J4403">
        <v>8</v>
      </c>
    </row>
    <row r="4404" spans="1:10" x14ac:dyDescent="0.25">
      <c r="A4404" s="1">
        <v>45649</v>
      </c>
      <c r="B4404" t="str">
        <f>LOOKUP(H4404,SKU!I:I,SKU!A:A)</f>
        <v>BOO-Y-005</v>
      </c>
      <c r="C4404" t="str" cm="1">
        <f t="array" ref="C4404">INDEX(Locations!A:A,'Stock Transactions'!J977+1)</f>
        <v>LON001</v>
      </c>
      <c r="D4404" t="str">
        <f>LOOKUP(I4404,'Order Status'!B:B,'Order Status'!A:A)</f>
        <v>Sold</v>
      </c>
      <c r="E4404">
        <v>-8</v>
      </c>
      <c r="F4404">
        <f>INDEX(SKU!J:J,MATCH(B4404,SKU!A:A,0))</f>
        <v>11</v>
      </c>
      <c r="G4404" t="str" cm="1">
        <f t="array" ref="G4404">INDEX(Locations!D:D,'Stock Transactions'!J994+1)</f>
        <v>Clearly UK</v>
      </c>
      <c r="H4404">
        <v>250</v>
      </c>
      <c r="I4404">
        <v>3</v>
      </c>
      <c r="J4404">
        <v>5</v>
      </c>
    </row>
    <row r="4405" spans="1:10" x14ac:dyDescent="0.25">
      <c r="A4405" s="1">
        <v>45649</v>
      </c>
      <c r="B4405" t="str">
        <f>LOOKUP(H4405,SKU!I:I,SKU!A:A)</f>
        <v>SAN-B-011</v>
      </c>
      <c r="C4405" t="str" cm="1">
        <f t="array" ref="C4405">INDEX(Locations!A:A,'Stock Transactions'!J1742+1)</f>
        <v>LON001</v>
      </c>
      <c r="D4405" t="str">
        <f>LOOKUP(I4405,'Order Status'!B:B,'Order Status'!A:A)</f>
        <v>Reserved</v>
      </c>
      <c r="E4405">
        <v>40</v>
      </c>
      <c r="F4405">
        <f>INDEX(SKU!J:J,MATCH(B4405,SKU!A:A,0))</f>
        <v>18</v>
      </c>
      <c r="G4405" t="str" cm="1">
        <f t="array" ref="G4405">INDEX(Locations!D:D,'Stock Transactions'!J1753+1)</f>
        <v>Clearly UK</v>
      </c>
      <c r="H4405">
        <v>380</v>
      </c>
      <c r="I4405">
        <v>4</v>
      </c>
      <c r="J4405">
        <v>2</v>
      </c>
    </row>
    <row r="4406" spans="1:10" x14ac:dyDescent="0.25">
      <c r="A4406" s="1">
        <v>45649</v>
      </c>
      <c r="B4406" t="str">
        <f>LOOKUP(H4406,SKU!I:I,SKU!A:A)</f>
        <v>SAN-Y-001</v>
      </c>
      <c r="C4406" t="str" cm="1">
        <f t="array" ref="C4406">INDEX(Locations!A:A,'Stock Transactions'!J2603+1)</f>
        <v>WH-US</v>
      </c>
      <c r="D4406" t="str">
        <f>LOOKUP(I4406,'Order Status'!B:B,'Order Status'!A:A)</f>
        <v>Reserved</v>
      </c>
      <c r="E4406">
        <v>-11</v>
      </c>
      <c r="F4406">
        <f>INDEX(SKU!J:J,MATCH(B4406,SKU!A:A,0))</f>
        <v>28</v>
      </c>
      <c r="G4406" t="str" cm="1">
        <f t="array" ref="G4406">INDEX(Locations!D:D,'Stock Transactions'!J2613+1)</f>
        <v>Clearly USA</v>
      </c>
      <c r="H4406">
        <v>313</v>
      </c>
      <c r="I4406">
        <v>4</v>
      </c>
      <c r="J4406">
        <v>1</v>
      </c>
    </row>
    <row r="4407" spans="1:10" x14ac:dyDescent="0.25">
      <c r="A4407" s="1">
        <v>45649</v>
      </c>
      <c r="B4407" t="str">
        <f>LOOKUP(H4407,SKU!I:I,SKU!A:A)</f>
        <v>SHO-G-004</v>
      </c>
      <c r="C4407" t="str" cm="1">
        <f t="array" ref="C4407">INDEX(Locations!A:A,'Stock Transactions'!J3545+1)</f>
        <v>MAD001</v>
      </c>
      <c r="D4407" t="str">
        <f>LOOKUP(I4407,'Order Status'!B:B,'Order Status'!A:A)</f>
        <v>Purchased</v>
      </c>
      <c r="E4407">
        <v>40</v>
      </c>
      <c r="F4407">
        <f>INDEX(SKU!J:J,MATCH(B4407,SKU!A:A,0))</f>
        <v>11</v>
      </c>
      <c r="G4407" t="str" cm="1">
        <f t="array" ref="G4407">INDEX(Locations!D:D,'Stock Transactions'!J3549+1)</f>
        <v>Clearly USA</v>
      </c>
      <c r="H4407">
        <v>151</v>
      </c>
      <c r="I4407">
        <v>1</v>
      </c>
      <c r="J4407">
        <v>7</v>
      </c>
    </row>
    <row r="4408" spans="1:10" x14ac:dyDescent="0.25">
      <c r="A4408" s="1">
        <v>45649</v>
      </c>
      <c r="B4408" t="str">
        <f>LOOKUP(H4408,SKU!I:I,SKU!A:A)</f>
        <v>SHO-W-007</v>
      </c>
      <c r="C4408" t="str" cm="1">
        <f t="array" ref="C4408">INDEX(Locations!A:A,'Stock Transactions'!J4248+1)</f>
        <v>WH-FR</v>
      </c>
      <c r="D4408" t="str">
        <f>LOOKUP(I4408,'Order Status'!B:B,'Order Status'!A:A)</f>
        <v>Ordered</v>
      </c>
      <c r="E4408">
        <v>-11</v>
      </c>
      <c r="F4408">
        <f>INDEX(SKU!J:J,MATCH(B4408,SKU!A:A,0))</f>
        <v>31</v>
      </c>
      <c r="G4408" t="str" cm="1">
        <f t="array" ref="G4408">INDEX(Locations!D:D,'Stock Transactions'!J4249+1)</f>
        <v>Clearly UK</v>
      </c>
      <c r="H4408">
        <v>169</v>
      </c>
      <c r="I4408">
        <v>2</v>
      </c>
      <c r="J4408">
        <v>7</v>
      </c>
    </row>
    <row r="4409" spans="1:10" x14ac:dyDescent="0.25">
      <c r="A4409" s="1">
        <v>45649</v>
      </c>
      <c r="B4409" t="str">
        <f>LOOKUP(H4409,SKU!I:I,SKU!A:A)</f>
        <v>SHO-W-009</v>
      </c>
      <c r="C4409" t="str" cm="1">
        <f t="array" ref="C4409">INDEX(Locations!A:A,'Stock Transactions'!J4272+1)</f>
        <v>WH-US</v>
      </c>
      <c r="D4409" t="str">
        <f>LOOKUP(I4409,'Order Status'!B:B,'Order Status'!A:A)</f>
        <v>Reserved</v>
      </c>
      <c r="E4409">
        <v>35</v>
      </c>
      <c r="F4409">
        <f>INDEX(SKU!J:J,MATCH(B4409,SKU!A:A,0))</f>
        <v>32</v>
      </c>
      <c r="G4409" t="str" cm="1">
        <f t="array" ref="G4409">INDEX(Locations!D:D,'Stock Transactions'!J4273+1)</f>
        <v>Clearly USA</v>
      </c>
      <c r="H4409">
        <v>183</v>
      </c>
      <c r="I4409">
        <v>4</v>
      </c>
      <c r="J4409">
        <v>2</v>
      </c>
    </row>
    <row r="4410" spans="1:10" x14ac:dyDescent="0.25">
      <c r="A4410" s="1">
        <v>45649</v>
      </c>
      <c r="B4410" t="str">
        <f>LOOKUP(H4410,SKU!I:I,SKU!A:A)</f>
        <v>TRO-Y-M</v>
      </c>
      <c r="C4410" t="str" cm="1">
        <f t="array" ref="C4410">INDEX(Locations!A:A,'Stock Transactions'!J4940+1)</f>
        <v>WH-UK</v>
      </c>
      <c r="D4410" t="str">
        <f>LOOKUP(I4410,'Order Status'!B:B,'Order Status'!A:A)</f>
        <v>Sold</v>
      </c>
      <c r="E4410">
        <v>7</v>
      </c>
      <c r="F4410">
        <f>INDEX(SKU!J:J,MATCH(B4410,SKU!A:A,0))</f>
        <v>8</v>
      </c>
      <c r="G4410" t="str" cm="1">
        <f t="array" ref="G4410">INDEX(Locations!D:D,'Stock Transactions'!J4940+1)</f>
        <v>Clearly UK</v>
      </c>
      <c r="H4410">
        <v>77</v>
      </c>
      <c r="I4410">
        <v>3</v>
      </c>
      <c r="J4410">
        <v>5</v>
      </c>
    </row>
    <row r="4411" spans="1:10" x14ac:dyDescent="0.25">
      <c r="A4411" s="1">
        <v>45650</v>
      </c>
      <c r="B4411" t="str">
        <f>LOOKUP(H4411,SKU!I:I,SKU!A:A)</f>
        <v>BOO-N-013</v>
      </c>
      <c r="C4411" t="str" cm="1">
        <f t="array" ref="C4411">INDEX(Locations!A:A,'Stock Transactions'!J462+1)</f>
        <v>MIL001</v>
      </c>
      <c r="D4411" t="str">
        <f>LOOKUP(I4411,'Order Status'!B:B,'Order Status'!A:A)</f>
        <v>Purchased</v>
      </c>
      <c r="E4411">
        <v>22</v>
      </c>
      <c r="F4411">
        <f>INDEX(SKU!J:J,MATCH(B4411,SKU!A:A,0))</f>
        <v>40</v>
      </c>
      <c r="G4411" t="str" cm="1">
        <f t="array" ref="G4411">INDEX(Locations!D:D,'Stock Transactions'!J480+1)</f>
        <v>Clearly USA</v>
      </c>
      <c r="H4411">
        <v>308</v>
      </c>
      <c r="I4411">
        <v>1</v>
      </c>
      <c r="J4411">
        <v>1</v>
      </c>
    </row>
    <row r="4412" spans="1:10" x14ac:dyDescent="0.25">
      <c r="A4412" s="1">
        <v>45650</v>
      </c>
      <c r="B4412" t="str">
        <f>LOOKUP(H4412,SKU!I:I,SKU!A:A)</f>
        <v>HAT-G-XL</v>
      </c>
      <c r="C4412" t="str" cm="1">
        <f t="array" ref="C4412">INDEX(Locations!A:A,'Stock Transactions'!J1200+1)</f>
        <v>LON02</v>
      </c>
      <c r="D4412" t="str">
        <f>LOOKUP(I4412,'Order Status'!B:B,'Order Status'!A:A)</f>
        <v>Ordered</v>
      </c>
      <c r="E4412">
        <v>1</v>
      </c>
      <c r="F4412">
        <f>INDEX(SKU!J:J,MATCH(B4412,SKU!A:A,0))</f>
        <v>15</v>
      </c>
      <c r="G4412" t="str" cm="1">
        <f t="array" ref="G4412">INDEX(Locations!D:D,'Stock Transactions'!J1216+1)</f>
        <v>Clearly UK</v>
      </c>
      <c r="H4412">
        <v>33</v>
      </c>
      <c r="I4412">
        <v>2</v>
      </c>
      <c r="J4412">
        <v>3</v>
      </c>
    </row>
    <row r="4413" spans="1:10" x14ac:dyDescent="0.25">
      <c r="A4413" s="1">
        <v>45650</v>
      </c>
      <c r="B4413" t="str">
        <f>LOOKUP(H4413,SKU!I:I,SKU!A:A)</f>
        <v>SAN-P-007</v>
      </c>
      <c r="C4413" t="str" cm="1">
        <f t="array" ref="C4413">INDEX(Locations!A:A,'Stock Transactions'!J2204+1)</f>
        <v>LON001</v>
      </c>
      <c r="D4413" t="str">
        <f>LOOKUP(I4413,'Order Status'!B:B,'Order Status'!A:A)</f>
        <v>Reserved</v>
      </c>
      <c r="E4413">
        <v>50</v>
      </c>
      <c r="F4413">
        <f>INDEX(SKU!J:J,MATCH(B4413,SKU!A:A,0))</f>
        <v>18</v>
      </c>
      <c r="G4413" t="str" cm="1">
        <f t="array" ref="G4413">INDEX(Locations!D:D,'Stock Transactions'!J2215+1)</f>
        <v>Clearly USA</v>
      </c>
      <c r="H4413">
        <v>356</v>
      </c>
      <c r="I4413">
        <v>4</v>
      </c>
      <c r="J4413">
        <v>3</v>
      </c>
    </row>
    <row r="4414" spans="1:10" x14ac:dyDescent="0.25">
      <c r="A4414" s="1">
        <v>45650</v>
      </c>
      <c r="B4414" t="str">
        <f>LOOKUP(H4414,SKU!I:I,SKU!A:A)</f>
        <v>SAN-Y-003</v>
      </c>
      <c r="C4414" t="str" cm="1">
        <f t="array" ref="C4414">INDEX(Locations!A:A,'Stock Transactions'!J2627+1)</f>
        <v>BAR001</v>
      </c>
      <c r="D4414" t="str">
        <f>LOOKUP(I4414,'Order Status'!B:B,'Order Status'!A:A)</f>
        <v>Ordered</v>
      </c>
      <c r="E4414">
        <v>-12</v>
      </c>
      <c r="F4414">
        <f>INDEX(SKU!J:J,MATCH(B4414,SKU!A:A,0))</f>
        <v>41</v>
      </c>
      <c r="G4414" t="str" cm="1">
        <f t="array" ref="G4414">INDEX(Locations!D:D,'Stock Transactions'!J2637+1)</f>
        <v>Clearly USA</v>
      </c>
      <c r="H4414">
        <v>327</v>
      </c>
      <c r="I4414">
        <v>2</v>
      </c>
      <c r="J4414">
        <v>3</v>
      </c>
    </row>
    <row r="4415" spans="1:10" x14ac:dyDescent="0.25">
      <c r="A4415" s="1">
        <v>45650</v>
      </c>
      <c r="B4415" t="str">
        <f>LOOKUP(H4415,SKU!I:I,SKU!A:A)</f>
        <v>SHI-B-M</v>
      </c>
      <c r="C4415" t="str" cm="1">
        <f t="array" ref="C4415">INDEX(Locations!A:A,'Stock Transactions'!J2812+1)</f>
        <v>LON001</v>
      </c>
      <c r="D4415" t="str">
        <f>LOOKUP(I4415,'Order Status'!B:B,'Order Status'!A:A)</f>
        <v>Sold</v>
      </c>
      <c r="E4415">
        <v>39</v>
      </c>
      <c r="F4415">
        <f>INDEX(SKU!J:J,MATCH(B4415,SKU!A:A,0))</f>
        <v>22</v>
      </c>
      <c r="G4415" t="str" cm="1">
        <f t="array" ref="G4415">INDEX(Locations!D:D,'Stock Transactions'!J2821+1)</f>
        <v>Clearly UK</v>
      </c>
      <c r="H4415">
        <v>67</v>
      </c>
      <c r="I4415">
        <v>3</v>
      </c>
      <c r="J4415">
        <v>1</v>
      </c>
    </row>
    <row r="4416" spans="1:10" x14ac:dyDescent="0.25">
      <c r="A4416" s="1">
        <v>45650</v>
      </c>
      <c r="B4416" t="str">
        <f>LOOKUP(H4416,SKU!I:I,SKU!A:A)</f>
        <v>SHI-G-XXL</v>
      </c>
      <c r="C4416" t="str" cm="1">
        <f t="array" ref="C4416">INDEX(Locations!A:A,'Stock Transactions'!J2929+1)</f>
        <v>LON02</v>
      </c>
      <c r="D4416" t="str">
        <f>LOOKUP(I4416,'Order Status'!B:B,'Order Status'!A:A)</f>
        <v>Reserved</v>
      </c>
      <c r="E4416">
        <v>10</v>
      </c>
      <c r="F4416">
        <f>INDEX(SKU!J:J,MATCH(B4416,SKU!A:A,0))</f>
        <v>15</v>
      </c>
      <c r="G4416" t="str" cm="1">
        <f t="array" ref="G4416">INDEX(Locations!D:D,'Stock Transactions'!J2938+1)</f>
        <v>Clearly UK</v>
      </c>
      <c r="H4416">
        <v>10</v>
      </c>
      <c r="I4416">
        <v>4</v>
      </c>
      <c r="J4416">
        <v>1</v>
      </c>
    </row>
    <row r="4417" spans="1:10" x14ac:dyDescent="0.25">
      <c r="A4417" s="1">
        <v>45650</v>
      </c>
      <c r="B4417" t="str">
        <f>LOOKUP(H4417,SKU!I:I,SKU!A:A)</f>
        <v>SHO-N-003</v>
      </c>
      <c r="C4417" t="str" cm="1">
        <f t="array" ref="C4417">INDEX(Locations!A:A,'Stock Transactions'!J3694+1)</f>
        <v>MIL001</v>
      </c>
      <c r="D4417" t="str">
        <f>LOOKUP(I4417,'Order Status'!B:B,'Order Status'!A:A)</f>
        <v>Reserved</v>
      </c>
      <c r="E4417">
        <v>-7</v>
      </c>
      <c r="F4417">
        <f>INDEX(SKU!J:J,MATCH(B4417,SKU!A:A,0))</f>
        <v>6</v>
      </c>
      <c r="G4417" t="str" cm="1">
        <f t="array" ref="G4417">INDEX(Locations!D:D,'Stock Transactions'!J3698+1)</f>
        <v>Clearly USA</v>
      </c>
      <c r="H4417">
        <v>147</v>
      </c>
      <c r="I4417">
        <v>4</v>
      </c>
      <c r="J4417">
        <v>10</v>
      </c>
    </row>
    <row r="4418" spans="1:10" x14ac:dyDescent="0.25">
      <c r="A4418" s="1">
        <v>45650</v>
      </c>
      <c r="B4418" t="str">
        <f>LOOKUP(H4418,SKU!I:I,SKU!A:A)</f>
        <v>TRO-G-M</v>
      </c>
      <c r="C4418" t="str" cm="1">
        <f t="array" ref="C4418">INDEX(Locations!A:A,'Stock Transactions'!J4576+1)</f>
        <v>WH-SP</v>
      </c>
      <c r="D4418" t="str">
        <f>LOOKUP(I4418,'Order Status'!B:B,'Order Status'!A:A)</f>
        <v>Sold</v>
      </c>
      <c r="E4418">
        <v>-1</v>
      </c>
      <c r="F4418">
        <f>INDEX(SKU!J:J,MATCH(B4418,SKU!A:A,0))</f>
        <v>19</v>
      </c>
      <c r="G4418" t="str" cm="1">
        <f t="array" ref="G4418">INDEX(Locations!D:D,'Stock Transactions'!J4576+1)</f>
        <v>Clearly USA</v>
      </c>
      <c r="H4418">
        <v>74</v>
      </c>
      <c r="I4418">
        <v>3</v>
      </c>
      <c r="J4418">
        <v>5</v>
      </c>
    </row>
    <row r="4419" spans="1:10" x14ac:dyDescent="0.25">
      <c r="A4419" s="1">
        <v>45650</v>
      </c>
      <c r="B4419" t="str">
        <f>LOOKUP(H4419,SKU!I:I,SKU!A:A)</f>
        <v>TRO-P-M</v>
      </c>
      <c r="C4419" t="str" cm="1">
        <f t="array" ref="C4419">INDEX(Locations!A:A,'Stock Transactions'!J4712+1)</f>
        <v>MAD001</v>
      </c>
      <c r="D4419" t="str">
        <f>LOOKUP(I4419,'Order Status'!B:B,'Order Status'!A:A)</f>
        <v>Ordered</v>
      </c>
      <c r="E4419">
        <v>9</v>
      </c>
      <c r="F4419">
        <f>INDEX(SKU!J:J,MATCH(B4419,SKU!A:A,0))</f>
        <v>9</v>
      </c>
      <c r="G4419" t="str" cm="1">
        <f t="array" ref="G4419">INDEX(Locations!D:D,'Stock Transactions'!J4712+1)</f>
        <v>Clearly USA</v>
      </c>
      <c r="H4419">
        <v>80</v>
      </c>
      <c r="I4419">
        <v>2</v>
      </c>
      <c r="J4419">
        <v>8</v>
      </c>
    </row>
    <row r="4420" spans="1:10" x14ac:dyDescent="0.25">
      <c r="A4420" s="1">
        <v>45651</v>
      </c>
      <c r="B4420" t="str">
        <f>LOOKUP(H4420,SKU!I:I,SKU!A:A)</f>
        <v>BOO-G-002</v>
      </c>
      <c r="C4420" t="str" cm="1">
        <f t="array" ref="C4420">INDEX(Locations!A:A,'Stock Transactions'!J197+1)</f>
        <v>ROM001</v>
      </c>
      <c r="D4420" t="str">
        <f>LOOKUP(I4420,'Order Status'!B:B,'Order Status'!A:A)</f>
        <v>Sold</v>
      </c>
      <c r="E4420">
        <v>48</v>
      </c>
      <c r="F4420">
        <f>INDEX(SKU!J:J,MATCH(B4420,SKU!A:A,0))</f>
        <v>31</v>
      </c>
      <c r="G4420" t="str" cm="1">
        <f t="array" ref="G4420">INDEX(Locations!D:D,'Stock Transactions'!J215+1)</f>
        <v>Clearly UK</v>
      </c>
      <c r="H4420">
        <v>228</v>
      </c>
      <c r="I4420">
        <v>3</v>
      </c>
      <c r="J4420">
        <v>12</v>
      </c>
    </row>
    <row r="4421" spans="1:10" x14ac:dyDescent="0.25">
      <c r="A4421" s="1">
        <v>45651</v>
      </c>
      <c r="B4421" t="str">
        <f>LOOKUP(H4421,SKU!I:I,SKU!A:A)</f>
        <v>BOO-G-013</v>
      </c>
      <c r="C4421" t="str" cm="1">
        <f t="array" ref="C4421">INDEX(Locations!A:A,'Stock Transactions'!J319+1)</f>
        <v>LON001</v>
      </c>
      <c r="D4421" t="str">
        <f>LOOKUP(I4421,'Order Status'!B:B,'Order Status'!A:A)</f>
        <v>Ordered</v>
      </c>
      <c r="E4421">
        <v>20</v>
      </c>
      <c r="F4421">
        <f>INDEX(SKU!J:J,MATCH(B4421,SKU!A:A,0))</f>
        <v>7</v>
      </c>
      <c r="G4421" t="str" cm="1">
        <f t="array" ref="G4421">INDEX(Locations!D:D,'Stock Transactions'!J337+1)</f>
        <v>Clearly USA</v>
      </c>
      <c r="H4421">
        <v>305</v>
      </c>
      <c r="I4421">
        <v>2</v>
      </c>
      <c r="J4421">
        <v>11</v>
      </c>
    </row>
    <row r="4422" spans="1:10" x14ac:dyDescent="0.25">
      <c r="A4422" s="1">
        <v>45651</v>
      </c>
      <c r="B4422" t="str">
        <f>LOOKUP(H4422,SKU!I:I,SKU!A:A)</f>
        <v>SAN-B-013</v>
      </c>
      <c r="C4422" t="str" cm="1">
        <f t="array" ref="C4422">INDEX(Locations!A:A,'Stock Transactions'!J1761+1)</f>
        <v>BAR001</v>
      </c>
      <c r="D4422" t="str">
        <f>LOOKUP(I4422,'Order Status'!B:B,'Order Status'!A:A)</f>
        <v>Ordered</v>
      </c>
      <c r="E4422">
        <v>7</v>
      </c>
      <c r="F4422">
        <f>INDEX(SKU!J:J,MATCH(B4422,SKU!A:A,0))</f>
        <v>34</v>
      </c>
      <c r="G4422" t="str" cm="1">
        <f t="array" ref="G4422">INDEX(Locations!D:D,'Stock Transactions'!J1772+1)</f>
        <v>Clearly USA</v>
      </c>
      <c r="H4422">
        <v>394</v>
      </c>
      <c r="I4422">
        <v>2</v>
      </c>
      <c r="J4422">
        <v>12</v>
      </c>
    </row>
    <row r="4423" spans="1:10" x14ac:dyDescent="0.25">
      <c r="A4423" s="1">
        <v>45651</v>
      </c>
      <c r="B4423" t="str">
        <f>LOOKUP(H4423,SKU!I:I,SKU!A:A)</f>
        <v>SAN-W-001</v>
      </c>
      <c r="C4423" t="str" cm="1">
        <f t="array" ref="C4423">INDEX(Locations!A:A,'Stock Transactions'!J2451+1)</f>
        <v>NYC001</v>
      </c>
      <c r="D4423" t="str">
        <f>LOOKUP(I4423,'Order Status'!B:B,'Order Status'!A:A)</f>
        <v>Ordered</v>
      </c>
      <c r="E4423">
        <v>-16</v>
      </c>
      <c r="F4423">
        <f>INDEX(SKU!J:J,MATCH(B4423,SKU!A:A,0))</f>
        <v>22</v>
      </c>
      <c r="G4423" t="str" cm="1">
        <f t="array" ref="G4423">INDEX(Locations!D:D,'Stock Transactions'!J2461+1)</f>
        <v>Clearly UK</v>
      </c>
      <c r="H4423">
        <v>309</v>
      </c>
      <c r="I4423">
        <v>2</v>
      </c>
      <c r="J4423">
        <v>5</v>
      </c>
    </row>
    <row r="4424" spans="1:10" x14ac:dyDescent="0.25">
      <c r="A4424" s="1">
        <v>45651</v>
      </c>
      <c r="B4424" t="str">
        <f>LOOKUP(H4424,SKU!I:I,SKU!A:A)</f>
        <v>SHO-W-004</v>
      </c>
      <c r="C4424" t="str" cm="1">
        <f t="array" ref="C4424">INDEX(Locations!A:A,'Stock Transactions'!J4203+1)</f>
        <v>WH-SP</v>
      </c>
      <c r="D4424" t="str">
        <f>LOOKUP(I4424,'Order Status'!B:B,'Order Status'!A:A)</f>
        <v>Sold</v>
      </c>
      <c r="E4424">
        <v>1</v>
      </c>
      <c r="F4424">
        <f>INDEX(SKU!J:J,MATCH(B4424,SKU!A:A,0))</f>
        <v>25</v>
      </c>
      <c r="G4424" t="str" cm="1">
        <f t="array" ref="G4424">INDEX(Locations!D:D,'Stock Transactions'!J4204+1)</f>
        <v>Clearly UK</v>
      </c>
      <c r="H4424">
        <v>148</v>
      </c>
      <c r="I4424">
        <v>3</v>
      </c>
      <c r="J4424">
        <v>3</v>
      </c>
    </row>
    <row r="4425" spans="1:10" x14ac:dyDescent="0.25">
      <c r="A4425" s="1">
        <v>45651</v>
      </c>
      <c r="B4425" t="str">
        <f>LOOKUP(H4425,SKU!I:I,SKU!A:A)</f>
        <v>SHO-Y-013</v>
      </c>
      <c r="C4425" t="str" cm="1">
        <f t="array" ref="C4425">INDEX(Locations!A:A,'Stock Transactions'!J4490+1)</f>
        <v>WH-SP</v>
      </c>
      <c r="D4425" t="str">
        <f>LOOKUP(I4425,'Order Status'!B:B,'Order Status'!A:A)</f>
        <v>Purchased</v>
      </c>
      <c r="E4425">
        <v>-10</v>
      </c>
      <c r="F4425">
        <f>INDEX(SKU!J:J,MATCH(B4425,SKU!A:A,0))</f>
        <v>21</v>
      </c>
      <c r="G4425" t="str" cm="1">
        <f t="array" ref="G4425">INDEX(Locations!D:D,'Stock Transactions'!J4491+1)</f>
        <v>Clearly UK</v>
      </c>
      <c r="H4425">
        <v>215</v>
      </c>
      <c r="I4425">
        <v>1</v>
      </c>
      <c r="J4425">
        <v>10</v>
      </c>
    </row>
    <row r="4426" spans="1:10" x14ac:dyDescent="0.25">
      <c r="A4426" s="1">
        <v>45651</v>
      </c>
      <c r="B4426" t="str">
        <f>LOOKUP(H4426,SKU!I:I,SKU!A:A)</f>
        <v>TRO-P-L</v>
      </c>
      <c r="C4426" t="str" cm="1">
        <f t="array" ref="C4426">INDEX(Locations!A:A,'Stock Transactions'!J4693+1)</f>
        <v>WH-SP</v>
      </c>
      <c r="D4426" t="str">
        <f>LOOKUP(I4426,'Order Status'!B:B,'Order Status'!A:A)</f>
        <v>Reserved</v>
      </c>
      <c r="E4426">
        <v>28</v>
      </c>
      <c r="F4426">
        <f>INDEX(SKU!J:J,MATCH(B4426,SKU!A:A,0))</f>
        <v>28</v>
      </c>
      <c r="G4426" t="str" cm="1">
        <f t="array" ref="G4426">INDEX(Locations!D:D,'Stock Transactions'!J4693+1)</f>
        <v>Clearly USA</v>
      </c>
      <c r="H4426">
        <v>59</v>
      </c>
      <c r="I4426">
        <v>4</v>
      </c>
      <c r="J4426">
        <v>1</v>
      </c>
    </row>
    <row r="4427" spans="1:10" x14ac:dyDescent="0.25">
      <c r="A4427" s="1">
        <v>45651</v>
      </c>
      <c r="B4427" t="str">
        <f>LOOKUP(H4427,SKU!I:I,SKU!A:A)</f>
        <v>TRO-R-M</v>
      </c>
      <c r="C4427" t="str" cm="1">
        <f t="array" ref="C4427">INDEX(Locations!A:A,'Stock Transactions'!J4796+1)</f>
        <v>BAR001</v>
      </c>
      <c r="D4427" t="str">
        <f>LOOKUP(I4427,'Order Status'!B:B,'Order Status'!A:A)</f>
        <v>Purchased</v>
      </c>
      <c r="E4427">
        <v>42</v>
      </c>
      <c r="F4427">
        <f>INDEX(SKU!J:J,MATCH(B4427,SKU!A:A,0))</f>
        <v>19</v>
      </c>
      <c r="G4427" t="str" cm="1">
        <f t="array" ref="G4427">INDEX(Locations!D:D,'Stock Transactions'!J4796+1)</f>
        <v>Clearly USA</v>
      </c>
      <c r="H4427">
        <v>71</v>
      </c>
      <c r="I4427">
        <v>1</v>
      </c>
      <c r="J4427">
        <v>8</v>
      </c>
    </row>
    <row r="4428" spans="1:10" x14ac:dyDescent="0.25">
      <c r="A4428" s="1">
        <v>45652</v>
      </c>
      <c r="B4428" t="str">
        <f>LOOKUP(H4428,SKU!I:I,SKU!A:A)</f>
        <v>BOO-Y-006</v>
      </c>
      <c r="C4428" t="str" cm="1">
        <f t="array" ref="C4428">INDEX(Locations!A:A,'Stock Transactions'!J994+1)</f>
        <v>WH-UK</v>
      </c>
      <c r="D4428" t="str">
        <f>LOOKUP(I4428,'Order Status'!B:B,'Order Status'!A:A)</f>
        <v>Reserved</v>
      </c>
      <c r="E4428">
        <v>-16</v>
      </c>
      <c r="F4428">
        <f>INDEX(SKU!J:J,MATCH(B4428,SKU!A:A,0))</f>
        <v>12</v>
      </c>
      <c r="G4428" t="str" cm="1">
        <f t="array" ref="G4428">INDEX(Locations!D:D,'Stock Transactions'!J1011+1)</f>
        <v>Clearly UK</v>
      </c>
      <c r="H4428">
        <v>257</v>
      </c>
      <c r="I4428">
        <v>4</v>
      </c>
      <c r="J4428">
        <v>8</v>
      </c>
    </row>
    <row r="4429" spans="1:10" x14ac:dyDescent="0.25">
      <c r="A4429" s="1">
        <v>45652</v>
      </c>
      <c r="B4429" t="str">
        <f>LOOKUP(H4429,SKU!I:I,SKU!A:A)</f>
        <v>HAT-Y-M</v>
      </c>
      <c r="C4429" t="str" cm="1">
        <f t="array" ref="C4429">INDEX(Locations!A:A,'Stock Transactions'!J1545+1)</f>
        <v>LON001</v>
      </c>
      <c r="D4429" t="str">
        <f>LOOKUP(I4429,'Order Status'!B:B,'Order Status'!A:A)</f>
        <v>Purchased</v>
      </c>
      <c r="E4429">
        <v>50</v>
      </c>
      <c r="F4429">
        <f>INDEX(SKU!J:J,MATCH(B4429,SKU!A:A,0))</f>
        <v>16</v>
      </c>
      <c r="G4429" t="str" cm="1">
        <f t="array" ref="G4429">INDEX(Locations!D:D,'Stock Transactions'!J1557+1)</f>
        <v>Clearly USA</v>
      </c>
      <c r="H4429">
        <v>78</v>
      </c>
      <c r="I4429">
        <v>1</v>
      </c>
      <c r="J4429">
        <v>1</v>
      </c>
    </row>
    <row r="4430" spans="1:10" x14ac:dyDescent="0.25">
      <c r="A4430" s="1">
        <v>45652</v>
      </c>
      <c r="B4430" t="str">
        <f>LOOKUP(H4430,SKU!I:I,SKU!A:A)</f>
        <v>SAN-G-010</v>
      </c>
      <c r="C4430" t="str" cm="1">
        <f t="array" ref="C4430">INDEX(Locations!A:A,'Stock Transactions'!J1913+1)</f>
        <v>WH-UK</v>
      </c>
      <c r="D4430" t="str">
        <f>LOOKUP(I4430,'Order Status'!B:B,'Order Status'!A:A)</f>
        <v>Reserved</v>
      </c>
      <c r="E4430">
        <v>3</v>
      </c>
      <c r="F4430">
        <f>INDEX(SKU!J:J,MATCH(B4430,SKU!A:A,0))</f>
        <v>45</v>
      </c>
      <c r="G4430" t="str" cm="1">
        <f t="array" ref="G4430">INDEX(Locations!D:D,'Stock Transactions'!J1924+1)</f>
        <v>Clearly USA</v>
      </c>
      <c r="H4430">
        <v>375</v>
      </c>
      <c r="I4430">
        <v>4</v>
      </c>
      <c r="J4430">
        <v>11</v>
      </c>
    </row>
    <row r="4431" spans="1:10" x14ac:dyDescent="0.25">
      <c r="A4431" s="1">
        <v>45652</v>
      </c>
      <c r="B4431" t="str">
        <f>LOOKUP(H4431,SKU!I:I,SKU!A:A)</f>
        <v>SAN-P-005</v>
      </c>
      <c r="C4431" t="str" cm="1">
        <f t="array" ref="C4431">INDEX(Locations!A:A,'Stock Transactions'!J2154+1)</f>
        <v>PAR001</v>
      </c>
      <c r="D4431" t="str">
        <f>LOOKUP(I4431,'Order Status'!B:B,'Order Status'!A:A)</f>
        <v>Ordered</v>
      </c>
      <c r="E4431">
        <v>4</v>
      </c>
      <c r="F4431">
        <f>INDEX(SKU!J:J,MATCH(B4431,SKU!A:A,0))</f>
        <v>13</v>
      </c>
      <c r="G4431" t="str" cm="1">
        <f t="array" ref="G4431">INDEX(Locations!D:D,'Stock Transactions'!J2165+1)</f>
        <v>Clearly USA</v>
      </c>
      <c r="H4431">
        <v>342</v>
      </c>
      <c r="I4431">
        <v>2</v>
      </c>
      <c r="J4431">
        <v>6</v>
      </c>
    </row>
    <row r="4432" spans="1:10" x14ac:dyDescent="0.25">
      <c r="A4432" s="1">
        <v>45652</v>
      </c>
      <c r="B4432" t="str">
        <f>LOOKUP(H4432,SKU!I:I,SKU!A:A)</f>
        <v>SAN-R-004</v>
      </c>
      <c r="C4432" t="str" cm="1">
        <f t="array" ref="C4432">INDEX(Locations!A:A,'Stock Transactions'!J2324+1)</f>
        <v>LON001</v>
      </c>
      <c r="D4432" t="str">
        <f>LOOKUP(I4432,'Order Status'!B:B,'Order Status'!A:A)</f>
        <v>Sold</v>
      </c>
      <c r="E4432">
        <v>19</v>
      </c>
      <c r="F4432">
        <f>INDEX(SKU!J:J,MATCH(B4432,SKU!A:A,0))</f>
        <v>31</v>
      </c>
      <c r="G4432" t="str" cm="1">
        <f t="array" ref="G4432">INDEX(Locations!D:D,'Stock Transactions'!J2335+1)</f>
        <v>Clearly UK</v>
      </c>
      <c r="H4432">
        <v>332</v>
      </c>
      <c r="I4432">
        <v>3</v>
      </c>
      <c r="J4432">
        <v>9</v>
      </c>
    </row>
    <row r="4433" spans="1:10" x14ac:dyDescent="0.25">
      <c r="A4433" s="1">
        <v>45652</v>
      </c>
      <c r="B4433" t="str">
        <f>LOOKUP(H4433,SKU!I:I,SKU!A:A)</f>
        <v>SAN-W-005</v>
      </c>
      <c r="C4433" t="str" cm="1">
        <f t="array" ref="C4433">INDEX(Locations!A:A,'Stock Transactions'!J2498+1)</f>
        <v>BAR001</v>
      </c>
      <c r="D4433" t="str">
        <f>LOOKUP(I4433,'Order Status'!B:B,'Order Status'!A:A)</f>
        <v>Sold</v>
      </c>
      <c r="E4433">
        <v>-8</v>
      </c>
      <c r="F4433">
        <f>INDEX(SKU!J:J,MATCH(B4433,SKU!A:A,0))</f>
        <v>27</v>
      </c>
      <c r="G4433" t="str" cm="1">
        <f t="array" ref="G4433">INDEX(Locations!D:D,'Stock Transactions'!J2508+1)</f>
        <v>Clearly UK</v>
      </c>
      <c r="H4433">
        <v>337</v>
      </c>
      <c r="I4433">
        <v>3</v>
      </c>
      <c r="J4433">
        <v>7</v>
      </c>
    </row>
    <row r="4434" spans="1:10" x14ac:dyDescent="0.25">
      <c r="A4434" s="1">
        <v>45652</v>
      </c>
      <c r="B4434" t="str">
        <f>LOOKUP(H4434,SKU!I:I,SKU!A:A)</f>
        <v>SHI-B-M</v>
      </c>
      <c r="C4434" t="str" cm="1">
        <f t="array" ref="C4434">INDEX(Locations!A:A,'Stock Transactions'!J2804+1)</f>
        <v>WH-SP</v>
      </c>
      <c r="D4434" t="str">
        <f>LOOKUP(I4434,'Order Status'!B:B,'Order Status'!A:A)</f>
        <v>Sold</v>
      </c>
      <c r="E4434">
        <v>-4</v>
      </c>
      <c r="F4434">
        <f>INDEX(SKU!J:J,MATCH(B4434,SKU!A:A,0))</f>
        <v>22</v>
      </c>
      <c r="G4434" t="str" cm="1">
        <f t="array" ref="G4434">INDEX(Locations!D:D,'Stock Transactions'!J2813+1)</f>
        <v>Clearly UK</v>
      </c>
      <c r="H4434">
        <v>67</v>
      </c>
      <c r="I4434">
        <v>3</v>
      </c>
      <c r="J4434">
        <v>4</v>
      </c>
    </row>
    <row r="4435" spans="1:10" x14ac:dyDescent="0.25">
      <c r="A4435" s="1">
        <v>45652</v>
      </c>
      <c r="B4435" t="str">
        <f>LOOKUP(H4435,SKU!I:I,SKU!A:A)</f>
        <v>SHI-B-S</v>
      </c>
      <c r="C4435" t="str" cm="1">
        <f t="array" ref="C4435">INDEX(Locations!A:A,'Stock Transactions'!J2823+1)</f>
        <v>PAR001</v>
      </c>
      <c r="D4435" t="str">
        <f>LOOKUP(I4435,'Order Status'!B:B,'Order Status'!A:A)</f>
        <v>Reserved</v>
      </c>
      <c r="E4435">
        <v>15</v>
      </c>
      <c r="F4435">
        <f>INDEX(SKU!J:J,MATCH(B4435,SKU!A:A,0))</f>
        <v>18</v>
      </c>
      <c r="G4435" t="str" cm="1">
        <f t="array" ref="G4435">INDEX(Locations!D:D,'Stock Transactions'!J2832+1)</f>
        <v>Clearly USA</v>
      </c>
      <c r="H4435">
        <v>88</v>
      </c>
      <c r="I4435">
        <v>4</v>
      </c>
      <c r="J4435">
        <v>1</v>
      </c>
    </row>
    <row r="4436" spans="1:10" x14ac:dyDescent="0.25">
      <c r="A4436" s="1">
        <v>45653</v>
      </c>
      <c r="B4436" t="str">
        <f>LOOKUP(H4436,SKU!I:I,SKU!A:A)</f>
        <v>SAN-N-001</v>
      </c>
      <c r="C4436" t="str" cm="1">
        <f t="array" ref="C4436">INDEX(Locations!A:A,'Stock Transactions'!J1951+1)</f>
        <v>ROM001</v>
      </c>
      <c r="D4436" t="str">
        <f>LOOKUP(I4436,'Order Status'!B:B,'Order Status'!A:A)</f>
        <v>Purchased</v>
      </c>
      <c r="E4436">
        <v>-12</v>
      </c>
      <c r="F4436">
        <f>INDEX(SKU!J:J,MATCH(B4436,SKU!A:A,0))</f>
        <v>22</v>
      </c>
      <c r="G4436" t="str" cm="1">
        <f t="array" ref="G4436">INDEX(Locations!D:D,'Stock Transactions'!J1962+1)</f>
        <v>Clearly USA</v>
      </c>
      <c r="H4436">
        <v>315</v>
      </c>
      <c r="I4436">
        <v>1</v>
      </c>
      <c r="J4436">
        <v>11</v>
      </c>
    </row>
    <row r="4437" spans="1:10" x14ac:dyDescent="0.25">
      <c r="A4437" s="1">
        <v>45653</v>
      </c>
      <c r="B4437" t="str">
        <f>LOOKUP(H4437,SKU!I:I,SKU!A:A)</f>
        <v>SAN-R-012</v>
      </c>
      <c r="C4437" t="str" cm="1">
        <f t="array" ref="C4437">INDEX(Locations!A:A,'Stock Transactions'!J2426+1)</f>
        <v>PAR001</v>
      </c>
      <c r="D4437" t="str">
        <f>LOOKUP(I4437,'Order Status'!B:B,'Order Status'!A:A)</f>
        <v>Purchased</v>
      </c>
      <c r="E4437">
        <v>34</v>
      </c>
      <c r="F4437">
        <f>INDEX(SKU!J:J,MATCH(B4437,SKU!A:A,0))</f>
        <v>9</v>
      </c>
      <c r="G4437" t="str" cm="1">
        <f t="array" ref="G4437">INDEX(Locations!D:D,'Stock Transactions'!J2436+1)</f>
        <v>Clearly USA</v>
      </c>
      <c r="H4437">
        <v>388</v>
      </c>
      <c r="I4437">
        <v>1</v>
      </c>
      <c r="J4437">
        <v>5</v>
      </c>
    </row>
    <row r="4438" spans="1:10" x14ac:dyDescent="0.25">
      <c r="A4438" s="1">
        <v>45653</v>
      </c>
      <c r="B4438" t="str">
        <f>LOOKUP(H4438,SKU!I:I,SKU!A:A)</f>
        <v>SHI-B-L</v>
      </c>
      <c r="C4438" t="str" cm="1">
        <f t="array" ref="C4438">INDEX(Locations!A:A,'Stock Transactions'!J2782+1)</f>
        <v>BAR001</v>
      </c>
      <c r="D4438" t="str">
        <f>LOOKUP(I4438,'Order Status'!B:B,'Order Status'!A:A)</f>
        <v>Sold</v>
      </c>
      <c r="E4438">
        <v>21</v>
      </c>
      <c r="F4438">
        <f>INDEX(SKU!J:J,MATCH(B4438,SKU!A:A,0))</f>
        <v>25</v>
      </c>
      <c r="G4438" t="str" cm="1">
        <f t="array" ref="G4438">INDEX(Locations!D:D,'Stock Transactions'!J2791+1)</f>
        <v>Clearly USA</v>
      </c>
      <c r="H4438">
        <v>46</v>
      </c>
      <c r="I4438">
        <v>3</v>
      </c>
      <c r="J4438">
        <v>2</v>
      </c>
    </row>
    <row r="4439" spans="1:10" x14ac:dyDescent="0.25">
      <c r="A4439" s="1">
        <v>45653</v>
      </c>
      <c r="B4439" t="str">
        <f>LOOKUP(H4439,SKU!I:I,SKU!A:A)</f>
        <v>SHI-B-S</v>
      </c>
      <c r="C4439" t="str" cm="1">
        <f t="array" ref="C4439">INDEX(Locations!A:A,'Stock Transactions'!J2822+1)</f>
        <v>BAR001</v>
      </c>
      <c r="D4439" t="str">
        <f>LOOKUP(I4439,'Order Status'!B:B,'Order Status'!A:A)</f>
        <v>Ordered</v>
      </c>
      <c r="E4439">
        <v>49</v>
      </c>
      <c r="F4439">
        <f>INDEX(SKU!J:J,MATCH(B4439,SKU!A:A,0))</f>
        <v>18</v>
      </c>
      <c r="G4439" t="str" cm="1">
        <f t="array" ref="G4439">INDEX(Locations!D:D,'Stock Transactions'!J2831+1)</f>
        <v>Clearly USA</v>
      </c>
      <c r="H4439">
        <v>88</v>
      </c>
      <c r="I4439">
        <v>2</v>
      </c>
      <c r="J4439">
        <v>3</v>
      </c>
    </row>
    <row r="4440" spans="1:10" x14ac:dyDescent="0.25">
      <c r="A4440" s="1">
        <v>45654</v>
      </c>
      <c r="B4440" t="str">
        <f>LOOKUP(H4440,SKU!I:I,SKU!A:A)</f>
        <v>BOO-N-009</v>
      </c>
      <c r="C4440" t="str" cm="1">
        <f t="array" ref="C4440">INDEX(Locations!A:A,'Stock Transactions'!J417+1)</f>
        <v>ROM001</v>
      </c>
      <c r="D4440" t="str">
        <f>LOOKUP(I4440,'Order Status'!B:B,'Order Status'!A:A)</f>
        <v>Sold</v>
      </c>
      <c r="E4440">
        <v>39</v>
      </c>
      <c r="F4440">
        <f>INDEX(SKU!J:J,MATCH(B4440,SKU!A:A,0))</f>
        <v>39</v>
      </c>
      <c r="G4440" t="str" cm="1">
        <f t="array" ref="G4440">INDEX(Locations!D:D,'Stock Transactions'!J435+1)</f>
        <v>Clearly UK</v>
      </c>
      <c r="H4440">
        <v>280</v>
      </c>
      <c r="I4440">
        <v>3</v>
      </c>
      <c r="J4440">
        <v>12</v>
      </c>
    </row>
    <row r="4441" spans="1:10" x14ac:dyDescent="0.25">
      <c r="A4441" s="1">
        <v>45654</v>
      </c>
      <c r="B4441" t="str">
        <f>LOOKUP(H4441,SKU!I:I,SKU!A:A)</f>
        <v>BOO-R-004</v>
      </c>
      <c r="C4441" t="str" cm="1">
        <f t="array" ref="C4441">INDEX(Locations!A:A,'Stock Transactions'!J649+1)</f>
        <v>NYC001</v>
      </c>
      <c r="D4441" t="str">
        <f>LOOKUP(I4441,'Order Status'!B:B,'Order Status'!A:A)</f>
        <v>Ordered</v>
      </c>
      <c r="E4441">
        <v>-6</v>
      </c>
      <c r="F4441">
        <f>INDEX(SKU!J:J,MATCH(B4441,SKU!A:A,0))</f>
        <v>31</v>
      </c>
      <c r="G4441" t="str" cm="1">
        <f t="array" ref="G4441">INDEX(Locations!D:D,'Stock Transactions'!J667+1)</f>
        <v>Clearly USA</v>
      </c>
      <c r="H4441">
        <v>241</v>
      </c>
      <c r="I4441">
        <v>2</v>
      </c>
      <c r="J4441">
        <v>1</v>
      </c>
    </row>
    <row r="4442" spans="1:10" x14ac:dyDescent="0.25">
      <c r="A4442" s="1">
        <v>45654</v>
      </c>
      <c r="B4442" t="str">
        <f>LOOKUP(H4442,SKU!I:I,SKU!A:A)</f>
        <v>SAN-N-001</v>
      </c>
      <c r="C4442" t="str" cm="1">
        <f t="array" ref="C4442">INDEX(Locations!A:A,'Stock Transactions'!J1954+1)</f>
        <v>LON001</v>
      </c>
      <c r="D4442" t="str">
        <f>LOOKUP(I4442,'Order Status'!B:B,'Order Status'!A:A)</f>
        <v>Purchased</v>
      </c>
      <c r="E4442">
        <v>50</v>
      </c>
      <c r="F4442">
        <f>INDEX(SKU!J:J,MATCH(B4442,SKU!A:A,0))</f>
        <v>22</v>
      </c>
      <c r="G4442" t="str" cm="1">
        <f t="array" ref="G4442">INDEX(Locations!D:D,'Stock Transactions'!J1965+1)</f>
        <v>Clearly USA</v>
      </c>
      <c r="H4442">
        <v>315</v>
      </c>
      <c r="I4442">
        <v>1</v>
      </c>
      <c r="J4442">
        <v>8</v>
      </c>
    </row>
    <row r="4443" spans="1:10" x14ac:dyDescent="0.25">
      <c r="A4443" s="1">
        <v>45654</v>
      </c>
      <c r="B4443" t="str">
        <f>LOOKUP(H4443,SKU!I:I,SKU!A:A)</f>
        <v>SAN-N-005</v>
      </c>
      <c r="C4443" t="str" cm="1">
        <f t="array" ref="C4443">INDEX(Locations!A:A,'Stock Transactions'!J1999+1)</f>
        <v>WH-SP</v>
      </c>
      <c r="D4443" t="str">
        <f>LOOKUP(I4443,'Order Status'!B:B,'Order Status'!A:A)</f>
        <v>Reserved</v>
      </c>
      <c r="E4443">
        <v>22</v>
      </c>
      <c r="F4443">
        <f>INDEX(SKU!J:J,MATCH(B4443,SKU!A:A,0))</f>
        <v>40</v>
      </c>
      <c r="G4443" t="str" cm="1">
        <f t="array" ref="G4443">INDEX(Locations!D:D,'Stock Transactions'!J2010+1)</f>
        <v>Clearly USA</v>
      </c>
      <c r="H4443">
        <v>343</v>
      </c>
      <c r="I4443">
        <v>4</v>
      </c>
      <c r="J4443">
        <v>3</v>
      </c>
    </row>
    <row r="4444" spans="1:10" x14ac:dyDescent="0.25">
      <c r="A4444" s="1">
        <v>45654</v>
      </c>
      <c r="B4444" t="str">
        <f>LOOKUP(H4444,SKU!I:I,SKU!A:A)</f>
        <v>SAN-N-009</v>
      </c>
      <c r="C4444" t="str" cm="1">
        <f t="array" ref="C4444">INDEX(Locations!A:A,'Stock Transactions'!J2046+1)</f>
        <v>WH-US</v>
      </c>
      <c r="D4444" t="str">
        <f>LOOKUP(I4444,'Order Status'!B:B,'Order Status'!A:A)</f>
        <v>Ordered</v>
      </c>
      <c r="E4444">
        <v>10</v>
      </c>
      <c r="F4444">
        <f>INDEX(SKU!J:J,MATCH(B4444,SKU!A:A,0))</f>
        <v>45</v>
      </c>
      <c r="G4444" t="str" cm="1">
        <f t="array" ref="G4444">INDEX(Locations!D:D,'Stock Transactions'!J2057+1)</f>
        <v>Clearly UK</v>
      </c>
      <c r="H4444">
        <v>371</v>
      </c>
      <c r="I4444">
        <v>2</v>
      </c>
      <c r="J4444">
        <v>11</v>
      </c>
    </row>
    <row r="4445" spans="1:10" x14ac:dyDescent="0.25">
      <c r="A4445" s="1">
        <v>45654</v>
      </c>
      <c r="B4445" t="str">
        <f>LOOKUP(H4445,SKU!I:I,SKU!A:A)</f>
        <v>SAN-N-011</v>
      </c>
      <c r="C4445" t="str" cm="1">
        <f t="array" ref="C4445">INDEX(Locations!A:A,'Stock Transactions'!J2065+1)</f>
        <v>BAR001</v>
      </c>
      <c r="D4445" t="str">
        <f>LOOKUP(I4445,'Order Status'!B:B,'Order Status'!A:A)</f>
        <v>Sold</v>
      </c>
      <c r="E4445">
        <v>45</v>
      </c>
      <c r="F4445">
        <f>INDEX(SKU!J:J,MATCH(B4445,SKU!A:A,0))</f>
        <v>22</v>
      </c>
      <c r="G4445" t="str" cm="1">
        <f t="array" ref="G4445">INDEX(Locations!D:D,'Stock Transactions'!J2076+1)</f>
        <v>Clearly USA</v>
      </c>
      <c r="H4445">
        <v>385</v>
      </c>
      <c r="I4445">
        <v>3</v>
      </c>
      <c r="J4445">
        <v>5</v>
      </c>
    </row>
    <row r="4446" spans="1:10" x14ac:dyDescent="0.25">
      <c r="A4446" s="1">
        <v>45654</v>
      </c>
      <c r="B4446" t="str">
        <f>LOOKUP(H4446,SKU!I:I,SKU!A:A)</f>
        <v>SAN-W-011</v>
      </c>
      <c r="C4446" t="str" cm="1">
        <f t="array" ref="C4446">INDEX(Locations!A:A,'Stock Transactions'!J2568+1)</f>
        <v>BAR001</v>
      </c>
      <c r="D4446" t="str">
        <f>LOOKUP(I4446,'Order Status'!B:B,'Order Status'!A:A)</f>
        <v>Purchased</v>
      </c>
      <c r="E4446">
        <v>-18</v>
      </c>
      <c r="F4446">
        <f>INDEX(SKU!J:J,MATCH(B4446,SKU!A:A,0))</f>
        <v>32</v>
      </c>
      <c r="G4446" t="str" cm="1">
        <f t="array" ref="G4446">INDEX(Locations!D:D,'Stock Transactions'!J2578+1)</f>
        <v>Clearly UK</v>
      </c>
      <c r="H4446">
        <v>379</v>
      </c>
      <c r="I4446">
        <v>1</v>
      </c>
      <c r="J4446">
        <v>8</v>
      </c>
    </row>
    <row r="4447" spans="1:10" x14ac:dyDescent="0.25">
      <c r="A4447" s="1">
        <v>45654</v>
      </c>
      <c r="B4447" t="str">
        <f>LOOKUP(H4447,SKU!I:I,SKU!A:A)</f>
        <v>SHO-N-004</v>
      </c>
      <c r="C4447" t="str" cm="1">
        <f t="array" ref="C4447">INDEX(Locations!A:A,'Stock Transactions'!J3711+1)</f>
        <v>NYC001</v>
      </c>
      <c r="D4447" t="str">
        <f>LOOKUP(I4447,'Order Status'!B:B,'Order Status'!A:A)</f>
        <v>Ordered</v>
      </c>
      <c r="E4447">
        <v>28</v>
      </c>
      <c r="F4447">
        <f>INDEX(SKU!J:J,MATCH(B4447,SKU!A:A,0))</f>
        <v>30</v>
      </c>
      <c r="G4447" t="str" cm="1">
        <f t="array" ref="G4447">INDEX(Locations!D:D,'Stock Transactions'!J3714+1)</f>
        <v>Clearly USA</v>
      </c>
      <c r="H4447">
        <v>154</v>
      </c>
      <c r="I4447">
        <v>2</v>
      </c>
      <c r="J4447">
        <v>6</v>
      </c>
    </row>
    <row r="4448" spans="1:10" x14ac:dyDescent="0.25">
      <c r="A4448" s="1">
        <v>45654</v>
      </c>
      <c r="B4448" t="str">
        <f>LOOKUP(H4448,SKU!I:I,SKU!A:A)</f>
        <v>TRO-W-L</v>
      </c>
      <c r="C4448" t="str" cm="1">
        <f t="array" ref="C4448">INDEX(Locations!A:A,'Stock Transactions'!J4851+1)</f>
        <v>LON02</v>
      </c>
      <c r="D4448" t="str">
        <f>LOOKUP(I4448,'Order Status'!B:B,'Order Status'!A:A)</f>
        <v>Sold</v>
      </c>
      <c r="E4448">
        <v>-6</v>
      </c>
      <c r="F4448">
        <f>INDEX(SKU!J:J,MATCH(B4448,SKU!A:A,0))</f>
        <v>8</v>
      </c>
      <c r="G4448" t="str" cm="1">
        <f t="array" ref="G4448">INDEX(Locations!D:D,'Stock Transactions'!J4851+1)</f>
        <v>Clearly UK</v>
      </c>
      <c r="H4448">
        <v>44</v>
      </c>
      <c r="I4448">
        <v>3</v>
      </c>
      <c r="J4448">
        <v>5</v>
      </c>
    </row>
    <row r="4449" spans="1:10" x14ac:dyDescent="0.25">
      <c r="A4449" s="1">
        <v>45654</v>
      </c>
      <c r="B4449" t="str">
        <f>LOOKUP(H4449,SKU!I:I,SKU!A:A)</f>
        <v>TRO-Y-S</v>
      </c>
      <c r="C4449" t="str" cm="1">
        <f t="array" ref="C4449">INDEX(Locations!A:A,'Stock Transactions'!J4957+1)</f>
        <v>WH-FR</v>
      </c>
      <c r="D4449" t="str">
        <f>LOOKUP(I4449,'Order Status'!B:B,'Order Status'!A:A)</f>
        <v>Purchased</v>
      </c>
      <c r="E4449">
        <v>45</v>
      </c>
      <c r="F4449">
        <f>INDEX(SKU!J:J,MATCH(B4449,SKU!A:A,0))</f>
        <v>13</v>
      </c>
      <c r="G4449" t="str" cm="1">
        <f t="array" ref="G4449">INDEX(Locations!D:D,'Stock Transactions'!J4957+1)</f>
        <v>Clearly UK</v>
      </c>
      <c r="H4449">
        <v>98</v>
      </c>
      <c r="I4449">
        <v>1</v>
      </c>
      <c r="J4449">
        <v>7</v>
      </c>
    </row>
    <row r="4450" spans="1:10" x14ac:dyDescent="0.25">
      <c r="A4450" s="1">
        <v>45655</v>
      </c>
      <c r="B4450" t="str">
        <f>LOOKUP(H4450,SKU!I:I,SKU!A:A)</f>
        <v>BOO-W-005</v>
      </c>
      <c r="C4450" t="str" cm="1">
        <f t="array" ref="C4450">INDEX(Locations!A:A,'Stock Transactions'!J818+1)</f>
        <v>MIL001</v>
      </c>
      <c r="D4450" t="str">
        <f>LOOKUP(I4450,'Order Status'!B:B,'Order Status'!A:A)</f>
        <v>Ordered</v>
      </c>
      <c r="E4450">
        <v>25</v>
      </c>
      <c r="F4450">
        <f>INDEX(SKU!J:J,MATCH(B4450,SKU!A:A,0))</f>
        <v>47</v>
      </c>
      <c r="G4450" t="str" cm="1">
        <f t="array" ref="G4450">INDEX(Locations!D:D,'Stock Transactions'!J836+1)</f>
        <v>Clearly USA</v>
      </c>
      <c r="H4450">
        <v>246</v>
      </c>
      <c r="I4450">
        <v>2</v>
      </c>
      <c r="J4450">
        <v>6</v>
      </c>
    </row>
    <row r="4451" spans="1:10" x14ac:dyDescent="0.25">
      <c r="A4451" s="1">
        <v>45655</v>
      </c>
      <c r="B4451" t="str">
        <f>LOOKUP(H4451,SKU!I:I,SKU!A:A)</f>
        <v>SHI-G-M</v>
      </c>
      <c r="C4451" t="str" cm="1">
        <f t="array" ref="C4451">INDEX(Locations!A:A,'Stock Transactions'!J2883+1)</f>
        <v>MAD001</v>
      </c>
      <c r="D4451" t="str">
        <f>LOOKUP(I4451,'Order Status'!B:B,'Order Status'!A:A)</f>
        <v>Purchased</v>
      </c>
      <c r="E4451">
        <v>43</v>
      </c>
      <c r="F4451">
        <f>INDEX(SKU!J:J,MATCH(B4451,SKU!A:A,0))</f>
        <v>25</v>
      </c>
      <c r="G4451" t="str" cm="1">
        <f t="array" ref="G4451">INDEX(Locations!D:D,'Stock Transactions'!J2892+1)</f>
        <v>Clearly UK</v>
      </c>
      <c r="H4451">
        <v>73</v>
      </c>
      <c r="I4451">
        <v>1</v>
      </c>
      <c r="J4451">
        <v>1</v>
      </c>
    </row>
    <row r="4452" spans="1:10" x14ac:dyDescent="0.25">
      <c r="A4452" s="1">
        <v>45655</v>
      </c>
      <c r="B4452" t="str">
        <f>LOOKUP(H4452,SKU!I:I,SKU!A:A)</f>
        <v>SHI-N-S</v>
      </c>
      <c r="C4452" t="str" cm="1">
        <f t="array" ref="C4452">INDEX(Locations!A:A,'Stock Transactions'!J2973+1)</f>
        <v>NYC001</v>
      </c>
      <c r="D4452" t="str">
        <f>LOOKUP(I4452,'Order Status'!B:B,'Order Status'!A:A)</f>
        <v>Purchased</v>
      </c>
      <c r="E4452">
        <v>-14</v>
      </c>
      <c r="F4452">
        <f>INDEX(SKU!J:J,MATCH(B4452,SKU!A:A,0))</f>
        <v>22</v>
      </c>
      <c r="G4452" t="str" cm="1">
        <f t="array" ref="G4452">INDEX(Locations!D:D,'Stock Transactions'!J2982+1)</f>
        <v>Clearly UK</v>
      </c>
      <c r="H4452">
        <v>103</v>
      </c>
      <c r="I4452">
        <v>1</v>
      </c>
      <c r="J4452">
        <v>12</v>
      </c>
    </row>
    <row r="4453" spans="1:10" x14ac:dyDescent="0.25">
      <c r="A4453" s="1">
        <v>45655</v>
      </c>
      <c r="B4453" t="str">
        <f>LOOKUP(H4453,SKU!I:I,SKU!A:A)</f>
        <v>SHI-W-XL</v>
      </c>
      <c r="C4453" t="str" cm="1">
        <f t="array" ref="C4453">INDEX(Locations!A:A,'Stock Transactions'!J3225+1)</f>
        <v>WH-US</v>
      </c>
      <c r="D4453" t="str">
        <f>LOOKUP(I4453,'Order Status'!B:B,'Order Status'!A:A)</f>
        <v>Purchased</v>
      </c>
      <c r="E4453">
        <v>1</v>
      </c>
      <c r="F4453">
        <f>INDEX(SKU!J:J,MATCH(B4453,SKU!A:A,0))</f>
        <v>28</v>
      </c>
      <c r="G4453" t="str" cm="1">
        <f t="array" ref="G4453">INDEX(Locations!D:D,'Stock Transactions'!J3231+1)</f>
        <v>Clearly UK</v>
      </c>
      <c r="H4453">
        <v>22</v>
      </c>
      <c r="I4453">
        <v>1</v>
      </c>
      <c r="J4453">
        <v>4</v>
      </c>
    </row>
    <row r="4454" spans="1:10" x14ac:dyDescent="0.25">
      <c r="A4454" s="1">
        <v>45655</v>
      </c>
      <c r="B4454" t="str">
        <f>LOOKUP(H4454,SKU!I:I,SKU!A:A)</f>
        <v>SHO-N-001</v>
      </c>
      <c r="C4454" t="str" cm="1">
        <f t="array" ref="C4454">INDEX(Locations!A:A,'Stock Transactions'!J3668+1)</f>
        <v>ROM001</v>
      </c>
      <c r="D4454" t="str">
        <f>LOOKUP(I4454,'Order Status'!B:B,'Order Status'!A:A)</f>
        <v>Purchased</v>
      </c>
      <c r="E4454">
        <v>-16</v>
      </c>
      <c r="F4454">
        <f>INDEX(SKU!J:J,MATCH(B4454,SKU!A:A,0))</f>
        <v>36</v>
      </c>
      <c r="G4454" t="str" cm="1">
        <f t="array" ref="G4454">INDEX(Locations!D:D,'Stock Transactions'!J3672+1)</f>
        <v>Clearly UK</v>
      </c>
      <c r="H4454">
        <v>133</v>
      </c>
      <c r="I4454">
        <v>1</v>
      </c>
      <c r="J4454">
        <v>11</v>
      </c>
    </row>
    <row r="4455" spans="1:10" x14ac:dyDescent="0.25">
      <c r="A4455" s="1">
        <v>45655</v>
      </c>
      <c r="B4455" t="str">
        <f>LOOKUP(H4455,SKU!I:I,SKU!A:A)</f>
        <v>SHO-R-004</v>
      </c>
      <c r="C4455" t="str" cm="1">
        <f t="array" ref="C4455">INDEX(Locations!A:A,'Stock Transactions'!J4024+1)</f>
        <v>MAD001</v>
      </c>
      <c r="D4455" t="str">
        <f>LOOKUP(I4455,'Order Status'!B:B,'Order Status'!A:A)</f>
        <v>Sold</v>
      </c>
      <c r="E4455">
        <v>-5</v>
      </c>
      <c r="F4455">
        <f>INDEX(SKU!J:J,MATCH(B4455,SKU!A:A,0))</f>
        <v>49</v>
      </c>
      <c r="G4455" t="str" cm="1">
        <f t="array" ref="G4455">INDEX(Locations!D:D,'Stock Transactions'!J4025+1)</f>
        <v>Clearly UK</v>
      </c>
      <c r="H4455">
        <v>150</v>
      </c>
      <c r="I4455">
        <v>3</v>
      </c>
      <c r="J4455">
        <v>9</v>
      </c>
    </row>
    <row r="4456" spans="1:10" x14ac:dyDescent="0.25">
      <c r="A4456" s="1">
        <v>45655</v>
      </c>
      <c r="B4456" t="str">
        <f>LOOKUP(H4456,SKU!I:I,SKU!A:A)</f>
        <v>SHO-R-005</v>
      </c>
      <c r="C4456" t="str" cm="1">
        <f t="array" ref="C4456">INDEX(Locations!A:A,'Stock Transactions'!J4047+1)</f>
        <v>PAR001</v>
      </c>
      <c r="D4456" t="str">
        <f>LOOKUP(I4456,'Order Status'!B:B,'Order Status'!A:A)</f>
        <v>Sold</v>
      </c>
      <c r="E4456">
        <v>41</v>
      </c>
      <c r="F4456">
        <f>INDEX(SKU!J:J,MATCH(B4456,SKU!A:A,0))</f>
        <v>7</v>
      </c>
      <c r="G4456" t="str" cm="1">
        <f t="array" ref="G4456">INDEX(Locations!D:D,'Stock Transactions'!J4048+1)</f>
        <v>Clearly USA</v>
      </c>
      <c r="H4456">
        <v>157</v>
      </c>
      <c r="I4456">
        <v>3</v>
      </c>
      <c r="J4456">
        <v>8</v>
      </c>
    </row>
    <row r="4457" spans="1:10" x14ac:dyDescent="0.25">
      <c r="A4457" s="1">
        <v>45656</v>
      </c>
      <c r="B4457" t="str">
        <f>LOOKUP(H4457,SKU!I:I,SKU!A:A)</f>
        <v>BOO-G-011</v>
      </c>
      <c r="C4457" t="str" cm="1">
        <f t="array" ref="C4457">INDEX(Locations!A:A,'Stock Transactions'!J293+1)</f>
        <v>WH-US</v>
      </c>
      <c r="D4457" t="str">
        <f>LOOKUP(I4457,'Order Status'!B:B,'Order Status'!A:A)</f>
        <v>Reserved</v>
      </c>
      <c r="E4457">
        <v>-17</v>
      </c>
      <c r="F4457">
        <f>INDEX(SKU!J:J,MATCH(B4457,SKU!A:A,0))</f>
        <v>50</v>
      </c>
      <c r="G4457" t="str" cm="1">
        <f t="array" ref="G4457">INDEX(Locations!D:D,'Stock Transactions'!J311+1)</f>
        <v>Clearly USA</v>
      </c>
      <c r="H4457">
        <v>291</v>
      </c>
      <c r="I4457">
        <v>4</v>
      </c>
      <c r="J4457">
        <v>9</v>
      </c>
    </row>
    <row r="4458" spans="1:10" x14ac:dyDescent="0.25">
      <c r="A4458" s="1">
        <v>45656</v>
      </c>
      <c r="B4458" t="str">
        <f>LOOKUP(H4458,SKU!I:I,SKU!A:A)</f>
        <v>BOO-R-001</v>
      </c>
      <c r="C4458" t="str" cm="1">
        <f t="array" ref="C4458">INDEX(Locations!A:A,'Stock Transactions'!J613+1)</f>
        <v>BAR001</v>
      </c>
      <c r="D4458" t="str">
        <f>LOOKUP(I4458,'Order Status'!B:B,'Order Status'!A:A)</f>
        <v>Purchased</v>
      </c>
      <c r="E4458">
        <v>13</v>
      </c>
      <c r="F4458">
        <f>INDEX(SKU!J:J,MATCH(B4458,SKU!A:A,0))</f>
        <v>48</v>
      </c>
      <c r="G4458" t="str" cm="1">
        <f t="array" ref="G4458">INDEX(Locations!D:D,'Stock Transactions'!J631+1)</f>
        <v>Clearly UK</v>
      </c>
      <c r="H4458">
        <v>220</v>
      </c>
      <c r="I4458">
        <v>1</v>
      </c>
      <c r="J4458">
        <v>11</v>
      </c>
    </row>
    <row r="4459" spans="1:10" x14ac:dyDescent="0.25">
      <c r="A4459" s="1">
        <v>45656</v>
      </c>
      <c r="B4459" t="str">
        <f>LOOKUP(H4459,SKU!I:I,SKU!A:A)</f>
        <v>SAN-W-007</v>
      </c>
      <c r="C4459" t="str" cm="1">
        <f t="array" ref="C4459">INDEX(Locations!A:A,'Stock Transactions'!J2531+1)</f>
        <v>BAR001</v>
      </c>
      <c r="D4459" t="str">
        <f>LOOKUP(I4459,'Order Status'!B:B,'Order Status'!A:A)</f>
        <v>Sold</v>
      </c>
      <c r="E4459">
        <v>-20</v>
      </c>
      <c r="F4459">
        <f>INDEX(SKU!J:J,MATCH(B4459,SKU!A:A,0))</f>
        <v>9</v>
      </c>
      <c r="G4459" t="str" cm="1">
        <f t="array" ref="G4459">INDEX(Locations!D:D,'Stock Transactions'!J2541+1)</f>
        <v>Clearly UK</v>
      </c>
      <c r="H4459">
        <v>351</v>
      </c>
      <c r="I4459">
        <v>3</v>
      </c>
      <c r="J4459">
        <v>5</v>
      </c>
    </row>
    <row r="4460" spans="1:10" x14ac:dyDescent="0.25">
      <c r="A4460" s="1">
        <v>45656</v>
      </c>
      <c r="B4460" t="str">
        <f>LOOKUP(H4460,SKU!I:I,SKU!A:A)</f>
        <v>SHI-P-XS</v>
      </c>
      <c r="C4460" t="str" cm="1">
        <f t="array" ref="C4460">INDEX(Locations!A:A,'Stock Transactions'!J3093+1)</f>
        <v>WH-FR</v>
      </c>
      <c r="D4460" t="str">
        <f>LOOKUP(I4460,'Order Status'!B:B,'Order Status'!A:A)</f>
        <v>Sold</v>
      </c>
      <c r="E4460">
        <v>32</v>
      </c>
      <c r="F4460">
        <f>INDEX(SKU!J:J,MATCH(B4460,SKU!A:A,0))</f>
        <v>19</v>
      </c>
      <c r="G4460" t="str" cm="1">
        <f t="array" ref="G4460">INDEX(Locations!D:D,'Stock Transactions'!J3101+1)</f>
        <v>Clearly UK</v>
      </c>
      <c r="H4460">
        <v>121</v>
      </c>
      <c r="I4460">
        <v>3</v>
      </c>
      <c r="J4460">
        <v>4</v>
      </c>
    </row>
    <row r="4461" spans="1:10" x14ac:dyDescent="0.25">
      <c r="A4461" s="1">
        <v>45656</v>
      </c>
      <c r="B4461" t="str">
        <f>LOOKUP(H4461,SKU!I:I,SKU!A:A)</f>
        <v>SHO-B-009</v>
      </c>
      <c r="C4461" t="str" cm="1">
        <f t="array" ref="C4461">INDEX(Locations!A:A,'Stock Transactions'!J3440+1)</f>
        <v>WH-US</v>
      </c>
      <c r="D4461" t="str">
        <f>LOOKUP(I4461,'Order Status'!B:B,'Order Status'!A:A)</f>
        <v>Purchased</v>
      </c>
      <c r="E4461">
        <v>16</v>
      </c>
      <c r="F4461">
        <f>INDEX(SKU!J:J,MATCH(B4461,SKU!A:A,0))</f>
        <v>33</v>
      </c>
      <c r="G4461" t="str" cm="1">
        <f t="array" ref="G4461">INDEX(Locations!D:D,'Stock Transactions'!J3444+1)</f>
        <v>Clearly UK</v>
      </c>
      <c r="H4461">
        <v>184</v>
      </c>
      <c r="I4461">
        <v>1</v>
      </c>
      <c r="J4461">
        <v>6</v>
      </c>
    </row>
    <row r="4462" spans="1:10" x14ac:dyDescent="0.25">
      <c r="A4462" s="1">
        <v>45656</v>
      </c>
      <c r="B4462" t="str">
        <f>LOOKUP(H4462,SKU!I:I,SKU!A:A)</f>
        <v>SHO-W-005</v>
      </c>
      <c r="C4462" t="str" cm="1">
        <f t="array" ref="C4462">INDEX(Locations!A:A,'Stock Transactions'!J4213+1)</f>
        <v>MAD001</v>
      </c>
      <c r="D4462" t="str">
        <f>LOOKUP(I4462,'Order Status'!B:B,'Order Status'!A:A)</f>
        <v>Ordered</v>
      </c>
      <c r="E4462">
        <v>19</v>
      </c>
      <c r="F4462">
        <f>INDEX(SKU!J:J,MATCH(B4462,SKU!A:A,0))</f>
        <v>14</v>
      </c>
      <c r="G4462" t="str" cm="1">
        <f t="array" ref="G4462">INDEX(Locations!D:D,'Stock Transactions'!J4214+1)</f>
        <v>Clearly UK</v>
      </c>
      <c r="H4462">
        <v>155</v>
      </c>
      <c r="I4462">
        <v>2</v>
      </c>
      <c r="J4462">
        <v>12</v>
      </c>
    </row>
    <row r="4463" spans="1:10" x14ac:dyDescent="0.25">
      <c r="A4463" s="1">
        <v>45657</v>
      </c>
      <c r="B4463" t="str">
        <f>LOOKUP(H4463,SKU!I:I,SKU!A:A)</f>
        <v>BOO-B-003</v>
      </c>
      <c r="C4463" t="str" cm="1">
        <f t="array" ref="C4463">INDEX(Locations!A:A,'Stock Transactions'!J27+1)</f>
        <v>NYC001</v>
      </c>
      <c r="D4463" t="str">
        <f>LOOKUP(I4463,'Order Status'!B:B,'Order Status'!A:A)</f>
        <v>Sold</v>
      </c>
      <c r="E4463">
        <v>-6</v>
      </c>
      <c r="F4463">
        <f>INDEX(SKU!J:J,MATCH(B4463,SKU!A:A,0))</f>
        <v>34</v>
      </c>
      <c r="G4463" t="str" cm="1">
        <f t="array" ref="G4463">INDEX(Locations!D:D,'Stock Transactions'!J46+1)</f>
        <v>Clearly UK</v>
      </c>
      <c r="H4463">
        <v>233</v>
      </c>
      <c r="I4463">
        <v>3</v>
      </c>
      <c r="J4463">
        <v>12</v>
      </c>
    </row>
    <row r="4464" spans="1:10" x14ac:dyDescent="0.25">
      <c r="A4464" s="1">
        <v>45657</v>
      </c>
      <c r="B4464" t="str">
        <f>LOOKUP(H4464,SKU!I:I,SKU!A:A)</f>
        <v>BOO-B-004</v>
      </c>
      <c r="C4464" t="str" cm="1">
        <f t="array" ref="C4464">INDEX(Locations!A:A,'Stock Transactions'!J41+1)</f>
        <v>WH-US</v>
      </c>
      <c r="D4464" t="str">
        <f>LOOKUP(I4464,'Order Status'!B:B,'Order Status'!A:A)</f>
        <v>Reserved</v>
      </c>
      <c r="E4464">
        <v>37</v>
      </c>
      <c r="F4464">
        <f>INDEX(SKU!J:J,MATCH(B4464,SKU!A:A,0))</f>
        <v>50</v>
      </c>
      <c r="G4464" t="str" cm="1">
        <f t="array" ref="G4464">INDEX(Locations!D:D,'Stock Transactions'!J60+1)</f>
        <v>Clearly UK</v>
      </c>
      <c r="H4464">
        <v>240</v>
      </c>
      <c r="I4464">
        <v>4</v>
      </c>
      <c r="J4464">
        <v>9</v>
      </c>
    </row>
    <row r="4465" spans="1:10" x14ac:dyDescent="0.25">
      <c r="A4465" s="1">
        <v>45657</v>
      </c>
      <c r="B4465" t="str">
        <f>LOOKUP(H4465,SKU!I:I,SKU!A:A)</f>
        <v>HAT-Y-XXL</v>
      </c>
      <c r="C4465" t="str" cm="1">
        <f t="array" ref="C4465">INDEX(Locations!A:A,'Stock Transactions'!J1607+1)</f>
        <v>WH-UK</v>
      </c>
      <c r="D4465" t="str">
        <f>LOOKUP(I4465,'Order Status'!B:B,'Order Status'!A:A)</f>
        <v>Sold</v>
      </c>
      <c r="E4465">
        <v>40</v>
      </c>
      <c r="F4465">
        <f>INDEX(SKU!J:J,MATCH(B4465,SKU!A:A,0))</f>
        <v>28</v>
      </c>
      <c r="G4465" t="str" cm="1">
        <f t="array" ref="G4465">INDEX(Locations!D:D,'Stock Transactions'!J1619+1)</f>
        <v>Clearly UK</v>
      </c>
      <c r="H4465">
        <v>15</v>
      </c>
      <c r="I4465">
        <v>3</v>
      </c>
      <c r="J4465">
        <v>12</v>
      </c>
    </row>
    <row r="4466" spans="1:10" x14ac:dyDescent="0.25">
      <c r="A4466" s="1">
        <v>45657</v>
      </c>
      <c r="B4466" t="str">
        <f>LOOKUP(H4466,SKU!I:I,SKU!A:A)</f>
        <v>SAN-R-012</v>
      </c>
      <c r="C4466" t="str" cm="1">
        <f t="array" ref="C4466">INDEX(Locations!A:A,'Stock Transactions'!J2418+1)</f>
        <v>WH-SP</v>
      </c>
      <c r="D4466" t="str">
        <f>LOOKUP(I4466,'Order Status'!B:B,'Order Status'!A:A)</f>
        <v>Sold</v>
      </c>
      <c r="E4466">
        <v>36</v>
      </c>
      <c r="F4466">
        <f>INDEX(SKU!J:J,MATCH(B4466,SKU!A:A,0))</f>
        <v>9</v>
      </c>
      <c r="G4466" t="str" cm="1">
        <f t="array" ref="G4466">INDEX(Locations!D:D,'Stock Transactions'!J2428+1)</f>
        <v>Clearly UK</v>
      </c>
      <c r="H4466">
        <v>388</v>
      </c>
      <c r="I4466">
        <v>3</v>
      </c>
      <c r="J4466">
        <v>5</v>
      </c>
    </row>
    <row r="4467" spans="1:10" x14ac:dyDescent="0.25">
      <c r="A4467" s="1">
        <v>45657</v>
      </c>
      <c r="B4467" t="str">
        <f>LOOKUP(H4467,SKU!I:I,SKU!A:A)</f>
        <v>SHI-B-XL</v>
      </c>
      <c r="C4467" t="str" cm="1">
        <f t="array" ref="C4467">INDEX(Locations!A:A,'Stock Transactions'!J2835+1)</f>
        <v>WH-SP</v>
      </c>
      <c r="D4467" t="str">
        <f>LOOKUP(I4467,'Order Status'!B:B,'Order Status'!A:A)</f>
        <v>Purchased</v>
      </c>
      <c r="E4467">
        <v>29</v>
      </c>
      <c r="F4467">
        <f>INDEX(SKU!J:J,MATCH(B4467,SKU!A:A,0))</f>
        <v>21</v>
      </c>
      <c r="G4467" t="str" cm="1">
        <f t="array" ref="G4467">INDEX(Locations!D:D,'Stock Transactions'!J2844+1)</f>
        <v>Clearly USA</v>
      </c>
      <c r="H4467">
        <v>25</v>
      </c>
      <c r="I4467">
        <v>1</v>
      </c>
      <c r="J4467">
        <v>5</v>
      </c>
    </row>
    <row r="4468" spans="1:10" x14ac:dyDescent="0.25">
      <c r="A4468" s="1">
        <v>45657</v>
      </c>
      <c r="B4468" t="str">
        <f>LOOKUP(H4468,SKU!I:I,SKU!A:A)</f>
        <v>SHO-P-001</v>
      </c>
      <c r="C4468" t="str" cm="1">
        <f t="array" ref="C4468">INDEX(Locations!A:A,'Stock Transactions'!J3832+1)</f>
        <v>ROM001</v>
      </c>
      <c r="D4468" t="str">
        <f>LOOKUP(I4468,'Order Status'!B:B,'Order Status'!A:A)</f>
        <v>Purchased</v>
      </c>
      <c r="E4468">
        <v>-13</v>
      </c>
      <c r="F4468">
        <f>INDEX(SKU!J:J,MATCH(B4468,SKU!A:A,0))</f>
        <v>34</v>
      </c>
      <c r="G4468" t="str" cm="1">
        <f t="array" ref="G4468">INDEX(Locations!D:D,'Stock Transactions'!J3833+1)</f>
        <v>Clearly UK</v>
      </c>
      <c r="H4468">
        <v>132</v>
      </c>
      <c r="I4468">
        <v>1</v>
      </c>
      <c r="J4468">
        <v>9</v>
      </c>
    </row>
    <row r="4469" spans="1:10" x14ac:dyDescent="0.25">
      <c r="A4469" s="1">
        <v>45657</v>
      </c>
      <c r="B4469" t="str">
        <f>LOOKUP(H4469,SKU!I:I,SKU!A:A)</f>
        <v>SHO-P-003</v>
      </c>
      <c r="C4469" t="str" cm="1">
        <f t="array" ref="C4469">INDEX(Locations!A:A,'Stock Transactions'!J3856+1)</f>
        <v>MAD001</v>
      </c>
      <c r="D4469" t="str">
        <f>LOOKUP(I4469,'Order Status'!B:B,'Order Status'!A:A)</f>
        <v>Purchased</v>
      </c>
      <c r="E4469">
        <v>49</v>
      </c>
      <c r="F4469">
        <f>INDEX(SKU!J:J,MATCH(B4469,SKU!A:A,0))</f>
        <v>15</v>
      </c>
      <c r="G4469" t="str" cm="1">
        <f t="array" ref="G4469">INDEX(Locations!D:D,'Stock Transactions'!J3857+1)</f>
        <v>Clearly USA</v>
      </c>
      <c r="H4469">
        <v>146</v>
      </c>
      <c r="I4469">
        <v>1</v>
      </c>
      <c r="J4469">
        <v>4</v>
      </c>
    </row>
    <row r="4470" spans="1:10" x14ac:dyDescent="0.25">
      <c r="A4470" s="1">
        <v>45657</v>
      </c>
      <c r="B4470" t="str">
        <f>LOOKUP(H4470,SKU!I:I,SKU!A:A)</f>
        <v>TRO-P-L</v>
      </c>
      <c r="C4470" t="str" cm="1">
        <f t="array" ref="C4470">INDEX(Locations!A:A,'Stock Transactions'!J4701+1)</f>
        <v>NYC001</v>
      </c>
      <c r="D4470" t="str">
        <f>LOOKUP(I4470,'Order Status'!B:B,'Order Status'!A:A)</f>
        <v>Reserved</v>
      </c>
      <c r="E4470">
        <v>-9</v>
      </c>
      <c r="F4470">
        <f>INDEX(SKU!J:J,MATCH(B4470,SKU!A:A,0))</f>
        <v>28</v>
      </c>
      <c r="G4470" t="str" cm="1">
        <f t="array" ref="G4470">INDEX(Locations!D:D,'Stock Transactions'!J4701+1)</f>
        <v>Clearly USA</v>
      </c>
      <c r="H4470">
        <v>59</v>
      </c>
      <c r="I4470">
        <v>4</v>
      </c>
      <c r="J4470">
        <v>8</v>
      </c>
    </row>
    <row r="4471" spans="1:10" x14ac:dyDescent="0.25">
      <c r="A4471" s="1">
        <v>45658</v>
      </c>
      <c r="B4471" t="str">
        <f>LOOKUP(H4471,SKU!I:I,SKU!A:A)</f>
        <v>BOO-R-002</v>
      </c>
      <c r="C4471" t="str" cm="1">
        <f t="array" ref="C4471">INDEX(Locations!A:A,'Stock Transactions'!J628+1)</f>
        <v>WH-SP</v>
      </c>
      <c r="D4471" t="str">
        <f>LOOKUP(I4471,'Order Status'!B:B,'Order Status'!A:A)</f>
        <v>Reserved</v>
      </c>
      <c r="E4471">
        <v>38</v>
      </c>
      <c r="F4471">
        <f>INDEX(SKU!J:J,MATCH(B4471,SKU!A:A,0))</f>
        <v>5</v>
      </c>
      <c r="G4471" t="str" cm="1">
        <f t="array" ref="G4471">INDEX(Locations!D:D,'Stock Transactions'!J646+1)</f>
        <v>Clearly USA</v>
      </c>
      <c r="H4471">
        <v>227</v>
      </c>
      <c r="I4471">
        <v>4</v>
      </c>
      <c r="J4471">
        <v>12</v>
      </c>
    </row>
    <row r="4472" spans="1:10" x14ac:dyDescent="0.25">
      <c r="A4472" s="1">
        <v>45658</v>
      </c>
      <c r="B4472" t="str">
        <f>LOOKUP(H4472,SKU!I:I,SKU!A:A)</f>
        <v>HAT-R-M</v>
      </c>
      <c r="C4472" t="str" cm="1">
        <f t="array" ref="C4472">INDEX(Locations!A:A,'Stock Transactions'!J1404+1)</f>
        <v>NYC001</v>
      </c>
      <c r="D4472" t="str">
        <f>LOOKUP(I4472,'Order Status'!B:B,'Order Status'!A:A)</f>
        <v>Ordered</v>
      </c>
      <c r="E4472">
        <v>50</v>
      </c>
      <c r="F4472">
        <f>INDEX(SKU!J:J,MATCH(B4472,SKU!A:A,0))</f>
        <v>11</v>
      </c>
      <c r="G4472" t="str" cm="1">
        <f t="array" ref="G4472">INDEX(Locations!D:D,'Stock Transactions'!J1416+1)</f>
        <v>Clearly USA</v>
      </c>
      <c r="H4472">
        <v>72</v>
      </c>
      <c r="I4472">
        <v>2</v>
      </c>
      <c r="J4472">
        <v>5</v>
      </c>
    </row>
    <row r="4473" spans="1:10" x14ac:dyDescent="0.25">
      <c r="A4473" s="1">
        <v>45658</v>
      </c>
      <c r="B4473" t="str">
        <f>LOOKUP(H4473,SKU!I:I,SKU!A:A)</f>
        <v>SAN-N-004</v>
      </c>
      <c r="C4473" t="str" cm="1">
        <f t="array" ref="C4473">INDEX(Locations!A:A,'Stock Transactions'!J1989+1)</f>
        <v>ROM001</v>
      </c>
      <c r="D4473" t="str">
        <f>LOOKUP(I4473,'Order Status'!B:B,'Order Status'!A:A)</f>
        <v>Reserved</v>
      </c>
      <c r="E4473">
        <v>-10</v>
      </c>
      <c r="F4473">
        <f>INDEX(SKU!J:J,MATCH(B4473,SKU!A:A,0))</f>
        <v>42</v>
      </c>
      <c r="G4473" t="str" cm="1">
        <f t="array" ref="G4473">INDEX(Locations!D:D,'Stock Transactions'!J2000+1)</f>
        <v>Clearly USA</v>
      </c>
      <c r="H4473">
        <v>336</v>
      </c>
      <c r="I4473">
        <v>4</v>
      </c>
      <c r="J4473">
        <v>3</v>
      </c>
    </row>
    <row r="4474" spans="1:10" x14ac:dyDescent="0.25">
      <c r="A4474" s="1">
        <v>45658</v>
      </c>
      <c r="B4474" t="str">
        <f>LOOKUP(H4474,SKU!I:I,SKU!A:A)</f>
        <v>SAN-P-011</v>
      </c>
      <c r="C4474" t="str" cm="1">
        <f t="array" ref="C4474">INDEX(Locations!A:A,'Stock Transactions'!J2234+1)</f>
        <v>ROM001</v>
      </c>
      <c r="D4474" t="str">
        <f>LOOKUP(I4474,'Order Status'!B:B,'Order Status'!A:A)</f>
        <v>Purchased</v>
      </c>
      <c r="E4474">
        <v>47</v>
      </c>
      <c r="F4474">
        <f>INDEX(SKU!J:J,MATCH(B4474,SKU!A:A,0))</f>
        <v>40</v>
      </c>
      <c r="G4474" t="str" cm="1">
        <f t="array" ref="G4474">INDEX(Locations!D:D,'Stock Transactions'!J2245+1)</f>
        <v>Clearly USA</v>
      </c>
      <c r="H4474">
        <v>384</v>
      </c>
      <c r="I4474">
        <v>1</v>
      </c>
      <c r="J4474">
        <v>3</v>
      </c>
    </row>
    <row r="4475" spans="1:10" x14ac:dyDescent="0.25">
      <c r="A4475" s="1">
        <v>45658</v>
      </c>
      <c r="B4475" t="str">
        <f>LOOKUP(H4475,SKU!I:I,SKU!A:A)</f>
        <v>SHI-G-S</v>
      </c>
      <c r="C4475" t="str" cm="1">
        <f t="array" ref="C4475">INDEX(Locations!A:A,'Stock Transactions'!J2890+1)</f>
        <v>MIL001</v>
      </c>
      <c r="D4475" t="str">
        <f>LOOKUP(I4475,'Order Status'!B:B,'Order Status'!A:A)</f>
        <v>Sold</v>
      </c>
      <c r="E4475">
        <v>-1</v>
      </c>
      <c r="F4475">
        <f>INDEX(SKU!J:J,MATCH(B4475,SKU!A:A,0))</f>
        <v>10</v>
      </c>
      <c r="G4475" t="str" cm="1">
        <f t="array" ref="G4475">INDEX(Locations!D:D,'Stock Transactions'!J2899+1)</f>
        <v>Clearly UK</v>
      </c>
      <c r="H4475">
        <v>94</v>
      </c>
      <c r="I4475">
        <v>3</v>
      </c>
      <c r="J4475">
        <v>6</v>
      </c>
    </row>
    <row r="4476" spans="1:10" x14ac:dyDescent="0.25">
      <c r="A4476" s="1">
        <v>45658</v>
      </c>
      <c r="B4476" t="str">
        <f>LOOKUP(H4476,SKU!I:I,SKU!A:A)</f>
        <v>TRO-W-XXL</v>
      </c>
      <c r="C4476" t="str" cm="1">
        <f t="array" ref="C4476">INDEX(Locations!A:A,'Stock Transactions'!J4897+1)</f>
        <v>WH-US</v>
      </c>
      <c r="D4476" t="str">
        <f>LOOKUP(I4476,'Order Status'!B:B,'Order Status'!A:A)</f>
        <v>Sold</v>
      </c>
      <c r="E4476">
        <v>28</v>
      </c>
      <c r="F4476">
        <f>INDEX(SKU!J:J,MATCH(B4476,SKU!A:A,0))</f>
        <v>8</v>
      </c>
      <c r="G4476" t="str" cm="1">
        <f t="array" ref="G4476">INDEX(Locations!D:D,'Stock Transactions'!J4897+1)</f>
        <v>Clearly USA</v>
      </c>
      <c r="H4476">
        <v>2</v>
      </c>
      <c r="I4476">
        <v>3</v>
      </c>
      <c r="J4476">
        <v>1</v>
      </c>
    </row>
    <row r="4477" spans="1:10" x14ac:dyDescent="0.25">
      <c r="A4477" s="1">
        <v>45659</v>
      </c>
      <c r="B4477" t="str">
        <f>LOOKUP(H4477,SKU!I:I,SKU!A:A)</f>
        <v>BOO-Y-010</v>
      </c>
      <c r="C4477" t="str" cm="1">
        <f t="array" ref="C4477">INDEX(Locations!A:A,'Stock Transactions'!J1029+1)</f>
        <v>LON001</v>
      </c>
      <c r="D4477" t="str">
        <f>LOOKUP(I4477,'Order Status'!B:B,'Order Status'!A:A)</f>
        <v>Purchased</v>
      </c>
      <c r="E4477">
        <v>-19</v>
      </c>
      <c r="F4477">
        <f>INDEX(SKU!J:J,MATCH(B4477,SKU!A:A,0))</f>
        <v>35</v>
      </c>
      <c r="G4477" t="str" cm="1">
        <f t="array" ref="G4477">INDEX(Locations!D:D,'Stock Transactions'!J1046+1)</f>
        <v>Clearly USA</v>
      </c>
      <c r="H4477">
        <v>285</v>
      </c>
      <c r="I4477">
        <v>1</v>
      </c>
      <c r="J4477">
        <v>8</v>
      </c>
    </row>
    <row r="4478" spans="1:10" x14ac:dyDescent="0.25">
      <c r="A4478" s="1">
        <v>45659</v>
      </c>
      <c r="B4478" t="str">
        <f>LOOKUP(H4478,SKU!I:I,SKU!A:A)</f>
        <v>HAT-G-M</v>
      </c>
      <c r="C4478" t="str" cm="1">
        <f t="array" ref="C4478">INDEX(Locations!A:A,'Stock Transactions'!J1188+1)</f>
        <v>LON001</v>
      </c>
      <c r="D4478" t="str">
        <f>LOOKUP(I4478,'Order Status'!B:B,'Order Status'!A:A)</f>
        <v>Reserved</v>
      </c>
      <c r="E4478">
        <v>43</v>
      </c>
      <c r="F4478">
        <f>INDEX(SKU!J:J,MATCH(B4478,SKU!A:A,0))</f>
        <v>22</v>
      </c>
      <c r="G4478" t="str" cm="1">
        <f t="array" ref="G4478">INDEX(Locations!D:D,'Stock Transactions'!J1204+1)</f>
        <v>Clearly UK</v>
      </c>
      <c r="H4478">
        <v>75</v>
      </c>
      <c r="I4478">
        <v>4</v>
      </c>
      <c r="J4478">
        <v>12</v>
      </c>
    </row>
    <row r="4479" spans="1:10" x14ac:dyDescent="0.25">
      <c r="A4479" s="1">
        <v>45659</v>
      </c>
      <c r="B4479" t="str">
        <f>LOOKUP(H4479,SKU!I:I,SKU!A:A)</f>
        <v>SAN-G-006</v>
      </c>
      <c r="C4479" t="str" cm="1">
        <f t="array" ref="C4479">INDEX(Locations!A:A,'Stock Transactions'!J1861+1)</f>
        <v>MIL001</v>
      </c>
      <c r="D4479" t="str">
        <f>LOOKUP(I4479,'Order Status'!B:B,'Order Status'!A:A)</f>
        <v>Ordered</v>
      </c>
      <c r="E4479">
        <v>-4</v>
      </c>
      <c r="F4479">
        <f>INDEX(SKU!J:J,MATCH(B4479,SKU!A:A,0))</f>
        <v>36</v>
      </c>
      <c r="G4479" t="str" cm="1">
        <f t="array" ref="G4479">INDEX(Locations!D:D,'Stock Transactions'!J1872+1)</f>
        <v>Clearly USA</v>
      </c>
      <c r="H4479">
        <v>347</v>
      </c>
      <c r="I4479">
        <v>2</v>
      </c>
      <c r="J4479">
        <v>5</v>
      </c>
    </row>
    <row r="4480" spans="1:10" x14ac:dyDescent="0.25">
      <c r="A4480" s="1">
        <v>45659</v>
      </c>
      <c r="B4480" t="str">
        <f>LOOKUP(H4480,SKU!I:I,SKU!A:A)</f>
        <v>SAN-W-005</v>
      </c>
      <c r="C4480" t="str" cm="1">
        <f t="array" ref="C4480">INDEX(Locations!A:A,'Stock Transactions'!J2497+1)</f>
        <v>ROM001</v>
      </c>
      <c r="D4480" t="str">
        <f>LOOKUP(I4480,'Order Status'!B:B,'Order Status'!A:A)</f>
        <v>Sold</v>
      </c>
      <c r="E4480">
        <v>17</v>
      </c>
      <c r="F4480">
        <f>INDEX(SKU!J:J,MATCH(B4480,SKU!A:A,0))</f>
        <v>27</v>
      </c>
      <c r="G4480" t="str" cm="1">
        <f t="array" ref="G4480">INDEX(Locations!D:D,'Stock Transactions'!J2507+1)</f>
        <v>Clearly USA</v>
      </c>
      <c r="H4480">
        <v>337</v>
      </c>
      <c r="I4480">
        <v>3</v>
      </c>
      <c r="J4480">
        <v>3</v>
      </c>
    </row>
    <row r="4481" spans="1:10" x14ac:dyDescent="0.25">
      <c r="A4481" s="1">
        <v>45659</v>
      </c>
      <c r="B4481" t="str">
        <f>LOOKUP(H4481,SKU!I:I,SKU!A:A)</f>
        <v>SHI-R-S</v>
      </c>
      <c r="C4481" t="str" cm="1">
        <f t="array" ref="C4481">INDEX(Locations!A:A,'Stock Transactions'!J3133+1)</f>
        <v>BAR001</v>
      </c>
      <c r="D4481" t="str">
        <f>LOOKUP(I4481,'Order Status'!B:B,'Order Status'!A:A)</f>
        <v>Reserved</v>
      </c>
      <c r="E4481">
        <v>26</v>
      </c>
      <c r="F4481">
        <f>INDEX(SKU!J:J,MATCH(B4481,SKU!A:A,0))</f>
        <v>16</v>
      </c>
      <c r="G4481" t="str" cm="1">
        <f t="array" ref="G4481">INDEX(Locations!D:D,'Stock Transactions'!J3141+1)</f>
        <v>Clearly USA</v>
      </c>
      <c r="H4481">
        <v>91</v>
      </c>
      <c r="I4481">
        <v>4</v>
      </c>
      <c r="J4481">
        <v>11</v>
      </c>
    </row>
    <row r="4482" spans="1:10" x14ac:dyDescent="0.25">
      <c r="A4482" s="1">
        <v>45659</v>
      </c>
      <c r="B4482" t="str">
        <f>LOOKUP(H4482,SKU!I:I,SKU!A:A)</f>
        <v>SHI-R-XL</v>
      </c>
      <c r="C4482" t="str" cm="1">
        <f t="array" ref="C4482">INDEX(Locations!A:A,'Stock Transactions'!J3148+1)</f>
        <v>LON02</v>
      </c>
      <c r="D4482" t="str">
        <f>LOOKUP(I4482,'Order Status'!B:B,'Order Status'!A:A)</f>
        <v>Sold</v>
      </c>
      <c r="E4482">
        <v>26</v>
      </c>
      <c r="F4482">
        <f>INDEX(SKU!J:J,MATCH(B4482,SKU!A:A,0))</f>
        <v>18</v>
      </c>
      <c r="G4482" t="str" cm="1">
        <f t="array" ref="G4482">INDEX(Locations!D:D,'Stock Transactions'!J3156+1)</f>
        <v>Clearly UK</v>
      </c>
      <c r="H4482">
        <v>28</v>
      </c>
      <c r="I4482">
        <v>3</v>
      </c>
      <c r="J4482">
        <v>1</v>
      </c>
    </row>
    <row r="4483" spans="1:10" x14ac:dyDescent="0.25">
      <c r="A4483" s="1">
        <v>45659</v>
      </c>
      <c r="B4483" t="str">
        <f>LOOKUP(H4483,SKU!I:I,SKU!A:A)</f>
        <v>TRO-G-XL</v>
      </c>
      <c r="C4483" t="str" cm="1">
        <f t="array" ref="C4483">INDEX(Locations!A:A,'Stock Transactions'!J4598+1)</f>
        <v>MIL001</v>
      </c>
      <c r="D4483" t="str">
        <f>LOOKUP(I4483,'Order Status'!B:B,'Order Status'!A:A)</f>
        <v>Reserved</v>
      </c>
      <c r="E4483">
        <v>50</v>
      </c>
      <c r="F4483">
        <f>INDEX(SKU!J:J,MATCH(B4483,SKU!A:A,0))</f>
        <v>10</v>
      </c>
      <c r="G4483" t="str" cm="1">
        <f t="array" ref="G4483">INDEX(Locations!D:D,'Stock Transactions'!J4598+1)</f>
        <v>Clearly USA</v>
      </c>
      <c r="H4483">
        <v>32</v>
      </c>
      <c r="I4483">
        <v>4</v>
      </c>
      <c r="J4483">
        <v>9</v>
      </c>
    </row>
    <row r="4484" spans="1:10" x14ac:dyDescent="0.25">
      <c r="A4484" s="1">
        <v>45660</v>
      </c>
      <c r="B4484" t="str">
        <f>LOOKUP(H4484,SKU!I:I,SKU!A:A)</f>
        <v>BOO-N-001</v>
      </c>
      <c r="C4484" t="str" cm="1">
        <f t="array" ref="C4484">INDEX(Locations!A:A,'Stock Transactions'!J333+1)</f>
        <v>WH-US</v>
      </c>
      <c r="D4484" t="str">
        <f>LOOKUP(I4484,'Order Status'!B:B,'Order Status'!A:A)</f>
        <v>Sold</v>
      </c>
      <c r="E4484">
        <v>-10</v>
      </c>
      <c r="F4484">
        <f>INDEX(SKU!J:J,MATCH(B4484,SKU!A:A,0))</f>
        <v>30</v>
      </c>
      <c r="G4484" t="str" cm="1">
        <f t="array" ref="G4484">INDEX(Locations!D:D,'Stock Transactions'!J351+1)</f>
        <v>Clearly UK</v>
      </c>
      <c r="H4484">
        <v>224</v>
      </c>
      <c r="I4484">
        <v>3</v>
      </c>
      <c r="J4484">
        <v>10</v>
      </c>
    </row>
    <row r="4485" spans="1:10" x14ac:dyDescent="0.25">
      <c r="A4485" s="1">
        <v>45660</v>
      </c>
      <c r="B4485" t="str">
        <f>LOOKUP(H4485,SKU!I:I,SKU!A:A)</f>
        <v>SAN-N-008</v>
      </c>
      <c r="C4485" t="str" cm="1">
        <f t="array" ref="C4485">INDEX(Locations!A:A,'Stock Transactions'!J2034+1)</f>
        <v>MIL001</v>
      </c>
      <c r="D4485" t="str">
        <f>LOOKUP(I4485,'Order Status'!B:B,'Order Status'!A:A)</f>
        <v>Purchased</v>
      </c>
      <c r="E4485">
        <v>18</v>
      </c>
      <c r="F4485">
        <f>INDEX(SKU!J:J,MATCH(B4485,SKU!A:A,0))</f>
        <v>11</v>
      </c>
      <c r="G4485" t="str" cm="1">
        <f t="array" ref="G4485">INDEX(Locations!D:D,'Stock Transactions'!J2045+1)</f>
        <v>Clearly USA</v>
      </c>
      <c r="H4485">
        <v>364</v>
      </c>
      <c r="I4485">
        <v>1</v>
      </c>
      <c r="J4485">
        <v>3</v>
      </c>
    </row>
    <row r="4486" spans="1:10" x14ac:dyDescent="0.25">
      <c r="A4486" s="1">
        <v>45660</v>
      </c>
      <c r="B4486" t="str">
        <f>LOOKUP(H4486,SKU!I:I,SKU!A:A)</f>
        <v>SHO-N-011</v>
      </c>
      <c r="C4486" t="str" cm="1">
        <f t="array" ref="C4486">INDEX(Locations!A:A,'Stock Transactions'!J3792+1)</f>
        <v>MAD001</v>
      </c>
      <c r="D4486" t="str">
        <f>LOOKUP(I4486,'Order Status'!B:B,'Order Status'!A:A)</f>
        <v>Purchased</v>
      </c>
      <c r="E4486">
        <v>45</v>
      </c>
      <c r="F4486">
        <f>INDEX(SKU!J:J,MATCH(B4486,SKU!A:A,0))</f>
        <v>20</v>
      </c>
      <c r="G4486" t="str" cm="1">
        <f t="array" ref="G4486">INDEX(Locations!D:D,'Stock Transactions'!J3793+1)</f>
        <v>Clearly UK</v>
      </c>
      <c r="H4486">
        <v>203</v>
      </c>
      <c r="I4486">
        <v>1</v>
      </c>
      <c r="J4486">
        <v>12</v>
      </c>
    </row>
    <row r="4487" spans="1:10" x14ac:dyDescent="0.25">
      <c r="A4487" s="1">
        <v>45661</v>
      </c>
      <c r="B4487" t="str">
        <f>LOOKUP(H4487,SKU!I:I,SKU!A:A)</f>
        <v>BOO-B-004</v>
      </c>
      <c r="C4487" t="str" cm="1">
        <f t="array" ref="C4487">INDEX(Locations!A:A,'Stock Transactions'!J42+1)</f>
        <v>WH-SP</v>
      </c>
      <c r="D4487" t="str">
        <f>LOOKUP(I4487,'Order Status'!B:B,'Order Status'!A:A)</f>
        <v>Reserved</v>
      </c>
      <c r="E4487">
        <v>25</v>
      </c>
      <c r="F4487">
        <f>INDEX(SKU!J:J,MATCH(B4487,SKU!A:A,0))</f>
        <v>50</v>
      </c>
      <c r="G4487" t="str" cm="1">
        <f t="array" ref="G4487">INDEX(Locations!D:D,'Stock Transactions'!J61+1)</f>
        <v>Clearly USA</v>
      </c>
      <c r="H4487">
        <v>240</v>
      </c>
      <c r="I4487">
        <v>4</v>
      </c>
      <c r="J4487">
        <v>10</v>
      </c>
    </row>
    <row r="4488" spans="1:10" x14ac:dyDescent="0.25">
      <c r="A4488" s="1">
        <v>45661</v>
      </c>
      <c r="B4488" t="str">
        <f>LOOKUP(H4488,SKU!I:I,SKU!A:A)</f>
        <v>BOO-N-008</v>
      </c>
      <c r="C4488" t="str" cm="1">
        <f t="array" ref="C4488">INDEX(Locations!A:A,'Stock Transactions'!J404+1)</f>
        <v>WH-SP</v>
      </c>
      <c r="D4488" t="str">
        <f>LOOKUP(I4488,'Order Status'!B:B,'Order Status'!A:A)</f>
        <v>Ordered</v>
      </c>
      <c r="E4488">
        <v>47</v>
      </c>
      <c r="F4488">
        <f>INDEX(SKU!J:J,MATCH(B4488,SKU!A:A,0))</f>
        <v>9</v>
      </c>
      <c r="G4488" t="str" cm="1">
        <f t="array" ref="G4488">INDEX(Locations!D:D,'Stock Transactions'!J422+1)</f>
        <v>Clearly UK</v>
      </c>
      <c r="H4488">
        <v>273</v>
      </c>
      <c r="I4488">
        <v>2</v>
      </c>
      <c r="J4488">
        <v>7</v>
      </c>
    </row>
    <row r="4489" spans="1:10" x14ac:dyDescent="0.25">
      <c r="A4489" s="1">
        <v>45661</v>
      </c>
      <c r="B4489" t="str">
        <f>LOOKUP(H4489,SKU!I:I,SKU!A:A)</f>
        <v>HAT-N-XL</v>
      </c>
      <c r="C4489" t="str" cm="1">
        <f t="array" ref="C4489">INDEX(Locations!A:A,'Stock Transactions'!J1282+1)</f>
        <v>MAD001</v>
      </c>
      <c r="D4489" t="str">
        <f>LOOKUP(I4489,'Order Status'!B:B,'Order Status'!A:A)</f>
        <v>Purchased</v>
      </c>
      <c r="E4489">
        <v>-8</v>
      </c>
      <c r="F4489">
        <f>INDEX(SKU!J:J,MATCH(B4489,SKU!A:A,0))</f>
        <v>14</v>
      </c>
      <c r="G4489" t="str" cm="1">
        <f t="array" ref="G4489">INDEX(Locations!D:D,'Stock Transactions'!J1295+1)</f>
        <v>Clearly USA</v>
      </c>
      <c r="H4489">
        <v>42</v>
      </c>
      <c r="I4489">
        <v>1</v>
      </c>
      <c r="J4489">
        <v>4</v>
      </c>
    </row>
    <row r="4490" spans="1:10" x14ac:dyDescent="0.25">
      <c r="A4490" s="1">
        <v>45661</v>
      </c>
      <c r="B4490" t="str">
        <f>LOOKUP(H4490,SKU!I:I,SKU!A:A)</f>
        <v>HAT-N-XS</v>
      </c>
      <c r="C4490" t="str" cm="1">
        <f t="array" ref="C4490">INDEX(Locations!A:A,'Stock Transactions'!J1302+1)</f>
        <v>MAD001</v>
      </c>
      <c r="D4490" t="str">
        <f>LOOKUP(I4490,'Order Status'!B:B,'Order Status'!A:A)</f>
        <v>Purchased</v>
      </c>
      <c r="E4490">
        <v>-15</v>
      </c>
      <c r="F4490">
        <f>INDEX(SKU!J:J,MATCH(B4490,SKU!A:A,0))</f>
        <v>29</v>
      </c>
      <c r="G4490" t="str" cm="1">
        <f t="array" ref="G4490">INDEX(Locations!D:D,'Stock Transactions'!J1315+1)</f>
        <v>Clearly USA</v>
      </c>
      <c r="H4490">
        <v>126</v>
      </c>
      <c r="I4490">
        <v>1</v>
      </c>
      <c r="J4490">
        <v>12</v>
      </c>
    </row>
    <row r="4491" spans="1:10" x14ac:dyDescent="0.25">
      <c r="A4491" s="1">
        <v>45661</v>
      </c>
      <c r="B4491" t="str">
        <f>LOOKUP(H4491,SKU!I:I,SKU!A:A)</f>
        <v>HAT-P-L</v>
      </c>
      <c r="C4491" t="str" cm="1">
        <f t="array" ref="C4491">INDEX(Locations!A:A,'Stock Transactions'!J1321+1)</f>
        <v>WH-UK</v>
      </c>
      <c r="D4491" t="str">
        <f>LOOKUP(I4491,'Order Status'!B:B,'Order Status'!A:A)</f>
        <v>Ordered</v>
      </c>
      <c r="E4491">
        <v>-20</v>
      </c>
      <c r="F4491">
        <f>INDEX(SKU!J:J,MATCH(B4491,SKU!A:A,0))</f>
        <v>22</v>
      </c>
      <c r="G4491" t="str" cm="1">
        <f t="array" ref="G4491">INDEX(Locations!D:D,'Stock Transactions'!J1334+1)</f>
        <v>Clearly USA</v>
      </c>
      <c r="H4491">
        <v>60</v>
      </c>
      <c r="I4491">
        <v>2</v>
      </c>
      <c r="J4491">
        <v>2</v>
      </c>
    </row>
    <row r="4492" spans="1:10" x14ac:dyDescent="0.25">
      <c r="A4492" s="1">
        <v>45661</v>
      </c>
      <c r="B4492" t="str">
        <f>LOOKUP(H4492,SKU!I:I,SKU!A:A)</f>
        <v>SAN-B-009</v>
      </c>
      <c r="C4492" t="str" cm="1">
        <f t="array" ref="C4492">INDEX(Locations!A:A,'Stock Transactions'!J1727+1)</f>
        <v>ROM001</v>
      </c>
      <c r="D4492" t="str">
        <f>LOOKUP(I4492,'Order Status'!B:B,'Order Status'!A:A)</f>
        <v>Ordered</v>
      </c>
      <c r="E4492">
        <v>-11</v>
      </c>
      <c r="F4492">
        <f>INDEX(SKU!J:J,MATCH(B4492,SKU!A:A,0))</f>
        <v>48</v>
      </c>
      <c r="G4492" t="str" cm="1">
        <f t="array" ref="G4492">INDEX(Locations!D:D,'Stock Transactions'!J1738+1)</f>
        <v>Clearly UK</v>
      </c>
      <c r="H4492">
        <v>366</v>
      </c>
      <c r="I4492">
        <v>2</v>
      </c>
      <c r="J4492">
        <v>7</v>
      </c>
    </row>
    <row r="4493" spans="1:10" x14ac:dyDescent="0.25">
      <c r="A4493" s="1">
        <v>45661</v>
      </c>
      <c r="B4493" t="str">
        <f>LOOKUP(H4493,SKU!I:I,SKU!A:A)</f>
        <v>SHO-Y-003</v>
      </c>
      <c r="C4493" t="str" cm="1">
        <f t="array" ref="C4493">INDEX(Locations!A:A,'Stock Transactions'!J4355+1)</f>
        <v>LON001</v>
      </c>
      <c r="D4493" t="str">
        <f>LOOKUP(I4493,'Order Status'!B:B,'Order Status'!A:A)</f>
        <v>Reserved</v>
      </c>
      <c r="E4493">
        <v>20</v>
      </c>
      <c r="F4493">
        <f>INDEX(SKU!J:J,MATCH(B4493,SKU!A:A,0))</f>
        <v>49</v>
      </c>
      <c r="G4493" t="str" cm="1">
        <f t="array" ref="G4493">INDEX(Locations!D:D,'Stock Transactions'!J4356+1)</f>
        <v>Clearly USA</v>
      </c>
      <c r="H4493">
        <v>145</v>
      </c>
      <c r="I4493">
        <v>4</v>
      </c>
      <c r="J4493">
        <v>2</v>
      </c>
    </row>
    <row r="4494" spans="1:10" x14ac:dyDescent="0.25">
      <c r="A4494" s="1">
        <v>45662</v>
      </c>
      <c r="B4494" t="str">
        <f>LOOKUP(H4494,SKU!I:I,SKU!A:A)</f>
        <v>BOO-B-007</v>
      </c>
      <c r="C4494" t="str" cm="1">
        <f t="array" ref="C4494">INDEX(Locations!A:A,'Stock Transactions'!J84+1)</f>
        <v>BAR001</v>
      </c>
      <c r="D4494" t="str">
        <f>LOOKUP(I4494,'Order Status'!B:B,'Order Status'!A:A)</f>
        <v>Reserved</v>
      </c>
      <c r="E4494">
        <v>-14</v>
      </c>
      <c r="F4494">
        <f>INDEX(SKU!J:J,MATCH(B4494,SKU!A:A,0))</f>
        <v>9</v>
      </c>
      <c r="G4494" t="str" cm="1">
        <f t="array" ref="G4494">INDEX(Locations!D:D,'Stock Transactions'!J103+1)</f>
        <v>Clearly UK</v>
      </c>
      <c r="H4494">
        <v>261</v>
      </c>
      <c r="I4494">
        <v>4</v>
      </c>
      <c r="J4494">
        <v>2</v>
      </c>
    </row>
    <row r="4495" spans="1:10" x14ac:dyDescent="0.25">
      <c r="A4495" s="1">
        <v>45662</v>
      </c>
      <c r="B4495" t="str">
        <f>LOOKUP(H4495,SKU!I:I,SKU!A:A)</f>
        <v>BOO-B-013</v>
      </c>
      <c r="C4495" t="str" cm="1">
        <f t="array" ref="C4495">INDEX(Locations!A:A,'Stock Transactions'!J169+1)</f>
        <v>LON001</v>
      </c>
      <c r="D4495" t="str">
        <f>LOOKUP(I4495,'Order Status'!B:B,'Order Status'!A:A)</f>
        <v>Reserved</v>
      </c>
      <c r="E4495">
        <v>2</v>
      </c>
      <c r="F4495">
        <f>INDEX(SKU!J:J,MATCH(B4495,SKU!A:A,0))</f>
        <v>17</v>
      </c>
      <c r="G4495" t="str" cm="1">
        <f t="array" ref="G4495">INDEX(Locations!D:D,'Stock Transactions'!J187+1)</f>
        <v>Clearly USA</v>
      </c>
      <c r="H4495">
        <v>303</v>
      </c>
      <c r="I4495">
        <v>4</v>
      </c>
      <c r="J4495">
        <v>7</v>
      </c>
    </row>
    <row r="4496" spans="1:10" x14ac:dyDescent="0.25">
      <c r="A4496" s="1">
        <v>45662</v>
      </c>
      <c r="B4496" t="str">
        <f>LOOKUP(H4496,SKU!I:I,SKU!A:A)</f>
        <v>BOO-N-005</v>
      </c>
      <c r="C4496" t="str" cm="1">
        <f t="array" ref="C4496">INDEX(Locations!A:A,'Stock Transactions'!J374+1)</f>
        <v>LON02</v>
      </c>
      <c r="D4496" t="str">
        <f>LOOKUP(I4496,'Order Status'!B:B,'Order Status'!A:A)</f>
        <v>Reserved</v>
      </c>
      <c r="E4496">
        <v>-16</v>
      </c>
      <c r="F4496">
        <f>INDEX(SKU!J:J,MATCH(B4496,SKU!A:A,0))</f>
        <v>21</v>
      </c>
      <c r="G4496" t="str" cm="1">
        <f t="array" ref="G4496">INDEX(Locations!D:D,'Stock Transactions'!J392+1)</f>
        <v>Clearly USA</v>
      </c>
      <c r="H4496">
        <v>252</v>
      </c>
      <c r="I4496">
        <v>4</v>
      </c>
      <c r="J4496">
        <v>11</v>
      </c>
    </row>
    <row r="4497" spans="1:10" x14ac:dyDescent="0.25">
      <c r="A4497" s="1">
        <v>45662</v>
      </c>
      <c r="B4497" t="str">
        <f>LOOKUP(H4497,SKU!I:I,SKU!A:A)</f>
        <v>BOO-W-005</v>
      </c>
      <c r="C4497" t="str" cm="1">
        <f t="array" ref="C4497">INDEX(Locations!A:A,'Stock Transactions'!J816+1)</f>
        <v>MAD001</v>
      </c>
      <c r="D4497" t="str">
        <f>LOOKUP(I4497,'Order Status'!B:B,'Order Status'!A:A)</f>
        <v>Purchased</v>
      </c>
      <c r="E4497">
        <v>-14</v>
      </c>
      <c r="F4497">
        <f>INDEX(SKU!J:J,MATCH(B4497,SKU!A:A,0))</f>
        <v>47</v>
      </c>
      <c r="G4497" t="str" cm="1">
        <f t="array" ref="G4497">INDEX(Locations!D:D,'Stock Transactions'!J834+1)</f>
        <v>Clearly UK</v>
      </c>
      <c r="H4497">
        <v>246</v>
      </c>
      <c r="I4497">
        <v>1</v>
      </c>
      <c r="J4497">
        <v>6</v>
      </c>
    </row>
    <row r="4498" spans="1:10" x14ac:dyDescent="0.25">
      <c r="A4498" s="1">
        <v>45662</v>
      </c>
      <c r="B4498" t="str">
        <f>LOOKUP(H4498,SKU!I:I,SKU!A:A)</f>
        <v>SHI-B-XS</v>
      </c>
      <c r="C4498" t="str" cm="1">
        <f t="array" ref="C4498">INDEX(Locations!A:A,'Stock Transactions'!J2852+1)</f>
        <v>WH-US</v>
      </c>
      <c r="D4498" t="str">
        <f>LOOKUP(I4498,'Order Status'!B:B,'Order Status'!A:A)</f>
        <v>Sold</v>
      </c>
      <c r="E4498">
        <v>38</v>
      </c>
      <c r="F4498">
        <f>INDEX(SKU!J:J,MATCH(B4498,SKU!A:A,0))</f>
        <v>9</v>
      </c>
      <c r="G4498" t="str" cm="1">
        <f t="array" ref="G4498">INDEX(Locations!D:D,'Stock Transactions'!J2861+1)</f>
        <v>Clearly USA</v>
      </c>
      <c r="H4498">
        <v>109</v>
      </c>
      <c r="I4498">
        <v>3</v>
      </c>
      <c r="J4498">
        <v>5</v>
      </c>
    </row>
    <row r="4499" spans="1:10" x14ac:dyDescent="0.25">
      <c r="A4499" s="1">
        <v>45662</v>
      </c>
      <c r="B4499" t="str">
        <f>LOOKUP(H4499,SKU!I:I,SKU!A:A)</f>
        <v>SHO-G-009</v>
      </c>
      <c r="C4499" t="str" cm="1">
        <f t="array" ref="C4499">INDEX(Locations!A:A,'Stock Transactions'!J3597+1)</f>
        <v>WH-UK</v>
      </c>
      <c r="D4499" t="str">
        <f>LOOKUP(I4499,'Order Status'!B:B,'Order Status'!A:A)</f>
        <v>Ordered</v>
      </c>
      <c r="E4499">
        <v>46</v>
      </c>
      <c r="F4499">
        <f>INDEX(SKU!J:J,MATCH(B4499,SKU!A:A,0))</f>
        <v>35</v>
      </c>
      <c r="G4499" t="str" cm="1">
        <f t="array" ref="G4499">INDEX(Locations!D:D,'Stock Transactions'!J3601+1)</f>
        <v>Clearly UK</v>
      </c>
      <c r="H4499">
        <v>186</v>
      </c>
      <c r="I4499">
        <v>2</v>
      </c>
      <c r="J4499">
        <v>7</v>
      </c>
    </row>
    <row r="4500" spans="1:10" x14ac:dyDescent="0.25">
      <c r="A4500" s="1">
        <v>45662</v>
      </c>
      <c r="B4500" t="str">
        <f>LOOKUP(H4500,SKU!I:I,SKU!A:A)</f>
        <v>SHO-R-004</v>
      </c>
      <c r="C4500" t="str" cm="1">
        <f t="array" ref="C4500">INDEX(Locations!A:A,'Stock Transactions'!J4028+1)</f>
        <v>WH-SP</v>
      </c>
      <c r="D4500" t="str">
        <f>LOOKUP(I4500,'Order Status'!B:B,'Order Status'!A:A)</f>
        <v>Purchased</v>
      </c>
      <c r="E4500">
        <v>48</v>
      </c>
      <c r="F4500">
        <f>INDEX(SKU!J:J,MATCH(B4500,SKU!A:A,0))</f>
        <v>49</v>
      </c>
      <c r="G4500" t="str" cm="1">
        <f t="array" ref="G4500">INDEX(Locations!D:D,'Stock Transactions'!J4029+1)</f>
        <v>Clearly USA</v>
      </c>
      <c r="H4500">
        <v>150</v>
      </c>
      <c r="I4500">
        <v>1</v>
      </c>
      <c r="J4500">
        <v>9</v>
      </c>
    </row>
    <row r="4501" spans="1:10" x14ac:dyDescent="0.25">
      <c r="A4501" s="1">
        <v>45663</v>
      </c>
      <c r="B4501" t="str">
        <f>LOOKUP(H4501,SKU!I:I,SKU!A:A)</f>
        <v>BOO-Y-012</v>
      </c>
      <c r="C4501" t="str" cm="1">
        <f t="array" ref="C4501">INDEX(Locations!A:A,'Stock Transactions'!J1058+1)</f>
        <v>WH-SP</v>
      </c>
      <c r="D4501" t="str">
        <f>LOOKUP(I4501,'Order Status'!B:B,'Order Status'!A:A)</f>
        <v>Reserved</v>
      </c>
      <c r="E4501">
        <v>48</v>
      </c>
      <c r="F4501">
        <f>INDEX(SKU!J:J,MATCH(B4501,SKU!A:A,0))</f>
        <v>13</v>
      </c>
      <c r="G4501" t="str" cm="1">
        <f t="array" ref="G4501">INDEX(Locations!D:D,'Stock Transactions'!J1075+1)</f>
        <v>Clearly UK</v>
      </c>
      <c r="H4501">
        <v>299</v>
      </c>
      <c r="I4501">
        <v>4</v>
      </c>
      <c r="J4501">
        <v>12</v>
      </c>
    </row>
    <row r="4502" spans="1:10" x14ac:dyDescent="0.25">
      <c r="A4502" s="1">
        <v>45663</v>
      </c>
      <c r="B4502" t="str">
        <f>LOOKUP(H4502,SKU!I:I,SKU!A:A)</f>
        <v>HAT-G-L</v>
      </c>
      <c r="C4502" t="str" cm="1">
        <f t="array" ref="C4502">INDEX(Locations!A:A,'Stock Transactions'!J1156+1)</f>
        <v>ROM001</v>
      </c>
      <c r="D4502" t="str">
        <f>LOOKUP(I4502,'Order Status'!B:B,'Order Status'!A:A)</f>
        <v>Reserved</v>
      </c>
      <c r="E4502">
        <v>-6</v>
      </c>
      <c r="F4502">
        <f>INDEX(SKU!J:J,MATCH(B4502,SKU!A:A,0))</f>
        <v>22</v>
      </c>
      <c r="G4502" t="str" cm="1">
        <f t="array" ref="G4502">INDEX(Locations!D:D,'Stock Transactions'!J1173+1)</f>
        <v>Clearly UK</v>
      </c>
      <c r="H4502">
        <v>54</v>
      </c>
      <c r="I4502">
        <v>4</v>
      </c>
      <c r="J4502">
        <v>9</v>
      </c>
    </row>
    <row r="4503" spans="1:10" x14ac:dyDescent="0.25">
      <c r="A4503" s="1">
        <v>45663</v>
      </c>
      <c r="B4503" t="str">
        <f>LOOKUP(H4503,SKU!I:I,SKU!A:A)</f>
        <v>SAN-N-003</v>
      </c>
      <c r="C4503" t="str" cm="1">
        <f t="array" ref="C4503">INDEX(Locations!A:A,'Stock Transactions'!J1979+1)</f>
        <v>WH-US</v>
      </c>
      <c r="D4503" t="str">
        <f>LOOKUP(I4503,'Order Status'!B:B,'Order Status'!A:A)</f>
        <v>Sold</v>
      </c>
      <c r="E4503">
        <v>10</v>
      </c>
      <c r="F4503">
        <f>INDEX(SKU!J:J,MATCH(B4503,SKU!A:A,0))</f>
        <v>49</v>
      </c>
      <c r="G4503" t="str" cm="1">
        <f t="array" ref="G4503">INDEX(Locations!D:D,'Stock Transactions'!J1990+1)</f>
        <v>Clearly USA</v>
      </c>
      <c r="H4503">
        <v>329</v>
      </c>
      <c r="I4503">
        <v>3</v>
      </c>
      <c r="J4503">
        <v>3</v>
      </c>
    </row>
    <row r="4504" spans="1:10" x14ac:dyDescent="0.25">
      <c r="A4504" s="1">
        <v>45663</v>
      </c>
      <c r="B4504" t="str">
        <f>LOOKUP(H4504,SKU!I:I,SKU!A:A)</f>
        <v>SAN-N-010</v>
      </c>
      <c r="C4504" t="str" cm="1">
        <f t="array" ref="C4504">INDEX(Locations!A:A,'Stock Transactions'!J2054+1)</f>
        <v>WH-FR</v>
      </c>
      <c r="D4504" t="str">
        <f>LOOKUP(I4504,'Order Status'!B:B,'Order Status'!A:A)</f>
        <v>Sold</v>
      </c>
      <c r="E4504">
        <v>38</v>
      </c>
      <c r="F4504">
        <f>INDEX(SKU!J:J,MATCH(B4504,SKU!A:A,0))</f>
        <v>48</v>
      </c>
      <c r="G4504" t="str" cm="1">
        <f t="array" ref="G4504">INDEX(Locations!D:D,'Stock Transactions'!J2065+1)</f>
        <v>Clearly USA</v>
      </c>
      <c r="H4504">
        <v>378</v>
      </c>
      <c r="I4504">
        <v>3</v>
      </c>
      <c r="J4504">
        <v>12</v>
      </c>
    </row>
    <row r="4505" spans="1:10" x14ac:dyDescent="0.25">
      <c r="A4505" s="1">
        <v>45663</v>
      </c>
      <c r="B4505" t="str">
        <f>LOOKUP(H4505,SKU!I:I,SKU!A:A)</f>
        <v>SAN-R-013</v>
      </c>
      <c r="C4505" t="str" cm="1">
        <f t="array" ref="C4505">INDEX(Locations!A:A,'Stock Transactions'!J2431+1)</f>
        <v>NYC001</v>
      </c>
      <c r="D4505" t="str">
        <f>LOOKUP(I4505,'Order Status'!B:B,'Order Status'!A:A)</f>
        <v>Purchased</v>
      </c>
      <c r="E4505">
        <v>4</v>
      </c>
      <c r="F4505">
        <f>INDEX(SKU!J:J,MATCH(B4505,SKU!A:A,0))</f>
        <v>35</v>
      </c>
      <c r="G4505" t="str" cm="1">
        <f t="array" ref="G4505">INDEX(Locations!D:D,'Stock Transactions'!J2441+1)</f>
        <v>Clearly UK</v>
      </c>
      <c r="H4505">
        <v>395</v>
      </c>
      <c r="I4505">
        <v>1</v>
      </c>
      <c r="J4505">
        <v>7</v>
      </c>
    </row>
    <row r="4506" spans="1:10" x14ac:dyDescent="0.25">
      <c r="A4506" s="1">
        <v>45663</v>
      </c>
      <c r="B4506" t="str">
        <f>LOOKUP(H4506,SKU!I:I,SKU!A:A)</f>
        <v>SAN-R-013</v>
      </c>
      <c r="C4506" t="str" cm="1">
        <f t="array" ref="C4506">INDEX(Locations!A:A,'Stock Transactions'!J2441+1)</f>
        <v>WH-FR</v>
      </c>
      <c r="D4506" t="str">
        <f>LOOKUP(I4506,'Order Status'!B:B,'Order Status'!A:A)</f>
        <v>Purchased</v>
      </c>
      <c r="E4506">
        <v>-12</v>
      </c>
      <c r="F4506">
        <f>INDEX(SKU!J:J,MATCH(B4506,SKU!A:A,0))</f>
        <v>35</v>
      </c>
      <c r="G4506" t="str" cm="1">
        <f t="array" ref="G4506">INDEX(Locations!D:D,'Stock Transactions'!J2451+1)</f>
        <v>Clearly USA</v>
      </c>
      <c r="H4506">
        <v>395</v>
      </c>
      <c r="I4506">
        <v>1</v>
      </c>
      <c r="J4506">
        <v>6</v>
      </c>
    </row>
    <row r="4507" spans="1:10" x14ac:dyDescent="0.25">
      <c r="A4507" s="1">
        <v>45663</v>
      </c>
      <c r="B4507" t="str">
        <f>LOOKUP(H4507,SKU!I:I,SKU!A:A)</f>
        <v>SHI-W-M</v>
      </c>
      <c r="C4507" t="str" cm="1">
        <f t="array" ref="C4507">INDEX(Locations!A:A,'Stock Transactions'!J3193+1)</f>
        <v>LON001</v>
      </c>
      <c r="D4507" t="str">
        <f>LOOKUP(I4507,'Order Status'!B:B,'Order Status'!A:A)</f>
        <v>Ordered</v>
      </c>
      <c r="E4507">
        <v>23</v>
      </c>
      <c r="F4507">
        <f>INDEX(SKU!J:J,MATCH(B4507,SKU!A:A,0))</f>
        <v>27</v>
      </c>
      <c r="G4507" t="str" cm="1">
        <f t="array" ref="G4507">INDEX(Locations!D:D,'Stock Transactions'!J3201+1)</f>
        <v>Clearly UK</v>
      </c>
      <c r="H4507">
        <v>64</v>
      </c>
      <c r="I4507">
        <v>2</v>
      </c>
      <c r="J4507">
        <v>4</v>
      </c>
    </row>
    <row r="4508" spans="1:10" x14ac:dyDescent="0.25">
      <c r="A4508" s="1">
        <v>45663</v>
      </c>
      <c r="B4508" t="str">
        <f>LOOKUP(H4508,SKU!I:I,SKU!A:A)</f>
        <v>SHO-Y-010</v>
      </c>
      <c r="C4508" t="str" cm="1">
        <f t="array" ref="C4508">INDEX(Locations!A:A,'Stock Transactions'!J4450+1)</f>
        <v>LON02</v>
      </c>
      <c r="D4508" t="str">
        <f>LOOKUP(I4508,'Order Status'!B:B,'Order Status'!A:A)</f>
        <v>Ordered</v>
      </c>
      <c r="E4508">
        <v>35</v>
      </c>
      <c r="F4508">
        <f>INDEX(SKU!J:J,MATCH(B4508,SKU!A:A,0))</f>
        <v>34</v>
      </c>
      <c r="G4508" t="str" cm="1">
        <f t="array" ref="G4508">INDEX(Locations!D:D,'Stock Transactions'!J4451+1)</f>
        <v>Clearly USA</v>
      </c>
      <c r="H4508">
        <v>194</v>
      </c>
      <c r="I4508">
        <v>2</v>
      </c>
      <c r="J4508">
        <v>12</v>
      </c>
    </row>
    <row r="4509" spans="1:10" x14ac:dyDescent="0.25">
      <c r="A4509" s="1">
        <v>45664</v>
      </c>
      <c r="B4509" t="str">
        <f>LOOKUP(H4509,SKU!I:I,SKU!A:A)</f>
        <v>BOO-W-009</v>
      </c>
      <c r="C4509" t="str" cm="1">
        <f t="array" ref="C4509">INDEX(Locations!A:A,'Stock Transactions'!J875+1)</f>
        <v>BAR001</v>
      </c>
      <c r="D4509" t="str">
        <f>LOOKUP(I4509,'Order Status'!B:B,'Order Status'!A:A)</f>
        <v>Sold</v>
      </c>
      <c r="E4509">
        <v>1</v>
      </c>
      <c r="F4509">
        <f>INDEX(SKU!J:J,MATCH(B4509,SKU!A:A,0))</f>
        <v>44</v>
      </c>
      <c r="G4509" t="str" cm="1">
        <f t="array" ref="G4509">INDEX(Locations!D:D,'Stock Transactions'!J892+1)</f>
        <v>Clearly USA</v>
      </c>
      <c r="H4509">
        <v>274</v>
      </c>
      <c r="I4509">
        <v>3</v>
      </c>
      <c r="J4509">
        <v>8</v>
      </c>
    </row>
    <row r="4510" spans="1:10" x14ac:dyDescent="0.25">
      <c r="A4510" s="1">
        <v>45664</v>
      </c>
      <c r="B4510" t="str">
        <f>LOOKUP(H4510,SKU!I:I,SKU!A:A)</f>
        <v>HAT-W-XXL</v>
      </c>
      <c r="C4510" t="str" cm="1">
        <f t="array" ref="C4510">INDEX(Locations!A:A,'Stock Transactions'!J1519+1)</f>
        <v>MIL001</v>
      </c>
      <c r="D4510" t="str">
        <f>LOOKUP(I4510,'Order Status'!B:B,'Order Status'!A:A)</f>
        <v>Sold</v>
      </c>
      <c r="E4510">
        <v>11</v>
      </c>
      <c r="F4510">
        <f>INDEX(SKU!J:J,MATCH(B4510,SKU!A:A,0))</f>
        <v>27</v>
      </c>
      <c r="G4510" t="str" cm="1">
        <f t="array" ref="G4510">INDEX(Locations!D:D,'Stock Transactions'!J1531+1)</f>
        <v>Clearly UK</v>
      </c>
      <c r="H4510">
        <v>3</v>
      </c>
      <c r="I4510">
        <v>3</v>
      </c>
      <c r="J4510">
        <v>10</v>
      </c>
    </row>
    <row r="4511" spans="1:10" x14ac:dyDescent="0.25">
      <c r="A4511" s="1">
        <v>45664</v>
      </c>
      <c r="B4511" t="str">
        <f>LOOKUP(H4511,SKU!I:I,SKU!A:A)</f>
        <v>SAN-Y-008</v>
      </c>
      <c r="C4511" t="str" cm="1">
        <f t="array" ref="C4511">INDEX(Locations!A:A,'Stock Transactions'!J2701+1)</f>
        <v>WH-UK</v>
      </c>
      <c r="D4511" t="str">
        <f>LOOKUP(I4511,'Order Status'!B:B,'Order Status'!A:A)</f>
        <v>Reserved</v>
      </c>
      <c r="E4511">
        <v>45</v>
      </c>
      <c r="F4511">
        <f>INDEX(SKU!J:J,MATCH(B4511,SKU!A:A,0))</f>
        <v>48</v>
      </c>
      <c r="G4511" t="str" cm="1">
        <f t="array" ref="G4511">INDEX(Locations!D:D,'Stock Transactions'!J2710+1)</f>
        <v>Clearly UK</v>
      </c>
      <c r="H4511">
        <v>362</v>
      </c>
      <c r="I4511">
        <v>4</v>
      </c>
      <c r="J4511">
        <v>1</v>
      </c>
    </row>
    <row r="4512" spans="1:10" x14ac:dyDescent="0.25">
      <c r="A4512" s="1">
        <v>45664</v>
      </c>
      <c r="B4512" t="str">
        <f>LOOKUP(H4512,SKU!I:I,SKU!A:A)</f>
        <v>SHI-P-S</v>
      </c>
      <c r="C4512" t="str" cm="1">
        <f t="array" ref="C4512">INDEX(Locations!A:A,'Stock Transactions'!J3061+1)</f>
        <v>PAR001</v>
      </c>
      <c r="D4512" t="str">
        <f>LOOKUP(I4512,'Order Status'!B:B,'Order Status'!A:A)</f>
        <v>Reserved</v>
      </c>
      <c r="E4512">
        <v>8</v>
      </c>
      <c r="F4512">
        <f>INDEX(SKU!J:J,MATCH(B4512,SKU!A:A,0))</f>
        <v>20</v>
      </c>
      <c r="G4512" t="str" cm="1">
        <f t="array" ref="G4512">INDEX(Locations!D:D,'Stock Transactions'!J3069+1)</f>
        <v>Clearly USA</v>
      </c>
      <c r="H4512">
        <v>100</v>
      </c>
      <c r="I4512">
        <v>4</v>
      </c>
      <c r="J4512">
        <v>9</v>
      </c>
    </row>
    <row r="4513" spans="1:10" x14ac:dyDescent="0.25">
      <c r="A4513" s="1">
        <v>45664</v>
      </c>
      <c r="B4513" t="str">
        <f>LOOKUP(H4513,SKU!I:I,SKU!A:A)</f>
        <v>SHO-N-006</v>
      </c>
      <c r="C4513" t="str" cm="1">
        <f t="array" ref="C4513">INDEX(Locations!A:A,'Stock Transactions'!J3741+1)</f>
        <v>WH-US</v>
      </c>
      <c r="D4513" t="str">
        <f>LOOKUP(I4513,'Order Status'!B:B,'Order Status'!A:A)</f>
        <v>Sold</v>
      </c>
      <c r="E4513">
        <v>38</v>
      </c>
      <c r="F4513">
        <f>INDEX(SKU!J:J,MATCH(B4513,SKU!A:A,0))</f>
        <v>48</v>
      </c>
      <c r="G4513" t="str" cm="1">
        <f t="array" ref="G4513">INDEX(Locations!D:D,'Stock Transactions'!J3743+1)</f>
        <v>Clearly USA</v>
      </c>
      <c r="H4513">
        <v>168</v>
      </c>
      <c r="I4513">
        <v>3</v>
      </c>
      <c r="J4513">
        <v>5</v>
      </c>
    </row>
    <row r="4514" spans="1:10" x14ac:dyDescent="0.25">
      <c r="A4514" s="1">
        <v>45664</v>
      </c>
      <c r="B4514" t="str">
        <f>LOOKUP(H4514,SKU!I:I,SKU!A:A)</f>
        <v>SHO-Y-003</v>
      </c>
      <c r="C4514" t="str" cm="1">
        <f t="array" ref="C4514">INDEX(Locations!A:A,'Stock Transactions'!J4350+1)</f>
        <v>BAR001</v>
      </c>
      <c r="D4514" t="str">
        <f>LOOKUP(I4514,'Order Status'!B:B,'Order Status'!A:A)</f>
        <v>Purchased</v>
      </c>
      <c r="E4514">
        <v>40</v>
      </c>
      <c r="F4514">
        <f>INDEX(SKU!J:J,MATCH(B4514,SKU!A:A,0))</f>
        <v>49</v>
      </c>
      <c r="G4514" t="str" cm="1">
        <f t="array" ref="G4514">INDEX(Locations!D:D,'Stock Transactions'!J4351+1)</f>
        <v>Clearly USA</v>
      </c>
      <c r="H4514">
        <v>145</v>
      </c>
      <c r="I4514">
        <v>1</v>
      </c>
      <c r="J4514">
        <v>11</v>
      </c>
    </row>
    <row r="4515" spans="1:10" x14ac:dyDescent="0.25">
      <c r="A4515" s="1">
        <v>45665</v>
      </c>
      <c r="B4515" t="str">
        <f>LOOKUP(H4515,SKU!I:I,SKU!A:A)</f>
        <v>BOO-B-009</v>
      </c>
      <c r="C4515" t="str" cm="1">
        <f t="array" ref="C4515">INDEX(Locations!A:A,'Stock Transactions'!J113+1)</f>
        <v>LON02</v>
      </c>
      <c r="D4515" t="str">
        <f>LOOKUP(I4515,'Order Status'!B:B,'Order Status'!A:A)</f>
        <v>Purchased</v>
      </c>
      <c r="E4515">
        <v>48</v>
      </c>
      <c r="F4515">
        <f>INDEX(SKU!J:J,MATCH(B4515,SKU!A:A,0))</f>
        <v>24</v>
      </c>
      <c r="G4515" t="str" cm="1">
        <f t="array" ref="G4515">INDEX(Locations!D:D,'Stock Transactions'!J132+1)</f>
        <v>Clearly USA</v>
      </c>
      <c r="H4515">
        <v>275</v>
      </c>
      <c r="I4515">
        <v>1</v>
      </c>
      <c r="J4515">
        <v>4</v>
      </c>
    </row>
    <row r="4516" spans="1:10" x14ac:dyDescent="0.25">
      <c r="A4516" s="1">
        <v>45665</v>
      </c>
      <c r="B4516" t="str">
        <f>LOOKUP(H4516,SKU!I:I,SKU!A:A)</f>
        <v>HAT-Y-XS</v>
      </c>
      <c r="C4516" t="str" cm="1">
        <f t="array" ref="C4516">INDEX(Locations!A:A,'Stock Transactions'!J1583+1)</f>
        <v>LON001</v>
      </c>
      <c r="D4516" t="str">
        <f>LOOKUP(I4516,'Order Status'!B:B,'Order Status'!A:A)</f>
        <v>Sold</v>
      </c>
      <c r="E4516">
        <v>30</v>
      </c>
      <c r="F4516">
        <f>INDEX(SKU!J:J,MATCH(B4516,SKU!A:A,0))</f>
        <v>7</v>
      </c>
      <c r="G4516" t="str" cm="1">
        <f t="array" ref="G4516">INDEX(Locations!D:D,'Stock Transactions'!J1595+1)</f>
        <v>Clearly USA</v>
      </c>
      <c r="H4516">
        <v>120</v>
      </c>
      <c r="I4516">
        <v>3</v>
      </c>
      <c r="J4516">
        <v>4</v>
      </c>
    </row>
    <row r="4517" spans="1:10" x14ac:dyDescent="0.25">
      <c r="A4517" s="1">
        <v>45665</v>
      </c>
      <c r="B4517" t="str">
        <f>LOOKUP(H4517,SKU!I:I,SKU!A:A)</f>
        <v>HAT-Y-XS</v>
      </c>
      <c r="C4517" t="str" cm="1">
        <f t="array" ref="C4517">INDEX(Locations!A:A,'Stock Transactions'!J1588+1)</f>
        <v>WH-UK</v>
      </c>
      <c r="D4517" t="str">
        <f>LOOKUP(I4517,'Order Status'!B:B,'Order Status'!A:A)</f>
        <v>Ordered</v>
      </c>
      <c r="E4517">
        <v>-19</v>
      </c>
      <c r="F4517">
        <f>INDEX(SKU!J:J,MATCH(B4517,SKU!A:A,0))</f>
        <v>7</v>
      </c>
      <c r="G4517" t="str" cm="1">
        <f t="array" ref="G4517">INDEX(Locations!D:D,'Stock Transactions'!J1600+1)</f>
        <v>Clearly USA</v>
      </c>
      <c r="H4517">
        <v>120</v>
      </c>
      <c r="I4517">
        <v>2</v>
      </c>
      <c r="J4517">
        <v>12</v>
      </c>
    </row>
    <row r="4518" spans="1:10" x14ac:dyDescent="0.25">
      <c r="A4518" s="1">
        <v>45666</v>
      </c>
      <c r="B4518" t="str">
        <f>LOOKUP(H4518,SKU!I:I,SKU!A:A)</f>
        <v>BOO-N-003</v>
      </c>
      <c r="C4518" t="str" cm="1">
        <f t="array" ref="C4518">INDEX(Locations!A:A,'Stock Transactions'!J354+1)</f>
        <v>PAR001</v>
      </c>
      <c r="D4518" t="str">
        <f>LOOKUP(I4518,'Order Status'!B:B,'Order Status'!A:A)</f>
        <v>Ordered</v>
      </c>
      <c r="E4518">
        <v>-6</v>
      </c>
      <c r="F4518">
        <f>INDEX(SKU!J:J,MATCH(B4518,SKU!A:A,0))</f>
        <v>10</v>
      </c>
      <c r="G4518" t="str" cm="1">
        <f t="array" ref="G4518">INDEX(Locations!D:D,'Stock Transactions'!J372+1)</f>
        <v>Clearly UK</v>
      </c>
      <c r="H4518">
        <v>238</v>
      </c>
      <c r="I4518">
        <v>2</v>
      </c>
      <c r="J4518">
        <v>2</v>
      </c>
    </row>
    <row r="4519" spans="1:10" x14ac:dyDescent="0.25">
      <c r="A4519" s="1">
        <v>45666</v>
      </c>
      <c r="B4519" t="str">
        <f>LOOKUP(H4519,SKU!I:I,SKU!A:A)</f>
        <v>HAT-R-M</v>
      </c>
      <c r="C4519" t="str" cm="1">
        <f t="array" ref="C4519">INDEX(Locations!A:A,'Stock Transactions'!J1407+1)</f>
        <v>WH-FR</v>
      </c>
      <c r="D4519" t="str">
        <f>LOOKUP(I4519,'Order Status'!B:B,'Order Status'!A:A)</f>
        <v>Sold</v>
      </c>
      <c r="E4519">
        <v>-15</v>
      </c>
      <c r="F4519">
        <f>INDEX(SKU!J:J,MATCH(B4519,SKU!A:A,0))</f>
        <v>11</v>
      </c>
      <c r="G4519" t="str" cm="1">
        <f t="array" ref="G4519">INDEX(Locations!D:D,'Stock Transactions'!J1419+1)</f>
        <v>Clearly USA</v>
      </c>
      <c r="H4519">
        <v>72</v>
      </c>
      <c r="I4519">
        <v>3</v>
      </c>
      <c r="J4519">
        <v>4</v>
      </c>
    </row>
    <row r="4520" spans="1:10" x14ac:dyDescent="0.25">
      <c r="A4520" s="1">
        <v>45666</v>
      </c>
      <c r="B4520" t="str">
        <f>LOOKUP(H4520,SKU!I:I,SKU!A:A)</f>
        <v>HAT-W-M</v>
      </c>
      <c r="C4520" t="str" cm="1">
        <f t="array" ref="C4520">INDEX(Locations!A:A,'Stock Transactions'!J1468+1)</f>
        <v>PAR001</v>
      </c>
      <c r="D4520" t="str">
        <f>LOOKUP(I4520,'Order Status'!B:B,'Order Status'!A:A)</f>
        <v>Ordered</v>
      </c>
      <c r="E4520">
        <v>46</v>
      </c>
      <c r="F4520">
        <f>INDEX(SKU!J:J,MATCH(B4520,SKU!A:A,0))</f>
        <v>18</v>
      </c>
      <c r="G4520" t="str" cm="1">
        <f t="array" ref="G4520">INDEX(Locations!D:D,'Stock Transactions'!J1480+1)</f>
        <v>Clearly UK</v>
      </c>
      <c r="H4520">
        <v>66</v>
      </c>
      <c r="I4520">
        <v>2</v>
      </c>
      <c r="J4520">
        <v>6</v>
      </c>
    </row>
    <row r="4521" spans="1:10" x14ac:dyDescent="0.25">
      <c r="A4521" s="1">
        <v>45666</v>
      </c>
      <c r="B4521" t="str">
        <f>LOOKUP(H4521,SKU!I:I,SKU!A:A)</f>
        <v>SAN-G-001</v>
      </c>
      <c r="C4521" t="str" cm="1">
        <f t="array" ref="C4521">INDEX(Locations!A:A,'Stock Transactions'!J1782+1)</f>
        <v>MIL001</v>
      </c>
      <c r="D4521" t="str">
        <f>LOOKUP(I4521,'Order Status'!B:B,'Order Status'!A:A)</f>
        <v>Purchased</v>
      </c>
      <c r="E4521">
        <v>10</v>
      </c>
      <c r="F4521">
        <f>INDEX(SKU!J:J,MATCH(B4521,SKU!A:A,0))</f>
        <v>35</v>
      </c>
      <c r="G4521" t="str" cm="1">
        <f t="array" ref="G4521">INDEX(Locations!D:D,'Stock Transactions'!J1793+1)</f>
        <v>Clearly USA</v>
      </c>
      <c r="H4521">
        <v>312</v>
      </c>
      <c r="I4521">
        <v>1</v>
      </c>
      <c r="J4521">
        <v>3</v>
      </c>
    </row>
    <row r="4522" spans="1:10" x14ac:dyDescent="0.25">
      <c r="A4522" s="1">
        <v>45666</v>
      </c>
      <c r="B4522" t="str">
        <f>LOOKUP(H4522,SKU!I:I,SKU!A:A)</f>
        <v>SAN-P-007</v>
      </c>
      <c r="C4522" t="str" cm="1">
        <f t="array" ref="C4522">INDEX(Locations!A:A,'Stock Transactions'!J2200+1)</f>
        <v>WH-SP</v>
      </c>
      <c r="D4522" t="str">
        <f>LOOKUP(I4522,'Order Status'!B:B,'Order Status'!A:A)</f>
        <v>Reserved</v>
      </c>
      <c r="E4522">
        <v>28</v>
      </c>
      <c r="F4522">
        <f>INDEX(SKU!J:J,MATCH(B4522,SKU!A:A,0))</f>
        <v>18</v>
      </c>
      <c r="G4522" t="str" cm="1">
        <f t="array" ref="G4522">INDEX(Locations!D:D,'Stock Transactions'!J2211+1)</f>
        <v>Clearly USA</v>
      </c>
      <c r="H4522">
        <v>356</v>
      </c>
      <c r="I4522">
        <v>4</v>
      </c>
      <c r="J4522">
        <v>9</v>
      </c>
    </row>
    <row r="4523" spans="1:10" x14ac:dyDescent="0.25">
      <c r="A4523" s="1">
        <v>45667</v>
      </c>
      <c r="B4523" t="str">
        <f>LOOKUP(H4523,SKU!I:I,SKU!A:A)</f>
        <v>BOO-R-010</v>
      </c>
      <c r="C4523" t="str" cm="1">
        <f t="array" ref="C4523">INDEX(Locations!A:A,'Stock Transactions'!J714+1)</f>
        <v>WH-SP</v>
      </c>
      <c r="D4523" t="str">
        <f>LOOKUP(I4523,'Order Status'!B:B,'Order Status'!A:A)</f>
        <v>Ordered</v>
      </c>
      <c r="E4523">
        <v>-9</v>
      </c>
      <c r="F4523">
        <f>INDEX(SKU!J:J,MATCH(B4523,SKU!A:A,0))</f>
        <v>18</v>
      </c>
      <c r="G4523" t="str" cm="1">
        <f t="array" ref="G4523">INDEX(Locations!D:D,'Stock Transactions'!J732+1)</f>
        <v>Clearly UK</v>
      </c>
      <c r="H4523">
        <v>283</v>
      </c>
      <c r="I4523">
        <v>2</v>
      </c>
      <c r="J4523">
        <v>10</v>
      </c>
    </row>
    <row r="4524" spans="1:10" x14ac:dyDescent="0.25">
      <c r="A4524" s="1">
        <v>45667</v>
      </c>
      <c r="B4524" t="str">
        <f>LOOKUP(H4524,SKU!I:I,SKU!A:A)</f>
        <v>HAT-W-S</v>
      </c>
      <c r="C4524" t="str" cm="1">
        <f t="array" ref="C4524">INDEX(Locations!A:A,'Stock Transactions'!J1478+1)</f>
        <v>ROM001</v>
      </c>
      <c r="D4524" t="str">
        <f>LOOKUP(I4524,'Order Status'!B:B,'Order Status'!A:A)</f>
        <v>Purchased</v>
      </c>
      <c r="E4524">
        <v>-15</v>
      </c>
      <c r="F4524">
        <f>INDEX(SKU!J:J,MATCH(B4524,SKU!A:A,0))</f>
        <v>20</v>
      </c>
      <c r="G4524" t="str" cm="1">
        <f t="array" ref="G4524">INDEX(Locations!D:D,'Stock Transactions'!J1490+1)</f>
        <v>Clearly USA</v>
      </c>
      <c r="H4524">
        <v>87</v>
      </c>
      <c r="I4524">
        <v>1</v>
      </c>
      <c r="J4524">
        <v>1</v>
      </c>
    </row>
    <row r="4525" spans="1:10" x14ac:dyDescent="0.25">
      <c r="A4525" s="1">
        <v>45667</v>
      </c>
      <c r="B4525" t="str">
        <f>LOOKUP(H4525,SKU!I:I,SKU!A:A)</f>
        <v>SHO-Y-005</v>
      </c>
      <c r="C4525" t="str" cm="1">
        <f t="array" ref="C4525">INDEX(Locations!A:A,'Stock Transactions'!J4378+1)</f>
        <v>MIL001</v>
      </c>
      <c r="D4525" t="str">
        <f>LOOKUP(I4525,'Order Status'!B:B,'Order Status'!A:A)</f>
        <v>Sold</v>
      </c>
      <c r="E4525">
        <v>-11</v>
      </c>
      <c r="F4525">
        <f>INDEX(SKU!J:J,MATCH(B4525,SKU!A:A,0))</f>
        <v>17</v>
      </c>
      <c r="G4525" t="str" cm="1">
        <f t="array" ref="G4525">INDEX(Locations!D:D,'Stock Transactions'!J4379+1)</f>
        <v>Clearly UK</v>
      </c>
      <c r="H4525">
        <v>159</v>
      </c>
      <c r="I4525">
        <v>3</v>
      </c>
      <c r="J4525">
        <v>8</v>
      </c>
    </row>
    <row r="4526" spans="1:10" x14ac:dyDescent="0.25">
      <c r="A4526" s="1">
        <v>45668</v>
      </c>
      <c r="B4526" t="str">
        <f>LOOKUP(H4526,SKU!I:I,SKU!A:A)</f>
        <v>BOO-B-002</v>
      </c>
      <c r="C4526" t="str" cm="1">
        <f t="array" ref="C4526">INDEX(Locations!A:A,'Stock Transactions'!J17+1)</f>
        <v>NYC001</v>
      </c>
      <c r="D4526" t="str">
        <f>LOOKUP(I4526,'Order Status'!B:B,'Order Status'!A:A)</f>
        <v>Reserved</v>
      </c>
      <c r="E4526">
        <v>6</v>
      </c>
      <c r="F4526">
        <f>INDEX(SKU!J:J,MATCH(B4526,SKU!A:A,0))</f>
        <v>25</v>
      </c>
      <c r="G4526" t="str" cm="1">
        <f t="array" ref="G4526">INDEX(Locations!D:D,'Stock Transactions'!J36+1)</f>
        <v>Clearly USA</v>
      </c>
      <c r="H4526">
        <v>226</v>
      </c>
      <c r="I4526">
        <v>4</v>
      </c>
      <c r="J4526">
        <v>11</v>
      </c>
    </row>
    <row r="4527" spans="1:10" x14ac:dyDescent="0.25">
      <c r="A4527" s="1">
        <v>45668</v>
      </c>
      <c r="B4527" t="str">
        <f>LOOKUP(H4527,SKU!I:I,SKU!A:A)</f>
        <v>BOO-N-009</v>
      </c>
      <c r="C4527" t="str" cm="1">
        <f t="array" ref="C4527">INDEX(Locations!A:A,'Stock Transactions'!J413+1)</f>
        <v>WH-SP</v>
      </c>
      <c r="D4527" t="str">
        <f>LOOKUP(I4527,'Order Status'!B:B,'Order Status'!A:A)</f>
        <v>Sold</v>
      </c>
      <c r="E4527">
        <v>34</v>
      </c>
      <c r="F4527">
        <f>INDEX(SKU!J:J,MATCH(B4527,SKU!A:A,0))</f>
        <v>39</v>
      </c>
      <c r="G4527" t="str" cm="1">
        <f t="array" ref="G4527">INDEX(Locations!D:D,'Stock Transactions'!J431+1)</f>
        <v>Clearly UK</v>
      </c>
      <c r="H4527">
        <v>280</v>
      </c>
      <c r="I4527">
        <v>3</v>
      </c>
      <c r="J4527">
        <v>2</v>
      </c>
    </row>
    <row r="4528" spans="1:10" x14ac:dyDescent="0.25">
      <c r="A4528" s="1">
        <v>45668</v>
      </c>
      <c r="B4528" t="str">
        <f>LOOKUP(H4528,SKU!I:I,SKU!A:A)</f>
        <v>HAT-G-M</v>
      </c>
      <c r="C4528" t="str" cm="1">
        <f t="array" ref="C4528">INDEX(Locations!A:A,'Stock Transactions'!J1179+1)</f>
        <v>LON02</v>
      </c>
      <c r="D4528" t="str">
        <f>LOOKUP(I4528,'Order Status'!B:B,'Order Status'!A:A)</f>
        <v>Reserved</v>
      </c>
      <c r="E4528">
        <v>-4</v>
      </c>
      <c r="F4528">
        <f>INDEX(SKU!J:J,MATCH(B4528,SKU!A:A,0))</f>
        <v>22</v>
      </c>
      <c r="G4528" t="str" cm="1">
        <f t="array" ref="G4528">INDEX(Locations!D:D,'Stock Transactions'!J1195+1)</f>
        <v>Clearly USA</v>
      </c>
      <c r="H4528">
        <v>75</v>
      </c>
      <c r="I4528">
        <v>4</v>
      </c>
      <c r="J4528">
        <v>3</v>
      </c>
    </row>
    <row r="4529" spans="1:10" x14ac:dyDescent="0.25">
      <c r="A4529" s="1">
        <v>45668</v>
      </c>
      <c r="B4529" t="str">
        <f>LOOKUP(H4529,SKU!I:I,SKU!A:A)</f>
        <v>SAN-W-003</v>
      </c>
      <c r="C4529" t="str" cm="1">
        <f t="array" ref="C4529">INDEX(Locations!A:A,'Stock Transactions'!J2472+1)</f>
        <v>PAR001</v>
      </c>
      <c r="D4529" t="str">
        <f>LOOKUP(I4529,'Order Status'!B:B,'Order Status'!A:A)</f>
        <v>Reserved</v>
      </c>
      <c r="E4529">
        <v>0</v>
      </c>
      <c r="F4529">
        <f>INDEX(SKU!J:J,MATCH(B4529,SKU!A:A,0))</f>
        <v>15</v>
      </c>
      <c r="G4529" t="str" cm="1">
        <f t="array" ref="G4529">INDEX(Locations!D:D,'Stock Transactions'!J2482+1)</f>
        <v>Clearly USA</v>
      </c>
      <c r="H4529">
        <v>323</v>
      </c>
      <c r="I4529">
        <v>4</v>
      </c>
      <c r="J4529">
        <v>8</v>
      </c>
    </row>
    <row r="4530" spans="1:10" x14ac:dyDescent="0.25">
      <c r="A4530" s="1">
        <v>45668</v>
      </c>
      <c r="B4530" t="str">
        <f>LOOKUP(H4530,SKU!I:I,SKU!A:A)</f>
        <v>SHI-Y-L</v>
      </c>
      <c r="C4530" t="str" cm="1">
        <f t="array" ref="C4530">INDEX(Locations!A:A,'Stock Transactions'!J3266+1)</f>
        <v>ROM001</v>
      </c>
      <c r="D4530" t="str">
        <f>LOOKUP(I4530,'Order Status'!B:B,'Order Status'!A:A)</f>
        <v>Reserved</v>
      </c>
      <c r="E4530">
        <v>37</v>
      </c>
      <c r="F4530">
        <f>INDEX(SKU!J:J,MATCH(B4530,SKU!A:A,0))</f>
        <v>8</v>
      </c>
      <c r="G4530" t="str" cm="1">
        <f t="array" ref="G4530">INDEX(Locations!D:D,'Stock Transactions'!J3272+1)</f>
        <v>Clearly USA</v>
      </c>
      <c r="H4530">
        <v>55</v>
      </c>
      <c r="I4530">
        <v>4</v>
      </c>
      <c r="J4530">
        <v>7</v>
      </c>
    </row>
    <row r="4531" spans="1:10" x14ac:dyDescent="0.25">
      <c r="A4531" s="1">
        <v>45668</v>
      </c>
      <c r="B4531" t="str">
        <f>LOOKUP(H4531,SKU!I:I,SKU!A:A)</f>
        <v>TRO-B-XS</v>
      </c>
      <c r="C4531" t="str" cm="1">
        <f t="array" ref="C4531">INDEX(Locations!A:A,'Stock Transactions'!J4543+1)</f>
        <v>BAR001</v>
      </c>
      <c r="D4531" t="str">
        <f>LOOKUP(I4531,'Order Status'!B:B,'Order Status'!A:A)</f>
        <v>Ordered</v>
      </c>
      <c r="E4531">
        <v>2</v>
      </c>
      <c r="F4531">
        <f>INDEX(SKU!J:J,MATCH(B4531,SKU!A:A,0))</f>
        <v>11</v>
      </c>
      <c r="G4531" t="str" cm="1">
        <f t="array" ref="G4531">INDEX(Locations!D:D,'Stock Transactions'!J4543+1)</f>
        <v>Clearly USA</v>
      </c>
      <c r="H4531">
        <v>110</v>
      </c>
      <c r="I4531">
        <v>2</v>
      </c>
      <c r="J4531">
        <v>5</v>
      </c>
    </row>
    <row r="4532" spans="1:10" x14ac:dyDescent="0.25">
      <c r="A4532" s="1">
        <v>45668</v>
      </c>
      <c r="B4532" t="str">
        <f>LOOKUP(H4532,SKU!I:I,SKU!A:A)</f>
        <v>TRO-P-L</v>
      </c>
      <c r="C4532" t="str" cm="1">
        <f t="array" ref="C4532">INDEX(Locations!A:A,'Stock Transactions'!J4704+1)</f>
        <v>PAR001</v>
      </c>
      <c r="D4532" t="str">
        <f>LOOKUP(I4532,'Order Status'!B:B,'Order Status'!A:A)</f>
        <v>Purchased</v>
      </c>
      <c r="E4532">
        <v>-15</v>
      </c>
      <c r="F4532">
        <f>INDEX(SKU!J:J,MATCH(B4532,SKU!A:A,0))</f>
        <v>28</v>
      </c>
      <c r="G4532" t="str" cm="1">
        <f t="array" ref="G4532">INDEX(Locations!D:D,'Stock Transactions'!J4704+1)</f>
        <v>Clearly UK</v>
      </c>
      <c r="H4532">
        <v>59</v>
      </c>
      <c r="I4532">
        <v>1</v>
      </c>
      <c r="J4532">
        <v>6</v>
      </c>
    </row>
    <row r="4533" spans="1:10" x14ac:dyDescent="0.25">
      <c r="A4533" s="1">
        <v>45669</v>
      </c>
      <c r="B4533" t="str">
        <f>LOOKUP(H4533,SKU!I:I,SKU!A:A)</f>
        <v>BOO-G-003</v>
      </c>
      <c r="C4533" t="str" cm="1">
        <f t="array" ref="C4533">INDEX(Locations!A:A,'Stock Transactions'!J209+1)</f>
        <v>MIL001</v>
      </c>
      <c r="D4533" t="str">
        <f>LOOKUP(I4533,'Order Status'!B:B,'Order Status'!A:A)</f>
        <v>Purchased</v>
      </c>
      <c r="E4533">
        <v>47</v>
      </c>
      <c r="F4533">
        <f>INDEX(SKU!J:J,MATCH(B4533,SKU!A:A,0))</f>
        <v>10</v>
      </c>
      <c r="G4533" t="str" cm="1">
        <f t="array" ref="G4533">INDEX(Locations!D:D,'Stock Transactions'!J227+1)</f>
        <v>Clearly USA</v>
      </c>
      <c r="H4533">
        <v>235</v>
      </c>
      <c r="I4533">
        <v>1</v>
      </c>
      <c r="J4533">
        <v>9</v>
      </c>
    </row>
    <row r="4534" spans="1:10" x14ac:dyDescent="0.25">
      <c r="A4534" s="1">
        <v>45669</v>
      </c>
      <c r="B4534" t="str">
        <f>LOOKUP(H4534,SKU!I:I,SKU!A:A)</f>
        <v>BOO-R-011</v>
      </c>
      <c r="C4534" t="str" cm="1">
        <f t="array" ref="C4534">INDEX(Locations!A:A,'Stock Transactions'!J729+1)</f>
        <v>LON001</v>
      </c>
      <c r="D4534" t="str">
        <f>LOOKUP(I4534,'Order Status'!B:B,'Order Status'!A:A)</f>
        <v>Purchased</v>
      </c>
      <c r="E4534">
        <v>38</v>
      </c>
      <c r="F4534">
        <f>INDEX(SKU!J:J,MATCH(B4534,SKU!A:A,0))</f>
        <v>43</v>
      </c>
      <c r="G4534" t="str" cm="1">
        <f t="array" ref="G4534">INDEX(Locations!D:D,'Stock Transactions'!J747+1)</f>
        <v>Clearly USA</v>
      </c>
      <c r="H4534">
        <v>290</v>
      </c>
      <c r="I4534">
        <v>1</v>
      </c>
      <c r="J4534">
        <v>2</v>
      </c>
    </row>
    <row r="4535" spans="1:10" x14ac:dyDescent="0.25">
      <c r="A4535" s="1">
        <v>45669</v>
      </c>
      <c r="B4535" t="str">
        <f>LOOKUP(H4535,SKU!I:I,SKU!A:A)</f>
        <v>SAN-R-009</v>
      </c>
      <c r="C4535" t="str" cm="1">
        <f t="array" ref="C4535">INDEX(Locations!A:A,'Stock Transactions'!J2386+1)</f>
        <v>WH-UK</v>
      </c>
      <c r="D4535" t="str">
        <f>LOOKUP(I4535,'Order Status'!B:B,'Order Status'!A:A)</f>
        <v>Purchased</v>
      </c>
      <c r="E4535">
        <v>39</v>
      </c>
      <c r="F4535">
        <f>INDEX(SKU!J:J,MATCH(B4535,SKU!A:A,0))</f>
        <v>26</v>
      </c>
      <c r="G4535" t="str" cm="1">
        <f t="array" ref="G4535">INDEX(Locations!D:D,'Stock Transactions'!J2397+1)</f>
        <v>Clearly UK</v>
      </c>
      <c r="H4535">
        <v>367</v>
      </c>
      <c r="I4535">
        <v>1</v>
      </c>
      <c r="J4535">
        <v>12</v>
      </c>
    </row>
    <row r="4536" spans="1:10" x14ac:dyDescent="0.25">
      <c r="A4536" s="1">
        <v>45669</v>
      </c>
      <c r="B4536" t="str">
        <f>LOOKUP(H4536,SKU!I:I,SKU!A:A)</f>
        <v>SAN-W-011</v>
      </c>
      <c r="C4536" t="str" cm="1">
        <f t="array" ref="C4536">INDEX(Locations!A:A,'Stock Transactions'!J2580+1)</f>
        <v>WH-FR</v>
      </c>
      <c r="D4536" t="str">
        <f>LOOKUP(I4536,'Order Status'!B:B,'Order Status'!A:A)</f>
        <v>Purchased</v>
      </c>
      <c r="E4536">
        <v>23</v>
      </c>
      <c r="F4536">
        <f>INDEX(SKU!J:J,MATCH(B4536,SKU!A:A,0))</f>
        <v>32</v>
      </c>
      <c r="G4536" t="str" cm="1">
        <f t="array" ref="G4536">INDEX(Locations!D:D,'Stock Transactions'!J2590+1)</f>
        <v>Clearly UK</v>
      </c>
      <c r="H4536">
        <v>379</v>
      </c>
      <c r="I4536">
        <v>1</v>
      </c>
      <c r="J4536">
        <v>4</v>
      </c>
    </row>
    <row r="4537" spans="1:10" x14ac:dyDescent="0.25">
      <c r="A4537" s="1">
        <v>45669</v>
      </c>
      <c r="B4537" t="str">
        <f>LOOKUP(H4537,SKU!I:I,SKU!A:A)</f>
        <v>SAN-W-012</v>
      </c>
      <c r="C4537" t="str" cm="1">
        <f t="array" ref="C4537">INDEX(Locations!A:A,'Stock Transactions'!J2587+1)</f>
        <v>NYC001</v>
      </c>
      <c r="D4537" t="str">
        <f>LOOKUP(I4537,'Order Status'!B:B,'Order Status'!A:A)</f>
        <v>Ordered</v>
      </c>
      <c r="E4537">
        <v>9</v>
      </c>
      <c r="F4537">
        <f>INDEX(SKU!J:J,MATCH(B4537,SKU!A:A,0))</f>
        <v>27</v>
      </c>
      <c r="G4537" t="str" cm="1">
        <f t="array" ref="G4537">INDEX(Locations!D:D,'Stock Transactions'!J2597+1)</f>
        <v>Clearly USA</v>
      </c>
      <c r="H4537">
        <v>386</v>
      </c>
      <c r="I4537">
        <v>2</v>
      </c>
      <c r="J4537">
        <v>1</v>
      </c>
    </row>
    <row r="4538" spans="1:10" x14ac:dyDescent="0.25">
      <c r="A4538" s="1">
        <v>45669</v>
      </c>
      <c r="B4538" t="str">
        <f>LOOKUP(H4538,SKU!I:I,SKU!A:A)</f>
        <v>SHI-P-XS</v>
      </c>
      <c r="C4538" t="str" cm="1">
        <f t="array" ref="C4538">INDEX(Locations!A:A,'Stock Transactions'!J3088+1)</f>
        <v>LON001</v>
      </c>
      <c r="D4538" t="str">
        <f>LOOKUP(I4538,'Order Status'!B:B,'Order Status'!A:A)</f>
        <v>Reserved</v>
      </c>
      <c r="E4538">
        <v>27</v>
      </c>
      <c r="F4538">
        <f>INDEX(SKU!J:J,MATCH(B4538,SKU!A:A,0))</f>
        <v>19</v>
      </c>
      <c r="G4538" t="str" cm="1">
        <f t="array" ref="G4538">INDEX(Locations!D:D,'Stock Transactions'!J3096+1)</f>
        <v>Clearly UK</v>
      </c>
      <c r="H4538">
        <v>121</v>
      </c>
      <c r="I4538">
        <v>4</v>
      </c>
      <c r="J4538">
        <v>7</v>
      </c>
    </row>
    <row r="4539" spans="1:10" x14ac:dyDescent="0.25">
      <c r="A4539" s="1">
        <v>45669</v>
      </c>
      <c r="B4539" t="str">
        <f>LOOKUP(H4539,SKU!I:I,SKU!A:A)</f>
        <v>SHI-W-XS</v>
      </c>
      <c r="C4539" t="str" cm="1">
        <f t="array" ref="C4539">INDEX(Locations!A:A,'Stock Transactions'!J3243+1)</f>
        <v>MIL001</v>
      </c>
      <c r="D4539" t="str">
        <f>LOOKUP(I4539,'Order Status'!B:B,'Order Status'!A:A)</f>
        <v>Ordered</v>
      </c>
      <c r="E4539">
        <v>35</v>
      </c>
      <c r="F4539">
        <f>INDEX(SKU!J:J,MATCH(B4539,SKU!A:A,0))</f>
        <v>29</v>
      </c>
      <c r="G4539" t="str" cm="1">
        <f t="array" ref="G4539">INDEX(Locations!D:D,'Stock Transactions'!J3249+1)</f>
        <v>Clearly UK</v>
      </c>
      <c r="H4539">
        <v>106</v>
      </c>
      <c r="I4539">
        <v>2</v>
      </c>
      <c r="J4539">
        <v>8</v>
      </c>
    </row>
    <row r="4540" spans="1:10" x14ac:dyDescent="0.25">
      <c r="A4540" s="1">
        <v>45669</v>
      </c>
      <c r="B4540" t="str">
        <f>LOOKUP(H4540,SKU!I:I,SKU!A:A)</f>
        <v>TRO-W-XS</v>
      </c>
      <c r="C4540" t="str" cm="1">
        <f t="array" ref="C4540">INDEX(Locations!A:A,'Stock Transactions'!J4882+1)</f>
        <v>NYC001</v>
      </c>
      <c r="D4540" t="str">
        <f>LOOKUP(I4540,'Order Status'!B:B,'Order Status'!A:A)</f>
        <v>Reserved</v>
      </c>
      <c r="E4540">
        <v>47</v>
      </c>
      <c r="F4540">
        <f>INDEX(SKU!J:J,MATCH(B4540,SKU!A:A,0))</f>
        <v>10</v>
      </c>
      <c r="G4540" t="str" cm="1">
        <f t="array" ref="G4540">INDEX(Locations!D:D,'Stock Transactions'!J4882+1)</f>
        <v>Clearly USA</v>
      </c>
      <c r="H4540">
        <v>107</v>
      </c>
      <c r="I4540">
        <v>4</v>
      </c>
      <c r="J4540">
        <v>9</v>
      </c>
    </row>
    <row r="4541" spans="1:10" x14ac:dyDescent="0.25">
      <c r="A4541" s="1">
        <v>45670</v>
      </c>
      <c r="B4541" t="str">
        <f>LOOKUP(H4541,SKU!I:I,SKU!A:A)</f>
        <v>SHI-G-S</v>
      </c>
      <c r="C4541" t="str" cm="1">
        <f t="array" ref="C4541">INDEX(Locations!A:A,'Stock Transactions'!J2895+1)</f>
        <v>WH-FR</v>
      </c>
      <c r="D4541" t="str">
        <f>LOOKUP(I4541,'Order Status'!B:B,'Order Status'!A:A)</f>
        <v>Sold</v>
      </c>
      <c r="E4541">
        <v>-5</v>
      </c>
      <c r="F4541">
        <f>INDEX(SKU!J:J,MATCH(B4541,SKU!A:A,0))</f>
        <v>10</v>
      </c>
      <c r="G4541" t="str" cm="1">
        <f t="array" ref="G4541">INDEX(Locations!D:D,'Stock Transactions'!J2904+1)</f>
        <v>Clearly USA</v>
      </c>
      <c r="H4541">
        <v>94</v>
      </c>
      <c r="I4541">
        <v>3</v>
      </c>
      <c r="J4541">
        <v>9</v>
      </c>
    </row>
    <row r="4542" spans="1:10" x14ac:dyDescent="0.25">
      <c r="A4542" s="1">
        <v>45670</v>
      </c>
      <c r="B4542" t="str">
        <f>LOOKUP(H4542,SKU!I:I,SKU!A:A)</f>
        <v>SHI-Y-S</v>
      </c>
      <c r="C4542" t="str" cm="1">
        <f t="array" ref="C4542">INDEX(Locations!A:A,'Stock Transactions'!J3283+1)</f>
        <v>NYC001</v>
      </c>
      <c r="D4542" t="str">
        <f>LOOKUP(I4542,'Order Status'!B:B,'Order Status'!A:A)</f>
        <v>Reserved</v>
      </c>
      <c r="E4542">
        <v>49</v>
      </c>
      <c r="F4542">
        <f>INDEX(SKU!J:J,MATCH(B4542,SKU!A:A,0))</f>
        <v>19</v>
      </c>
      <c r="G4542" t="str" cm="1">
        <f t="array" ref="G4542">INDEX(Locations!D:D,'Stock Transactions'!J3289+1)</f>
        <v>Clearly USA</v>
      </c>
      <c r="H4542">
        <v>97</v>
      </c>
      <c r="I4542">
        <v>4</v>
      </c>
      <c r="J4542">
        <v>5</v>
      </c>
    </row>
    <row r="4543" spans="1:10" x14ac:dyDescent="0.25">
      <c r="A4543" s="1">
        <v>45670</v>
      </c>
      <c r="B4543" t="str">
        <f>LOOKUP(H4543,SKU!I:I,SKU!A:A)</f>
        <v>SHO-R-005</v>
      </c>
      <c r="C4543" t="str" cm="1">
        <f t="array" ref="C4543">INDEX(Locations!A:A,'Stock Transactions'!J4040+1)</f>
        <v>MIL001</v>
      </c>
      <c r="D4543" t="str">
        <f>LOOKUP(I4543,'Order Status'!B:B,'Order Status'!A:A)</f>
        <v>Reserved</v>
      </c>
      <c r="E4543">
        <v>33</v>
      </c>
      <c r="F4543">
        <f>INDEX(SKU!J:J,MATCH(B4543,SKU!A:A,0))</f>
        <v>7</v>
      </c>
      <c r="G4543" t="str" cm="1">
        <f t="array" ref="G4543">INDEX(Locations!D:D,'Stock Transactions'!J4041+1)</f>
        <v>Clearly USA</v>
      </c>
      <c r="H4543">
        <v>157</v>
      </c>
      <c r="I4543">
        <v>4</v>
      </c>
      <c r="J4543">
        <v>9</v>
      </c>
    </row>
    <row r="4544" spans="1:10" x14ac:dyDescent="0.25">
      <c r="A4544" s="1">
        <v>45671</v>
      </c>
      <c r="B4544" t="str">
        <f>LOOKUP(H4544,SKU!I:I,SKU!A:A)</f>
        <v>BOO-B-005</v>
      </c>
      <c r="C4544" t="str" cm="1">
        <f t="array" ref="C4544">INDEX(Locations!A:A,'Stock Transactions'!J61+1)</f>
        <v>WH-SP</v>
      </c>
      <c r="D4544" t="str">
        <f>LOOKUP(I4544,'Order Status'!B:B,'Order Status'!A:A)</f>
        <v>Sold</v>
      </c>
      <c r="E4544">
        <v>50</v>
      </c>
      <c r="F4544">
        <f>INDEX(SKU!J:J,MATCH(B4544,SKU!A:A,0))</f>
        <v>44</v>
      </c>
      <c r="G4544" t="str" cm="1">
        <f t="array" ref="G4544">INDEX(Locations!D:D,'Stock Transactions'!J80+1)</f>
        <v>Clearly UK</v>
      </c>
      <c r="H4544">
        <v>247</v>
      </c>
      <c r="I4544">
        <v>3</v>
      </c>
      <c r="J4544">
        <v>8</v>
      </c>
    </row>
    <row r="4545" spans="1:10" x14ac:dyDescent="0.25">
      <c r="A4545" s="1">
        <v>45671</v>
      </c>
      <c r="B4545" t="str">
        <f>LOOKUP(H4545,SKU!I:I,SKU!A:A)</f>
        <v>SHI-W-L</v>
      </c>
      <c r="C4545" t="str" cm="1">
        <f t="array" ref="C4545">INDEX(Locations!A:A,'Stock Transactions'!J3180+1)</f>
        <v>ROM001</v>
      </c>
      <c r="D4545" t="str">
        <f>LOOKUP(I4545,'Order Status'!B:B,'Order Status'!A:A)</f>
        <v>Ordered</v>
      </c>
      <c r="E4545">
        <v>45</v>
      </c>
      <c r="F4545">
        <f>INDEX(SKU!J:J,MATCH(B4545,SKU!A:A,0))</f>
        <v>18</v>
      </c>
      <c r="G4545" t="str" cm="1">
        <f t="array" ref="G4545">INDEX(Locations!D:D,'Stock Transactions'!J3188+1)</f>
        <v>Clearly UK</v>
      </c>
      <c r="H4545">
        <v>43</v>
      </c>
      <c r="I4545">
        <v>2</v>
      </c>
      <c r="J4545">
        <v>7</v>
      </c>
    </row>
    <row r="4546" spans="1:10" x14ac:dyDescent="0.25">
      <c r="A4546" s="1">
        <v>45671</v>
      </c>
      <c r="B4546" t="str">
        <f>LOOKUP(H4546,SKU!I:I,SKU!A:A)</f>
        <v>TRO-G-S</v>
      </c>
      <c r="C4546" t="str" cm="1">
        <f t="array" ref="C4546">INDEX(Locations!A:A,'Stock Transactions'!J4584+1)</f>
        <v>MIL001</v>
      </c>
      <c r="D4546" t="str">
        <f>LOOKUP(I4546,'Order Status'!B:B,'Order Status'!A:A)</f>
        <v>Sold</v>
      </c>
      <c r="E4546">
        <v>36</v>
      </c>
      <c r="F4546">
        <f>INDEX(SKU!J:J,MATCH(B4546,SKU!A:A,0))</f>
        <v>10</v>
      </c>
      <c r="G4546" t="str" cm="1">
        <f t="array" ref="G4546">INDEX(Locations!D:D,'Stock Transactions'!J4584+1)</f>
        <v>Clearly USA</v>
      </c>
      <c r="H4546">
        <v>95</v>
      </c>
      <c r="I4546">
        <v>3</v>
      </c>
      <c r="J4546">
        <v>2</v>
      </c>
    </row>
    <row r="4547" spans="1:10" x14ac:dyDescent="0.25">
      <c r="A4547" s="1">
        <v>45672</v>
      </c>
      <c r="B4547" t="str">
        <f>LOOKUP(H4547,SKU!I:I,SKU!A:A)</f>
        <v>HAT-R-XS</v>
      </c>
      <c r="C4547" t="str" cm="1">
        <f t="array" ref="C4547">INDEX(Locations!A:A,'Stock Transactions'!J1436+1)</f>
        <v>BAR001</v>
      </c>
      <c r="D4547" t="str">
        <f>LOOKUP(I4547,'Order Status'!B:B,'Order Status'!A:A)</f>
        <v>Purchased</v>
      </c>
      <c r="E4547">
        <v>5</v>
      </c>
      <c r="F4547">
        <f>INDEX(SKU!J:J,MATCH(B4547,SKU!A:A,0))</f>
        <v>10</v>
      </c>
      <c r="G4547" t="str" cm="1">
        <f t="array" ref="G4547">INDEX(Locations!D:D,'Stock Transactions'!J1448+1)</f>
        <v>Clearly UK</v>
      </c>
      <c r="H4547">
        <v>114</v>
      </c>
      <c r="I4547">
        <v>1</v>
      </c>
      <c r="J4547">
        <v>8</v>
      </c>
    </row>
    <row r="4548" spans="1:10" x14ac:dyDescent="0.25">
      <c r="A4548" s="1">
        <v>45672</v>
      </c>
      <c r="B4548" t="str">
        <f>LOOKUP(H4548,SKU!I:I,SKU!A:A)</f>
        <v>SAN-W-004</v>
      </c>
      <c r="C4548" t="str" cm="1">
        <f t="array" ref="C4548">INDEX(Locations!A:A,'Stock Transactions'!J2487+1)</f>
        <v>LON001</v>
      </c>
      <c r="D4548" t="str">
        <f>LOOKUP(I4548,'Order Status'!B:B,'Order Status'!A:A)</f>
        <v>Sold</v>
      </c>
      <c r="E4548">
        <v>49</v>
      </c>
      <c r="F4548">
        <f>INDEX(SKU!J:J,MATCH(B4548,SKU!A:A,0))</f>
        <v>50</v>
      </c>
      <c r="G4548" t="str" cm="1">
        <f t="array" ref="G4548">INDEX(Locations!D:D,'Stock Transactions'!J2497+1)</f>
        <v>Clearly UK</v>
      </c>
      <c r="H4548">
        <v>330</v>
      </c>
      <c r="I4548">
        <v>3</v>
      </c>
      <c r="J4548">
        <v>9</v>
      </c>
    </row>
    <row r="4549" spans="1:10" x14ac:dyDescent="0.25">
      <c r="A4549" s="1">
        <v>45672</v>
      </c>
      <c r="B4549" t="str">
        <f>LOOKUP(H4549,SKU!I:I,SKU!A:A)</f>
        <v>SHI-N-XXL</v>
      </c>
      <c r="C4549" t="str" cm="1">
        <f t="array" ref="C4549">INDEX(Locations!A:A,'Stock Transactions'!J3019+1)</f>
        <v>ROM001</v>
      </c>
      <c r="D4549" t="str">
        <f>LOOKUP(I4549,'Order Status'!B:B,'Order Status'!A:A)</f>
        <v>Sold</v>
      </c>
      <c r="E4549">
        <v>44</v>
      </c>
      <c r="F4549">
        <f>INDEX(SKU!J:J,MATCH(B4549,SKU!A:A,0))</f>
        <v>20</v>
      </c>
      <c r="G4549" t="str" cm="1">
        <f t="array" ref="G4549">INDEX(Locations!D:D,'Stock Transactions'!J3027+1)</f>
        <v>Clearly USA</v>
      </c>
      <c r="H4549">
        <v>19</v>
      </c>
      <c r="I4549">
        <v>3</v>
      </c>
      <c r="J4549">
        <v>1</v>
      </c>
    </row>
    <row r="4550" spans="1:10" x14ac:dyDescent="0.25">
      <c r="A4550" s="1">
        <v>45672</v>
      </c>
      <c r="B4550" t="str">
        <f>LOOKUP(H4550,SKU!I:I,SKU!A:A)</f>
        <v>SHI-P-XL</v>
      </c>
      <c r="C4550" t="str" cm="1">
        <f t="array" ref="C4550">INDEX(Locations!A:A,'Stock Transactions'!J3070+1)</f>
        <v>WH-US</v>
      </c>
      <c r="D4550" t="str">
        <f>LOOKUP(I4550,'Order Status'!B:B,'Order Status'!A:A)</f>
        <v>Sold</v>
      </c>
      <c r="E4550">
        <v>13</v>
      </c>
      <c r="F4550">
        <f>INDEX(SKU!J:J,MATCH(B4550,SKU!A:A,0))</f>
        <v>12</v>
      </c>
      <c r="G4550" t="str" cm="1">
        <f t="array" ref="G4550">INDEX(Locations!D:D,'Stock Transactions'!J3078+1)</f>
        <v>Clearly USA</v>
      </c>
      <c r="H4550">
        <v>37</v>
      </c>
      <c r="I4550">
        <v>3</v>
      </c>
      <c r="J4550">
        <v>12</v>
      </c>
    </row>
    <row r="4551" spans="1:10" x14ac:dyDescent="0.25">
      <c r="A4551" s="1">
        <v>45672</v>
      </c>
      <c r="B4551" t="str">
        <f>LOOKUP(H4551,SKU!I:I,SKU!A:A)</f>
        <v>SHI-Y-XXL</v>
      </c>
      <c r="C4551" t="str" cm="1">
        <f t="array" ref="C4551">INDEX(Locations!A:A,'Stock Transactions'!J3324+1)</f>
        <v>MAD001</v>
      </c>
      <c r="D4551" t="str">
        <f>LOOKUP(I4551,'Order Status'!B:B,'Order Status'!A:A)</f>
        <v>Purchased</v>
      </c>
      <c r="E4551">
        <v>33</v>
      </c>
      <c r="F4551">
        <f>INDEX(SKU!J:J,MATCH(B4551,SKU!A:A,0))</f>
        <v>20</v>
      </c>
      <c r="G4551" t="str" cm="1">
        <f t="array" ref="G4551">INDEX(Locations!D:D,'Stock Transactions'!J3330+1)</f>
        <v>Clearly UK</v>
      </c>
      <c r="H4551">
        <v>13</v>
      </c>
      <c r="I4551">
        <v>1</v>
      </c>
      <c r="J4551">
        <v>6</v>
      </c>
    </row>
    <row r="4552" spans="1:10" x14ac:dyDescent="0.25">
      <c r="A4552" s="1">
        <v>45673</v>
      </c>
      <c r="B4552" t="str">
        <f>LOOKUP(H4552,SKU!I:I,SKU!A:A)</f>
        <v>HAT-G-L</v>
      </c>
      <c r="C4552" t="str" cm="1">
        <f t="array" ref="C4552">INDEX(Locations!A:A,'Stock Transactions'!J1157+1)</f>
        <v>WH-FR</v>
      </c>
      <c r="D4552" t="str">
        <f>LOOKUP(I4552,'Order Status'!B:B,'Order Status'!A:A)</f>
        <v>Sold</v>
      </c>
      <c r="E4552">
        <v>18</v>
      </c>
      <c r="F4552">
        <f>INDEX(SKU!J:J,MATCH(B4552,SKU!A:A,0))</f>
        <v>22</v>
      </c>
      <c r="G4552" t="str" cm="1">
        <f t="array" ref="G4552">INDEX(Locations!D:D,'Stock Transactions'!J1174+1)</f>
        <v>Clearly UK</v>
      </c>
      <c r="H4552">
        <v>54</v>
      </c>
      <c r="I4552">
        <v>3</v>
      </c>
      <c r="J4552">
        <v>5</v>
      </c>
    </row>
    <row r="4553" spans="1:10" x14ac:dyDescent="0.25">
      <c r="A4553" s="1">
        <v>45673</v>
      </c>
      <c r="B4553" t="str">
        <f>LOOKUP(H4553,SKU!I:I,SKU!A:A)</f>
        <v>SAN-B-003</v>
      </c>
      <c r="C4553" t="str" cm="1">
        <f t="array" ref="C4553">INDEX(Locations!A:A,'Stock Transactions'!J1648+1)</f>
        <v>LON02</v>
      </c>
      <c r="D4553" t="str">
        <f>LOOKUP(I4553,'Order Status'!B:B,'Order Status'!A:A)</f>
        <v>Reserved</v>
      </c>
      <c r="E4553">
        <v>19</v>
      </c>
      <c r="F4553">
        <f>INDEX(SKU!J:J,MATCH(B4553,SKU!A:A,0))</f>
        <v>37</v>
      </c>
      <c r="G4553" t="str" cm="1">
        <f t="array" ref="G4553">INDEX(Locations!D:D,'Stock Transactions'!J1660+1)</f>
        <v>Clearly UK</v>
      </c>
      <c r="H4553">
        <v>324</v>
      </c>
      <c r="I4553">
        <v>4</v>
      </c>
      <c r="J4553">
        <v>2</v>
      </c>
    </row>
    <row r="4554" spans="1:10" x14ac:dyDescent="0.25">
      <c r="A4554" s="1">
        <v>45673</v>
      </c>
      <c r="B4554" t="str">
        <f>LOOKUP(H4554,SKU!I:I,SKU!A:A)</f>
        <v>SAN-B-005</v>
      </c>
      <c r="C4554" t="str" cm="1">
        <f t="array" ref="C4554">INDEX(Locations!A:A,'Stock Transactions'!J1671+1)</f>
        <v>WH-FR</v>
      </c>
      <c r="D4554" t="str">
        <f>LOOKUP(I4554,'Order Status'!B:B,'Order Status'!A:A)</f>
        <v>Reserved</v>
      </c>
      <c r="E4554">
        <v>5</v>
      </c>
      <c r="F4554">
        <f>INDEX(SKU!J:J,MATCH(B4554,SKU!A:A,0))</f>
        <v>7</v>
      </c>
      <c r="G4554" t="str" cm="1">
        <f t="array" ref="G4554">INDEX(Locations!D:D,'Stock Transactions'!J1683+1)</f>
        <v>Clearly UK</v>
      </c>
      <c r="H4554">
        <v>338</v>
      </c>
      <c r="I4554">
        <v>4</v>
      </c>
      <c r="J4554">
        <v>6</v>
      </c>
    </row>
    <row r="4555" spans="1:10" x14ac:dyDescent="0.25">
      <c r="A4555" s="1">
        <v>45674</v>
      </c>
      <c r="B4555" t="str">
        <f>LOOKUP(H4555,SKU!I:I,SKU!A:A)</f>
        <v>BOO-P-010</v>
      </c>
      <c r="C4555" t="str" cm="1">
        <f t="array" ref="C4555">INDEX(Locations!A:A,'Stock Transactions'!J571+1)</f>
        <v>LON001</v>
      </c>
      <c r="D4555" t="str">
        <f>LOOKUP(I4555,'Order Status'!B:B,'Order Status'!A:A)</f>
        <v>Purchased</v>
      </c>
      <c r="E4555">
        <v>-4</v>
      </c>
      <c r="F4555">
        <f>INDEX(SKU!J:J,MATCH(B4555,SKU!A:A,0))</f>
        <v>34</v>
      </c>
      <c r="G4555" t="str" cm="1">
        <f t="array" ref="G4555">INDEX(Locations!D:D,'Stock Transactions'!J589+1)</f>
        <v>Clearly USA</v>
      </c>
      <c r="H4555">
        <v>286</v>
      </c>
      <c r="I4555">
        <v>1</v>
      </c>
      <c r="J4555">
        <v>6</v>
      </c>
    </row>
    <row r="4556" spans="1:10" x14ac:dyDescent="0.25">
      <c r="A4556" s="1">
        <v>45674</v>
      </c>
      <c r="B4556" t="str">
        <f>LOOKUP(H4556,SKU!I:I,SKU!A:A)</f>
        <v>HAT-Y-XXL</v>
      </c>
      <c r="C4556" t="str" cm="1">
        <f t="array" ref="C4556">INDEX(Locations!A:A,'Stock Transactions'!J1600+1)</f>
        <v>MAD001</v>
      </c>
      <c r="D4556" t="str">
        <f>LOOKUP(I4556,'Order Status'!B:B,'Order Status'!A:A)</f>
        <v>Sold</v>
      </c>
      <c r="E4556">
        <v>30</v>
      </c>
      <c r="F4556">
        <f>INDEX(SKU!J:J,MATCH(B4556,SKU!A:A,0))</f>
        <v>28</v>
      </c>
      <c r="G4556" t="str" cm="1">
        <f t="array" ref="G4556">INDEX(Locations!D:D,'Stock Transactions'!J1612+1)</f>
        <v>Clearly UK</v>
      </c>
      <c r="H4556">
        <v>15</v>
      </c>
      <c r="I4556">
        <v>3</v>
      </c>
      <c r="J4556">
        <v>9</v>
      </c>
    </row>
    <row r="4557" spans="1:10" x14ac:dyDescent="0.25">
      <c r="A4557" s="1">
        <v>45674</v>
      </c>
      <c r="B4557" t="str">
        <f>LOOKUP(H4557,SKU!I:I,SKU!A:A)</f>
        <v>SHO-B-008</v>
      </c>
      <c r="C4557" t="str" cm="1">
        <f t="array" ref="C4557">INDEX(Locations!A:A,'Stock Transactions'!J3417+1)</f>
        <v>WH-FR</v>
      </c>
      <c r="D4557" t="str">
        <f>LOOKUP(I4557,'Order Status'!B:B,'Order Status'!A:A)</f>
        <v>Purchased</v>
      </c>
      <c r="E4557">
        <v>40</v>
      </c>
      <c r="F4557">
        <f>INDEX(SKU!J:J,MATCH(B4557,SKU!A:A,0))</f>
        <v>15</v>
      </c>
      <c r="G4557" t="str" cm="1">
        <f t="array" ref="G4557">INDEX(Locations!D:D,'Stock Transactions'!J3421+1)</f>
        <v>Clearly USA</v>
      </c>
      <c r="H4557">
        <v>177</v>
      </c>
      <c r="I4557">
        <v>1</v>
      </c>
      <c r="J4557">
        <v>6</v>
      </c>
    </row>
    <row r="4558" spans="1:10" x14ac:dyDescent="0.25">
      <c r="A4558" s="1">
        <v>45674</v>
      </c>
      <c r="B4558" t="str">
        <f>LOOKUP(H4558,SKU!I:I,SKU!A:A)</f>
        <v>SHO-Y-005</v>
      </c>
      <c r="C4558" t="str" cm="1">
        <f t="array" ref="C4558">INDEX(Locations!A:A,'Stock Transactions'!J4382+1)</f>
        <v>LON02</v>
      </c>
      <c r="D4558" t="str">
        <f>LOOKUP(I4558,'Order Status'!B:B,'Order Status'!A:A)</f>
        <v>Ordered</v>
      </c>
      <c r="E4558">
        <v>24</v>
      </c>
      <c r="F4558">
        <f>INDEX(SKU!J:J,MATCH(B4558,SKU!A:A,0))</f>
        <v>17</v>
      </c>
      <c r="G4558" t="str" cm="1">
        <f t="array" ref="G4558">INDEX(Locations!D:D,'Stock Transactions'!J4383+1)</f>
        <v>Clearly USA</v>
      </c>
      <c r="H4558">
        <v>159</v>
      </c>
      <c r="I4558">
        <v>2</v>
      </c>
      <c r="J4558">
        <v>3</v>
      </c>
    </row>
    <row r="4559" spans="1:10" x14ac:dyDescent="0.25">
      <c r="A4559" s="1">
        <v>45675</v>
      </c>
      <c r="B4559" t="str">
        <f>LOOKUP(H4559,SKU!I:I,SKU!A:A)</f>
        <v>BOO-R-002</v>
      </c>
      <c r="C4559" t="str" cm="1">
        <f t="array" ref="C4559">INDEX(Locations!A:A,'Stock Transactions'!J626+1)</f>
        <v>ROM001</v>
      </c>
      <c r="D4559" t="str">
        <f>LOOKUP(I4559,'Order Status'!B:B,'Order Status'!A:A)</f>
        <v>Purchased</v>
      </c>
      <c r="E4559">
        <v>28</v>
      </c>
      <c r="F4559">
        <f>INDEX(SKU!J:J,MATCH(B4559,SKU!A:A,0))</f>
        <v>5</v>
      </c>
      <c r="G4559" t="str" cm="1">
        <f t="array" ref="G4559">INDEX(Locations!D:D,'Stock Transactions'!J644+1)</f>
        <v>Clearly UK</v>
      </c>
      <c r="H4559">
        <v>227</v>
      </c>
      <c r="I4559">
        <v>1</v>
      </c>
      <c r="J4559">
        <v>3</v>
      </c>
    </row>
    <row r="4560" spans="1:10" x14ac:dyDescent="0.25">
      <c r="A4560" s="1">
        <v>45675</v>
      </c>
      <c r="B4560" t="str">
        <f>LOOKUP(H4560,SKU!I:I,SKU!A:A)</f>
        <v>BOO-R-011</v>
      </c>
      <c r="C4560" t="str" cm="1">
        <f t="array" ref="C4560">INDEX(Locations!A:A,'Stock Transactions'!J730+1)</f>
        <v>LON001</v>
      </c>
      <c r="D4560" t="str">
        <f>LOOKUP(I4560,'Order Status'!B:B,'Order Status'!A:A)</f>
        <v>Ordered</v>
      </c>
      <c r="E4560">
        <v>16</v>
      </c>
      <c r="F4560">
        <f>INDEX(SKU!J:J,MATCH(B4560,SKU!A:A,0))</f>
        <v>43</v>
      </c>
      <c r="G4560" t="str" cm="1">
        <f t="array" ref="G4560">INDEX(Locations!D:D,'Stock Transactions'!J748+1)</f>
        <v>Clearly UK</v>
      </c>
      <c r="H4560">
        <v>290</v>
      </c>
      <c r="I4560">
        <v>2</v>
      </c>
      <c r="J4560">
        <v>7</v>
      </c>
    </row>
    <row r="4561" spans="1:10" x14ac:dyDescent="0.25">
      <c r="A4561" s="1">
        <v>45675</v>
      </c>
      <c r="B4561" t="str">
        <f>LOOKUP(H4561,SKU!I:I,SKU!A:A)</f>
        <v>BOO-W-009</v>
      </c>
      <c r="C4561" t="str" cm="1">
        <f t="array" ref="C4561">INDEX(Locations!A:A,'Stock Transactions'!J872+1)</f>
        <v>WH-UK</v>
      </c>
      <c r="D4561" t="str">
        <f>LOOKUP(I4561,'Order Status'!B:B,'Order Status'!A:A)</f>
        <v>Sold</v>
      </c>
      <c r="E4561">
        <v>-2</v>
      </c>
      <c r="F4561">
        <f>INDEX(SKU!J:J,MATCH(B4561,SKU!A:A,0))</f>
        <v>44</v>
      </c>
      <c r="G4561" t="str" cm="1">
        <f t="array" ref="G4561">INDEX(Locations!D:D,'Stock Transactions'!J889+1)</f>
        <v>Clearly USA</v>
      </c>
      <c r="H4561">
        <v>274</v>
      </c>
      <c r="I4561">
        <v>3</v>
      </c>
      <c r="J4561">
        <v>3</v>
      </c>
    </row>
    <row r="4562" spans="1:10" x14ac:dyDescent="0.25">
      <c r="A4562" s="1">
        <v>45675</v>
      </c>
      <c r="B4562" t="str">
        <f>LOOKUP(H4562,SKU!I:I,SKU!A:A)</f>
        <v>HAT-R-L</v>
      </c>
      <c r="C4562" t="str" cm="1">
        <f t="array" ref="C4562">INDEX(Locations!A:A,'Stock Transactions'!J1384+1)</f>
        <v>MIL001</v>
      </c>
      <c r="D4562" t="str">
        <f>LOOKUP(I4562,'Order Status'!B:B,'Order Status'!A:A)</f>
        <v>Purchased</v>
      </c>
      <c r="E4562">
        <v>46</v>
      </c>
      <c r="F4562">
        <f>INDEX(SKU!J:J,MATCH(B4562,SKU!A:A,0))</f>
        <v>7</v>
      </c>
      <c r="G4562" t="str" cm="1">
        <f t="array" ref="G4562">INDEX(Locations!D:D,'Stock Transactions'!J1396+1)</f>
        <v>Clearly USA</v>
      </c>
      <c r="H4562">
        <v>51</v>
      </c>
      <c r="I4562">
        <v>1</v>
      </c>
      <c r="J4562">
        <v>7</v>
      </c>
    </row>
    <row r="4563" spans="1:10" x14ac:dyDescent="0.25">
      <c r="A4563" s="1">
        <v>45675</v>
      </c>
      <c r="B4563" t="str">
        <f>LOOKUP(H4563,SKU!I:I,SKU!A:A)</f>
        <v>SAN-W-006</v>
      </c>
      <c r="C4563" t="str" cm="1">
        <f t="array" ref="C4563">INDEX(Locations!A:A,'Stock Transactions'!J2508+1)</f>
        <v>LON02</v>
      </c>
      <c r="D4563" t="str">
        <f>LOOKUP(I4563,'Order Status'!B:B,'Order Status'!A:A)</f>
        <v>Reserved</v>
      </c>
      <c r="E4563">
        <v>27</v>
      </c>
      <c r="F4563">
        <f>INDEX(SKU!J:J,MATCH(B4563,SKU!A:A,0))</f>
        <v>30</v>
      </c>
      <c r="G4563" t="str" cm="1">
        <f t="array" ref="G4563">INDEX(Locations!D:D,'Stock Transactions'!J2518+1)</f>
        <v>Clearly UK</v>
      </c>
      <c r="H4563">
        <v>344</v>
      </c>
      <c r="I4563">
        <v>4</v>
      </c>
      <c r="J4563">
        <v>6</v>
      </c>
    </row>
    <row r="4564" spans="1:10" x14ac:dyDescent="0.25">
      <c r="A4564" s="1">
        <v>45675</v>
      </c>
      <c r="B4564" t="str">
        <f>LOOKUP(H4564,SKU!I:I,SKU!A:A)</f>
        <v>TRO-B-XS</v>
      </c>
      <c r="C4564" t="str" cm="1">
        <f t="array" ref="C4564">INDEX(Locations!A:A,'Stock Transactions'!J4550+1)</f>
        <v>WH-SP</v>
      </c>
      <c r="D4564" t="str">
        <f>LOOKUP(I4564,'Order Status'!B:B,'Order Status'!A:A)</f>
        <v>Ordered</v>
      </c>
      <c r="E4564">
        <v>37</v>
      </c>
      <c r="F4564">
        <f>INDEX(SKU!J:J,MATCH(B4564,SKU!A:A,0))</f>
        <v>11</v>
      </c>
      <c r="G4564" t="str" cm="1">
        <f t="array" ref="G4564">INDEX(Locations!D:D,'Stock Transactions'!J4550+1)</f>
        <v>Clearly USA</v>
      </c>
      <c r="H4564">
        <v>110</v>
      </c>
      <c r="I4564">
        <v>2</v>
      </c>
      <c r="J4564">
        <v>8</v>
      </c>
    </row>
    <row r="4565" spans="1:10" x14ac:dyDescent="0.25">
      <c r="A4565" s="1">
        <v>45675</v>
      </c>
      <c r="B4565" t="str">
        <f>LOOKUP(H4565,SKU!I:I,SKU!A:A)</f>
        <v>TRO-W-L</v>
      </c>
      <c r="C4565" t="str" cm="1">
        <f t="array" ref="C4565">INDEX(Locations!A:A,'Stock Transactions'!J4854+1)</f>
        <v>NYC001</v>
      </c>
      <c r="D4565" t="str">
        <f>LOOKUP(I4565,'Order Status'!B:B,'Order Status'!A:A)</f>
        <v>Ordered</v>
      </c>
      <c r="E4565">
        <v>2</v>
      </c>
      <c r="F4565">
        <f>INDEX(SKU!J:J,MATCH(B4565,SKU!A:A,0))</f>
        <v>8</v>
      </c>
      <c r="G4565" t="str" cm="1">
        <f t="array" ref="G4565">INDEX(Locations!D:D,'Stock Transactions'!J4854+1)</f>
        <v>Clearly USA</v>
      </c>
      <c r="H4565">
        <v>44</v>
      </c>
      <c r="I4565">
        <v>2</v>
      </c>
      <c r="J4565">
        <v>2</v>
      </c>
    </row>
    <row r="4566" spans="1:10" x14ac:dyDescent="0.25">
      <c r="A4566" s="1">
        <v>45676</v>
      </c>
      <c r="B4566" t="str">
        <f>LOOKUP(H4566,SKU!I:I,SKU!A:A)</f>
        <v>BOO-B-001</v>
      </c>
      <c r="C4566" t="str" cm="1">
        <f t="array" ref="C4566">INDEX(Locations!A:A,'Stock Transactions'!J3+1)</f>
        <v>LON02</v>
      </c>
      <c r="D4566" t="str">
        <f>LOOKUP(I4566,'Order Status'!B:B,'Order Status'!A:A)</f>
        <v>Ordered</v>
      </c>
      <c r="E4566">
        <v>-17</v>
      </c>
      <c r="F4566">
        <f>INDEX(SKU!J:J,MATCH(B4566,SKU!A:A,0))</f>
        <v>15</v>
      </c>
      <c r="G4566" t="str" cm="1">
        <f t="array" ref="G4566">INDEX(Locations!D:D,'Stock Transactions'!J22+1)</f>
        <v>Clearly UK</v>
      </c>
      <c r="H4566">
        <v>219</v>
      </c>
      <c r="I4566">
        <v>2</v>
      </c>
      <c r="J4566">
        <v>12</v>
      </c>
    </row>
    <row r="4567" spans="1:10" x14ac:dyDescent="0.25">
      <c r="A4567" s="1">
        <v>45676</v>
      </c>
      <c r="B4567" t="str">
        <f>LOOKUP(H4567,SKU!I:I,SKU!A:A)</f>
        <v>BOO-B-011</v>
      </c>
      <c r="C4567" t="str" cm="1">
        <f t="array" ref="C4567">INDEX(Locations!A:A,'Stock Transactions'!J148+1)</f>
        <v>PAR001</v>
      </c>
      <c r="D4567" t="str">
        <f>LOOKUP(I4567,'Order Status'!B:B,'Order Status'!A:A)</f>
        <v>Sold</v>
      </c>
      <c r="E4567">
        <v>43</v>
      </c>
      <c r="F4567">
        <f>INDEX(SKU!J:J,MATCH(B4567,SKU!A:A,0))</f>
        <v>12</v>
      </c>
      <c r="G4567" t="str" cm="1">
        <f t="array" ref="G4567">INDEX(Locations!D:D,'Stock Transactions'!J166+1)</f>
        <v>Clearly UK</v>
      </c>
      <c r="H4567">
        <v>289</v>
      </c>
      <c r="I4567">
        <v>3</v>
      </c>
      <c r="J4567">
        <v>6</v>
      </c>
    </row>
    <row r="4568" spans="1:10" x14ac:dyDescent="0.25">
      <c r="A4568" s="1">
        <v>45676</v>
      </c>
      <c r="B4568" t="str">
        <f>LOOKUP(H4568,SKU!I:I,SKU!A:A)</f>
        <v>BOO-N-012</v>
      </c>
      <c r="C4568" t="str" cm="1">
        <f t="array" ref="C4568">INDEX(Locations!A:A,'Stock Transactions'!J451+1)</f>
        <v>WH-SP</v>
      </c>
      <c r="D4568" t="str">
        <f>LOOKUP(I4568,'Order Status'!B:B,'Order Status'!A:A)</f>
        <v>Reserved</v>
      </c>
      <c r="E4568">
        <v>4</v>
      </c>
      <c r="F4568">
        <f>INDEX(SKU!J:J,MATCH(B4568,SKU!A:A,0))</f>
        <v>21</v>
      </c>
      <c r="G4568" t="str" cm="1">
        <f t="array" ref="G4568">INDEX(Locations!D:D,'Stock Transactions'!J469+1)</f>
        <v>Clearly UK</v>
      </c>
      <c r="H4568">
        <v>301</v>
      </c>
      <c r="I4568">
        <v>4</v>
      </c>
      <c r="J4568">
        <v>6</v>
      </c>
    </row>
    <row r="4569" spans="1:10" x14ac:dyDescent="0.25">
      <c r="A4569" s="1">
        <v>45676</v>
      </c>
      <c r="B4569" t="str">
        <f>LOOKUP(H4569,SKU!I:I,SKU!A:A)</f>
        <v>BOO-P-004</v>
      </c>
      <c r="C4569" t="str" cm="1">
        <f t="array" ref="C4569">INDEX(Locations!A:A,'Stock Transactions'!J497+1)</f>
        <v>PAR001</v>
      </c>
      <c r="D4569" t="str">
        <f>LOOKUP(I4569,'Order Status'!B:B,'Order Status'!A:A)</f>
        <v>Sold</v>
      </c>
      <c r="E4569">
        <v>-16</v>
      </c>
      <c r="F4569">
        <f>INDEX(SKU!J:J,MATCH(B4569,SKU!A:A,0))</f>
        <v>20</v>
      </c>
      <c r="G4569" t="str" cm="1">
        <f t="array" ref="G4569">INDEX(Locations!D:D,'Stock Transactions'!J515+1)</f>
        <v>Clearly UK</v>
      </c>
      <c r="H4569">
        <v>244</v>
      </c>
      <c r="I4569">
        <v>3</v>
      </c>
      <c r="J4569">
        <v>10</v>
      </c>
    </row>
    <row r="4570" spans="1:10" x14ac:dyDescent="0.25">
      <c r="A4570" s="1">
        <v>45676</v>
      </c>
      <c r="B4570" t="str">
        <f>LOOKUP(H4570,SKU!I:I,SKU!A:A)</f>
        <v>SAN-B-006</v>
      </c>
      <c r="C4570" t="str" cm="1">
        <f t="array" ref="C4570">INDEX(Locations!A:A,'Stock Transactions'!J1683+1)</f>
        <v>LON001</v>
      </c>
      <c r="D4570" t="str">
        <f>LOOKUP(I4570,'Order Status'!B:B,'Order Status'!A:A)</f>
        <v>Ordered</v>
      </c>
      <c r="E4570">
        <v>23</v>
      </c>
      <c r="F4570">
        <f>INDEX(SKU!J:J,MATCH(B4570,SKU!A:A,0))</f>
        <v>48</v>
      </c>
      <c r="G4570" t="str" cm="1">
        <f t="array" ref="G4570">INDEX(Locations!D:D,'Stock Transactions'!J1694+1)</f>
        <v>Clearly USA</v>
      </c>
      <c r="H4570">
        <v>345</v>
      </c>
      <c r="I4570">
        <v>2</v>
      </c>
      <c r="J4570">
        <v>2</v>
      </c>
    </row>
    <row r="4571" spans="1:10" x14ac:dyDescent="0.25">
      <c r="A4571" s="1">
        <v>45677</v>
      </c>
      <c r="B4571" t="str">
        <f>LOOKUP(H4571,SKU!I:I,SKU!A:A)</f>
        <v>BOO-B-003</v>
      </c>
      <c r="C4571" t="str" cm="1">
        <f t="array" ref="C4571">INDEX(Locations!A:A,'Stock Transactions'!J36+1)</f>
        <v>NYC001</v>
      </c>
      <c r="D4571" t="str">
        <f>LOOKUP(I4571,'Order Status'!B:B,'Order Status'!A:A)</f>
        <v>Ordered</v>
      </c>
      <c r="E4571">
        <v>43</v>
      </c>
      <c r="F4571">
        <f>INDEX(SKU!J:J,MATCH(B4571,SKU!A:A,0))</f>
        <v>34</v>
      </c>
      <c r="G4571" t="str" cm="1">
        <f t="array" ref="G4571">INDEX(Locations!D:D,'Stock Transactions'!J55+1)</f>
        <v>Clearly USA</v>
      </c>
      <c r="H4571">
        <v>233</v>
      </c>
      <c r="I4571">
        <v>2</v>
      </c>
      <c r="J4571">
        <v>6</v>
      </c>
    </row>
    <row r="4572" spans="1:10" x14ac:dyDescent="0.25">
      <c r="A4572" s="1">
        <v>45677</v>
      </c>
      <c r="B4572" t="str">
        <f>LOOKUP(H4572,SKU!I:I,SKU!A:A)</f>
        <v>BOO-R-005</v>
      </c>
      <c r="C4572" t="str" cm="1">
        <f t="array" ref="C4572">INDEX(Locations!A:A,'Stock Transactions'!J670+1)</f>
        <v>LON02</v>
      </c>
      <c r="D4572" t="str">
        <f>LOOKUP(I4572,'Order Status'!B:B,'Order Status'!A:A)</f>
        <v>Ordered</v>
      </c>
      <c r="E4572">
        <v>47</v>
      </c>
      <c r="F4572">
        <f>INDEX(SKU!J:J,MATCH(B4572,SKU!A:A,0))</f>
        <v>10</v>
      </c>
      <c r="G4572" t="str" cm="1">
        <f t="array" ref="G4572">INDEX(Locations!D:D,'Stock Transactions'!J688+1)</f>
        <v>Clearly UK</v>
      </c>
      <c r="H4572">
        <v>248</v>
      </c>
      <c r="I4572">
        <v>2</v>
      </c>
      <c r="J4572">
        <v>5</v>
      </c>
    </row>
    <row r="4573" spans="1:10" x14ac:dyDescent="0.25">
      <c r="A4573" s="1">
        <v>45677</v>
      </c>
      <c r="B4573" t="str">
        <f>LOOKUP(H4573,SKU!I:I,SKU!A:A)</f>
        <v>BOO-R-007</v>
      </c>
      <c r="C4573" t="str" cm="1">
        <f t="array" ref="C4573">INDEX(Locations!A:A,'Stock Transactions'!J687+1)</f>
        <v>WH-UK</v>
      </c>
      <c r="D4573" t="str">
        <f>LOOKUP(I4573,'Order Status'!B:B,'Order Status'!A:A)</f>
        <v>Reserved</v>
      </c>
      <c r="E4573">
        <v>-10</v>
      </c>
      <c r="F4573">
        <f>INDEX(SKU!J:J,MATCH(B4573,SKU!A:A,0))</f>
        <v>12</v>
      </c>
      <c r="G4573" t="str" cm="1">
        <f t="array" ref="G4573">INDEX(Locations!D:D,'Stock Transactions'!J705+1)</f>
        <v>Clearly UK</v>
      </c>
      <c r="H4573">
        <v>262</v>
      </c>
      <c r="I4573">
        <v>4</v>
      </c>
      <c r="J4573">
        <v>3</v>
      </c>
    </row>
    <row r="4574" spans="1:10" x14ac:dyDescent="0.25">
      <c r="A4574" s="1">
        <v>45677</v>
      </c>
      <c r="B4574" t="str">
        <f>LOOKUP(H4574,SKU!I:I,SKU!A:A)</f>
        <v>BOO-W-009</v>
      </c>
      <c r="C4574" t="str" cm="1">
        <f t="array" ref="C4574">INDEX(Locations!A:A,'Stock Transactions'!J873+1)</f>
        <v>MAD001</v>
      </c>
      <c r="D4574" t="str">
        <f>LOOKUP(I4574,'Order Status'!B:B,'Order Status'!A:A)</f>
        <v>Reserved</v>
      </c>
      <c r="E4574">
        <v>46</v>
      </c>
      <c r="F4574">
        <f>INDEX(SKU!J:J,MATCH(B4574,SKU!A:A,0))</f>
        <v>44</v>
      </c>
      <c r="G4574" t="str" cm="1">
        <f t="array" ref="G4574">INDEX(Locations!D:D,'Stock Transactions'!J890+1)</f>
        <v>Clearly USA</v>
      </c>
      <c r="H4574">
        <v>274</v>
      </c>
      <c r="I4574">
        <v>4</v>
      </c>
      <c r="J4574">
        <v>8</v>
      </c>
    </row>
    <row r="4575" spans="1:10" x14ac:dyDescent="0.25">
      <c r="A4575" s="1">
        <v>45677</v>
      </c>
      <c r="B4575" t="str">
        <f>LOOKUP(H4575,SKU!I:I,SKU!A:A)</f>
        <v>HAT-G-XS</v>
      </c>
      <c r="C4575" t="str" cm="1">
        <f t="array" ref="C4575">INDEX(Locations!A:A,'Stock Transactions'!J1218+1)</f>
        <v>BAR001</v>
      </c>
      <c r="D4575" t="str">
        <f>LOOKUP(I4575,'Order Status'!B:B,'Order Status'!A:A)</f>
        <v>Ordered</v>
      </c>
      <c r="E4575">
        <v>-6</v>
      </c>
      <c r="F4575">
        <f>INDEX(SKU!J:J,MATCH(B4575,SKU!A:A,0))</f>
        <v>10</v>
      </c>
      <c r="G4575" t="str" cm="1">
        <f t="array" ref="G4575">INDEX(Locations!D:D,'Stock Transactions'!J1233+1)</f>
        <v>Clearly UK</v>
      </c>
      <c r="H4575">
        <v>117</v>
      </c>
      <c r="I4575">
        <v>2</v>
      </c>
      <c r="J4575">
        <v>5</v>
      </c>
    </row>
    <row r="4576" spans="1:10" x14ac:dyDescent="0.25">
      <c r="A4576" s="1">
        <v>45678</v>
      </c>
      <c r="B4576" t="str">
        <f>LOOKUP(H4576,SKU!I:I,SKU!A:A)</f>
        <v>BOO-Y-013</v>
      </c>
      <c r="C4576" t="str" cm="1">
        <f t="array" ref="C4576">INDEX(Locations!A:A,'Stock Transactions'!J1068+1)</f>
        <v>MAD001</v>
      </c>
      <c r="D4576" t="str">
        <f>LOOKUP(I4576,'Order Status'!B:B,'Order Status'!A:A)</f>
        <v>Reserved</v>
      </c>
      <c r="E4576">
        <v>46</v>
      </c>
      <c r="F4576">
        <f>INDEX(SKU!J:J,MATCH(B4576,SKU!A:A,0))</f>
        <v>8</v>
      </c>
      <c r="G4576" t="str" cm="1">
        <f t="array" ref="G4576">INDEX(Locations!D:D,'Stock Transactions'!J1085+1)</f>
        <v>Clearly USA</v>
      </c>
      <c r="H4576">
        <v>306</v>
      </c>
      <c r="I4576">
        <v>4</v>
      </c>
      <c r="J4576">
        <v>12</v>
      </c>
    </row>
    <row r="4577" spans="1:10" x14ac:dyDescent="0.25">
      <c r="A4577" s="1">
        <v>45678</v>
      </c>
      <c r="B4577" t="str">
        <f>LOOKUP(H4577,SKU!I:I,SKU!A:A)</f>
        <v>SAN-B-013</v>
      </c>
      <c r="C4577" t="str" cm="1">
        <f t="array" ref="C4577">INDEX(Locations!A:A,'Stock Transactions'!J1762+1)</f>
        <v>ROM001</v>
      </c>
      <c r="D4577" t="str">
        <f>LOOKUP(I4577,'Order Status'!B:B,'Order Status'!A:A)</f>
        <v>Ordered</v>
      </c>
      <c r="E4577">
        <v>11</v>
      </c>
      <c r="F4577">
        <f>INDEX(SKU!J:J,MATCH(B4577,SKU!A:A,0))</f>
        <v>34</v>
      </c>
      <c r="G4577" t="str" cm="1">
        <f t="array" ref="G4577">INDEX(Locations!D:D,'Stock Transactions'!J1773+1)</f>
        <v>Clearly USA</v>
      </c>
      <c r="H4577">
        <v>394</v>
      </c>
      <c r="I4577">
        <v>2</v>
      </c>
      <c r="J4577">
        <v>9</v>
      </c>
    </row>
    <row r="4578" spans="1:10" x14ac:dyDescent="0.25">
      <c r="A4578" s="1">
        <v>45678</v>
      </c>
      <c r="B4578" t="str">
        <f>LOOKUP(H4578,SKU!I:I,SKU!A:A)</f>
        <v>SAN-P-007</v>
      </c>
      <c r="C4578" t="str" cm="1">
        <f t="array" ref="C4578">INDEX(Locations!A:A,'Stock Transactions'!J2203+1)</f>
        <v>NYC001</v>
      </c>
      <c r="D4578" t="str">
        <f>LOOKUP(I4578,'Order Status'!B:B,'Order Status'!A:A)</f>
        <v>Sold</v>
      </c>
      <c r="E4578">
        <v>31</v>
      </c>
      <c r="F4578">
        <f>INDEX(SKU!J:J,MATCH(B4578,SKU!A:A,0))</f>
        <v>18</v>
      </c>
      <c r="G4578" t="str" cm="1">
        <f t="array" ref="G4578">INDEX(Locations!D:D,'Stock Transactions'!J2214+1)</f>
        <v>Clearly USA</v>
      </c>
      <c r="H4578">
        <v>356</v>
      </c>
      <c r="I4578">
        <v>3</v>
      </c>
      <c r="J4578">
        <v>7</v>
      </c>
    </row>
    <row r="4579" spans="1:10" x14ac:dyDescent="0.25">
      <c r="A4579" s="1">
        <v>45678</v>
      </c>
      <c r="B4579" t="str">
        <f>LOOKUP(H4579,SKU!I:I,SKU!A:A)</f>
        <v>TRO-P-XXL</v>
      </c>
      <c r="C4579" t="str" cm="1">
        <f t="array" ref="C4579">INDEX(Locations!A:A,'Stock Transactions'!J4772+1)</f>
        <v>LON02</v>
      </c>
      <c r="D4579" t="str">
        <f>LOOKUP(I4579,'Order Status'!B:B,'Order Status'!A:A)</f>
        <v>Sold</v>
      </c>
      <c r="E4579">
        <v>-15</v>
      </c>
      <c r="F4579">
        <f>INDEX(SKU!J:J,MATCH(B4579,SKU!A:A,0))</f>
        <v>29</v>
      </c>
      <c r="G4579" t="str" cm="1">
        <f t="array" ref="G4579">INDEX(Locations!D:D,'Stock Transactions'!J4772+1)</f>
        <v>Clearly UK</v>
      </c>
      <c r="H4579">
        <v>17</v>
      </c>
      <c r="I4579">
        <v>3</v>
      </c>
      <c r="J4579">
        <v>8</v>
      </c>
    </row>
    <row r="4580" spans="1:10" x14ac:dyDescent="0.25">
      <c r="A4580" s="1">
        <v>45679</v>
      </c>
      <c r="B4580" t="str">
        <f>LOOKUP(H4580,SKU!I:I,SKU!A:A)</f>
        <v>HAT-G-S</v>
      </c>
      <c r="C4580" t="str" cm="1">
        <f t="array" ref="C4580">INDEX(Locations!A:A,'Stock Transactions'!J1193+1)</f>
        <v>MAD001</v>
      </c>
      <c r="D4580" t="str">
        <f>LOOKUP(I4580,'Order Status'!B:B,'Order Status'!A:A)</f>
        <v>Ordered</v>
      </c>
      <c r="E4580">
        <v>-14</v>
      </c>
      <c r="F4580">
        <f>INDEX(SKU!J:J,MATCH(B4580,SKU!A:A,0))</f>
        <v>24</v>
      </c>
      <c r="G4580" t="str" cm="1">
        <f t="array" ref="G4580">INDEX(Locations!D:D,'Stock Transactions'!J1209+1)</f>
        <v>Clearly UK</v>
      </c>
      <c r="H4580">
        <v>96</v>
      </c>
      <c r="I4580">
        <v>2</v>
      </c>
      <c r="J4580">
        <v>10</v>
      </c>
    </row>
    <row r="4581" spans="1:10" x14ac:dyDescent="0.25">
      <c r="A4581" s="1">
        <v>45679</v>
      </c>
      <c r="B4581" t="str">
        <f>LOOKUP(H4581,SKU!I:I,SKU!A:A)</f>
        <v>SAN-P-007</v>
      </c>
      <c r="C4581" t="str" cm="1">
        <f t="array" ref="C4581">INDEX(Locations!A:A,'Stock Transactions'!J2205+1)</f>
        <v>BAR001</v>
      </c>
      <c r="D4581" t="str">
        <f>LOOKUP(I4581,'Order Status'!B:B,'Order Status'!A:A)</f>
        <v>Reserved</v>
      </c>
      <c r="E4581">
        <v>14</v>
      </c>
      <c r="F4581">
        <f>INDEX(SKU!J:J,MATCH(B4581,SKU!A:A,0))</f>
        <v>18</v>
      </c>
      <c r="G4581" t="str" cm="1">
        <f t="array" ref="G4581">INDEX(Locations!D:D,'Stock Transactions'!J2216+1)</f>
        <v>Clearly UK</v>
      </c>
      <c r="H4581">
        <v>356</v>
      </c>
      <c r="I4581">
        <v>4</v>
      </c>
      <c r="J4581">
        <v>8</v>
      </c>
    </row>
    <row r="4582" spans="1:10" x14ac:dyDescent="0.25">
      <c r="A4582" s="1">
        <v>45679</v>
      </c>
      <c r="B4582" t="str">
        <f>LOOKUP(H4582,SKU!I:I,SKU!A:A)</f>
        <v>SHI-W-XL</v>
      </c>
      <c r="C4582" t="str" cm="1">
        <f t="array" ref="C4582">INDEX(Locations!A:A,'Stock Transactions'!J3218+1)</f>
        <v>WH-FR</v>
      </c>
      <c r="D4582" t="str">
        <f>LOOKUP(I4582,'Order Status'!B:B,'Order Status'!A:A)</f>
        <v>Purchased</v>
      </c>
      <c r="E4582">
        <v>45</v>
      </c>
      <c r="F4582">
        <f>INDEX(SKU!J:J,MATCH(B4582,SKU!A:A,0))</f>
        <v>28</v>
      </c>
      <c r="G4582" t="str" cm="1">
        <f t="array" ref="G4582">INDEX(Locations!D:D,'Stock Transactions'!J3224+1)</f>
        <v>Clearly UK</v>
      </c>
      <c r="H4582">
        <v>22</v>
      </c>
      <c r="I4582">
        <v>1</v>
      </c>
      <c r="J4582">
        <v>10</v>
      </c>
    </row>
    <row r="4583" spans="1:10" x14ac:dyDescent="0.25">
      <c r="A4583" s="1">
        <v>45679</v>
      </c>
      <c r="B4583" t="str">
        <f>LOOKUP(H4583,SKU!I:I,SKU!A:A)</f>
        <v>TRO-P-M</v>
      </c>
      <c r="C4583" t="str" cm="1">
        <f t="array" ref="C4583">INDEX(Locations!A:A,'Stock Transactions'!J4717+1)</f>
        <v>WH-US</v>
      </c>
      <c r="D4583" t="str">
        <f>LOOKUP(I4583,'Order Status'!B:B,'Order Status'!A:A)</f>
        <v>Reserved</v>
      </c>
      <c r="E4583">
        <v>0</v>
      </c>
      <c r="F4583">
        <f>INDEX(SKU!J:J,MATCH(B4583,SKU!A:A,0))</f>
        <v>9</v>
      </c>
      <c r="G4583" t="str" cm="1">
        <f t="array" ref="G4583">INDEX(Locations!D:D,'Stock Transactions'!J4717+1)</f>
        <v>Clearly USA</v>
      </c>
      <c r="H4583">
        <v>80</v>
      </c>
      <c r="I4583">
        <v>4</v>
      </c>
      <c r="J4583">
        <v>8</v>
      </c>
    </row>
    <row r="4584" spans="1:10" x14ac:dyDescent="0.25">
      <c r="A4584" s="1">
        <v>45679</v>
      </c>
      <c r="B4584" t="str">
        <f>LOOKUP(H4584,SKU!I:I,SKU!A:A)</f>
        <v>TRO-R-XS</v>
      </c>
      <c r="C4584" t="str" cm="1">
        <f t="array" ref="C4584">INDEX(Locations!A:A,'Stock Transactions'!J4831+1)</f>
        <v>BAR001</v>
      </c>
      <c r="D4584" t="str">
        <f>LOOKUP(I4584,'Order Status'!B:B,'Order Status'!A:A)</f>
        <v>Sold</v>
      </c>
      <c r="E4584">
        <v>37</v>
      </c>
      <c r="F4584">
        <f>INDEX(SKU!J:J,MATCH(B4584,SKU!A:A,0))</f>
        <v>8</v>
      </c>
      <c r="G4584" t="str" cm="1">
        <f t="array" ref="G4584">INDEX(Locations!D:D,'Stock Transactions'!J4831+1)</f>
        <v>Clearly USA</v>
      </c>
      <c r="H4584">
        <v>113</v>
      </c>
      <c r="I4584">
        <v>3</v>
      </c>
      <c r="J4584">
        <v>10</v>
      </c>
    </row>
    <row r="4585" spans="1:10" x14ac:dyDescent="0.25">
      <c r="A4585" s="1">
        <v>45680</v>
      </c>
      <c r="B4585" t="str">
        <f>LOOKUP(H4585,SKU!I:I,SKU!A:A)</f>
        <v>BOO-Y-012</v>
      </c>
      <c r="C4585" t="str" cm="1">
        <f t="array" ref="C4585">INDEX(Locations!A:A,'Stock Transactions'!J1061+1)</f>
        <v>WH-SP</v>
      </c>
      <c r="D4585" t="str">
        <f>LOOKUP(I4585,'Order Status'!B:B,'Order Status'!A:A)</f>
        <v>Sold</v>
      </c>
      <c r="E4585">
        <v>13</v>
      </c>
      <c r="F4585">
        <f>INDEX(SKU!J:J,MATCH(B4585,SKU!A:A,0))</f>
        <v>13</v>
      </c>
      <c r="G4585" t="str" cm="1">
        <f t="array" ref="G4585">INDEX(Locations!D:D,'Stock Transactions'!J1078+1)</f>
        <v>Clearly USA</v>
      </c>
      <c r="H4585">
        <v>299</v>
      </c>
      <c r="I4585">
        <v>3</v>
      </c>
      <c r="J4585">
        <v>8</v>
      </c>
    </row>
    <row r="4586" spans="1:10" x14ac:dyDescent="0.25">
      <c r="A4586" s="1">
        <v>45680</v>
      </c>
      <c r="B4586" t="str">
        <f>LOOKUP(H4586,SKU!I:I,SKU!A:A)</f>
        <v>HAT-N-XS</v>
      </c>
      <c r="C4586" t="str" cm="1">
        <f t="array" ref="C4586">INDEX(Locations!A:A,'Stock Transactions'!J1295+1)</f>
        <v>WH-US</v>
      </c>
      <c r="D4586" t="str">
        <f>LOOKUP(I4586,'Order Status'!B:B,'Order Status'!A:A)</f>
        <v>Ordered</v>
      </c>
      <c r="E4586">
        <v>-6</v>
      </c>
      <c r="F4586">
        <f>INDEX(SKU!J:J,MATCH(B4586,SKU!A:A,0))</f>
        <v>29</v>
      </c>
      <c r="G4586" t="str" cm="1">
        <f t="array" ref="G4586">INDEX(Locations!D:D,'Stock Transactions'!J1308+1)</f>
        <v>Clearly UK</v>
      </c>
      <c r="H4586">
        <v>126</v>
      </c>
      <c r="I4586">
        <v>2</v>
      </c>
      <c r="J4586">
        <v>6</v>
      </c>
    </row>
    <row r="4587" spans="1:10" x14ac:dyDescent="0.25">
      <c r="A4587" s="1">
        <v>45680</v>
      </c>
      <c r="B4587" t="str">
        <f>LOOKUP(H4587,SKU!I:I,SKU!A:A)</f>
        <v>SAN-W-009</v>
      </c>
      <c r="C4587" t="str" cm="1">
        <f t="array" ref="C4587">INDEX(Locations!A:A,'Stock Transactions'!J2550+1)</f>
        <v>PAR001</v>
      </c>
      <c r="D4587" t="str">
        <f>LOOKUP(I4587,'Order Status'!B:B,'Order Status'!A:A)</f>
        <v>Sold</v>
      </c>
      <c r="E4587">
        <v>8</v>
      </c>
      <c r="F4587">
        <f>INDEX(SKU!J:J,MATCH(B4587,SKU!A:A,0))</f>
        <v>34</v>
      </c>
      <c r="G4587" t="str" cm="1">
        <f t="array" ref="G4587">INDEX(Locations!D:D,'Stock Transactions'!J2560+1)</f>
        <v>Clearly UK</v>
      </c>
      <c r="H4587">
        <v>365</v>
      </c>
      <c r="I4587">
        <v>3</v>
      </c>
      <c r="J4587">
        <v>12</v>
      </c>
    </row>
    <row r="4588" spans="1:10" x14ac:dyDescent="0.25">
      <c r="A4588" s="1">
        <v>45680</v>
      </c>
      <c r="B4588" t="str">
        <f>LOOKUP(H4588,SKU!I:I,SKU!A:A)</f>
        <v>SHO-R-003</v>
      </c>
      <c r="C4588" t="str" cm="1">
        <f t="array" ref="C4588">INDEX(Locations!A:A,'Stock Transactions'!J4011+1)</f>
        <v>LON02</v>
      </c>
      <c r="D4588" t="str">
        <f>LOOKUP(I4588,'Order Status'!B:B,'Order Status'!A:A)</f>
        <v>Sold</v>
      </c>
      <c r="E4588">
        <v>-19</v>
      </c>
      <c r="F4588">
        <f>INDEX(SKU!J:J,MATCH(B4588,SKU!A:A,0))</f>
        <v>49</v>
      </c>
      <c r="G4588" t="str" cm="1">
        <f t="array" ref="G4588">INDEX(Locations!D:D,'Stock Transactions'!J4012+1)</f>
        <v>Clearly USA</v>
      </c>
      <c r="H4588">
        <v>143</v>
      </c>
      <c r="I4588">
        <v>3</v>
      </c>
      <c r="J4588">
        <v>5</v>
      </c>
    </row>
    <row r="4589" spans="1:10" x14ac:dyDescent="0.25">
      <c r="A4589" s="1">
        <v>45681</v>
      </c>
      <c r="B4589" t="str">
        <f>LOOKUP(H4589,SKU!I:I,SKU!A:A)</f>
        <v>HAT-B-XXL</v>
      </c>
      <c r="C4589" t="str" cm="1">
        <f t="array" ref="C4589">INDEX(Locations!A:A,'Stock Transactions'!J1148+1)</f>
        <v>BAR001</v>
      </c>
      <c r="D4589" t="str">
        <f>LOOKUP(I4589,'Order Status'!B:B,'Order Status'!A:A)</f>
        <v>Sold</v>
      </c>
      <c r="E4589">
        <v>3</v>
      </c>
      <c r="F4589">
        <f>INDEX(SKU!J:J,MATCH(B4589,SKU!A:A,0))</f>
        <v>21</v>
      </c>
      <c r="G4589" t="str" cm="1">
        <f t="array" ref="G4589">INDEX(Locations!D:D,'Stock Transactions'!J1165+1)</f>
        <v>Clearly UK</v>
      </c>
      <c r="H4589">
        <v>6</v>
      </c>
      <c r="I4589">
        <v>3</v>
      </c>
      <c r="J4589">
        <v>5</v>
      </c>
    </row>
    <row r="4590" spans="1:10" x14ac:dyDescent="0.25">
      <c r="A4590" s="1">
        <v>45681</v>
      </c>
      <c r="B4590" t="str">
        <f>LOOKUP(H4590,SKU!I:I,SKU!A:A)</f>
        <v>SAN-P-005</v>
      </c>
      <c r="C4590" t="str" cm="1">
        <f t="array" ref="C4590">INDEX(Locations!A:A,'Stock Transactions'!J2155+1)</f>
        <v>WH-UK</v>
      </c>
      <c r="D4590" t="str">
        <f>LOOKUP(I4590,'Order Status'!B:B,'Order Status'!A:A)</f>
        <v>Purchased</v>
      </c>
      <c r="E4590">
        <v>36</v>
      </c>
      <c r="F4590">
        <f>INDEX(SKU!J:J,MATCH(B4590,SKU!A:A,0))</f>
        <v>13</v>
      </c>
      <c r="G4590" t="str" cm="1">
        <f t="array" ref="G4590">INDEX(Locations!D:D,'Stock Transactions'!J2166+1)</f>
        <v>Clearly UK</v>
      </c>
      <c r="H4590">
        <v>342</v>
      </c>
      <c r="I4590">
        <v>1</v>
      </c>
      <c r="J4590">
        <v>8</v>
      </c>
    </row>
    <row r="4591" spans="1:10" x14ac:dyDescent="0.25">
      <c r="A4591" s="1">
        <v>45682</v>
      </c>
      <c r="B4591" t="str">
        <f>LOOKUP(H4591,SKU!I:I,SKU!A:A)</f>
        <v>SAN-N-008</v>
      </c>
      <c r="C4591" t="str" cm="1">
        <f t="array" ref="C4591">INDEX(Locations!A:A,'Stock Transactions'!J2030+1)</f>
        <v>PAR001</v>
      </c>
      <c r="D4591" t="str">
        <f>LOOKUP(I4591,'Order Status'!B:B,'Order Status'!A:A)</f>
        <v>Purchased</v>
      </c>
      <c r="E4591">
        <v>28</v>
      </c>
      <c r="F4591">
        <f>INDEX(SKU!J:J,MATCH(B4591,SKU!A:A,0))</f>
        <v>11</v>
      </c>
      <c r="G4591" t="str" cm="1">
        <f t="array" ref="G4591">INDEX(Locations!D:D,'Stock Transactions'!J2041+1)</f>
        <v>Clearly USA</v>
      </c>
      <c r="H4591">
        <v>364</v>
      </c>
      <c r="I4591">
        <v>1</v>
      </c>
      <c r="J4591">
        <v>1</v>
      </c>
    </row>
    <row r="4592" spans="1:10" x14ac:dyDescent="0.25">
      <c r="A4592" s="1">
        <v>45682</v>
      </c>
      <c r="B4592" t="str">
        <f>LOOKUP(H4592,SKU!I:I,SKU!A:A)</f>
        <v>SAN-W-004</v>
      </c>
      <c r="C4592" t="str" cm="1">
        <f t="array" ref="C4592">INDEX(Locations!A:A,'Stock Transactions'!J2488+1)</f>
        <v>NYC001</v>
      </c>
      <c r="D4592" t="str">
        <f>LOOKUP(I4592,'Order Status'!B:B,'Order Status'!A:A)</f>
        <v>Ordered</v>
      </c>
      <c r="E4592">
        <v>-2</v>
      </c>
      <c r="F4592">
        <f>INDEX(SKU!J:J,MATCH(B4592,SKU!A:A,0))</f>
        <v>50</v>
      </c>
      <c r="G4592" t="str" cm="1">
        <f t="array" ref="G4592">INDEX(Locations!D:D,'Stock Transactions'!J2498+1)</f>
        <v>Clearly USA</v>
      </c>
      <c r="H4592">
        <v>330</v>
      </c>
      <c r="I4592">
        <v>2</v>
      </c>
      <c r="J4592">
        <v>12</v>
      </c>
    </row>
    <row r="4593" spans="1:10" x14ac:dyDescent="0.25">
      <c r="A4593" s="1">
        <v>45682</v>
      </c>
      <c r="B4593" t="str">
        <f>LOOKUP(H4593,SKU!I:I,SKU!A:A)</f>
        <v>SHI-N-XS</v>
      </c>
      <c r="C4593" t="str" cm="1">
        <f t="array" ref="C4593">INDEX(Locations!A:A,'Stock Transactions'!J3010+1)</f>
        <v>WH-UK</v>
      </c>
      <c r="D4593" t="str">
        <f>LOOKUP(I4593,'Order Status'!B:B,'Order Status'!A:A)</f>
        <v>Reserved</v>
      </c>
      <c r="E4593">
        <v>18</v>
      </c>
      <c r="F4593">
        <f>INDEX(SKU!J:J,MATCH(B4593,SKU!A:A,0))</f>
        <v>23</v>
      </c>
      <c r="G4593" t="str" cm="1">
        <f t="array" ref="G4593">INDEX(Locations!D:D,'Stock Transactions'!J3019+1)</f>
        <v>Clearly UK</v>
      </c>
      <c r="H4593">
        <v>124</v>
      </c>
      <c r="I4593">
        <v>4</v>
      </c>
      <c r="J4593">
        <v>2</v>
      </c>
    </row>
    <row r="4594" spans="1:10" x14ac:dyDescent="0.25">
      <c r="A4594" s="1">
        <v>45682</v>
      </c>
      <c r="B4594" t="str">
        <f>LOOKUP(H4594,SKU!I:I,SKU!A:A)</f>
        <v>SHO-P-011</v>
      </c>
      <c r="C4594" t="str" cm="1">
        <f t="array" ref="C4594">INDEX(Locations!A:A,'Stock Transactions'!J3947+1)</f>
        <v>WH-SP</v>
      </c>
      <c r="D4594" t="str">
        <f>LOOKUP(I4594,'Order Status'!B:B,'Order Status'!A:A)</f>
        <v>Purchased</v>
      </c>
      <c r="E4594">
        <v>12</v>
      </c>
      <c r="F4594">
        <f>INDEX(SKU!J:J,MATCH(B4594,SKU!A:A,0))</f>
        <v>8</v>
      </c>
      <c r="G4594" t="str" cm="1">
        <f t="array" ref="G4594">INDEX(Locations!D:D,'Stock Transactions'!J3948+1)</f>
        <v>Clearly UK</v>
      </c>
      <c r="H4594">
        <v>202</v>
      </c>
      <c r="I4594">
        <v>1</v>
      </c>
      <c r="J4594">
        <v>7</v>
      </c>
    </row>
    <row r="4595" spans="1:10" x14ac:dyDescent="0.25">
      <c r="A4595" s="1">
        <v>45682</v>
      </c>
      <c r="B4595" t="str">
        <f>LOOKUP(H4595,SKU!I:I,SKU!A:A)</f>
        <v>TRO-G-L</v>
      </c>
      <c r="C4595" t="str" cm="1">
        <f t="array" ref="C4595">INDEX(Locations!A:A,'Stock Transactions'!J4564+1)</f>
        <v>ROM001</v>
      </c>
      <c r="D4595" t="str">
        <f>LOOKUP(I4595,'Order Status'!B:B,'Order Status'!A:A)</f>
        <v>Sold</v>
      </c>
      <c r="E4595">
        <v>20</v>
      </c>
      <c r="F4595">
        <f>INDEX(SKU!J:J,MATCH(B4595,SKU!A:A,0))</f>
        <v>26</v>
      </c>
      <c r="G4595" t="str" cm="1">
        <f t="array" ref="G4595">INDEX(Locations!D:D,'Stock Transactions'!J4564+1)</f>
        <v>Clearly UK</v>
      </c>
      <c r="H4595">
        <v>53</v>
      </c>
      <c r="I4595">
        <v>3</v>
      </c>
      <c r="J4595">
        <v>11</v>
      </c>
    </row>
    <row r="4596" spans="1:10" x14ac:dyDescent="0.25">
      <c r="A4596" s="1">
        <v>45682</v>
      </c>
      <c r="B4596" t="str">
        <f>LOOKUP(H4596,SKU!I:I,SKU!A:A)</f>
        <v>TRO-P-XXL</v>
      </c>
      <c r="C4596" t="str" cm="1">
        <f t="array" ref="C4596">INDEX(Locations!A:A,'Stock Transactions'!J4777+1)</f>
        <v>ROM001</v>
      </c>
      <c r="D4596" t="str">
        <f>LOOKUP(I4596,'Order Status'!B:B,'Order Status'!A:A)</f>
        <v>Sold</v>
      </c>
      <c r="E4596">
        <v>43</v>
      </c>
      <c r="F4596">
        <f>INDEX(SKU!J:J,MATCH(B4596,SKU!A:A,0))</f>
        <v>29</v>
      </c>
      <c r="G4596" t="str" cm="1">
        <f t="array" ref="G4596">INDEX(Locations!D:D,'Stock Transactions'!J4777+1)</f>
        <v>Clearly UK</v>
      </c>
      <c r="H4596">
        <v>17</v>
      </c>
      <c r="I4596">
        <v>3</v>
      </c>
      <c r="J4596">
        <v>6</v>
      </c>
    </row>
    <row r="4597" spans="1:10" x14ac:dyDescent="0.25">
      <c r="A4597" s="1">
        <v>45683</v>
      </c>
      <c r="B4597" t="str">
        <f>LOOKUP(H4597,SKU!I:I,SKU!A:A)</f>
        <v>BOO-B-006</v>
      </c>
      <c r="C4597" t="str" cm="1">
        <f t="array" ref="C4597">INDEX(Locations!A:A,'Stock Transactions'!J70+1)</f>
        <v>WH-UK</v>
      </c>
      <c r="D4597" t="str">
        <f>LOOKUP(I4597,'Order Status'!B:B,'Order Status'!A:A)</f>
        <v>Reserved</v>
      </c>
      <c r="E4597">
        <v>-10</v>
      </c>
      <c r="F4597">
        <f>INDEX(SKU!J:J,MATCH(B4597,SKU!A:A,0))</f>
        <v>42</v>
      </c>
      <c r="G4597" t="str" cm="1">
        <f t="array" ref="G4597">INDEX(Locations!D:D,'Stock Transactions'!J89+1)</f>
        <v>Clearly USA</v>
      </c>
      <c r="H4597">
        <v>254</v>
      </c>
      <c r="I4597">
        <v>4</v>
      </c>
      <c r="J4597">
        <v>3</v>
      </c>
    </row>
    <row r="4598" spans="1:10" x14ac:dyDescent="0.25">
      <c r="A4598" s="1">
        <v>45683</v>
      </c>
      <c r="B4598" t="str">
        <f>LOOKUP(H4598,SKU!I:I,SKU!A:A)</f>
        <v>HAT-G-L</v>
      </c>
      <c r="C4598" t="str" cm="1">
        <f t="array" ref="C4598">INDEX(Locations!A:A,'Stock Transactions'!J1163+1)</f>
        <v>PAR001</v>
      </c>
      <c r="D4598" t="str">
        <f>LOOKUP(I4598,'Order Status'!B:B,'Order Status'!A:A)</f>
        <v>Purchased</v>
      </c>
      <c r="E4598">
        <v>44</v>
      </c>
      <c r="F4598">
        <f>INDEX(SKU!J:J,MATCH(B4598,SKU!A:A,0))</f>
        <v>22</v>
      </c>
      <c r="G4598" t="str" cm="1">
        <f t="array" ref="G4598">INDEX(Locations!D:D,'Stock Transactions'!J1180+1)</f>
        <v>Clearly USA</v>
      </c>
      <c r="H4598">
        <v>54</v>
      </c>
      <c r="I4598">
        <v>1</v>
      </c>
      <c r="J4598">
        <v>10</v>
      </c>
    </row>
    <row r="4599" spans="1:10" x14ac:dyDescent="0.25">
      <c r="A4599" s="1">
        <v>45683</v>
      </c>
      <c r="B4599" t="str">
        <f>LOOKUP(H4599,SKU!I:I,SKU!A:A)</f>
        <v>HAT-N-XL</v>
      </c>
      <c r="C4599" t="str" cm="1">
        <f t="array" ref="C4599">INDEX(Locations!A:A,'Stock Transactions'!J1290+1)</f>
        <v>WH-UK</v>
      </c>
      <c r="D4599" t="str">
        <f>LOOKUP(I4599,'Order Status'!B:B,'Order Status'!A:A)</f>
        <v>Purchased</v>
      </c>
      <c r="E4599">
        <v>12</v>
      </c>
      <c r="F4599">
        <f>INDEX(SKU!J:J,MATCH(B4599,SKU!A:A,0))</f>
        <v>14</v>
      </c>
      <c r="G4599" t="str" cm="1">
        <f t="array" ref="G4599">INDEX(Locations!D:D,'Stock Transactions'!J1303+1)</f>
        <v>Clearly UK</v>
      </c>
      <c r="H4599">
        <v>42</v>
      </c>
      <c r="I4599">
        <v>1</v>
      </c>
      <c r="J4599">
        <v>8</v>
      </c>
    </row>
    <row r="4600" spans="1:10" x14ac:dyDescent="0.25">
      <c r="A4600" s="1">
        <v>45683</v>
      </c>
      <c r="B4600" t="str">
        <f>LOOKUP(H4600,SKU!I:I,SKU!A:A)</f>
        <v>SAN-Y-002</v>
      </c>
      <c r="C4600" t="str" cm="1">
        <f t="array" ref="C4600">INDEX(Locations!A:A,'Stock Transactions'!J2613+1)</f>
        <v>WH-US</v>
      </c>
      <c r="D4600" t="str">
        <f>LOOKUP(I4600,'Order Status'!B:B,'Order Status'!A:A)</f>
        <v>Purchased</v>
      </c>
      <c r="E4600">
        <v>6</v>
      </c>
      <c r="F4600">
        <f>INDEX(SKU!J:J,MATCH(B4600,SKU!A:A,0))</f>
        <v>22</v>
      </c>
      <c r="G4600" t="str" cm="1">
        <f t="array" ref="G4600">INDEX(Locations!D:D,'Stock Transactions'!J2623+1)</f>
        <v>Clearly UK</v>
      </c>
      <c r="H4600">
        <v>320</v>
      </c>
      <c r="I4600">
        <v>1</v>
      </c>
      <c r="J4600">
        <v>11</v>
      </c>
    </row>
    <row r="4601" spans="1:10" x14ac:dyDescent="0.25">
      <c r="A4601" s="1">
        <v>45683</v>
      </c>
      <c r="B4601" t="str">
        <f>LOOKUP(H4601,SKU!I:I,SKU!A:A)</f>
        <v>SAN-Y-004</v>
      </c>
      <c r="C4601" t="str" cm="1">
        <f t="array" ref="C4601">INDEX(Locations!A:A,'Stock Transactions'!J2649+1)</f>
        <v>WH-SP</v>
      </c>
      <c r="D4601" t="str">
        <f>LOOKUP(I4601,'Order Status'!B:B,'Order Status'!A:A)</f>
        <v>Purchased</v>
      </c>
      <c r="E4601">
        <v>13</v>
      </c>
      <c r="F4601">
        <f>INDEX(SKU!J:J,MATCH(B4601,SKU!A:A,0))</f>
        <v>26</v>
      </c>
      <c r="G4601" t="str" cm="1">
        <f t="array" ref="G4601">INDEX(Locations!D:D,'Stock Transactions'!J2659+1)</f>
        <v>Clearly USA</v>
      </c>
      <c r="H4601">
        <v>334</v>
      </c>
      <c r="I4601">
        <v>1</v>
      </c>
      <c r="J4601">
        <v>11</v>
      </c>
    </row>
    <row r="4602" spans="1:10" x14ac:dyDescent="0.25">
      <c r="A4602" s="1">
        <v>45683</v>
      </c>
      <c r="B4602" t="str">
        <f>LOOKUP(H4602,SKU!I:I,SKU!A:A)</f>
        <v>SAN-Y-007</v>
      </c>
      <c r="C4602" t="str" cm="1">
        <f t="array" ref="C4602">INDEX(Locations!A:A,'Stock Transactions'!J2690+1)</f>
        <v>WH-US</v>
      </c>
      <c r="D4602" t="str">
        <f>LOOKUP(I4602,'Order Status'!B:B,'Order Status'!A:A)</f>
        <v>Purchased</v>
      </c>
      <c r="E4602">
        <v>34</v>
      </c>
      <c r="F4602">
        <f>INDEX(SKU!J:J,MATCH(B4602,SKU!A:A,0))</f>
        <v>7</v>
      </c>
      <c r="G4602" t="str" cm="1">
        <f t="array" ref="G4602">INDEX(Locations!D:D,'Stock Transactions'!J2699+1)</f>
        <v>Clearly UK</v>
      </c>
      <c r="H4602">
        <v>355</v>
      </c>
      <c r="I4602">
        <v>1</v>
      </c>
      <c r="J4602">
        <v>9</v>
      </c>
    </row>
    <row r="4603" spans="1:10" x14ac:dyDescent="0.25">
      <c r="A4603" s="1">
        <v>45683</v>
      </c>
      <c r="B4603" t="str">
        <f>LOOKUP(H4603,SKU!I:I,SKU!A:A)</f>
        <v>SHI-N-M</v>
      </c>
      <c r="C4603" t="str" cm="1">
        <f t="array" ref="C4603">INDEX(Locations!A:A,'Stock Transactions'!J2954+1)</f>
        <v>WH-US</v>
      </c>
      <c r="D4603" t="str">
        <f>LOOKUP(I4603,'Order Status'!B:B,'Order Status'!A:A)</f>
        <v>Reserved</v>
      </c>
      <c r="E4603">
        <v>-14</v>
      </c>
      <c r="F4603">
        <f>INDEX(SKU!J:J,MATCH(B4603,SKU!A:A,0))</f>
        <v>10</v>
      </c>
      <c r="G4603" t="str" cm="1">
        <f t="array" ref="G4603">INDEX(Locations!D:D,'Stock Transactions'!J2963+1)</f>
        <v>Clearly UK</v>
      </c>
      <c r="H4603">
        <v>82</v>
      </c>
      <c r="I4603">
        <v>4</v>
      </c>
      <c r="J4603">
        <v>5</v>
      </c>
    </row>
    <row r="4604" spans="1:10" x14ac:dyDescent="0.25">
      <c r="A4604" s="1">
        <v>45683</v>
      </c>
      <c r="B4604" t="str">
        <f>LOOKUP(H4604,SKU!I:I,SKU!A:A)</f>
        <v>SHI-W-M</v>
      </c>
      <c r="C4604" t="str" cm="1">
        <f t="array" ref="C4604">INDEX(Locations!A:A,'Stock Transactions'!J3197+1)</f>
        <v>WH-US</v>
      </c>
      <c r="D4604" t="str">
        <f>LOOKUP(I4604,'Order Status'!B:B,'Order Status'!A:A)</f>
        <v>Ordered</v>
      </c>
      <c r="E4604">
        <v>26</v>
      </c>
      <c r="F4604">
        <f>INDEX(SKU!J:J,MATCH(B4604,SKU!A:A,0))</f>
        <v>27</v>
      </c>
      <c r="G4604" t="str" cm="1">
        <f t="array" ref="G4604">INDEX(Locations!D:D,'Stock Transactions'!J3205+1)</f>
        <v>Clearly USA</v>
      </c>
      <c r="H4604">
        <v>64</v>
      </c>
      <c r="I4604">
        <v>2</v>
      </c>
      <c r="J4604">
        <v>6</v>
      </c>
    </row>
    <row r="4605" spans="1:10" x14ac:dyDescent="0.25">
      <c r="A4605" s="1">
        <v>45683</v>
      </c>
      <c r="B4605" t="str">
        <f>LOOKUP(H4605,SKU!I:I,SKU!A:A)</f>
        <v>SHO-B-011</v>
      </c>
      <c r="C4605" t="str" cm="1">
        <f t="array" ref="C4605">INDEX(Locations!A:A,'Stock Transactions'!J3457+1)</f>
        <v>NYC001</v>
      </c>
      <c r="D4605" t="str">
        <f>LOOKUP(I4605,'Order Status'!B:B,'Order Status'!A:A)</f>
        <v>Purchased</v>
      </c>
      <c r="E4605">
        <v>29</v>
      </c>
      <c r="F4605">
        <f>INDEX(SKU!J:J,MATCH(B4605,SKU!A:A,0))</f>
        <v>23</v>
      </c>
      <c r="G4605" t="str" cm="1">
        <f t="array" ref="G4605">INDEX(Locations!D:D,'Stock Transactions'!J3461+1)</f>
        <v>Clearly UK</v>
      </c>
      <c r="H4605">
        <v>198</v>
      </c>
      <c r="I4605">
        <v>1</v>
      </c>
      <c r="J4605">
        <v>6</v>
      </c>
    </row>
    <row r="4606" spans="1:10" x14ac:dyDescent="0.25">
      <c r="A4606" s="1">
        <v>45683</v>
      </c>
      <c r="B4606" t="str">
        <f>LOOKUP(H4606,SKU!I:I,SKU!A:A)</f>
        <v>SHO-G-003</v>
      </c>
      <c r="C4606" t="str" cm="1">
        <f t="array" ref="C4606">INDEX(Locations!A:A,'Stock Transactions'!J3529+1)</f>
        <v>NYC001</v>
      </c>
      <c r="D4606" t="str">
        <f>LOOKUP(I4606,'Order Status'!B:B,'Order Status'!A:A)</f>
        <v>Ordered</v>
      </c>
      <c r="E4606">
        <v>41</v>
      </c>
      <c r="F4606">
        <f>INDEX(SKU!J:J,MATCH(B4606,SKU!A:A,0))</f>
        <v>14</v>
      </c>
      <c r="G4606" t="str" cm="1">
        <f t="array" ref="G4606">INDEX(Locations!D:D,'Stock Transactions'!J3533+1)</f>
        <v>Clearly USA</v>
      </c>
      <c r="H4606">
        <v>144</v>
      </c>
      <c r="I4606">
        <v>2</v>
      </c>
      <c r="J4606">
        <v>11</v>
      </c>
    </row>
    <row r="4607" spans="1:10" x14ac:dyDescent="0.25">
      <c r="A4607" s="1">
        <v>45683</v>
      </c>
      <c r="B4607" t="str">
        <f>LOOKUP(H4607,SKU!I:I,SKU!A:A)</f>
        <v>TRO-N-XS</v>
      </c>
      <c r="C4607" t="str" cm="1">
        <f t="array" ref="C4607">INDEX(Locations!A:A,'Stock Transactions'!J4671+1)</f>
        <v>WH-US</v>
      </c>
      <c r="D4607" t="str">
        <f>LOOKUP(I4607,'Order Status'!B:B,'Order Status'!A:A)</f>
        <v>Purchased</v>
      </c>
      <c r="E4607">
        <v>-2</v>
      </c>
      <c r="F4607">
        <f>INDEX(SKU!J:J,MATCH(B4607,SKU!A:A,0))</f>
        <v>7</v>
      </c>
      <c r="G4607" t="str" cm="1">
        <f t="array" ref="G4607">INDEX(Locations!D:D,'Stock Transactions'!J4671+1)</f>
        <v>Clearly USA</v>
      </c>
      <c r="H4607">
        <v>125</v>
      </c>
      <c r="I4607">
        <v>1</v>
      </c>
      <c r="J4607">
        <v>11</v>
      </c>
    </row>
    <row r="4608" spans="1:10" x14ac:dyDescent="0.25">
      <c r="A4608" s="1">
        <v>45683</v>
      </c>
      <c r="B4608" t="str">
        <f>LOOKUP(H4608,SKU!I:I,SKU!A:A)</f>
        <v>TRO-Y-XS</v>
      </c>
      <c r="C4608" t="str" cm="1">
        <f t="array" ref="C4608">INDEX(Locations!A:A,'Stock Transactions'!J4981+1)</f>
        <v>PAR001</v>
      </c>
      <c r="D4608" t="str">
        <f>LOOKUP(I4608,'Order Status'!B:B,'Order Status'!A:A)</f>
        <v>Ordered</v>
      </c>
      <c r="E4608">
        <v>42</v>
      </c>
      <c r="F4608">
        <f>INDEX(SKU!J:J,MATCH(B4608,SKU!A:A,0))</f>
        <v>18</v>
      </c>
      <c r="G4608" t="str" cm="1">
        <f t="array" ref="G4608">INDEX(Locations!D:D,'Stock Transactions'!J4981+1)</f>
        <v>Clearly UK</v>
      </c>
      <c r="H4608">
        <v>119</v>
      </c>
      <c r="I4608">
        <v>2</v>
      </c>
      <c r="J4608">
        <v>3</v>
      </c>
    </row>
    <row r="4609" spans="1:10" x14ac:dyDescent="0.25">
      <c r="A4609" s="1">
        <v>45684</v>
      </c>
      <c r="B4609" t="str">
        <f>LOOKUP(H4609,SKU!I:I,SKU!A:A)</f>
        <v>HAT-Y-S</v>
      </c>
      <c r="C4609" t="str" cm="1">
        <f t="array" ref="C4609">INDEX(Locations!A:A,'Stock Transactions'!J1558+1)</f>
        <v>NYC001</v>
      </c>
      <c r="D4609" t="str">
        <f>LOOKUP(I4609,'Order Status'!B:B,'Order Status'!A:A)</f>
        <v>Ordered</v>
      </c>
      <c r="E4609">
        <v>39</v>
      </c>
      <c r="F4609">
        <f>INDEX(SKU!J:J,MATCH(B4609,SKU!A:A,0))</f>
        <v>20</v>
      </c>
      <c r="G4609" t="str" cm="1">
        <f t="array" ref="G4609">INDEX(Locations!D:D,'Stock Transactions'!J1570+1)</f>
        <v>Clearly USA</v>
      </c>
      <c r="H4609">
        <v>99</v>
      </c>
      <c r="I4609">
        <v>2</v>
      </c>
      <c r="J4609">
        <v>7</v>
      </c>
    </row>
    <row r="4610" spans="1:10" x14ac:dyDescent="0.25">
      <c r="A4610" s="1">
        <v>45684</v>
      </c>
      <c r="B4610" t="str">
        <f>LOOKUP(H4610,SKU!I:I,SKU!A:A)</f>
        <v>HAT-Y-XS</v>
      </c>
      <c r="C4610" t="str" cm="1">
        <f t="array" ref="C4610">INDEX(Locations!A:A,'Stock Transactions'!J1589+1)</f>
        <v>ROM001</v>
      </c>
      <c r="D4610" t="str">
        <f>LOOKUP(I4610,'Order Status'!B:B,'Order Status'!A:A)</f>
        <v>Purchased</v>
      </c>
      <c r="E4610">
        <v>31</v>
      </c>
      <c r="F4610">
        <f>INDEX(SKU!J:J,MATCH(B4610,SKU!A:A,0))</f>
        <v>7</v>
      </c>
      <c r="G4610" t="str" cm="1">
        <f t="array" ref="G4610">INDEX(Locations!D:D,'Stock Transactions'!J1601+1)</f>
        <v>Clearly USA</v>
      </c>
      <c r="H4610">
        <v>120</v>
      </c>
      <c r="I4610">
        <v>1</v>
      </c>
      <c r="J4610">
        <v>12</v>
      </c>
    </row>
    <row r="4611" spans="1:10" x14ac:dyDescent="0.25">
      <c r="A4611" s="1">
        <v>45684</v>
      </c>
      <c r="B4611" t="str">
        <f>LOOKUP(H4611,SKU!I:I,SKU!A:A)</f>
        <v>SHO-N-012</v>
      </c>
      <c r="C4611" t="str" cm="1">
        <f t="array" ref="C4611">INDEX(Locations!A:A,'Stock Transactions'!J3810+1)</f>
        <v>MAD001</v>
      </c>
      <c r="D4611" t="str">
        <f>LOOKUP(I4611,'Order Status'!B:B,'Order Status'!A:A)</f>
        <v>Purchased</v>
      </c>
      <c r="E4611">
        <v>-8</v>
      </c>
      <c r="F4611">
        <f>INDEX(SKU!J:J,MATCH(B4611,SKU!A:A,0))</f>
        <v>40</v>
      </c>
      <c r="G4611" t="str" cm="1">
        <f t="array" ref="G4611">INDEX(Locations!D:D,'Stock Transactions'!J3811+1)</f>
        <v>Clearly USA</v>
      </c>
      <c r="H4611">
        <v>210</v>
      </c>
      <c r="I4611">
        <v>1</v>
      </c>
      <c r="J4611">
        <v>5</v>
      </c>
    </row>
    <row r="4612" spans="1:10" x14ac:dyDescent="0.25">
      <c r="A4612" s="1">
        <v>45684</v>
      </c>
      <c r="B4612" t="str">
        <f>LOOKUP(H4612,SKU!I:I,SKU!A:A)</f>
        <v>TRO-W-XL</v>
      </c>
      <c r="C4612" t="str" cm="1">
        <f t="array" ref="C4612">INDEX(Locations!A:A,'Stock Transactions'!J4876+1)</f>
        <v>PAR001</v>
      </c>
      <c r="D4612" t="str">
        <f>LOOKUP(I4612,'Order Status'!B:B,'Order Status'!A:A)</f>
        <v>Reserved</v>
      </c>
      <c r="E4612">
        <v>37</v>
      </c>
      <c r="F4612">
        <f>INDEX(SKU!J:J,MATCH(B4612,SKU!A:A,0))</f>
        <v>7</v>
      </c>
      <c r="G4612" t="str" cm="1">
        <f t="array" ref="G4612">INDEX(Locations!D:D,'Stock Transactions'!J4876+1)</f>
        <v>Clearly UK</v>
      </c>
      <c r="H4612">
        <v>23</v>
      </c>
      <c r="I4612">
        <v>4</v>
      </c>
      <c r="J4612">
        <v>1</v>
      </c>
    </row>
    <row r="4613" spans="1:10" x14ac:dyDescent="0.25">
      <c r="A4613" s="1">
        <v>45684</v>
      </c>
      <c r="B4613" t="str">
        <f>LOOKUP(H4613,SKU!I:I,SKU!A:A)</f>
        <v>TRO-Y-S</v>
      </c>
      <c r="C4613" t="str" cm="1">
        <f t="array" ref="C4613">INDEX(Locations!A:A,'Stock Transactions'!J4954+1)</f>
        <v>WH-US</v>
      </c>
      <c r="D4613" t="str">
        <f>LOOKUP(I4613,'Order Status'!B:B,'Order Status'!A:A)</f>
        <v>Reserved</v>
      </c>
      <c r="E4613">
        <v>16</v>
      </c>
      <c r="F4613">
        <f>INDEX(SKU!J:J,MATCH(B4613,SKU!A:A,0))</f>
        <v>13</v>
      </c>
      <c r="G4613" t="str" cm="1">
        <f t="array" ref="G4613">INDEX(Locations!D:D,'Stock Transactions'!J4954+1)</f>
        <v>Clearly USA</v>
      </c>
      <c r="H4613">
        <v>98</v>
      </c>
      <c r="I4613">
        <v>4</v>
      </c>
      <c r="J4613">
        <v>5</v>
      </c>
    </row>
    <row r="4614" spans="1:10" x14ac:dyDescent="0.25">
      <c r="A4614" s="1">
        <v>45685</v>
      </c>
      <c r="B4614" t="str">
        <f>LOOKUP(H4614,SKU!I:I,SKU!A:A)</f>
        <v>BOO-W-005</v>
      </c>
      <c r="C4614" t="str" cm="1">
        <f t="array" ref="C4614">INDEX(Locations!A:A,'Stock Transactions'!J822+1)</f>
        <v>MIL001</v>
      </c>
      <c r="D4614" t="str">
        <f>LOOKUP(I4614,'Order Status'!B:B,'Order Status'!A:A)</f>
        <v>Purchased</v>
      </c>
      <c r="E4614">
        <v>27</v>
      </c>
      <c r="F4614">
        <f>INDEX(SKU!J:J,MATCH(B4614,SKU!A:A,0))</f>
        <v>47</v>
      </c>
      <c r="G4614" t="str" cm="1">
        <f t="array" ref="G4614">INDEX(Locations!D:D,'Stock Transactions'!J840+1)</f>
        <v>Clearly USA</v>
      </c>
      <c r="H4614">
        <v>246</v>
      </c>
      <c r="I4614">
        <v>1</v>
      </c>
      <c r="J4614">
        <v>4</v>
      </c>
    </row>
    <row r="4615" spans="1:10" x14ac:dyDescent="0.25">
      <c r="A4615" s="1">
        <v>45685</v>
      </c>
      <c r="B4615" t="str">
        <f>LOOKUP(H4615,SKU!I:I,SKU!A:A)</f>
        <v>HAT-N-XXL</v>
      </c>
      <c r="C4615" t="str" cm="1">
        <f t="array" ref="C4615">INDEX(Locations!A:A,'Stock Transactions'!J1316+1)</f>
        <v>MAD001</v>
      </c>
      <c r="D4615" t="str">
        <f>LOOKUP(I4615,'Order Status'!B:B,'Order Status'!A:A)</f>
        <v>Sold</v>
      </c>
      <c r="E4615">
        <v>-15</v>
      </c>
      <c r="F4615">
        <f>INDEX(SKU!J:J,MATCH(B4615,SKU!A:A,0))</f>
        <v>18</v>
      </c>
      <c r="G4615" t="str" cm="1">
        <f t="array" ref="G4615">INDEX(Locations!D:D,'Stock Transactions'!J1329+1)</f>
        <v>Clearly USA</v>
      </c>
      <c r="H4615">
        <v>21</v>
      </c>
      <c r="I4615">
        <v>3</v>
      </c>
      <c r="J4615">
        <v>8</v>
      </c>
    </row>
    <row r="4616" spans="1:10" x14ac:dyDescent="0.25">
      <c r="A4616" s="1">
        <v>45685</v>
      </c>
      <c r="B4616" t="str">
        <f>LOOKUP(H4616,SKU!I:I,SKU!A:A)</f>
        <v>HAT-Y-XS</v>
      </c>
      <c r="C4616" t="str" cm="1">
        <f t="array" ref="C4616">INDEX(Locations!A:A,'Stock Transactions'!J1584+1)</f>
        <v>BAR001</v>
      </c>
      <c r="D4616" t="str">
        <f>LOOKUP(I4616,'Order Status'!B:B,'Order Status'!A:A)</f>
        <v>Purchased</v>
      </c>
      <c r="E4616">
        <v>30</v>
      </c>
      <c r="F4616">
        <f>INDEX(SKU!J:J,MATCH(B4616,SKU!A:A,0))</f>
        <v>7</v>
      </c>
      <c r="G4616" t="str" cm="1">
        <f t="array" ref="G4616">INDEX(Locations!D:D,'Stock Transactions'!J1596+1)</f>
        <v>Clearly UK</v>
      </c>
      <c r="H4616">
        <v>120</v>
      </c>
      <c r="I4616">
        <v>1</v>
      </c>
      <c r="J4616">
        <v>10</v>
      </c>
    </row>
    <row r="4617" spans="1:10" x14ac:dyDescent="0.25">
      <c r="A4617" s="1">
        <v>45685</v>
      </c>
      <c r="B4617" t="str">
        <f>LOOKUP(H4617,SKU!I:I,SKU!A:A)</f>
        <v>SHI-G-L</v>
      </c>
      <c r="C4617" t="str" cm="1">
        <f t="array" ref="C4617">INDEX(Locations!A:A,'Stock Transactions'!J2872+1)</f>
        <v>LON02</v>
      </c>
      <c r="D4617" t="str">
        <f>LOOKUP(I4617,'Order Status'!B:B,'Order Status'!A:A)</f>
        <v>Reserved</v>
      </c>
      <c r="E4617">
        <v>35</v>
      </c>
      <c r="F4617">
        <f>INDEX(SKU!J:J,MATCH(B4617,SKU!A:A,0))</f>
        <v>19</v>
      </c>
      <c r="G4617" t="str" cm="1">
        <f t="array" ref="G4617">INDEX(Locations!D:D,'Stock Transactions'!J2881+1)</f>
        <v>Clearly USA</v>
      </c>
      <c r="H4617">
        <v>52</v>
      </c>
      <c r="I4617">
        <v>4</v>
      </c>
      <c r="J4617">
        <v>5</v>
      </c>
    </row>
    <row r="4618" spans="1:10" x14ac:dyDescent="0.25">
      <c r="A4618" s="1">
        <v>45685</v>
      </c>
      <c r="B4618" t="str">
        <f>LOOKUP(H4618,SKU!I:I,SKU!A:A)</f>
        <v>SHO-B-012</v>
      </c>
      <c r="C4618" t="str" cm="1">
        <f t="array" ref="C4618">INDEX(Locations!A:A,'Stock Transactions'!J3469+1)</f>
        <v>LON001</v>
      </c>
      <c r="D4618" t="str">
        <f>LOOKUP(I4618,'Order Status'!B:B,'Order Status'!A:A)</f>
        <v>Sold</v>
      </c>
      <c r="E4618">
        <v>41</v>
      </c>
      <c r="F4618">
        <f>INDEX(SKU!J:J,MATCH(B4618,SKU!A:A,0))</f>
        <v>45</v>
      </c>
      <c r="G4618" t="str" cm="1">
        <f t="array" ref="G4618">INDEX(Locations!D:D,'Stock Transactions'!J3473+1)</f>
        <v>Clearly USA</v>
      </c>
      <c r="H4618">
        <v>205</v>
      </c>
      <c r="I4618">
        <v>3</v>
      </c>
      <c r="J4618">
        <v>12</v>
      </c>
    </row>
    <row r="4619" spans="1:10" x14ac:dyDescent="0.25">
      <c r="A4619" s="1">
        <v>45685</v>
      </c>
      <c r="B4619" t="str">
        <f>LOOKUP(H4619,SKU!I:I,SKU!A:A)</f>
        <v>SHO-G-012</v>
      </c>
      <c r="C4619" t="str" cm="1">
        <f t="array" ref="C4619">INDEX(Locations!A:A,'Stock Transactions'!J3641+1)</f>
        <v>LON02</v>
      </c>
      <c r="D4619" t="str">
        <f>LOOKUP(I4619,'Order Status'!B:B,'Order Status'!A:A)</f>
        <v>Purchased</v>
      </c>
      <c r="E4619">
        <v>47</v>
      </c>
      <c r="F4619">
        <f>INDEX(SKU!J:J,MATCH(B4619,SKU!A:A,0))</f>
        <v>36</v>
      </c>
      <c r="G4619" t="str" cm="1">
        <f t="array" ref="G4619">INDEX(Locations!D:D,'Stock Transactions'!J3645+1)</f>
        <v>Clearly UK</v>
      </c>
      <c r="H4619">
        <v>207</v>
      </c>
      <c r="I4619">
        <v>1</v>
      </c>
      <c r="J4619">
        <v>10</v>
      </c>
    </row>
    <row r="4620" spans="1:10" x14ac:dyDescent="0.25">
      <c r="A4620" s="1">
        <v>45685</v>
      </c>
      <c r="B4620" t="str">
        <f>LOOKUP(H4620,SKU!I:I,SKU!A:A)</f>
        <v>TRO-P-XXL</v>
      </c>
      <c r="C4620" t="str" cm="1">
        <f t="array" ref="C4620">INDEX(Locations!A:A,'Stock Transactions'!J4770+1)</f>
        <v>ROM001</v>
      </c>
      <c r="D4620" t="str">
        <f>LOOKUP(I4620,'Order Status'!B:B,'Order Status'!A:A)</f>
        <v>Ordered</v>
      </c>
      <c r="E4620">
        <v>6</v>
      </c>
      <c r="F4620">
        <f>INDEX(SKU!J:J,MATCH(B4620,SKU!A:A,0))</f>
        <v>29</v>
      </c>
      <c r="G4620" t="str" cm="1">
        <f t="array" ref="G4620">INDEX(Locations!D:D,'Stock Transactions'!J4770+1)</f>
        <v>Clearly UK</v>
      </c>
      <c r="H4620">
        <v>17</v>
      </c>
      <c r="I4620">
        <v>2</v>
      </c>
      <c r="J4620">
        <v>1</v>
      </c>
    </row>
    <row r="4621" spans="1:10" x14ac:dyDescent="0.25">
      <c r="A4621" s="1">
        <v>45686</v>
      </c>
      <c r="B4621" t="str">
        <f>LOOKUP(H4621,SKU!I:I,SKU!A:A)</f>
        <v>HAT-B-XXL</v>
      </c>
      <c r="C4621" t="str" cm="1">
        <f t="array" ref="C4621">INDEX(Locations!A:A,'Stock Transactions'!J1138+1)</f>
        <v>WH-US</v>
      </c>
      <c r="D4621" t="str">
        <f>LOOKUP(I4621,'Order Status'!B:B,'Order Status'!A:A)</f>
        <v>Sold</v>
      </c>
      <c r="E4621">
        <v>-13</v>
      </c>
      <c r="F4621">
        <f>INDEX(SKU!J:J,MATCH(B4621,SKU!A:A,0))</f>
        <v>21</v>
      </c>
      <c r="G4621" t="str" cm="1">
        <f t="array" ref="G4621">INDEX(Locations!D:D,'Stock Transactions'!J1155+1)</f>
        <v>Clearly UK</v>
      </c>
      <c r="H4621">
        <v>6</v>
      </c>
      <c r="I4621">
        <v>3</v>
      </c>
      <c r="J4621">
        <v>10</v>
      </c>
    </row>
    <row r="4622" spans="1:10" x14ac:dyDescent="0.25">
      <c r="A4622" s="1">
        <v>45686</v>
      </c>
      <c r="B4622" t="str">
        <f>LOOKUP(H4622,SKU!I:I,SKU!A:A)</f>
        <v>HAT-N-XS</v>
      </c>
      <c r="C4622" t="str" cm="1">
        <f t="array" ref="C4622">INDEX(Locations!A:A,'Stock Transactions'!J1303+1)</f>
        <v>WH-UK</v>
      </c>
      <c r="D4622" t="str">
        <f>LOOKUP(I4622,'Order Status'!B:B,'Order Status'!A:A)</f>
        <v>Sold</v>
      </c>
      <c r="E4622">
        <v>46</v>
      </c>
      <c r="F4622">
        <f>INDEX(SKU!J:J,MATCH(B4622,SKU!A:A,0))</f>
        <v>29</v>
      </c>
      <c r="G4622" t="str" cm="1">
        <f t="array" ref="G4622">INDEX(Locations!D:D,'Stock Transactions'!J1316+1)</f>
        <v>Clearly USA</v>
      </c>
      <c r="H4622">
        <v>126</v>
      </c>
      <c r="I4622">
        <v>3</v>
      </c>
      <c r="J4622">
        <v>7</v>
      </c>
    </row>
    <row r="4623" spans="1:10" x14ac:dyDescent="0.25">
      <c r="A4623" s="1">
        <v>45686</v>
      </c>
      <c r="B4623" t="str">
        <f>LOOKUP(H4623,SKU!I:I,SKU!A:A)</f>
        <v>SAN-W-008</v>
      </c>
      <c r="C4623" t="str" cm="1">
        <f t="array" ref="C4623">INDEX(Locations!A:A,'Stock Transactions'!J2538+1)</f>
        <v>MAD001</v>
      </c>
      <c r="D4623" t="str">
        <f>LOOKUP(I4623,'Order Status'!B:B,'Order Status'!A:A)</f>
        <v>Sold</v>
      </c>
      <c r="E4623">
        <v>30</v>
      </c>
      <c r="F4623">
        <f>INDEX(SKU!J:J,MATCH(B4623,SKU!A:A,0))</f>
        <v>8</v>
      </c>
      <c r="G4623" t="str" cm="1">
        <f t="array" ref="G4623">INDEX(Locations!D:D,'Stock Transactions'!J2548+1)</f>
        <v>Clearly UK</v>
      </c>
      <c r="H4623">
        <v>358</v>
      </c>
      <c r="I4623">
        <v>3</v>
      </c>
      <c r="J4623">
        <v>7</v>
      </c>
    </row>
    <row r="4624" spans="1:10" x14ac:dyDescent="0.25">
      <c r="A4624" s="1">
        <v>45686</v>
      </c>
      <c r="B4624" t="str">
        <f>LOOKUP(H4624,SKU!I:I,SKU!A:A)</f>
        <v>SAN-Y-006</v>
      </c>
      <c r="C4624" t="str" cm="1">
        <f t="array" ref="C4624">INDEX(Locations!A:A,'Stock Transactions'!J2677+1)</f>
        <v>WH-UK</v>
      </c>
      <c r="D4624" t="str">
        <f>LOOKUP(I4624,'Order Status'!B:B,'Order Status'!A:A)</f>
        <v>Reserved</v>
      </c>
      <c r="E4624">
        <v>46</v>
      </c>
      <c r="F4624">
        <f>INDEX(SKU!J:J,MATCH(B4624,SKU!A:A,0))</f>
        <v>8</v>
      </c>
      <c r="G4624" t="str" cm="1">
        <f t="array" ref="G4624">INDEX(Locations!D:D,'Stock Transactions'!J2686+1)</f>
        <v>Clearly USA</v>
      </c>
      <c r="H4624">
        <v>348</v>
      </c>
      <c r="I4624">
        <v>4</v>
      </c>
      <c r="J4624">
        <v>11</v>
      </c>
    </row>
    <row r="4625" spans="1:10" x14ac:dyDescent="0.25">
      <c r="A4625" s="1">
        <v>45686</v>
      </c>
      <c r="B4625" t="str">
        <f>LOOKUP(H4625,SKU!I:I,SKU!A:A)</f>
        <v>SAN-Y-011</v>
      </c>
      <c r="C4625" t="str" cm="1">
        <f t="array" ref="C4625">INDEX(Locations!A:A,'Stock Transactions'!J2740+1)</f>
        <v>LON001</v>
      </c>
      <c r="D4625" t="str">
        <f>LOOKUP(I4625,'Order Status'!B:B,'Order Status'!A:A)</f>
        <v>Purchased</v>
      </c>
      <c r="E4625">
        <v>24</v>
      </c>
      <c r="F4625">
        <f>INDEX(SKU!J:J,MATCH(B4625,SKU!A:A,0))</f>
        <v>26</v>
      </c>
      <c r="G4625" t="str" cm="1">
        <f t="array" ref="G4625">INDEX(Locations!D:D,'Stock Transactions'!J2749+1)</f>
        <v>Clearly UK</v>
      </c>
      <c r="H4625">
        <v>383</v>
      </c>
      <c r="I4625">
        <v>1</v>
      </c>
      <c r="J4625">
        <v>3</v>
      </c>
    </row>
    <row r="4626" spans="1:10" x14ac:dyDescent="0.25">
      <c r="A4626" s="1">
        <v>45686</v>
      </c>
      <c r="B4626" t="str">
        <f>LOOKUP(H4626,SKU!I:I,SKU!A:A)</f>
        <v>SHI-G-XXL</v>
      </c>
      <c r="C4626" t="str" cm="1">
        <f t="array" ref="C4626">INDEX(Locations!A:A,'Stock Transactions'!J2930+1)</f>
        <v>NYC001</v>
      </c>
      <c r="D4626" t="str">
        <f>LOOKUP(I4626,'Order Status'!B:B,'Order Status'!A:A)</f>
        <v>Reserved</v>
      </c>
      <c r="E4626">
        <v>34</v>
      </c>
      <c r="F4626">
        <f>INDEX(SKU!J:J,MATCH(B4626,SKU!A:A,0))</f>
        <v>15</v>
      </c>
      <c r="G4626" t="str" cm="1">
        <f t="array" ref="G4626">INDEX(Locations!D:D,'Stock Transactions'!J2939+1)</f>
        <v>Clearly USA</v>
      </c>
      <c r="H4626">
        <v>10</v>
      </c>
      <c r="I4626">
        <v>4</v>
      </c>
      <c r="J4626">
        <v>11</v>
      </c>
    </row>
    <row r="4627" spans="1:10" x14ac:dyDescent="0.25">
      <c r="A4627" s="1">
        <v>45686</v>
      </c>
      <c r="B4627" t="str">
        <f>LOOKUP(H4627,SKU!I:I,SKU!A:A)</f>
        <v>SHI-N-M</v>
      </c>
      <c r="C4627" t="str" cm="1">
        <f t="array" ref="C4627">INDEX(Locations!A:A,'Stock Transactions'!J2956+1)</f>
        <v>MIL001</v>
      </c>
      <c r="D4627" t="str">
        <f>LOOKUP(I4627,'Order Status'!B:B,'Order Status'!A:A)</f>
        <v>Reserved</v>
      </c>
      <c r="E4627">
        <v>-2</v>
      </c>
      <c r="F4627">
        <f>INDEX(SKU!J:J,MATCH(B4627,SKU!A:A,0))</f>
        <v>10</v>
      </c>
      <c r="G4627" t="str" cm="1">
        <f t="array" ref="G4627">INDEX(Locations!D:D,'Stock Transactions'!J2965+1)</f>
        <v>Clearly UK</v>
      </c>
      <c r="H4627">
        <v>82</v>
      </c>
      <c r="I4627">
        <v>4</v>
      </c>
      <c r="J4627">
        <v>1</v>
      </c>
    </row>
    <row r="4628" spans="1:10" x14ac:dyDescent="0.25">
      <c r="A4628" s="1">
        <v>45686</v>
      </c>
      <c r="B4628" t="str">
        <f>LOOKUP(H4628,SKU!I:I,SKU!A:A)</f>
        <v>SHO-G-011</v>
      </c>
      <c r="C4628" t="str" cm="1">
        <f t="array" ref="C4628">INDEX(Locations!A:A,'Stock Transactions'!J3630+1)</f>
        <v>ROM001</v>
      </c>
      <c r="D4628" t="str">
        <f>LOOKUP(I4628,'Order Status'!B:B,'Order Status'!A:A)</f>
        <v>Ordered</v>
      </c>
      <c r="E4628">
        <v>18</v>
      </c>
      <c r="F4628">
        <f>INDEX(SKU!J:J,MATCH(B4628,SKU!A:A,0))</f>
        <v>19</v>
      </c>
      <c r="G4628" t="str" cm="1">
        <f t="array" ref="G4628">INDEX(Locations!D:D,'Stock Transactions'!J3634+1)</f>
        <v>Clearly USA</v>
      </c>
      <c r="H4628">
        <v>200</v>
      </c>
      <c r="I4628">
        <v>2</v>
      </c>
      <c r="J4628">
        <v>5</v>
      </c>
    </row>
    <row r="4629" spans="1:10" x14ac:dyDescent="0.25">
      <c r="A4629" s="1">
        <v>45686</v>
      </c>
      <c r="B4629" t="str">
        <f>LOOKUP(H4629,SKU!I:I,SKU!A:A)</f>
        <v>TRO-P-L</v>
      </c>
      <c r="C4629" t="str" cm="1">
        <f t="array" ref="C4629">INDEX(Locations!A:A,'Stock Transactions'!J4694+1)</f>
        <v>WH-FR</v>
      </c>
      <c r="D4629" t="str">
        <f>LOOKUP(I4629,'Order Status'!B:B,'Order Status'!A:A)</f>
        <v>Reserved</v>
      </c>
      <c r="E4629">
        <v>8</v>
      </c>
      <c r="F4629">
        <f>INDEX(SKU!J:J,MATCH(B4629,SKU!A:A,0))</f>
        <v>28</v>
      </c>
      <c r="G4629" t="str" cm="1">
        <f t="array" ref="G4629">INDEX(Locations!D:D,'Stock Transactions'!J4694+1)</f>
        <v>Clearly UK</v>
      </c>
      <c r="H4629">
        <v>59</v>
      </c>
      <c r="I4629">
        <v>4</v>
      </c>
      <c r="J4629">
        <v>12</v>
      </c>
    </row>
    <row r="4630" spans="1:10" x14ac:dyDescent="0.25">
      <c r="A4630" s="1">
        <v>45687</v>
      </c>
      <c r="B4630" t="str">
        <f>LOOKUP(H4630,SKU!I:I,SKU!A:A)</f>
        <v>BOO-B-007</v>
      </c>
      <c r="C4630" t="str" cm="1">
        <f t="array" ref="C4630">INDEX(Locations!A:A,'Stock Transactions'!J83+1)</f>
        <v>MAD001</v>
      </c>
      <c r="D4630" t="str">
        <f>LOOKUP(I4630,'Order Status'!B:B,'Order Status'!A:A)</f>
        <v>Reserved</v>
      </c>
      <c r="E4630">
        <v>29</v>
      </c>
      <c r="F4630">
        <f>INDEX(SKU!J:J,MATCH(B4630,SKU!A:A,0))</f>
        <v>9</v>
      </c>
      <c r="G4630" t="str" cm="1">
        <f t="array" ref="G4630">INDEX(Locations!D:D,'Stock Transactions'!J102+1)</f>
        <v>Clearly USA</v>
      </c>
      <c r="H4630">
        <v>261</v>
      </c>
      <c r="I4630">
        <v>4</v>
      </c>
      <c r="J4630">
        <v>10</v>
      </c>
    </row>
    <row r="4631" spans="1:10" x14ac:dyDescent="0.25">
      <c r="A4631" s="1">
        <v>45687</v>
      </c>
      <c r="B4631" t="str">
        <f>LOOKUP(H4631,SKU!I:I,SKU!A:A)</f>
        <v>BOO-N-003</v>
      </c>
      <c r="C4631" t="str" cm="1">
        <f t="array" ref="C4631">INDEX(Locations!A:A,'Stock Transactions'!J355+1)</f>
        <v>BAR001</v>
      </c>
      <c r="D4631" t="str">
        <f>LOOKUP(I4631,'Order Status'!B:B,'Order Status'!A:A)</f>
        <v>Sold</v>
      </c>
      <c r="E4631">
        <v>-8</v>
      </c>
      <c r="F4631">
        <f>INDEX(SKU!J:J,MATCH(B4631,SKU!A:A,0))</f>
        <v>10</v>
      </c>
      <c r="G4631" t="str" cm="1">
        <f t="array" ref="G4631">INDEX(Locations!D:D,'Stock Transactions'!J373+1)</f>
        <v>Clearly USA</v>
      </c>
      <c r="H4631">
        <v>238</v>
      </c>
      <c r="I4631">
        <v>3</v>
      </c>
      <c r="J4631">
        <v>10</v>
      </c>
    </row>
    <row r="4632" spans="1:10" x14ac:dyDescent="0.25">
      <c r="A4632" s="1">
        <v>45687</v>
      </c>
      <c r="B4632" t="str">
        <f>LOOKUP(H4632,SKU!I:I,SKU!A:A)</f>
        <v>BOO-P-005</v>
      </c>
      <c r="C4632" t="str" cm="1">
        <f t="array" ref="C4632">INDEX(Locations!A:A,'Stock Transactions'!J508+1)</f>
        <v>MAD001</v>
      </c>
      <c r="D4632" t="str">
        <f>LOOKUP(I4632,'Order Status'!B:B,'Order Status'!A:A)</f>
        <v>Purchased</v>
      </c>
      <c r="E4632">
        <v>10</v>
      </c>
      <c r="F4632">
        <f>INDEX(SKU!J:J,MATCH(B4632,SKU!A:A,0))</f>
        <v>8</v>
      </c>
      <c r="G4632" t="str" cm="1">
        <f t="array" ref="G4632">INDEX(Locations!D:D,'Stock Transactions'!J526+1)</f>
        <v>Clearly UK</v>
      </c>
      <c r="H4632">
        <v>251</v>
      </c>
      <c r="I4632">
        <v>1</v>
      </c>
      <c r="J4632">
        <v>7</v>
      </c>
    </row>
    <row r="4633" spans="1:10" x14ac:dyDescent="0.25">
      <c r="A4633" s="1">
        <v>45687</v>
      </c>
      <c r="B4633" t="str">
        <f>LOOKUP(H4633,SKU!I:I,SKU!A:A)</f>
        <v>SAN-P-007</v>
      </c>
      <c r="C4633" t="str" cm="1">
        <f t="array" ref="C4633">INDEX(Locations!A:A,'Stock Transactions'!J2195+1)</f>
        <v>BAR001</v>
      </c>
      <c r="D4633" t="str">
        <f>LOOKUP(I4633,'Order Status'!B:B,'Order Status'!A:A)</f>
        <v>Reserved</v>
      </c>
      <c r="E4633">
        <v>25</v>
      </c>
      <c r="F4633">
        <f>INDEX(SKU!J:J,MATCH(B4633,SKU!A:A,0))</f>
        <v>18</v>
      </c>
      <c r="G4633" t="str" cm="1">
        <f t="array" ref="G4633">INDEX(Locations!D:D,'Stock Transactions'!J2206+1)</f>
        <v>Clearly USA</v>
      </c>
      <c r="H4633">
        <v>356</v>
      </c>
      <c r="I4633">
        <v>4</v>
      </c>
      <c r="J4633">
        <v>7</v>
      </c>
    </row>
    <row r="4634" spans="1:10" x14ac:dyDescent="0.25">
      <c r="A4634" s="1">
        <v>45687</v>
      </c>
      <c r="B4634" t="str">
        <f>LOOKUP(H4634,SKU!I:I,SKU!A:A)</f>
        <v>SHI-Y-L</v>
      </c>
      <c r="C4634" t="str" cm="1">
        <f t="array" ref="C4634">INDEX(Locations!A:A,'Stock Transactions'!J3257+1)</f>
        <v>WH-US</v>
      </c>
      <c r="D4634" t="str">
        <f>LOOKUP(I4634,'Order Status'!B:B,'Order Status'!A:A)</f>
        <v>Reserved</v>
      </c>
      <c r="E4634">
        <v>37</v>
      </c>
      <c r="F4634">
        <f>INDEX(SKU!J:J,MATCH(B4634,SKU!A:A,0))</f>
        <v>8</v>
      </c>
      <c r="G4634" t="str" cm="1">
        <f t="array" ref="G4634">INDEX(Locations!D:D,'Stock Transactions'!J3263+1)</f>
        <v>Clearly USA</v>
      </c>
      <c r="H4634">
        <v>55</v>
      </c>
      <c r="I4634">
        <v>4</v>
      </c>
      <c r="J4634">
        <v>8</v>
      </c>
    </row>
    <row r="4635" spans="1:10" x14ac:dyDescent="0.25">
      <c r="A4635" s="1">
        <v>45687</v>
      </c>
      <c r="B4635" t="str">
        <f>LOOKUP(H4635,SKU!I:I,SKU!A:A)</f>
        <v>SHO-N-006</v>
      </c>
      <c r="C4635" t="str" cm="1">
        <f t="array" ref="C4635">INDEX(Locations!A:A,'Stock Transactions'!J3737+1)</f>
        <v>WH-SP</v>
      </c>
      <c r="D4635" t="str">
        <f>LOOKUP(I4635,'Order Status'!B:B,'Order Status'!A:A)</f>
        <v>Purchased</v>
      </c>
      <c r="E4635">
        <v>28</v>
      </c>
      <c r="F4635">
        <f>INDEX(SKU!J:J,MATCH(B4635,SKU!A:A,0))</f>
        <v>48</v>
      </c>
      <c r="G4635" t="str" cm="1">
        <f t="array" ref="G4635">INDEX(Locations!D:D,'Stock Transactions'!J3739+1)</f>
        <v>Clearly USA</v>
      </c>
      <c r="H4635">
        <v>168</v>
      </c>
      <c r="I4635">
        <v>1</v>
      </c>
      <c r="J4635">
        <v>1</v>
      </c>
    </row>
    <row r="4636" spans="1:10" x14ac:dyDescent="0.25">
      <c r="A4636" s="1">
        <v>45687</v>
      </c>
      <c r="B4636" t="str">
        <f>LOOKUP(H4636,SKU!I:I,SKU!A:A)</f>
        <v>SHO-Y-013</v>
      </c>
      <c r="C4636" t="str" cm="1">
        <f t="array" ref="C4636">INDEX(Locations!A:A,'Stock Transactions'!J4500+1)</f>
        <v>BAR001</v>
      </c>
      <c r="D4636" t="str">
        <f>LOOKUP(I4636,'Order Status'!B:B,'Order Status'!A:A)</f>
        <v>Sold</v>
      </c>
      <c r="E4636">
        <v>16</v>
      </c>
      <c r="F4636">
        <f>INDEX(SKU!J:J,MATCH(B4636,SKU!A:A,0))</f>
        <v>21</v>
      </c>
      <c r="G4636" t="str" cm="1">
        <f t="array" ref="G4636">INDEX(Locations!D:D,'Stock Transactions'!J4501+1)</f>
        <v>Clearly USA</v>
      </c>
      <c r="H4636">
        <v>215</v>
      </c>
      <c r="I4636">
        <v>3</v>
      </c>
      <c r="J4636">
        <v>1</v>
      </c>
    </row>
    <row r="4637" spans="1:10" x14ac:dyDescent="0.25">
      <c r="A4637" s="1">
        <v>45687</v>
      </c>
      <c r="B4637" t="str">
        <f>LOOKUP(H4637,SKU!I:I,SKU!A:A)</f>
        <v>TRO-Y-XL</v>
      </c>
      <c r="C4637" t="str" cm="1">
        <f t="array" ref="C4637">INDEX(Locations!A:A,'Stock Transactions'!J4962+1)</f>
        <v>LON001</v>
      </c>
      <c r="D4637" t="str">
        <f>LOOKUP(I4637,'Order Status'!B:B,'Order Status'!A:A)</f>
        <v>Purchased</v>
      </c>
      <c r="E4637">
        <v>41</v>
      </c>
      <c r="F4637">
        <f>INDEX(SKU!J:J,MATCH(B4637,SKU!A:A,0))</f>
        <v>16</v>
      </c>
      <c r="G4637" t="str" cm="1">
        <f t="array" ref="G4637">INDEX(Locations!D:D,'Stock Transactions'!J4962+1)</f>
        <v>Clearly UK</v>
      </c>
      <c r="H4637">
        <v>35</v>
      </c>
      <c r="I4637">
        <v>1</v>
      </c>
      <c r="J4637">
        <v>12</v>
      </c>
    </row>
    <row r="4638" spans="1:10" x14ac:dyDescent="0.25">
      <c r="A4638" s="1">
        <v>45688</v>
      </c>
      <c r="B4638" t="str">
        <f>LOOKUP(H4638,SKU!I:I,SKU!A:A)</f>
        <v>BOO-G-001</v>
      </c>
      <c r="C4638" t="str" cm="1">
        <f t="array" ref="C4638">INDEX(Locations!A:A,'Stock Transactions'!J181+1)</f>
        <v>BAR001</v>
      </c>
      <c r="D4638" t="str">
        <f>LOOKUP(I4638,'Order Status'!B:B,'Order Status'!A:A)</f>
        <v>Purchased</v>
      </c>
      <c r="E4638">
        <v>-6</v>
      </c>
      <c r="F4638">
        <f>INDEX(SKU!J:J,MATCH(B4638,SKU!A:A,0))</f>
        <v>10</v>
      </c>
      <c r="G4638" t="str" cm="1">
        <f t="array" ref="G4638">INDEX(Locations!D:D,'Stock Transactions'!J199+1)</f>
        <v>Clearly UK</v>
      </c>
      <c r="H4638">
        <v>221</v>
      </c>
      <c r="I4638">
        <v>1</v>
      </c>
      <c r="J4638">
        <v>9</v>
      </c>
    </row>
    <row r="4639" spans="1:10" x14ac:dyDescent="0.25">
      <c r="A4639" s="1">
        <v>45688</v>
      </c>
      <c r="B4639" t="str">
        <f>LOOKUP(H4639,SKU!I:I,SKU!A:A)</f>
        <v>BOO-G-013</v>
      </c>
      <c r="C4639" t="str" cm="1">
        <f t="array" ref="C4639">INDEX(Locations!A:A,'Stock Transactions'!J329+1)</f>
        <v>WH-US</v>
      </c>
      <c r="D4639" t="str">
        <f>LOOKUP(I4639,'Order Status'!B:B,'Order Status'!A:A)</f>
        <v>Reserved</v>
      </c>
      <c r="E4639">
        <v>-6</v>
      </c>
      <c r="F4639">
        <f>INDEX(SKU!J:J,MATCH(B4639,SKU!A:A,0))</f>
        <v>7</v>
      </c>
      <c r="G4639" t="str" cm="1">
        <f t="array" ref="G4639">INDEX(Locations!D:D,'Stock Transactions'!J347+1)</f>
        <v>Clearly UK</v>
      </c>
      <c r="H4639">
        <v>305</v>
      </c>
      <c r="I4639">
        <v>4</v>
      </c>
      <c r="J4639">
        <v>4</v>
      </c>
    </row>
    <row r="4640" spans="1:10" x14ac:dyDescent="0.25">
      <c r="A4640" s="1">
        <v>45688</v>
      </c>
      <c r="B4640" t="str">
        <f>LOOKUP(H4640,SKU!I:I,SKU!A:A)</f>
        <v>BOO-N-002</v>
      </c>
      <c r="C4640" t="str" cm="1">
        <f t="array" ref="C4640">INDEX(Locations!A:A,'Stock Transactions'!J337+1)</f>
        <v>NYC001</v>
      </c>
      <c r="D4640" t="str">
        <f>LOOKUP(I4640,'Order Status'!B:B,'Order Status'!A:A)</f>
        <v>Reserved</v>
      </c>
      <c r="E4640">
        <v>13</v>
      </c>
      <c r="F4640">
        <f>INDEX(SKU!J:J,MATCH(B4640,SKU!A:A,0))</f>
        <v>26</v>
      </c>
      <c r="G4640" t="str" cm="1">
        <f t="array" ref="G4640">INDEX(Locations!D:D,'Stock Transactions'!J355+1)</f>
        <v>Clearly USA</v>
      </c>
      <c r="H4640">
        <v>231</v>
      </c>
      <c r="I4640">
        <v>4</v>
      </c>
      <c r="J4640">
        <v>10</v>
      </c>
    </row>
    <row r="4641" spans="1:10" x14ac:dyDescent="0.25">
      <c r="A4641" s="1">
        <v>45688</v>
      </c>
      <c r="B4641" t="str">
        <f>LOOKUP(H4641,SKU!I:I,SKU!A:A)</f>
        <v>BOO-N-008</v>
      </c>
      <c r="C4641" t="str" cm="1">
        <f t="array" ref="C4641">INDEX(Locations!A:A,'Stock Transactions'!J395+1)</f>
        <v>MIL001</v>
      </c>
      <c r="D4641" t="str">
        <f>LOOKUP(I4641,'Order Status'!B:B,'Order Status'!A:A)</f>
        <v>Ordered</v>
      </c>
      <c r="E4641">
        <v>22</v>
      </c>
      <c r="F4641">
        <f>INDEX(SKU!J:J,MATCH(B4641,SKU!A:A,0))</f>
        <v>9</v>
      </c>
      <c r="G4641" t="str" cm="1">
        <f t="array" ref="G4641">INDEX(Locations!D:D,'Stock Transactions'!J413+1)</f>
        <v>Clearly USA</v>
      </c>
      <c r="H4641">
        <v>273</v>
      </c>
      <c r="I4641">
        <v>2</v>
      </c>
      <c r="J4641">
        <v>10</v>
      </c>
    </row>
    <row r="4642" spans="1:10" x14ac:dyDescent="0.25">
      <c r="A4642" s="1">
        <v>45688</v>
      </c>
      <c r="B4642" t="str">
        <f>LOOKUP(H4642,SKU!I:I,SKU!A:A)</f>
        <v>BOO-P-009</v>
      </c>
      <c r="C4642" t="str" cm="1">
        <f t="array" ref="C4642">INDEX(Locations!A:A,'Stock Transactions'!J565+1)</f>
        <v>ROM001</v>
      </c>
      <c r="D4642" t="str">
        <f>LOOKUP(I4642,'Order Status'!B:B,'Order Status'!A:A)</f>
        <v>Reserved</v>
      </c>
      <c r="E4642">
        <v>6</v>
      </c>
      <c r="F4642">
        <f>INDEX(SKU!J:J,MATCH(B4642,SKU!A:A,0))</f>
        <v>11</v>
      </c>
      <c r="G4642" t="str" cm="1">
        <f t="array" ref="G4642">INDEX(Locations!D:D,'Stock Transactions'!J583+1)</f>
        <v>Clearly UK</v>
      </c>
      <c r="H4642">
        <v>279</v>
      </c>
      <c r="I4642">
        <v>4</v>
      </c>
      <c r="J4642">
        <v>11</v>
      </c>
    </row>
    <row r="4643" spans="1:10" x14ac:dyDescent="0.25">
      <c r="A4643" s="1">
        <v>45688</v>
      </c>
      <c r="B4643" t="str">
        <f>LOOKUP(H4643,SKU!I:I,SKU!A:A)</f>
        <v>HAT-N-M</v>
      </c>
      <c r="C4643" t="str" cm="1">
        <f t="array" ref="C4643">INDEX(Locations!A:A,'Stock Transactions'!J1257+1)</f>
        <v>WH-FR</v>
      </c>
      <c r="D4643" t="str">
        <f>LOOKUP(I4643,'Order Status'!B:B,'Order Status'!A:A)</f>
        <v>Sold</v>
      </c>
      <c r="E4643">
        <v>-20</v>
      </c>
      <c r="F4643">
        <f>INDEX(SKU!J:J,MATCH(B4643,SKU!A:A,0))</f>
        <v>24</v>
      </c>
      <c r="G4643" t="str" cm="1">
        <f t="array" ref="G4643">INDEX(Locations!D:D,'Stock Transactions'!J1271+1)</f>
        <v>Clearly USA</v>
      </c>
      <c r="H4643">
        <v>84</v>
      </c>
      <c r="I4643">
        <v>3</v>
      </c>
      <c r="J4643">
        <v>11</v>
      </c>
    </row>
    <row r="4644" spans="1:10" x14ac:dyDescent="0.25">
      <c r="A4644" s="1">
        <v>45688</v>
      </c>
      <c r="B4644" t="str">
        <f>LOOKUP(H4644,SKU!I:I,SKU!A:A)</f>
        <v>SAN-G-002</v>
      </c>
      <c r="C4644" t="str" cm="1">
        <f t="array" ref="C4644">INDEX(Locations!A:A,'Stock Transactions'!J1799+1)</f>
        <v>BAR001</v>
      </c>
      <c r="D4644" t="str">
        <f>LOOKUP(I4644,'Order Status'!B:B,'Order Status'!A:A)</f>
        <v>Ordered</v>
      </c>
      <c r="E4644">
        <v>-16</v>
      </c>
      <c r="F4644">
        <f>INDEX(SKU!J:J,MATCH(B4644,SKU!A:A,0))</f>
        <v>25</v>
      </c>
      <c r="G4644" t="str" cm="1">
        <f t="array" ref="G4644">INDEX(Locations!D:D,'Stock Transactions'!J1810+1)</f>
        <v>Clearly UK</v>
      </c>
      <c r="H4644">
        <v>319</v>
      </c>
      <c r="I4644">
        <v>2</v>
      </c>
      <c r="J4644">
        <v>1</v>
      </c>
    </row>
    <row r="4645" spans="1:10" x14ac:dyDescent="0.25">
      <c r="A4645" s="1">
        <v>45688</v>
      </c>
      <c r="B4645" t="str">
        <f>LOOKUP(H4645,SKU!I:I,SKU!A:A)</f>
        <v>SHI-B-L</v>
      </c>
      <c r="C4645" t="str" cm="1">
        <f t="array" ref="C4645">INDEX(Locations!A:A,'Stock Transactions'!J2788+1)</f>
        <v>WH-US</v>
      </c>
      <c r="D4645" t="str">
        <f>LOOKUP(I4645,'Order Status'!B:B,'Order Status'!A:A)</f>
        <v>Reserved</v>
      </c>
      <c r="E4645">
        <v>18</v>
      </c>
      <c r="F4645">
        <f>INDEX(SKU!J:J,MATCH(B4645,SKU!A:A,0))</f>
        <v>25</v>
      </c>
      <c r="G4645" t="str" cm="1">
        <f t="array" ref="G4645">INDEX(Locations!D:D,'Stock Transactions'!J2797+1)</f>
        <v>Clearly UK</v>
      </c>
      <c r="H4645">
        <v>46</v>
      </c>
      <c r="I4645">
        <v>4</v>
      </c>
      <c r="J4645">
        <v>12</v>
      </c>
    </row>
    <row r="4646" spans="1:10" x14ac:dyDescent="0.25">
      <c r="A4646" s="1">
        <v>45688</v>
      </c>
      <c r="B4646" t="str">
        <f>LOOKUP(H4646,SKU!I:I,SKU!A:A)</f>
        <v>SHI-B-XL</v>
      </c>
      <c r="C4646" t="str" cm="1">
        <f t="array" ref="C4646">INDEX(Locations!A:A,'Stock Transactions'!J2836+1)</f>
        <v>PAR001</v>
      </c>
      <c r="D4646" t="str">
        <f>LOOKUP(I4646,'Order Status'!B:B,'Order Status'!A:A)</f>
        <v>Ordered</v>
      </c>
      <c r="E4646">
        <v>20</v>
      </c>
      <c r="F4646">
        <f>INDEX(SKU!J:J,MATCH(B4646,SKU!A:A,0))</f>
        <v>21</v>
      </c>
      <c r="G4646" t="str" cm="1">
        <f t="array" ref="G4646">INDEX(Locations!D:D,'Stock Transactions'!J2845+1)</f>
        <v>Clearly USA</v>
      </c>
      <c r="H4646">
        <v>25</v>
      </c>
      <c r="I4646">
        <v>2</v>
      </c>
      <c r="J4646">
        <v>9</v>
      </c>
    </row>
    <row r="4647" spans="1:10" x14ac:dyDescent="0.25">
      <c r="A4647" s="1">
        <v>45688</v>
      </c>
      <c r="B4647" t="str">
        <f>LOOKUP(H4647,SKU!I:I,SKU!A:A)</f>
        <v>SHI-P-XXL</v>
      </c>
      <c r="C4647" t="str" cm="1">
        <f t="array" ref="C4647">INDEX(Locations!A:A,'Stock Transactions'!J3099+1)</f>
        <v>BAR001</v>
      </c>
      <c r="D4647" t="str">
        <f>LOOKUP(I4647,'Order Status'!B:B,'Order Status'!A:A)</f>
        <v>Ordered</v>
      </c>
      <c r="E4647">
        <v>3</v>
      </c>
      <c r="F4647">
        <f>INDEX(SKU!J:J,MATCH(B4647,SKU!A:A,0))</f>
        <v>20</v>
      </c>
      <c r="G4647" t="str" cm="1">
        <f t="array" ref="G4647">INDEX(Locations!D:D,'Stock Transactions'!J3107+1)</f>
        <v>Clearly UK</v>
      </c>
      <c r="H4647">
        <v>16</v>
      </c>
      <c r="I4647">
        <v>2</v>
      </c>
      <c r="J4647">
        <v>10</v>
      </c>
    </row>
    <row r="4648" spans="1:10" x14ac:dyDescent="0.25">
      <c r="A4648" s="1">
        <v>45688</v>
      </c>
      <c r="B4648" t="str">
        <f>LOOKUP(H4648,SKU!I:I,SKU!A:A)</f>
        <v>SHO-P-011</v>
      </c>
      <c r="C4648" t="str" cm="1">
        <f t="array" ref="C4648">INDEX(Locations!A:A,'Stock Transactions'!J3953+1)</f>
        <v>BAR001</v>
      </c>
      <c r="D4648" t="str">
        <f>LOOKUP(I4648,'Order Status'!B:B,'Order Status'!A:A)</f>
        <v>Sold</v>
      </c>
      <c r="E4648">
        <v>23</v>
      </c>
      <c r="F4648">
        <f>INDEX(SKU!J:J,MATCH(B4648,SKU!A:A,0))</f>
        <v>8</v>
      </c>
      <c r="G4648" t="str" cm="1">
        <f t="array" ref="G4648">INDEX(Locations!D:D,'Stock Transactions'!J3954+1)</f>
        <v>Clearly USA</v>
      </c>
      <c r="H4648">
        <v>202</v>
      </c>
      <c r="I4648">
        <v>3</v>
      </c>
      <c r="J4648">
        <v>6</v>
      </c>
    </row>
    <row r="4649" spans="1:10" x14ac:dyDescent="0.25">
      <c r="A4649" s="1">
        <v>45688</v>
      </c>
      <c r="B4649" t="str">
        <f>LOOKUP(H4649,SKU!I:I,SKU!A:A)</f>
        <v>SHO-R-010</v>
      </c>
      <c r="C4649" t="str" cm="1">
        <f t="array" ref="C4649">INDEX(Locations!A:A,'Stock Transactions'!J4111+1)</f>
        <v>BAR001</v>
      </c>
      <c r="D4649" t="str">
        <f>LOOKUP(I4649,'Order Status'!B:B,'Order Status'!A:A)</f>
        <v>Reserved</v>
      </c>
      <c r="E4649">
        <v>-20</v>
      </c>
      <c r="F4649">
        <f>INDEX(SKU!J:J,MATCH(B4649,SKU!A:A,0))</f>
        <v>23</v>
      </c>
      <c r="G4649" t="str" cm="1">
        <f t="array" ref="G4649">INDEX(Locations!D:D,'Stock Transactions'!J4112+1)</f>
        <v>Clearly UK</v>
      </c>
      <c r="H4649">
        <v>192</v>
      </c>
      <c r="I4649">
        <v>4</v>
      </c>
      <c r="J4649">
        <v>12</v>
      </c>
    </row>
    <row r="4650" spans="1:10" x14ac:dyDescent="0.25">
      <c r="A4650" s="1">
        <v>45688</v>
      </c>
      <c r="B4650" t="str">
        <f>LOOKUP(H4650,SKU!I:I,SKU!A:A)</f>
        <v>TRO-N-S</v>
      </c>
      <c r="C4650" t="str" cm="1">
        <f t="array" ref="C4650">INDEX(Locations!A:A,'Stock Transactions'!J4657+1)</f>
        <v>ROM001</v>
      </c>
      <c r="D4650" t="str">
        <f>LOOKUP(I4650,'Order Status'!B:B,'Order Status'!A:A)</f>
        <v>Ordered</v>
      </c>
      <c r="E4650">
        <v>9</v>
      </c>
      <c r="F4650">
        <f>INDEX(SKU!J:J,MATCH(B4650,SKU!A:A,0))</f>
        <v>17</v>
      </c>
      <c r="G4650" t="str" cm="1">
        <f t="array" ref="G4650">INDEX(Locations!D:D,'Stock Transactions'!J4657+1)</f>
        <v>Clearly UK</v>
      </c>
      <c r="H4650">
        <v>104</v>
      </c>
      <c r="I4650">
        <v>2</v>
      </c>
      <c r="J4650">
        <v>4</v>
      </c>
    </row>
    <row r="4651" spans="1:10" x14ac:dyDescent="0.25">
      <c r="A4651" s="1">
        <v>45689</v>
      </c>
      <c r="B4651" t="str">
        <f>LOOKUP(H4651,SKU!I:I,SKU!A:A)</f>
        <v>BOO-B-008</v>
      </c>
      <c r="C4651" t="str" cm="1">
        <f t="array" ref="C4651">INDEX(Locations!A:A,'Stock Transactions'!J101+1)</f>
        <v>LON001</v>
      </c>
      <c r="D4651" t="str">
        <f>LOOKUP(I4651,'Order Status'!B:B,'Order Status'!A:A)</f>
        <v>Reserved</v>
      </c>
      <c r="E4651">
        <v>20</v>
      </c>
      <c r="F4651">
        <f>INDEX(SKU!J:J,MATCH(B4651,SKU!A:A,0))</f>
        <v>18</v>
      </c>
      <c r="G4651" t="str" cm="1">
        <f t="array" ref="G4651">INDEX(Locations!D:D,'Stock Transactions'!J120+1)</f>
        <v>Clearly UK</v>
      </c>
      <c r="H4651">
        <v>268</v>
      </c>
      <c r="I4651">
        <v>4</v>
      </c>
      <c r="J4651">
        <v>5</v>
      </c>
    </row>
    <row r="4652" spans="1:10" x14ac:dyDescent="0.25">
      <c r="A4652" s="1">
        <v>45689</v>
      </c>
      <c r="B4652" t="str">
        <f>LOOKUP(H4652,SKU!I:I,SKU!A:A)</f>
        <v>HAT-W-M</v>
      </c>
      <c r="C4652" t="str" cm="1">
        <f t="array" ref="C4652">INDEX(Locations!A:A,'Stock Transactions'!J1469+1)</f>
        <v>PAR001</v>
      </c>
      <c r="D4652" t="str">
        <f>LOOKUP(I4652,'Order Status'!B:B,'Order Status'!A:A)</f>
        <v>Reserved</v>
      </c>
      <c r="E4652">
        <v>35</v>
      </c>
      <c r="F4652">
        <f>INDEX(SKU!J:J,MATCH(B4652,SKU!A:A,0))</f>
        <v>18</v>
      </c>
      <c r="G4652" t="str" cm="1">
        <f t="array" ref="G4652">INDEX(Locations!D:D,'Stock Transactions'!J1481+1)</f>
        <v>Clearly USA</v>
      </c>
      <c r="H4652">
        <v>66</v>
      </c>
      <c r="I4652">
        <v>4</v>
      </c>
      <c r="J4652">
        <v>9</v>
      </c>
    </row>
    <row r="4653" spans="1:10" x14ac:dyDescent="0.25">
      <c r="A4653" s="1">
        <v>45689</v>
      </c>
      <c r="B4653" t="str">
        <f>LOOKUP(H4653,SKU!I:I,SKU!A:A)</f>
        <v>SAN-B-002</v>
      </c>
      <c r="C4653" t="str" cm="1">
        <f t="array" ref="C4653">INDEX(Locations!A:A,'Stock Transactions'!J1626+1)</f>
        <v>LON001</v>
      </c>
      <c r="D4653" t="str">
        <f>LOOKUP(I4653,'Order Status'!B:B,'Order Status'!A:A)</f>
        <v>Reserved</v>
      </c>
      <c r="E4653">
        <v>49</v>
      </c>
      <c r="F4653">
        <f>INDEX(SKU!J:J,MATCH(B4653,SKU!A:A,0))</f>
        <v>22</v>
      </c>
      <c r="G4653" t="str" cm="1">
        <f t="array" ref="G4653">INDEX(Locations!D:D,'Stock Transactions'!J1638+1)</f>
        <v>Clearly USA</v>
      </c>
      <c r="H4653">
        <v>317</v>
      </c>
      <c r="I4653">
        <v>4</v>
      </c>
      <c r="J4653">
        <v>5</v>
      </c>
    </row>
    <row r="4654" spans="1:10" x14ac:dyDescent="0.25">
      <c r="A4654" s="1">
        <v>45689</v>
      </c>
      <c r="B4654" t="str">
        <f>LOOKUP(H4654,SKU!I:I,SKU!A:A)</f>
        <v>SAN-P-007</v>
      </c>
      <c r="C4654" t="str" cm="1">
        <f t="array" ref="C4654">INDEX(Locations!A:A,'Stock Transactions'!J2190+1)</f>
        <v>WH-UK</v>
      </c>
      <c r="D4654" t="str">
        <f>LOOKUP(I4654,'Order Status'!B:B,'Order Status'!A:A)</f>
        <v>Ordered</v>
      </c>
      <c r="E4654">
        <v>-14</v>
      </c>
      <c r="F4654">
        <f>INDEX(SKU!J:J,MATCH(B4654,SKU!A:A,0))</f>
        <v>18</v>
      </c>
      <c r="G4654" t="str" cm="1">
        <f t="array" ref="G4654">INDEX(Locations!D:D,'Stock Transactions'!J2201+1)</f>
        <v>Clearly UK</v>
      </c>
      <c r="H4654">
        <v>356</v>
      </c>
      <c r="I4654">
        <v>2</v>
      </c>
      <c r="J4654">
        <v>6</v>
      </c>
    </row>
    <row r="4655" spans="1:10" x14ac:dyDescent="0.25">
      <c r="A4655" s="1">
        <v>45689</v>
      </c>
      <c r="B4655" t="str">
        <f>LOOKUP(H4655,SKU!I:I,SKU!A:A)</f>
        <v>SHO-B-004</v>
      </c>
      <c r="C4655" t="str" cm="1">
        <f t="array" ref="C4655">INDEX(Locations!A:A,'Stock Transactions'!J3381+1)</f>
        <v>WH-US</v>
      </c>
      <c r="D4655" t="str">
        <f>LOOKUP(I4655,'Order Status'!B:B,'Order Status'!A:A)</f>
        <v>Sold</v>
      </c>
      <c r="E4655">
        <v>29</v>
      </c>
      <c r="F4655">
        <f>INDEX(SKU!J:J,MATCH(B4655,SKU!A:A,0))</f>
        <v>5</v>
      </c>
      <c r="G4655" t="str" cm="1">
        <f t="array" ref="G4655">INDEX(Locations!D:D,'Stock Transactions'!J3385+1)</f>
        <v>Clearly UK</v>
      </c>
      <c r="H4655">
        <v>149</v>
      </c>
      <c r="I4655">
        <v>3</v>
      </c>
      <c r="J4655">
        <v>6</v>
      </c>
    </row>
    <row r="4656" spans="1:10" x14ac:dyDescent="0.25">
      <c r="A4656" s="1">
        <v>45689</v>
      </c>
      <c r="B4656" t="str">
        <f>LOOKUP(H4656,SKU!I:I,SKU!A:A)</f>
        <v>SHO-B-009</v>
      </c>
      <c r="C4656" t="str" cm="1">
        <f t="array" ref="C4656">INDEX(Locations!A:A,'Stock Transactions'!J3436+1)</f>
        <v>WH-SP</v>
      </c>
      <c r="D4656" t="str">
        <f>LOOKUP(I4656,'Order Status'!B:B,'Order Status'!A:A)</f>
        <v>Sold</v>
      </c>
      <c r="E4656">
        <v>11</v>
      </c>
      <c r="F4656">
        <f>INDEX(SKU!J:J,MATCH(B4656,SKU!A:A,0))</f>
        <v>33</v>
      </c>
      <c r="G4656" t="str" cm="1">
        <f t="array" ref="G4656">INDEX(Locations!D:D,'Stock Transactions'!J3440+1)</f>
        <v>Clearly USA</v>
      </c>
      <c r="H4656">
        <v>184</v>
      </c>
      <c r="I4656">
        <v>3</v>
      </c>
      <c r="J4656">
        <v>5</v>
      </c>
    </row>
    <row r="4657" spans="1:10" x14ac:dyDescent="0.25">
      <c r="A4657" s="1">
        <v>45689</v>
      </c>
      <c r="B4657" t="str">
        <f>LOOKUP(H4657,SKU!I:I,SKU!A:A)</f>
        <v>SHO-W-005</v>
      </c>
      <c r="C4657" t="str" cm="1">
        <f t="array" ref="C4657">INDEX(Locations!A:A,'Stock Transactions'!J4216+1)</f>
        <v>WH-FR</v>
      </c>
      <c r="D4657" t="str">
        <f>LOOKUP(I4657,'Order Status'!B:B,'Order Status'!A:A)</f>
        <v>Purchased</v>
      </c>
      <c r="E4657">
        <v>7</v>
      </c>
      <c r="F4657">
        <f>INDEX(SKU!J:J,MATCH(B4657,SKU!A:A,0))</f>
        <v>14</v>
      </c>
      <c r="G4657" t="str" cm="1">
        <f t="array" ref="G4657">INDEX(Locations!D:D,'Stock Transactions'!J4217+1)</f>
        <v>Clearly USA</v>
      </c>
      <c r="H4657">
        <v>155</v>
      </c>
      <c r="I4657">
        <v>1</v>
      </c>
      <c r="J4657">
        <v>8</v>
      </c>
    </row>
    <row r="4658" spans="1:10" x14ac:dyDescent="0.25">
      <c r="A4658" s="1">
        <v>45689</v>
      </c>
      <c r="B4658" t="str">
        <f>LOOKUP(H4658,SKU!I:I,SKU!A:A)</f>
        <v>TRO-W-L</v>
      </c>
      <c r="C4658" t="str" cm="1">
        <f t="array" ref="C4658">INDEX(Locations!A:A,'Stock Transactions'!J4845+1)</f>
        <v>MIL001</v>
      </c>
      <c r="D4658" t="str">
        <f>LOOKUP(I4658,'Order Status'!B:B,'Order Status'!A:A)</f>
        <v>Purchased</v>
      </c>
      <c r="E4658">
        <v>5</v>
      </c>
      <c r="F4658">
        <f>INDEX(SKU!J:J,MATCH(B4658,SKU!A:A,0))</f>
        <v>8</v>
      </c>
      <c r="G4658" t="str" cm="1">
        <f t="array" ref="G4658">INDEX(Locations!D:D,'Stock Transactions'!J4845+1)</f>
        <v>Clearly USA</v>
      </c>
      <c r="H4658">
        <v>44</v>
      </c>
      <c r="I4658">
        <v>1</v>
      </c>
      <c r="J4658">
        <v>7</v>
      </c>
    </row>
    <row r="4659" spans="1:10" x14ac:dyDescent="0.25">
      <c r="A4659" s="1">
        <v>45690</v>
      </c>
      <c r="B4659" t="str">
        <f>LOOKUP(H4659,SKU!I:I,SKU!A:A)</f>
        <v>BOO-N-002</v>
      </c>
      <c r="C4659" t="str" cm="1">
        <f t="array" ref="C4659">INDEX(Locations!A:A,'Stock Transactions'!J338+1)</f>
        <v>BAR001</v>
      </c>
      <c r="D4659" t="str">
        <f>LOOKUP(I4659,'Order Status'!B:B,'Order Status'!A:A)</f>
        <v>Reserved</v>
      </c>
      <c r="E4659">
        <v>-14</v>
      </c>
      <c r="F4659">
        <f>INDEX(SKU!J:J,MATCH(B4659,SKU!A:A,0))</f>
        <v>26</v>
      </c>
      <c r="G4659" t="str" cm="1">
        <f t="array" ref="G4659">INDEX(Locations!D:D,'Stock Transactions'!J356+1)</f>
        <v>Clearly USA</v>
      </c>
      <c r="H4659">
        <v>231</v>
      </c>
      <c r="I4659">
        <v>4</v>
      </c>
      <c r="J4659">
        <v>7</v>
      </c>
    </row>
    <row r="4660" spans="1:10" x14ac:dyDescent="0.25">
      <c r="A4660" s="1">
        <v>45690</v>
      </c>
      <c r="B4660" t="str">
        <f>LOOKUP(H4660,SKU!I:I,SKU!A:A)</f>
        <v>SHI-B-XXL</v>
      </c>
      <c r="C4660" t="str" cm="1">
        <f t="array" ref="C4660">INDEX(Locations!A:A,'Stock Transactions'!J2856+1)</f>
        <v>WH-FR</v>
      </c>
      <c r="D4660" t="str">
        <f>LOOKUP(I4660,'Order Status'!B:B,'Order Status'!A:A)</f>
        <v>Purchased</v>
      </c>
      <c r="E4660">
        <v>34</v>
      </c>
      <c r="F4660">
        <f>INDEX(SKU!J:J,MATCH(B4660,SKU!A:A,0))</f>
        <v>25</v>
      </c>
      <c r="G4660" t="str" cm="1">
        <f t="array" ref="G4660">INDEX(Locations!D:D,'Stock Transactions'!J2865+1)</f>
        <v>Clearly UK</v>
      </c>
      <c r="H4660">
        <v>4</v>
      </c>
      <c r="I4660">
        <v>1</v>
      </c>
      <c r="J4660">
        <v>4</v>
      </c>
    </row>
    <row r="4661" spans="1:10" x14ac:dyDescent="0.25">
      <c r="A4661" s="1">
        <v>45690</v>
      </c>
      <c r="B4661" t="str">
        <f>LOOKUP(H4661,SKU!I:I,SKU!A:A)</f>
        <v>TRO-G-XXL</v>
      </c>
      <c r="C4661" t="str" cm="1">
        <f t="array" ref="C4661">INDEX(Locations!A:A,'Stock Transactions'!J4623+1)</f>
        <v>MAD001</v>
      </c>
      <c r="D4661" t="str">
        <f>LOOKUP(I4661,'Order Status'!B:B,'Order Status'!A:A)</f>
        <v>Reserved</v>
      </c>
      <c r="E4661">
        <v>10</v>
      </c>
      <c r="F4661">
        <f>INDEX(SKU!J:J,MATCH(B4661,SKU!A:A,0))</f>
        <v>23</v>
      </c>
      <c r="G4661" t="str" cm="1">
        <f t="array" ref="G4661">INDEX(Locations!D:D,'Stock Transactions'!J4623+1)</f>
        <v>Clearly USA</v>
      </c>
      <c r="H4661">
        <v>11</v>
      </c>
      <c r="I4661">
        <v>4</v>
      </c>
      <c r="J4661">
        <v>9</v>
      </c>
    </row>
    <row r="4662" spans="1:10" x14ac:dyDescent="0.25">
      <c r="A4662" s="1">
        <v>45691</v>
      </c>
      <c r="B4662" t="str">
        <f>LOOKUP(H4662,SKU!I:I,SKU!A:A)</f>
        <v>BOO-B-010</v>
      </c>
      <c r="C4662" t="str" cm="1">
        <f t="array" ref="C4662">INDEX(Locations!A:A,'Stock Transactions'!J134+1)</f>
        <v>MAD001</v>
      </c>
      <c r="D4662" t="str">
        <f>LOOKUP(I4662,'Order Status'!B:B,'Order Status'!A:A)</f>
        <v>Ordered</v>
      </c>
      <c r="E4662">
        <v>-12</v>
      </c>
      <c r="F4662">
        <f>INDEX(SKU!J:J,MATCH(B4662,SKU!A:A,0))</f>
        <v>23</v>
      </c>
      <c r="G4662" t="str" cm="1">
        <f t="array" ref="G4662">INDEX(Locations!D:D,'Stock Transactions'!J152+1)</f>
        <v>Clearly USA</v>
      </c>
      <c r="H4662">
        <v>282</v>
      </c>
      <c r="I4662">
        <v>2</v>
      </c>
      <c r="J4662">
        <v>8</v>
      </c>
    </row>
    <row r="4663" spans="1:10" x14ac:dyDescent="0.25">
      <c r="A4663" s="1">
        <v>45691</v>
      </c>
      <c r="B4663" t="str">
        <f>LOOKUP(H4663,SKU!I:I,SKU!A:A)</f>
        <v>BOO-G-013</v>
      </c>
      <c r="C4663" t="str" cm="1">
        <f t="array" ref="C4663">INDEX(Locations!A:A,'Stock Transactions'!J320+1)</f>
        <v>ROM001</v>
      </c>
      <c r="D4663" t="str">
        <f>LOOKUP(I4663,'Order Status'!B:B,'Order Status'!A:A)</f>
        <v>Purchased</v>
      </c>
      <c r="E4663">
        <v>-12</v>
      </c>
      <c r="F4663">
        <f>INDEX(SKU!J:J,MATCH(B4663,SKU!A:A,0))</f>
        <v>7</v>
      </c>
      <c r="G4663" t="str" cm="1">
        <f t="array" ref="G4663">INDEX(Locations!D:D,'Stock Transactions'!J338+1)</f>
        <v>Clearly USA</v>
      </c>
      <c r="H4663">
        <v>305</v>
      </c>
      <c r="I4663">
        <v>1</v>
      </c>
      <c r="J4663">
        <v>8</v>
      </c>
    </row>
    <row r="4664" spans="1:10" x14ac:dyDescent="0.25">
      <c r="A4664" s="1">
        <v>45691</v>
      </c>
      <c r="B4664" t="str">
        <f>LOOKUP(H4664,SKU!I:I,SKU!A:A)</f>
        <v>SHI-G-M</v>
      </c>
      <c r="C4664" t="str" cm="1">
        <f t="array" ref="C4664">INDEX(Locations!A:A,'Stock Transactions'!J2885+1)</f>
        <v>BAR001</v>
      </c>
      <c r="D4664" t="str">
        <f>LOOKUP(I4664,'Order Status'!B:B,'Order Status'!A:A)</f>
        <v>Reserved</v>
      </c>
      <c r="E4664">
        <v>16</v>
      </c>
      <c r="F4664">
        <f>INDEX(SKU!J:J,MATCH(B4664,SKU!A:A,0))</f>
        <v>25</v>
      </c>
      <c r="G4664" t="str" cm="1">
        <f t="array" ref="G4664">INDEX(Locations!D:D,'Stock Transactions'!J2894+1)</f>
        <v>Clearly UK</v>
      </c>
      <c r="H4664">
        <v>73</v>
      </c>
      <c r="I4664">
        <v>4</v>
      </c>
      <c r="J4664">
        <v>12</v>
      </c>
    </row>
    <row r="4665" spans="1:10" x14ac:dyDescent="0.25">
      <c r="A4665" s="1">
        <v>45691</v>
      </c>
      <c r="B4665" t="str">
        <f>LOOKUP(H4665,SKU!I:I,SKU!A:A)</f>
        <v>SHO-B-012</v>
      </c>
      <c r="C4665" t="str" cm="1">
        <f t="array" ref="C4665">INDEX(Locations!A:A,'Stock Transactions'!J3467+1)</f>
        <v>WH-SP</v>
      </c>
      <c r="D4665" t="str">
        <f>LOOKUP(I4665,'Order Status'!B:B,'Order Status'!A:A)</f>
        <v>Sold</v>
      </c>
      <c r="E4665">
        <v>-15</v>
      </c>
      <c r="F4665">
        <f>INDEX(SKU!J:J,MATCH(B4665,SKU!A:A,0))</f>
        <v>45</v>
      </c>
      <c r="G4665" t="str" cm="1">
        <f t="array" ref="G4665">INDEX(Locations!D:D,'Stock Transactions'!J3471+1)</f>
        <v>Clearly USA</v>
      </c>
      <c r="H4665">
        <v>205</v>
      </c>
      <c r="I4665">
        <v>3</v>
      </c>
      <c r="J4665">
        <v>9</v>
      </c>
    </row>
    <row r="4666" spans="1:10" x14ac:dyDescent="0.25">
      <c r="A4666" s="1">
        <v>45691</v>
      </c>
      <c r="B4666" t="str">
        <f>LOOKUP(H4666,SKU!I:I,SKU!A:A)</f>
        <v>SHO-N-002</v>
      </c>
      <c r="C4666" t="str" cm="1">
        <f t="array" ref="C4666">INDEX(Locations!A:A,'Stock Transactions'!J3681+1)</f>
        <v>WH-SP</v>
      </c>
      <c r="D4666" t="str">
        <f>LOOKUP(I4666,'Order Status'!B:B,'Order Status'!A:A)</f>
        <v>Reserved</v>
      </c>
      <c r="E4666">
        <v>-20</v>
      </c>
      <c r="F4666">
        <f>INDEX(SKU!J:J,MATCH(B4666,SKU!A:A,0))</f>
        <v>26</v>
      </c>
      <c r="G4666" t="str" cm="1">
        <f t="array" ref="G4666">INDEX(Locations!D:D,'Stock Transactions'!J3685+1)</f>
        <v>Clearly USA</v>
      </c>
      <c r="H4666">
        <v>140</v>
      </c>
      <c r="I4666">
        <v>4</v>
      </c>
      <c r="J4666">
        <v>8</v>
      </c>
    </row>
    <row r="4667" spans="1:10" x14ac:dyDescent="0.25">
      <c r="A4667" s="1">
        <v>45691</v>
      </c>
      <c r="B4667" t="str">
        <f>LOOKUP(H4667,SKU!I:I,SKU!A:A)</f>
        <v>SHO-N-011</v>
      </c>
      <c r="C4667" t="str" cm="1">
        <f t="array" ref="C4667">INDEX(Locations!A:A,'Stock Transactions'!J3800+1)</f>
        <v>LON001</v>
      </c>
      <c r="D4667" t="str">
        <f>LOOKUP(I4667,'Order Status'!B:B,'Order Status'!A:A)</f>
        <v>Sold</v>
      </c>
      <c r="E4667">
        <v>-8</v>
      </c>
      <c r="F4667">
        <f>INDEX(SKU!J:J,MATCH(B4667,SKU!A:A,0))</f>
        <v>20</v>
      </c>
      <c r="G4667" t="str" cm="1">
        <f t="array" ref="G4667">INDEX(Locations!D:D,'Stock Transactions'!J3801+1)</f>
        <v>Clearly USA</v>
      </c>
      <c r="H4667">
        <v>203</v>
      </c>
      <c r="I4667">
        <v>3</v>
      </c>
      <c r="J4667">
        <v>10</v>
      </c>
    </row>
    <row r="4668" spans="1:10" x14ac:dyDescent="0.25">
      <c r="A4668" s="1">
        <v>45691</v>
      </c>
      <c r="B4668" t="str">
        <f>LOOKUP(H4668,SKU!I:I,SKU!A:A)</f>
        <v>SHO-W-001</v>
      </c>
      <c r="C4668" t="str" cm="1">
        <f t="array" ref="C4668">INDEX(Locations!A:A,'Stock Transactions'!J4158+1)</f>
        <v>WH-UK</v>
      </c>
      <c r="D4668" t="str">
        <f>LOOKUP(I4668,'Order Status'!B:B,'Order Status'!A:A)</f>
        <v>Sold</v>
      </c>
      <c r="E4668">
        <v>11</v>
      </c>
      <c r="F4668">
        <f>INDEX(SKU!J:J,MATCH(B4668,SKU!A:A,0))</f>
        <v>14</v>
      </c>
      <c r="G4668" t="str" cm="1">
        <f t="array" ref="G4668">INDEX(Locations!D:D,'Stock Transactions'!J4159+1)</f>
        <v>Clearly UK</v>
      </c>
      <c r="H4668">
        <v>127</v>
      </c>
      <c r="I4668">
        <v>3</v>
      </c>
      <c r="J4668">
        <v>3</v>
      </c>
    </row>
    <row r="4669" spans="1:10" x14ac:dyDescent="0.25">
      <c r="A4669" s="1">
        <v>45692</v>
      </c>
      <c r="B4669" t="str">
        <f>LOOKUP(H4669,SKU!I:I,SKU!A:A)</f>
        <v>BOO-W-012</v>
      </c>
      <c r="C4669" t="str" cm="1">
        <f t="array" ref="C4669">INDEX(Locations!A:A,'Stock Transactions'!J910+1)</f>
        <v>BAR001</v>
      </c>
      <c r="D4669" t="str">
        <f>LOOKUP(I4669,'Order Status'!B:B,'Order Status'!A:A)</f>
        <v>Purchased</v>
      </c>
      <c r="E4669">
        <v>42</v>
      </c>
      <c r="F4669">
        <f>INDEX(SKU!J:J,MATCH(B4669,SKU!A:A,0))</f>
        <v>27</v>
      </c>
      <c r="G4669" t="str" cm="1">
        <f t="array" ref="G4669">INDEX(Locations!D:D,'Stock Transactions'!J927+1)</f>
        <v>Clearly UK</v>
      </c>
      <c r="H4669">
        <v>295</v>
      </c>
      <c r="I4669">
        <v>1</v>
      </c>
      <c r="J4669">
        <v>2</v>
      </c>
    </row>
    <row r="4670" spans="1:10" x14ac:dyDescent="0.25">
      <c r="A4670" s="1">
        <v>45692</v>
      </c>
      <c r="B4670" t="str">
        <f>LOOKUP(H4670,SKU!I:I,SKU!A:A)</f>
        <v>SAN-R-001</v>
      </c>
      <c r="C4670" t="str" cm="1">
        <f t="array" ref="C4670">INDEX(Locations!A:A,'Stock Transactions'!J2291+1)</f>
        <v>MIL001</v>
      </c>
      <c r="D4670" t="str">
        <f>LOOKUP(I4670,'Order Status'!B:B,'Order Status'!A:A)</f>
        <v>Reserved</v>
      </c>
      <c r="E4670">
        <v>-12</v>
      </c>
      <c r="F4670">
        <f>INDEX(SKU!J:J,MATCH(B4670,SKU!A:A,0))</f>
        <v>7</v>
      </c>
      <c r="G4670" t="str" cm="1">
        <f t="array" ref="G4670">INDEX(Locations!D:D,'Stock Transactions'!J2302+1)</f>
        <v>Clearly UK</v>
      </c>
      <c r="H4670">
        <v>311</v>
      </c>
      <c r="I4670">
        <v>4</v>
      </c>
      <c r="J4670">
        <v>12</v>
      </c>
    </row>
    <row r="4671" spans="1:10" x14ac:dyDescent="0.25">
      <c r="A4671" s="1">
        <v>45693</v>
      </c>
      <c r="B4671" t="str">
        <f>LOOKUP(H4671,SKU!I:I,SKU!A:A)</f>
        <v>HAT-G-L</v>
      </c>
      <c r="C4671" t="str" cm="1">
        <f t="array" ref="C4671">INDEX(Locations!A:A,'Stock Transactions'!J1165+1)</f>
        <v>ROM001</v>
      </c>
      <c r="D4671" t="str">
        <f>LOOKUP(I4671,'Order Status'!B:B,'Order Status'!A:A)</f>
        <v>Purchased</v>
      </c>
      <c r="E4671">
        <v>14</v>
      </c>
      <c r="F4671">
        <f>INDEX(SKU!J:J,MATCH(B4671,SKU!A:A,0))</f>
        <v>22</v>
      </c>
      <c r="G4671" t="str" cm="1">
        <f t="array" ref="G4671">INDEX(Locations!D:D,'Stock Transactions'!J1182+1)</f>
        <v>Clearly UK</v>
      </c>
      <c r="H4671">
        <v>54</v>
      </c>
      <c r="I4671">
        <v>1</v>
      </c>
      <c r="J4671">
        <v>4</v>
      </c>
    </row>
    <row r="4672" spans="1:10" x14ac:dyDescent="0.25">
      <c r="A4672" s="1">
        <v>45693</v>
      </c>
      <c r="B4672" t="str">
        <f>LOOKUP(H4672,SKU!I:I,SKU!A:A)</f>
        <v>SHI-N-M</v>
      </c>
      <c r="C4672" t="str" cm="1">
        <f t="array" ref="C4672">INDEX(Locations!A:A,'Stock Transactions'!J2958+1)</f>
        <v>LON001</v>
      </c>
      <c r="D4672" t="str">
        <f>LOOKUP(I4672,'Order Status'!B:B,'Order Status'!A:A)</f>
        <v>Purchased</v>
      </c>
      <c r="E4672">
        <v>-10</v>
      </c>
      <c r="F4672">
        <f>INDEX(SKU!J:J,MATCH(B4672,SKU!A:A,0))</f>
        <v>10</v>
      </c>
      <c r="G4672" t="str" cm="1">
        <f t="array" ref="G4672">INDEX(Locations!D:D,'Stock Transactions'!J2967+1)</f>
        <v>Clearly UK</v>
      </c>
      <c r="H4672">
        <v>82</v>
      </c>
      <c r="I4672">
        <v>1</v>
      </c>
      <c r="J4672">
        <v>11</v>
      </c>
    </row>
    <row r="4673" spans="1:10" x14ac:dyDescent="0.25">
      <c r="A4673" s="1">
        <v>45693</v>
      </c>
      <c r="B4673" t="str">
        <f>LOOKUP(H4673,SKU!I:I,SKU!A:A)</f>
        <v>SHI-P-M</v>
      </c>
      <c r="C4673" t="str" cm="1">
        <f t="array" ref="C4673">INDEX(Locations!A:A,'Stock Transactions'!J3042+1)</f>
        <v>ROM001</v>
      </c>
      <c r="D4673" t="str">
        <f>LOOKUP(I4673,'Order Status'!B:B,'Order Status'!A:A)</f>
        <v>Reserved</v>
      </c>
      <c r="E4673">
        <v>37</v>
      </c>
      <c r="F4673">
        <f>INDEX(SKU!J:J,MATCH(B4673,SKU!A:A,0))</f>
        <v>7</v>
      </c>
      <c r="G4673" t="str" cm="1">
        <f t="array" ref="G4673">INDEX(Locations!D:D,'Stock Transactions'!J3050+1)</f>
        <v>Clearly USA</v>
      </c>
      <c r="H4673">
        <v>79</v>
      </c>
      <c r="I4673">
        <v>4</v>
      </c>
      <c r="J4673">
        <v>5</v>
      </c>
    </row>
    <row r="4674" spans="1:10" x14ac:dyDescent="0.25">
      <c r="A4674" s="1">
        <v>45693</v>
      </c>
      <c r="B4674" t="str">
        <f>LOOKUP(H4674,SKU!I:I,SKU!A:A)</f>
        <v>SHO-G-003</v>
      </c>
      <c r="C4674" t="str" cm="1">
        <f t="array" ref="C4674">INDEX(Locations!A:A,'Stock Transactions'!J3533+1)</f>
        <v>BAR001</v>
      </c>
      <c r="D4674" t="str">
        <f>LOOKUP(I4674,'Order Status'!B:B,'Order Status'!A:A)</f>
        <v>Purchased</v>
      </c>
      <c r="E4674">
        <v>-14</v>
      </c>
      <c r="F4674">
        <f>INDEX(SKU!J:J,MATCH(B4674,SKU!A:A,0))</f>
        <v>14</v>
      </c>
      <c r="G4674" t="str" cm="1">
        <f t="array" ref="G4674">INDEX(Locations!D:D,'Stock Transactions'!J3537+1)</f>
        <v>Clearly USA</v>
      </c>
      <c r="H4674">
        <v>144</v>
      </c>
      <c r="I4674">
        <v>1</v>
      </c>
      <c r="J4674">
        <v>6</v>
      </c>
    </row>
    <row r="4675" spans="1:10" x14ac:dyDescent="0.25">
      <c r="A4675" s="1">
        <v>45693</v>
      </c>
      <c r="B4675" t="str">
        <f>LOOKUP(H4675,SKU!I:I,SKU!A:A)</f>
        <v>SHO-P-012</v>
      </c>
      <c r="C4675" t="str" cm="1">
        <f t="array" ref="C4675">INDEX(Locations!A:A,'Stock Transactions'!J3958+1)</f>
        <v>WH-FR</v>
      </c>
      <c r="D4675" t="str">
        <f>LOOKUP(I4675,'Order Status'!B:B,'Order Status'!A:A)</f>
        <v>Purchased</v>
      </c>
      <c r="E4675">
        <v>-14</v>
      </c>
      <c r="F4675">
        <f>INDEX(SKU!J:J,MATCH(B4675,SKU!A:A,0))</f>
        <v>15</v>
      </c>
      <c r="G4675" t="str" cm="1">
        <f t="array" ref="G4675">INDEX(Locations!D:D,'Stock Transactions'!J3959+1)</f>
        <v>Clearly UK</v>
      </c>
      <c r="H4675">
        <v>209</v>
      </c>
      <c r="I4675">
        <v>1</v>
      </c>
      <c r="J4675">
        <v>8</v>
      </c>
    </row>
    <row r="4676" spans="1:10" x14ac:dyDescent="0.25">
      <c r="A4676" s="1">
        <v>45693</v>
      </c>
      <c r="B4676" t="str">
        <f>LOOKUP(H4676,SKU!I:I,SKU!A:A)</f>
        <v>SHO-R-002</v>
      </c>
      <c r="C4676" t="str" cm="1">
        <f t="array" ref="C4676">INDEX(Locations!A:A,'Stock Transactions'!J3995+1)</f>
        <v>WH-SP</v>
      </c>
      <c r="D4676" t="str">
        <f>LOOKUP(I4676,'Order Status'!B:B,'Order Status'!A:A)</f>
        <v>Sold</v>
      </c>
      <c r="E4676">
        <v>-13</v>
      </c>
      <c r="F4676">
        <f>INDEX(SKU!J:J,MATCH(B4676,SKU!A:A,0))</f>
        <v>20</v>
      </c>
      <c r="G4676" t="str" cm="1">
        <f t="array" ref="G4676">INDEX(Locations!D:D,'Stock Transactions'!J3996+1)</f>
        <v>Clearly USA</v>
      </c>
      <c r="H4676">
        <v>136</v>
      </c>
      <c r="I4676">
        <v>3</v>
      </c>
      <c r="J4676">
        <v>6</v>
      </c>
    </row>
    <row r="4677" spans="1:10" x14ac:dyDescent="0.25">
      <c r="A4677" s="1">
        <v>45693</v>
      </c>
      <c r="B4677" t="str">
        <f>LOOKUP(H4677,SKU!I:I,SKU!A:A)</f>
        <v>SHO-W-013</v>
      </c>
      <c r="C4677" t="str" cm="1">
        <f t="array" ref="C4677">INDEX(Locations!A:A,'Stock Transactions'!J4314+1)</f>
        <v>WH-US</v>
      </c>
      <c r="D4677" t="str">
        <f>LOOKUP(I4677,'Order Status'!B:B,'Order Status'!A:A)</f>
        <v>Sold</v>
      </c>
      <c r="E4677">
        <v>12</v>
      </c>
      <c r="F4677">
        <f>INDEX(SKU!J:J,MATCH(B4677,SKU!A:A,0))</f>
        <v>46</v>
      </c>
      <c r="G4677" t="str" cm="1">
        <f t="array" ref="G4677">INDEX(Locations!D:D,'Stock Transactions'!J4315+1)</f>
        <v>Clearly USA</v>
      </c>
      <c r="H4677">
        <v>211</v>
      </c>
      <c r="I4677">
        <v>3</v>
      </c>
      <c r="J4677">
        <v>10</v>
      </c>
    </row>
    <row r="4678" spans="1:10" x14ac:dyDescent="0.25">
      <c r="A4678" s="1">
        <v>45694</v>
      </c>
      <c r="B4678" t="str">
        <f>LOOKUP(H4678,SKU!I:I,SKU!A:A)</f>
        <v>BOO-W-008</v>
      </c>
      <c r="C4678" t="str" cm="1">
        <f t="array" ref="C4678">INDEX(Locations!A:A,'Stock Transactions'!J865+1)</f>
        <v>WH-FR</v>
      </c>
      <c r="D4678" t="str">
        <f>LOOKUP(I4678,'Order Status'!B:B,'Order Status'!A:A)</f>
        <v>Purchased</v>
      </c>
      <c r="E4678">
        <v>20</v>
      </c>
      <c r="F4678">
        <f>INDEX(SKU!J:J,MATCH(B4678,SKU!A:A,0))</f>
        <v>5</v>
      </c>
      <c r="G4678" t="str" cm="1">
        <f t="array" ref="G4678">INDEX(Locations!D:D,'Stock Transactions'!J883+1)</f>
        <v>Clearly UK</v>
      </c>
      <c r="H4678">
        <v>267</v>
      </c>
      <c r="I4678">
        <v>1</v>
      </c>
      <c r="J4678">
        <v>8</v>
      </c>
    </row>
    <row r="4679" spans="1:10" x14ac:dyDescent="0.25">
      <c r="A4679" s="1">
        <v>45694</v>
      </c>
      <c r="B4679" t="str">
        <f>LOOKUP(H4679,SKU!I:I,SKU!A:A)</f>
        <v>HAT-G-M</v>
      </c>
      <c r="C4679" t="str" cm="1">
        <f t="array" ref="C4679">INDEX(Locations!A:A,'Stock Transactions'!J1176+1)</f>
        <v>BAR001</v>
      </c>
      <c r="D4679" t="str">
        <f>LOOKUP(I4679,'Order Status'!B:B,'Order Status'!A:A)</f>
        <v>Ordered</v>
      </c>
      <c r="E4679">
        <v>-11</v>
      </c>
      <c r="F4679">
        <f>INDEX(SKU!J:J,MATCH(B4679,SKU!A:A,0))</f>
        <v>22</v>
      </c>
      <c r="G4679" t="str" cm="1">
        <f t="array" ref="G4679">INDEX(Locations!D:D,'Stock Transactions'!J1192+1)</f>
        <v>Clearly USA</v>
      </c>
      <c r="H4679">
        <v>75</v>
      </c>
      <c r="I4679">
        <v>2</v>
      </c>
      <c r="J4679">
        <v>5</v>
      </c>
    </row>
    <row r="4680" spans="1:10" x14ac:dyDescent="0.25">
      <c r="A4680" s="1">
        <v>45694</v>
      </c>
      <c r="B4680" t="str">
        <f>LOOKUP(H4680,SKU!I:I,SKU!A:A)</f>
        <v>SAN-P-002</v>
      </c>
      <c r="C4680" t="str" cm="1">
        <f t="array" ref="C4680">INDEX(Locations!A:A,'Stock Transactions'!J2122+1)</f>
        <v>WH-FR</v>
      </c>
      <c r="D4680" t="str">
        <f>LOOKUP(I4680,'Order Status'!B:B,'Order Status'!A:A)</f>
        <v>Sold</v>
      </c>
      <c r="E4680">
        <v>11</v>
      </c>
      <c r="F4680">
        <f>INDEX(SKU!J:J,MATCH(B4680,SKU!A:A,0))</f>
        <v>42</v>
      </c>
      <c r="G4680" t="str" cm="1">
        <f t="array" ref="G4680">INDEX(Locations!D:D,'Stock Transactions'!J2133+1)</f>
        <v>Clearly USA</v>
      </c>
      <c r="H4680">
        <v>321</v>
      </c>
      <c r="I4680">
        <v>3</v>
      </c>
      <c r="J4680">
        <v>8</v>
      </c>
    </row>
    <row r="4681" spans="1:10" x14ac:dyDescent="0.25">
      <c r="A4681" s="1">
        <v>45694</v>
      </c>
      <c r="B4681" t="str">
        <f>LOOKUP(H4681,SKU!I:I,SKU!A:A)</f>
        <v>SAN-P-012</v>
      </c>
      <c r="C4681" t="str" cm="1">
        <f t="array" ref="C4681">INDEX(Locations!A:A,'Stock Transactions'!J2252+1)</f>
        <v>NYC001</v>
      </c>
      <c r="D4681" t="str">
        <f>LOOKUP(I4681,'Order Status'!B:B,'Order Status'!A:A)</f>
        <v>Purchased</v>
      </c>
      <c r="E4681">
        <v>4</v>
      </c>
      <c r="F4681">
        <f>INDEX(SKU!J:J,MATCH(B4681,SKU!A:A,0))</f>
        <v>50</v>
      </c>
      <c r="G4681" t="str" cm="1">
        <f t="array" ref="G4681">INDEX(Locations!D:D,'Stock Transactions'!J2263+1)</f>
        <v>Clearly UK</v>
      </c>
      <c r="H4681">
        <v>391</v>
      </c>
      <c r="I4681">
        <v>1</v>
      </c>
      <c r="J4681">
        <v>8</v>
      </c>
    </row>
    <row r="4682" spans="1:10" x14ac:dyDescent="0.25">
      <c r="A4682" s="1">
        <v>45694</v>
      </c>
      <c r="B4682" t="str">
        <f>LOOKUP(H4682,SKU!I:I,SKU!A:A)</f>
        <v>SHO-G-012</v>
      </c>
      <c r="C4682" t="str" cm="1">
        <f t="array" ref="C4682">INDEX(Locations!A:A,'Stock Transactions'!J3649+1)</f>
        <v>WH-SP</v>
      </c>
      <c r="D4682" t="str">
        <f>LOOKUP(I4682,'Order Status'!B:B,'Order Status'!A:A)</f>
        <v>Sold</v>
      </c>
      <c r="E4682">
        <v>-15</v>
      </c>
      <c r="F4682">
        <f>INDEX(SKU!J:J,MATCH(B4682,SKU!A:A,0))</f>
        <v>36</v>
      </c>
      <c r="G4682" t="str" cm="1">
        <f t="array" ref="G4682">INDEX(Locations!D:D,'Stock Transactions'!J3653+1)</f>
        <v>Clearly USA</v>
      </c>
      <c r="H4682">
        <v>207</v>
      </c>
      <c r="I4682">
        <v>3</v>
      </c>
      <c r="J4682">
        <v>8</v>
      </c>
    </row>
    <row r="4683" spans="1:10" x14ac:dyDescent="0.25">
      <c r="A4683" s="1">
        <v>45694</v>
      </c>
      <c r="B4683" t="str">
        <f>LOOKUP(H4683,SKU!I:I,SKU!A:A)</f>
        <v>SHO-Y-003</v>
      </c>
      <c r="C4683" t="str" cm="1">
        <f t="array" ref="C4683">INDEX(Locations!A:A,'Stock Transactions'!J4348+1)</f>
        <v>PAR001</v>
      </c>
      <c r="D4683" t="str">
        <f>LOOKUP(I4683,'Order Status'!B:B,'Order Status'!A:A)</f>
        <v>Purchased</v>
      </c>
      <c r="E4683">
        <v>-2</v>
      </c>
      <c r="F4683">
        <f>INDEX(SKU!J:J,MATCH(B4683,SKU!A:A,0))</f>
        <v>49</v>
      </c>
      <c r="G4683" t="str" cm="1">
        <f t="array" ref="G4683">INDEX(Locations!D:D,'Stock Transactions'!J4349+1)</f>
        <v>Clearly USA</v>
      </c>
      <c r="H4683">
        <v>145</v>
      </c>
      <c r="I4683">
        <v>1</v>
      </c>
      <c r="J4683">
        <v>12</v>
      </c>
    </row>
    <row r="4684" spans="1:10" x14ac:dyDescent="0.25">
      <c r="A4684" s="1">
        <v>45695</v>
      </c>
      <c r="B4684" t="str">
        <f>LOOKUP(H4684,SKU!I:I,SKU!A:A)</f>
        <v>HAT-B-M</v>
      </c>
      <c r="C4684" t="str" cm="1">
        <f t="array" ref="C4684">INDEX(Locations!A:A,'Stock Transactions'!J1096+1)</f>
        <v>WH-UK</v>
      </c>
      <c r="D4684" t="str">
        <f>LOOKUP(I4684,'Order Status'!B:B,'Order Status'!A:A)</f>
        <v>Sold</v>
      </c>
      <c r="E4684">
        <v>35</v>
      </c>
      <c r="F4684">
        <f>INDEX(SKU!J:J,MATCH(B4684,SKU!A:A,0))</f>
        <v>16</v>
      </c>
      <c r="G4684" t="str" cm="1">
        <f t="array" ref="G4684">INDEX(Locations!D:D,'Stock Transactions'!J1113+1)</f>
        <v>Clearly UK</v>
      </c>
      <c r="H4684">
        <v>69</v>
      </c>
      <c r="I4684">
        <v>3</v>
      </c>
      <c r="J4684">
        <v>4</v>
      </c>
    </row>
    <row r="4685" spans="1:10" x14ac:dyDescent="0.25">
      <c r="A4685" s="1">
        <v>45695</v>
      </c>
      <c r="B4685" t="str">
        <f>LOOKUP(H4685,SKU!I:I,SKU!A:A)</f>
        <v>SAN-G-007</v>
      </c>
      <c r="C4685" t="str" cm="1">
        <f t="array" ref="C4685">INDEX(Locations!A:A,'Stock Transactions'!J1879+1)</f>
        <v>MAD001</v>
      </c>
      <c r="D4685" t="str">
        <f>LOOKUP(I4685,'Order Status'!B:B,'Order Status'!A:A)</f>
        <v>Sold</v>
      </c>
      <c r="E4685">
        <v>24</v>
      </c>
      <c r="F4685">
        <f>INDEX(SKU!J:J,MATCH(B4685,SKU!A:A,0))</f>
        <v>34</v>
      </c>
      <c r="G4685" t="str" cm="1">
        <f t="array" ref="G4685">INDEX(Locations!D:D,'Stock Transactions'!J1890+1)</f>
        <v>Clearly UK</v>
      </c>
      <c r="H4685">
        <v>354</v>
      </c>
      <c r="I4685">
        <v>3</v>
      </c>
      <c r="J4685">
        <v>1</v>
      </c>
    </row>
    <row r="4686" spans="1:10" x14ac:dyDescent="0.25">
      <c r="A4686" s="1">
        <v>45695</v>
      </c>
      <c r="B4686" t="str">
        <f>LOOKUP(H4686,SKU!I:I,SKU!A:A)</f>
        <v>SHI-R-XXL</v>
      </c>
      <c r="C4686" t="str" cm="1">
        <f t="array" ref="C4686">INDEX(Locations!A:A,'Stock Transactions'!J3172+1)</f>
        <v>NYC001</v>
      </c>
      <c r="D4686" t="str">
        <f>LOOKUP(I4686,'Order Status'!B:B,'Order Status'!A:A)</f>
        <v>Purchased</v>
      </c>
      <c r="E4686">
        <v>-18</v>
      </c>
      <c r="F4686">
        <f>INDEX(SKU!J:J,MATCH(B4686,SKU!A:A,0))</f>
        <v>11</v>
      </c>
      <c r="G4686" t="str" cm="1">
        <f t="array" ref="G4686">INDEX(Locations!D:D,'Stock Transactions'!J3180+1)</f>
        <v>Clearly UK</v>
      </c>
      <c r="H4686">
        <v>7</v>
      </c>
      <c r="I4686">
        <v>1</v>
      </c>
      <c r="J4686">
        <v>4</v>
      </c>
    </row>
    <row r="4687" spans="1:10" x14ac:dyDescent="0.25">
      <c r="A4687" s="1">
        <v>45695</v>
      </c>
      <c r="B4687" t="str">
        <f>LOOKUP(H4687,SKU!I:I,SKU!A:A)</f>
        <v>SHO-N-006</v>
      </c>
      <c r="C4687" t="str" cm="1">
        <f t="array" ref="C4687">INDEX(Locations!A:A,'Stock Transactions'!J3739+1)</f>
        <v>BAR001</v>
      </c>
      <c r="D4687" t="str">
        <f>LOOKUP(I4687,'Order Status'!B:B,'Order Status'!A:A)</f>
        <v>Reserved</v>
      </c>
      <c r="E4687">
        <v>25</v>
      </c>
      <c r="F4687">
        <f>INDEX(SKU!J:J,MATCH(B4687,SKU!A:A,0))</f>
        <v>48</v>
      </c>
      <c r="G4687" t="str" cm="1">
        <f t="array" ref="G4687">INDEX(Locations!D:D,'Stock Transactions'!J3741+1)</f>
        <v>Clearly USA</v>
      </c>
      <c r="H4687">
        <v>168</v>
      </c>
      <c r="I4687">
        <v>4</v>
      </c>
      <c r="J4687">
        <v>1</v>
      </c>
    </row>
    <row r="4688" spans="1:10" x14ac:dyDescent="0.25">
      <c r="A4688" s="1">
        <v>45695</v>
      </c>
      <c r="B4688" t="str">
        <f>LOOKUP(H4688,SKU!I:I,SKU!A:A)</f>
        <v>TRO-Y-L</v>
      </c>
      <c r="C4688" t="str" cm="1">
        <f t="array" ref="C4688">INDEX(Locations!A:A,'Stock Transactions'!J4912+1)</f>
        <v>ROM001</v>
      </c>
      <c r="D4688" t="str">
        <f>LOOKUP(I4688,'Order Status'!B:B,'Order Status'!A:A)</f>
        <v>Ordered</v>
      </c>
      <c r="E4688">
        <v>-5</v>
      </c>
      <c r="F4688">
        <f>INDEX(SKU!J:J,MATCH(B4688,SKU!A:A,0))</f>
        <v>15</v>
      </c>
      <c r="G4688" t="str" cm="1">
        <f t="array" ref="G4688">INDEX(Locations!D:D,'Stock Transactions'!J4912+1)</f>
        <v>Clearly UK</v>
      </c>
      <c r="H4688">
        <v>56</v>
      </c>
      <c r="I4688">
        <v>2</v>
      </c>
      <c r="J4688">
        <v>2</v>
      </c>
    </row>
    <row r="4689" spans="1:10" x14ac:dyDescent="0.25">
      <c r="A4689" s="1">
        <v>45696</v>
      </c>
      <c r="B4689" t="str">
        <f>LOOKUP(H4689,SKU!I:I,SKU!A:A)</f>
        <v>SAN-B-008</v>
      </c>
      <c r="C4689" t="str" cm="1">
        <f t="array" ref="C4689">INDEX(Locations!A:A,'Stock Transactions'!J1711+1)</f>
        <v>WH-US</v>
      </c>
      <c r="D4689" t="str">
        <f>LOOKUP(I4689,'Order Status'!B:B,'Order Status'!A:A)</f>
        <v>Ordered</v>
      </c>
      <c r="E4689">
        <v>33</v>
      </c>
      <c r="F4689">
        <f>INDEX(SKU!J:J,MATCH(B4689,SKU!A:A,0))</f>
        <v>30</v>
      </c>
      <c r="G4689" t="str" cm="1">
        <f t="array" ref="G4689">INDEX(Locations!D:D,'Stock Transactions'!J1722+1)</f>
        <v>Clearly UK</v>
      </c>
      <c r="H4689">
        <v>359</v>
      </c>
      <c r="I4689">
        <v>2</v>
      </c>
      <c r="J4689">
        <v>6</v>
      </c>
    </row>
    <row r="4690" spans="1:10" x14ac:dyDescent="0.25">
      <c r="A4690" s="1">
        <v>45696</v>
      </c>
      <c r="B4690" t="str">
        <f>LOOKUP(H4690,SKU!I:I,SKU!A:A)</f>
        <v>SAN-Y-011</v>
      </c>
      <c r="C4690" t="str" cm="1">
        <f t="array" ref="C4690">INDEX(Locations!A:A,'Stock Transactions'!J2741+1)</f>
        <v>WH-UK</v>
      </c>
      <c r="D4690" t="str">
        <f>LOOKUP(I4690,'Order Status'!B:B,'Order Status'!A:A)</f>
        <v>Purchased</v>
      </c>
      <c r="E4690">
        <v>-11</v>
      </c>
      <c r="F4690">
        <f>INDEX(SKU!J:J,MATCH(B4690,SKU!A:A,0))</f>
        <v>26</v>
      </c>
      <c r="G4690" t="str" cm="1">
        <f t="array" ref="G4690">INDEX(Locations!D:D,'Stock Transactions'!J2750+1)</f>
        <v>Clearly UK</v>
      </c>
      <c r="H4690">
        <v>383</v>
      </c>
      <c r="I4690">
        <v>1</v>
      </c>
      <c r="J4690">
        <v>10</v>
      </c>
    </row>
    <row r="4691" spans="1:10" x14ac:dyDescent="0.25">
      <c r="A4691" s="1">
        <v>45696</v>
      </c>
      <c r="B4691" t="str">
        <f>LOOKUP(H4691,SKU!I:I,SKU!A:A)</f>
        <v>SHI-N-XS</v>
      </c>
      <c r="C4691" t="str" cm="1">
        <f t="array" ref="C4691">INDEX(Locations!A:A,'Stock Transactions'!J3008+1)</f>
        <v>WH-SP</v>
      </c>
      <c r="D4691" t="str">
        <f>LOOKUP(I4691,'Order Status'!B:B,'Order Status'!A:A)</f>
        <v>Ordered</v>
      </c>
      <c r="E4691">
        <v>46</v>
      </c>
      <c r="F4691">
        <f>INDEX(SKU!J:J,MATCH(B4691,SKU!A:A,0))</f>
        <v>23</v>
      </c>
      <c r="G4691" t="str" cm="1">
        <f t="array" ref="G4691">INDEX(Locations!D:D,'Stock Transactions'!J3017+1)</f>
        <v>Clearly UK</v>
      </c>
      <c r="H4691">
        <v>124</v>
      </c>
      <c r="I4691">
        <v>2</v>
      </c>
      <c r="J4691">
        <v>12</v>
      </c>
    </row>
    <row r="4692" spans="1:10" x14ac:dyDescent="0.25">
      <c r="A4692" s="1">
        <v>45696</v>
      </c>
      <c r="B4692" t="str">
        <f>LOOKUP(H4692,SKU!I:I,SKU!A:A)</f>
        <v>SHO-N-003</v>
      </c>
      <c r="C4692" t="str" cm="1">
        <f t="array" ref="C4692">INDEX(Locations!A:A,'Stock Transactions'!J3697+1)</f>
        <v>MAD001</v>
      </c>
      <c r="D4692" t="str">
        <f>LOOKUP(I4692,'Order Status'!B:B,'Order Status'!A:A)</f>
        <v>Reserved</v>
      </c>
      <c r="E4692">
        <v>-2</v>
      </c>
      <c r="F4692">
        <f>INDEX(SKU!J:J,MATCH(B4692,SKU!A:A,0))</f>
        <v>6</v>
      </c>
      <c r="G4692" t="str" cm="1">
        <f t="array" ref="G4692">INDEX(Locations!D:D,'Stock Transactions'!J3701+1)</f>
        <v>Clearly UK</v>
      </c>
      <c r="H4692">
        <v>147</v>
      </c>
      <c r="I4692">
        <v>4</v>
      </c>
      <c r="J4692">
        <v>6</v>
      </c>
    </row>
    <row r="4693" spans="1:10" x14ac:dyDescent="0.25">
      <c r="A4693" s="1">
        <v>45696</v>
      </c>
      <c r="B4693" t="str">
        <f>LOOKUP(H4693,SKU!I:I,SKU!A:A)</f>
        <v>SHO-Y-004</v>
      </c>
      <c r="C4693" t="str" cm="1">
        <f t="array" ref="C4693">INDEX(Locations!A:A,'Stock Transactions'!J4361+1)</f>
        <v>PAR001</v>
      </c>
      <c r="D4693" t="str">
        <f>LOOKUP(I4693,'Order Status'!B:B,'Order Status'!A:A)</f>
        <v>Reserved</v>
      </c>
      <c r="E4693">
        <v>3</v>
      </c>
      <c r="F4693">
        <f>INDEX(SKU!J:J,MATCH(B4693,SKU!A:A,0))</f>
        <v>36</v>
      </c>
      <c r="G4693" t="str" cm="1">
        <f t="array" ref="G4693">INDEX(Locations!D:D,'Stock Transactions'!J4362+1)</f>
        <v>Clearly USA</v>
      </c>
      <c r="H4693">
        <v>152</v>
      </c>
      <c r="I4693">
        <v>4</v>
      </c>
      <c r="J4693">
        <v>12</v>
      </c>
    </row>
    <row r="4694" spans="1:10" x14ac:dyDescent="0.25">
      <c r="A4694" s="1">
        <v>45696</v>
      </c>
      <c r="B4694" t="str">
        <f>LOOKUP(H4694,SKU!I:I,SKU!A:A)</f>
        <v>SHO-Y-011</v>
      </c>
      <c r="C4694" t="str" cm="1">
        <f t="array" ref="C4694">INDEX(Locations!A:A,'Stock Transactions'!J4465+1)</f>
        <v>WH-SP</v>
      </c>
      <c r="D4694" t="str">
        <f>LOOKUP(I4694,'Order Status'!B:B,'Order Status'!A:A)</f>
        <v>Reserved</v>
      </c>
      <c r="E4694">
        <v>11</v>
      </c>
      <c r="F4694">
        <f>INDEX(SKU!J:J,MATCH(B4694,SKU!A:A,0))</f>
        <v>45</v>
      </c>
      <c r="G4694" t="str" cm="1">
        <f t="array" ref="G4694">INDEX(Locations!D:D,'Stock Transactions'!J4466+1)</f>
        <v>Clearly UK</v>
      </c>
      <c r="H4694">
        <v>201</v>
      </c>
      <c r="I4694">
        <v>4</v>
      </c>
      <c r="J4694">
        <v>11</v>
      </c>
    </row>
    <row r="4695" spans="1:10" x14ac:dyDescent="0.25">
      <c r="A4695" s="1">
        <v>45697</v>
      </c>
      <c r="B4695" t="str">
        <f>LOOKUP(H4695,SKU!I:I,SKU!A:A)</f>
        <v>BOO-W-004</v>
      </c>
      <c r="C4695" t="str" cm="1">
        <f t="array" ref="C4695">INDEX(Locations!A:A,'Stock Transactions'!J802+1)</f>
        <v>LON02</v>
      </c>
      <c r="D4695" t="str">
        <f>LOOKUP(I4695,'Order Status'!B:B,'Order Status'!A:A)</f>
        <v>Reserved</v>
      </c>
      <c r="E4695">
        <v>7</v>
      </c>
      <c r="F4695">
        <f>INDEX(SKU!J:J,MATCH(B4695,SKU!A:A,0))</f>
        <v>15</v>
      </c>
      <c r="G4695" t="str" cm="1">
        <f t="array" ref="G4695">INDEX(Locations!D:D,'Stock Transactions'!J820+1)</f>
        <v>Clearly USA</v>
      </c>
      <c r="H4695">
        <v>239</v>
      </c>
      <c r="I4695">
        <v>4</v>
      </c>
      <c r="J4695">
        <v>5</v>
      </c>
    </row>
    <row r="4696" spans="1:10" x14ac:dyDescent="0.25">
      <c r="A4696" s="1">
        <v>45697</v>
      </c>
      <c r="B4696" t="str">
        <f>LOOKUP(H4696,SKU!I:I,SKU!A:A)</f>
        <v>HAT-G-XL</v>
      </c>
      <c r="C4696" t="str" cm="1">
        <f t="array" ref="C4696">INDEX(Locations!A:A,'Stock Transactions'!J1201+1)</f>
        <v>MIL001</v>
      </c>
      <c r="D4696" t="str">
        <f>LOOKUP(I4696,'Order Status'!B:B,'Order Status'!A:A)</f>
        <v>Ordered</v>
      </c>
      <c r="E4696">
        <v>1</v>
      </c>
      <c r="F4696">
        <f>INDEX(SKU!J:J,MATCH(B4696,SKU!A:A,0))</f>
        <v>15</v>
      </c>
      <c r="G4696" t="str" cm="1">
        <f t="array" ref="G4696">INDEX(Locations!D:D,'Stock Transactions'!J1217+1)</f>
        <v>Clearly USA</v>
      </c>
      <c r="H4696">
        <v>33</v>
      </c>
      <c r="I4696">
        <v>2</v>
      </c>
      <c r="J4696">
        <v>8</v>
      </c>
    </row>
    <row r="4697" spans="1:10" x14ac:dyDescent="0.25">
      <c r="A4697" s="1">
        <v>45697</v>
      </c>
      <c r="B4697" t="str">
        <f>LOOKUP(H4697,SKU!I:I,SKU!A:A)</f>
        <v>SHI-B-XS</v>
      </c>
      <c r="C4697" t="str" cm="1">
        <f t="array" ref="C4697">INDEX(Locations!A:A,'Stock Transactions'!J2844+1)</f>
        <v>WH-US</v>
      </c>
      <c r="D4697" t="str">
        <f>LOOKUP(I4697,'Order Status'!B:B,'Order Status'!A:A)</f>
        <v>Reserved</v>
      </c>
      <c r="E4697">
        <v>20</v>
      </c>
      <c r="F4697">
        <f>INDEX(SKU!J:J,MATCH(B4697,SKU!A:A,0))</f>
        <v>9</v>
      </c>
      <c r="G4697" t="str" cm="1">
        <f t="array" ref="G4697">INDEX(Locations!D:D,'Stock Transactions'!J2853+1)</f>
        <v>Clearly UK</v>
      </c>
      <c r="H4697">
        <v>109</v>
      </c>
      <c r="I4697">
        <v>4</v>
      </c>
      <c r="J4697">
        <v>5</v>
      </c>
    </row>
    <row r="4698" spans="1:10" x14ac:dyDescent="0.25">
      <c r="A4698" s="1">
        <v>45697</v>
      </c>
      <c r="B4698" t="str">
        <f>LOOKUP(H4698,SKU!I:I,SKU!A:A)</f>
        <v>SHO-W-003</v>
      </c>
      <c r="C4698" t="str" cm="1">
        <f t="array" ref="C4698">INDEX(Locations!A:A,'Stock Transactions'!J4181+1)</f>
        <v>WH-US</v>
      </c>
      <c r="D4698" t="str">
        <f>LOOKUP(I4698,'Order Status'!B:B,'Order Status'!A:A)</f>
        <v>Purchased</v>
      </c>
      <c r="E4698">
        <v>0</v>
      </c>
      <c r="F4698">
        <f>INDEX(SKU!J:J,MATCH(B4698,SKU!A:A,0))</f>
        <v>50</v>
      </c>
      <c r="G4698" t="str" cm="1">
        <f t="array" ref="G4698">INDEX(Locations!D:D,'Stock Transactions'!J4182+1)</f>
        <v>Clearly UK</v>
      </c>
      <c r="H4698">
        <v>141</v>
      </c>
      <c r="I4698">
        <v>1</v>
      </c>
      <c r="J4698">
        <v>4</v>
      </c>
    </row>
    <row r="4699" spans="1:10" x14ac:dyDescent="0.25">
      <c r="A4699" s="1">
        <v>45697</v>
      </c>
      <c r="B4699" t="str">
        <f>LOOKUP(H4699,SKU!I:I,SKU!A:A)</f>
        <v>TRO-B-XS</v>
      </c>
      <c r="C4699" t="str" cm="1">
        <f t="array" ref="C4699">INDEX(Locations!A:A,'Stock Transactions'!J4544+1)</f>
        <v>ROM001</v>
      </c>
      <c r="D4699" t="str">
        <f>LOOKUP(I4699,'Order Status'!B:B,'Order Status'!A:A)</f>
        <v>Sold</v>
      </c>
      <c r="E4699">
        <v>-7</v>
      </c>
      <c r="F4699">
        <f>INDEX(SKU!J:J,MATCH(B4699,SKU!A:A,0))</f>
        <v>11</v>
      </c>
      <c r="G4699" t="str" cm="1">
        <f t="array" ref="G4699">INDEX(Locations!D:D,'Stock Transactions'!J4544+1)</f>
        <v>Clearly UK</v>
      </c>
      <c r="H4699">
        <v>110</v>
      </c>
      <c r="I4699">
        <v>3</v>
      </c>
      <c r="J4699">
        <v>2</v>
      </c>
    </row>
    <row r="4700" spans="1:10" x14ac:dyDescent="0.25">
      <c r="A4700" s="1">
        <v>45698</v>
      </c>
      <c r="B4700" t="str">
        <f>LOOKUP(H4700,SKU!I:I,SKU!A:A)</f>
        <v>BOO-P-010</v>
      </c>
      <c r="C4700" t="str" cm="1">
        <f t="array" ref="C4700">INDEX(Locations!A:A,'Stock Transactions'!J578+1)</f>
        <v>WH-FR</v>
      </c>
      <c r="D4700" t="str">
        <f>LOOKUP(I4700,'Order Status'!B:B,'Order Status'!A:A)</f>
        <v>Ordered</v>
      </c>
      <c r="E4700">
        <v>42</v>
      </c>
      <c r="F4700">
        <f>INDEX(SKU!J:J,MATCH(B4700,SKU!A:A,0))</f>
        <v>34</v>
      </c>
      <c r="G4700" t="str" cm="1">
        <f t="array" ref="G4700">INDEX(Locations!D:D,'Stock Transactions'!J596+1)</f>
        <v>Clearly UK</v>
      </c>
      <c r="H4700">
        <v>286</v>
      </c>
      <c r="I4700">
        <v>2</v>
      </c>
      <c r="J4700">
        <v>2</v>
      </c>
    </row>
    <row r="4701" spans="1:10" x14ac:dyDescent="0.25">
      <c r="A4701" s="1">
        <v>45698</v>
      </c>
      <c r="B4701" t="str">
        <f>LOOKUP(H4701,SKU!I:I,SKU!A:A)</f>
        <v>HAT-R-XXL</v>
      </c>
      <c r="C4701" t="str" cm="1">
        <f t="array" ref="C4701">INDEX(Locations!A:A,'Stock Transactions'!J1450+1)</f>
        <v>ROM001</v>
      </c>
      <c r="D4701" t="str">
        <f>LOOKUP(I4701,'Order Status'!B:B,'Order Status'!A:A)</f>
        <v>Reserved</v>
      </c>
      <c r="E4701">
        <v>21</v>
      </c>
      <c r="F4701">
        <f>INDEX(SKU!J:J,MATCH(B4701,SKU!A:A,0))</f>
        <v>7</v>
      </c>
      <c r="G4701" t="str" cm="1">
        <f t="array" ref="G4701">INDEX(Locations!D:D,'Stock Transactions'!J1462+1)</f>
        <v>Clearly UK</v>
      </c>
      <c r="H4701">
        <v>9</v>
      </c>
      <c r="I4701">
        <v>4</v>
      </c>
      <c r="J4701">
        <v>1</v>
      </c>
    </row>
    <row r="4702" spans="1:10" x14ac:dyDescent="0.25">
      <c r="A4702" s="1">
        <v>45698</v>
      </c>
      <c r="B4702" t="str">
        <f>LOOKUP(H4702,SKU!I:I,SKU!A:A)</f>
        <v>SHO-Y-002</v>
      </c>
      <c r="C4702" t="str" cm="1">
        <f t="array" ref="C4702">INDEX(Locations!A:A,'Stock Transactions'!J4338+1)</f>
        <v>BAR001</v>
      </c>
      <c r="D4702" t="str">
        <f>LOOKUP(I4702,'Order Status'!B:B,'Order Status'!A:A)</f>
        <v>Ordered</v>
      </c>
      <c r="E4702">
        <v>13</v>
      </c>
      <c r="F4702">
        <f>INDEX(SKU!J:J,MATCH(B4702,SKU!A:A,0))</f>
        <v>49</v>
      </c>
      <c r="G4702" t="str" cm="1">
        <f t="array" ref="G4702">INDEX(Locations!D:D,'Stock Transactions'!J4339+1)</f>
        <v>Clearly UK</v>
      </c>
      <c r="H4702">
        <v>138</v>
      </c>
      <c r="I4702">
        <v>2</v>
      </c>
      <c r="J4702">
        <v>9</v>
      </c>
    </row>
    <row r="4703" spans="1:10" x14ac:dyDescent="0.25">
      <c r="A4703" s="1">
        <v>45699</v>
      </c>
      <c r="B4703" t="str">
        <f>LOOKUP(H4703,SKU!I:I,SKU!A:A)</f>
        <v>BOO-G-012</v>
      </c>
      <c r="C4703" t="str" cm="1">
        <f t="array" ref="C4703">INDEX(Locations!A:A,'Stock Transactions'!J314+1)</f>
        <v>MAD001</v>
      </c>
      <c r="D4703" t="str">
        <f>LOOKUP(I4703,'Order Status'!B:B,'Order Status'!A:A)</f>
        <v>Ordered</v>
      </c>
      <c r="E4703">
        <v>45</v>
      </c>
      <c r="F4703">
        <f>INDEX(SKU!J:J,MATCH(B4703,SKU!A:A,0))</f>
        <v>36</v>
      </c>
      <c r="G4703" t="str" cm="1">
        <f t="array" ref="G4703">INDEX(Locations!D:D,'Stock Transactions'!J332+1)</f>
        <v>Clearly USA</v>
      </c>
      <c r="H4703">
        <v>298</v>
      </c>
      <c r="I4703">
        <v>2</v>
      </c>
      <c r="J4703">
        <v>10</v>
      </c>
    </row>
    <row r="4704" spans="1:10" x14ac:dyDescent="0.25">
      <c r="A4704" s="1">
        <v>45699</v>
      </c>
      <c r="B4704" t="str">
        <f>LOOKUP(H4704,SKU!I:I,SKU!A:A)</f>
        <v>BOO-W-005</v>
      </c>
      <c r="C4704" t="str" cm="1">
        <f t="array" ref="C4704">INDEX(Locations!A:A,'Stock Transactions'!J821+1)</f>
        <v>WH-UK</v>
      </c>
      <c r="D4704" t="str">
        <f>LOOKUP(I4704,'Order Status'!B:B,'Order Status'!A:A)</f>
        <v>Ordered</v>
      </c>
      <c r="E4704">
        <v>22</v>
      </c>
      <c r="F4704">
        <f>INDEX(SKU!J:J,MATCH(B4704,SKU!A:A,0))</f>
        <v>47</v>
      </c>
      <c r="G4704" t="str" cm="1">
        <f t="array" ref="G4704">INDEX(Locations!D:D,'Stock Transactions'!J839+1)</f>
        <v>Clearly USA</v>
      </c>
      <c r="H4704">
        <v>246</v>
      </c>
      <c r="I4704">
        <v>2</v>
      </c>
      <c r="J4704">
        <v>5</v>
      </c>
    </row>
    <row r="4705" spans="1:10" x14ac:dyDescent="0.25">
      <c r="A4705" s="1">
        <v>45699</v>
      </c>
      <c r="B4705" t="str">
        <f>LOOKUP(H4705,SKU!I:I,SKU!A:A)</f>
        <v>BOO-Y-010</v>
      </c>
      <c r="C4705" t="str" cm="1">
        <f t="array" ref="C4705">INDEX(Locations!A:A,'Stock Transactions'!J1030+1)</f>
        <v>MAD001</v>
      </c>
      <c r="D4705" t="str">
        <f>LOOKUP(I4705,'Order Status'!B:B,'Order Status'!A:A)</f>
        <v>Ordered</v>
      </c>
      <c r="E4705">
        <v>-19</v>
      </c>
      <c r="F4705">
        <f>INDEX(SKU!J:J,MATCH(B4705,SKU!A:A,0))</f>
        <v>35</v>
      </c>
      <c r="G4705" t="str" cm="1">
        <f t="array" ref="G4705">INDEX(Locations!D:D,'Stock Transactions'!J1047+1)</f>
        <v>Clearly UK</v>
      </c>
      <c r="H4705">
        <v>285</v>
      </c>
      <c r="I4705">
        <v>2</v>
      </c>
      <c r="J4705">
        <v>8</v>
      </c>
    </row>
    <row r="4706" spans="1:10" x14ac:dyDescent="0.25">
      <c r="A4706" s="1">
        <v>45699</v>
      </c>
      <c r="B4706" t="str">
        <f>LOOKUP(H4706,SKU!I:I,SKU!A:A)</f>
        <v>HAT-Y-M</v>
      </c>
      <c r="C4706" t="str" cm="1">
        <f t="array" ref="C4706">INDEX(Locations!A:A,'Stock Transactions'!J1549+1)</f>
        <v>WH-US</v>
      </c>
      <c r="D4706" t="str">
        <f>LOOKUP(I4706,'Order Status'!B:B,'Order Status'!A:A)</f>
        <v>Purchased</v>
      </c>
      <c r="E4706">
        <v>31</v>
      </c>
      <c r="F4706">
        <f>INDEX(SKU!J:J,MATCH(B4706,SKU!A:A,0))</f>
        <v>16</v>
      </c>
      <c r="G4706" t="str" cm="1">
        <f t="array" ref="G4706">INDEX(Locations!D:D,'Stock Transactions'!J1561+1)</f>
        <v>Clearly USA</v>
      </c>
      <c r="H4706">
        <v>78</v>
      </c>
      <c r="I4706">
        <v>1</v>
      </c>
      <c r="J4706">
        <v>2</v>
      </c>
    </row>
    <row r="4707" spans="1:10" x14ac:dyDescent="0.25">
      <c r="A4707" s="1">
        <v>45699</v>
      </c>
      <c r="B4707" t="str">
        <f>LOOKUP(H4707,SKU!I:I,SKU!A:A)</f>
        <v>SAN-W-011</v>
      </c>
      <c r="C4707" t="str" cm="1">
        <f t="array" ref="C4707">INDEX(Locations!A:A,'Stock Transactions'!J2570+1)</f>
        <v>LON02</v>
      </c>
      <c r="D4707" t="str">
        <f>LOOKUP(I4707,'Order Status'!B:B,'Order Status'!A:A)</f>
        <v>Sold</v>
      </c>
      <c r="E4707">
        <v>-12</v>
      </c>
      <c r="F4707">
        <f>INDEX(SKU!J:J,MATCH(B4707,SKU!A:A,0))</f>
        <v>32</v>
      </c>
      <c r="G4707" t="str" cm="1">
        <f t="array" ref="G4707">INDEX(Locations!D:D,'Stock Transactions'!J2580+1)</f>
        <v>Clearly UK</v>
      </c>
      <c r="H4707">
        <v>379</v>
      </c>
      <c r="I4707">
        <v>3</v>
      </c>
      <c r="J4707">
        <v>7</v>
      </c>
    </row>
    <row r="4708" spans="1:10" x14ac:dyDescent="0.25">
      <c r="A4708" s="1">
        <v>45699</v>
      </c>
      <c r="B4708" t="str">
        <f>LOOKUP(H4708,SKU!I:I,SKU!A:A)</f>
        <v>SHO-G-010</v>
      </c>
      <c r="C4708" t="str" cm="1">
        <f t="array" ref="C4708">INDEX(Locations!A:A,'Stock Transactions'!J3616+1)</f>
        <v>WH-UK</v>
      </c>
      <c r="D4708" t="str">
        <f>LOOKUP(I4708,'Order Status'!B:B,'Order Status'!A:A)</f>
        <v>Reserved</v>
      </c>
      <c r="E4708">
        <v>13</v>
      </c>
      <c r="F4708">
        <f>INDEX(SKU!J:J,MATCH(B4708,SKU!A:A,0))</f>
        <v>13</v>
      </c>
      <c r="G4708" t="str" cm="1">
        <f t="array" ref="G4708">INDEX(Locations!D:D,'Stock Transactions'!J3620+1)</f>
        <v>Clearly USA</v>
      </c>
      <c r="H4708">
        <v>193</v>
      </c>
      <c r="I4708">
        <v>4</v>
      </c>
      <c r="J4708">
        <v>12</v>
      </c>
    </row>
    <row r="4709" spans="1:10" x14ac:dyDescent="0.25">
      <c r="A4709" s="1">
        <v>45699</v>
      </c>
      <c r="B4709" t="str">
        <f>LOOKUP(H4709,SKU!I:I,SKU!A:A)</f>
        <v>SHO-G-011</v>
      </c>
      <c r="C4709" t="str" cm="1">
        <f t="array" ref="C4709">INDEX(Locations!A:A,'Stock Transactions'!J3636+1)</f>
        <v>BAR001</v>
      </c>
      <c r="D4709" t="str">
        <f>LOOKUP(I4709,'Order Status'!B:B,'Order Status'!A:A)</f>
        <v>Ordered</v>
      </c>
      <c r="E4709">
        <v>37</v>
      </c>
      <c r="F4709">
        <f>INDEX(SKU!J:J,MATCH(B4709,SKU!A:A,0))</f>
        <v>19</v>
      </c>
      <c r="G4709" t="str" cm="1">
        <f t="array" ref="G4709">INDEX(Locations!D:D,'Stock Transactions'!J3640+1)</f>
        <v>Clearly USA</v>
      </c>
      <c r="H4709">
        <v>200</v>
      </c>
      <c r="I4709">
        <v>2</v>
      </c>
      <c r="J4709">
        <v>3</v>
      </c>
    </row>
    <row r="4710" spans="1:10" x14ac:dyDescent="0.25">
      <c r="A4710" s="1">
        <v>45699</v>
      </c>
      <c r="B4710" t="str">
        <f>LOOKUP(H4710,SKU!I:I,SKU!A:A)</f>
        <v>SHO-W-006</v>
      </c>
      <c r="C4710" t="str" cm="1">
        <f t="array" ref="C4710">INDEX(Locations!A:A,'Stock Transactions'!J4227+1)</f>
        <v>ROM001</v>
      </c>
      <c r="D4710" t="str">
        <f>LOOKUP(I4710,'Order Status'!B:B,'Order Status'!A:A)</f>
        <v>Sold</v>
      </c>
      <c r="E4710">
        <v>32</v>
      </c>
      <c r="F4710">
        <f>INDEX(SKU!J:J,MATCH(B4710,SKU!A:A,0))</f>
        <v>11</v>
      </c>
      <c r="G4710" t="str" cm="1">
        <f t="array" ref="G4710">INDEX(Locations!D:D,'Stock Transactions'!J4228+1)</f>
        <v>Clearly UK</v>
      </c>
      <c r="H4710">
        <v>162</v>
      </c>
      <c r="I4710">
        <v>3</v>
      </c>
      <c r="J4710">
        <v>12</v>
      </c>
    </row>
    <row r="4711" spans="1:10" x14ac:dyDescent="0.25">
      <c r="A4711" s="1">
        <v>45699</v>
      </c>
      <c r="B4711" t="str">
        <f>LOOKUP(H4711,SKU!I:I,SKU!A:A)</f>
        <v>TRO-W-XXL</v>
      </c>
      <c r="C4711" t="str" cm="1">
        <f t="array" ref="C4711">INDEX(Locations!A:A,'Stock Transactions'!J4898+1)</f>
        <v>PAR001</v>
      </c>
      <c r="D4711" t="str">
        <f>LOOKUP(I4711,'Order Status'!B:B,'Order Status'!A:A)</f>
        <v>Reserved</v>
      </c>
      <c r="E4711">
        <v>7</v>
      </c>
      <c r="F4711">
        <f>INDEX(SKU!J:J,MATCH(B4711,SKU!A:A,0))</f>
        <v>8</v>
      </c>
      <c r="G4711" t="str" cm="1">
        <f t="array" ref="G4711">INDEX(Locations!D:D,'Stock Transactions'!J4898+1)</f>
        <v>Clearly UK</v>
      </c>
      <c r="H4711">
        <v>2</v>
      </c>
      <c r="I4711">
        <v>4</v>
      </c>
      <c r="J4711">
        <v>6</v>
      </c>
    </row>
    <row r="4712" spans="1:10" x14ac:dyDescent="0.25">
      <c r="A4712" s="1">
        <v>45700</v>
      </c>
      <c r="B4712" t="str">
        <f>LOOKUP(H4712,SKU!I:I,SKU!A:A)</f>
        <v>BOO-B-001</v>
      </c>
      <c r="C4712" t="str" cm="1">
        <f t="array" ref="C4712">INDEX(Locations!A:A,'Stock Transactions'!J4+1)</f>
        <v>MAD001</v>
      </c>
      <c r="D4712" t="str">
        <f>LOOKUP(I4712,'Order Status'!B:B,'Order Status'!A:A)</f>
        <v>Sold</v>
      </c>
      <c r="E4712">
        <v>39</v>
      </c>
      <c r="F4712">
        <f>INDEX(SKU!J:J,MATCH(B4712,SKU!A:A,0))</f>
        <v>15</v>
      </c>
      <c r="G4712" t="str" cm="1">
        <f t="array" ref="G4712">INDEX(Locations!D:D,'Stock Transactions'!J23+1)</f>
        <v>Clearly USA</v>
      </c>
      <c r="H4712">
        <v>219</v>
      </c>
      <c r="I4712">
        <v>3</v>
      </c>
      <c r="J4712">
        <v>7</v>
      </c>
    </row>
    <row r="4713" spans="1:10" x14ac:dyDescent="0.25">
      <c r="A4713" s="1">
        <v>45700</v>
      </c>
      <c r="B4713" t="str">
        <f>LOOKUP(H4713,SKU!I:I,SKU!A:A)</f>
        <v>HAT-R-XL</v>
      </c>
      <c r="C4713" t="str" cm="1">
        <f t="array" ref="C4713">INDEX(Locations!A:A,'Stock Transactions'!J1426+1)</f>
        <v>MIL001</v>
      </c>
      <c r="D4713" t="str">
        <f>LOOKUP(I4713,'Order Status'!B:B,'Order Status'!A:A)</f>
        <v>Sold</v>
      </c>
      <c r="E4713">
        <v>16</v>
      </c>
      <c r="F4713">
        <f>INDEX(SKU!J:J,MATCH(B4713,SKU!A:A,0))</f>
        <v>24</v>
      </c>
      <c r="G4713" t="str" cm="1">
        <f t="array" ref="G4713">INDEX(Locations!D:D,'Stock Transactions'!J1438+1)</f>
        <v>Clearly USA</v>
      </c>
      <c r="H4713">
        <v>30</v>
      </c>
      <c r="I4713">
        <v>3</v>
      </c>
      <c r="J4713">
        <v>4</v>
      </c>
    </row>
    <row r="4714" spans="1:10" x14ac:dyDescent="0.25">
      <c r="A4714" s="1">
        <v>45700</v>
      </c>
      <c r="B4714" t="str">
        <f>LOOKUP(H4714,SKU!I:I,SKU!A:A)</f>
        <v>SAN-G-009</v>
      </c>
      <c r="C4714" t="str" cm="1">
        <f t="array" ref="C4714">INDEX(Locations!A:A,'Stock Transactions'!J1908+1)</f>
        <v>WH-FR</v>
      </c>
      <c r="D4714" t="str">
        <f>LOOKUP(I4714,'Order Status'!B:B,'Order Status'!A:A)</f>
        <v>Reserved</v>
      </c>
      <c r="E4714">
        <v>36</v>
      </c>
      <c r="F4714">
        <f>INDEX(SKU!J:J,MATCH(B4714,SKU!A:A,0))</f>
        <v>21</v>
      </c>
      <c r="G4714" t="str" cm="1">
        <f t="array" ref="G4714">INDEX(Locations!D:D,'Stock Transactions'!J1919+1)</f>
        <v>Clearly UK</v>
      </c>
      <c r="H4714">
        <v>368</v>
      </c>
      <c r="I4714">
        <v>4</v>
      </c>
      <c r="J4714">
        <v>12</v>
      </c>
    </row>
    <row r="4715" spans="1:10" x14ac:dyDescent="0.25">
      <c r="A4715" s="1">
        <v>45700</v>
      </c>
      <c r="B4715" t="str">
        <f>LOOKUP(H4715,SKU!I:I,SKU!A:A)</f>
        <v>SHI-G-S</v>
      </c>
      <c r="C4715" t="str" cm="1">
        <f t="array" ref="C4715">INDEX(Locations!A:A,'Stock Transactions'!J2891+1)</f>
        <v>NYC001</v>
      </c>
      <c r="D4715" t="str">
        <f>LOOKUP(I4715,'Order Status'!B:B,'Order Status'!A:A)</f>
        <v>Purchased</v>
      </c>
      <c r="E4715">
        <v>27</v>
      </c>
      <c r="F4715">
        <f>INDEX(SKU!J:J,MATCH(B4715,SKU!A:A,0))</f>
        <v>10</v>
      </c>
      <c r="G4715" t="str" cm="1">
        <f t="array" ref="G4715">INDEX(Locations!D:D,'Stock Transactions'!J2900+1)</f>
        <v>Clearly UK</v>
      </c>
      <c r="H4715">
        <v>94</v>
      </c>
      <c r="I4715">
        <v>1</v>
      </c>
      <c r="J4715">
        <v>4</v>
      </c>
    </row>
    <row r="4716" spans="1:10" x14ac:dyDescent="0.25">
      <c r="A4716" s="1">
        <v>45700</v>
      </c>
      <c r="B4716" t="str">
        <f>LOOKUP(H4716,SKU!I:I,SKU!A:A)</f>
        <v>SHO-G-010</v>
      </c>
      <c r="C4716" t="str" cm="1">
        <f t="array" ref="C4716">INDEX(Locations!A:A,'Stock Transactions'!J3617+1)</f>
        <v>WH-SP</v>
      </c>
      <c r="D4716" t="str">
        <f>LOOKUP(I4716,'Order Status'!B:B,'Order Status'!A:A)</f>
        <v>Reserved</v>
      </c>
      <c r="E4716">
        <v>-14</v>
      </c>
      <c r="F4716">
        <f>INDEX(SKU!J:J,MATCH(B4716,SKU!A:A,0))</f>
        <v>13</v>
      </c>
      <c r="G4716" t="str" cm="1">
        <f t="array" ref="G4716">INDEX(Locations!D:D,'Stock Transactions'!J3621+1)</f>
        <v>Clearly USA</v>
      </c>
      <c r="H4716">
        <v>193</v>
      </c>
      <c r="I4716">
        <v>4</v>
      </c>
      <c r="J4716">
        <v>8</v>
      </c>
    </row>
    <row r="4717" spans="1:10" x14ac:dyDescent="0.25">
      <c r="A4717" s="1">
        <v>45700</v>
      </c>
      <c r="B4717" t="str">
        <f>LOOKUP(H4717,SKU!I:I,SKU!A:A)</f>
        <v>SHO-R-005</v>
      </c>
      <c r="C4717" t="str" cm="1">
        <f t="array" ref="C4717">INDEX(Locations!A:A,'Stock Transactions'!J4043+1)</f>
        <v>LON001</v>
      </c>
      <c r="D4717" t="str">
        <f>LOOKUP(I4717,'Order Status'!B:B,'Order Status'!A:A)</f>
        <v>Ordered</v>
      </c>
      <c r="E4717">
        <v>24</v>
      </c>
      <c r="F4717">
        <f>INDEX(SKU!J:J,MATCH(B4717,SKU!A:A,0))</f>
        <v>7</v>
      </c>
      <c r="G4717" t="str" cm="1">
        <f t="array" ref="G4717">INDEX(Locations!D:D,'Stock Transactions'!J4044+1)</f>
        <v>Clearly UK</v>
      </c>
      <c r="H4717">
        <v>157</v>
      </c>
      <c r="I4717">
        <v>2</v>
      </c>
      <c r="J4717">
        <v>4</v>
      </c>
    </row>
    <row r="4718" spans="1:10" x14ac:dyDescent="0.25">
      <c r="A4718" s="1">
        <v>45701</v>
      </c>
      <c r="B4718" t="str">
        <f>LOOKUP(H4718,SKU!I:I,SKU!A:A)</f>
        <v>BOO-Y-010</v>
      </c>
      <c r="C4718" t="str" cm="1">
        <f t="array" ref="C4718">INDEX(Locations!A:A,'Stock Transactions'!J1034+1)</f>
        <v>PAR001</v>
      </c>
      <c r="D4718" t="str">
        <f>LOOKUP(I4718,'Order Status'!B:B,'Order Status'!A:A)</f>
        <v>Ordered</v>
      </c>
      <c r="E4718">
        <v>16</v>
      </c>
      <c r="F4718">
        <f>INDEX(SKU!J:J,MATCH(B4718,SKU!A:A,0))</f>
        <v>35</v>
      </c>
      <c r="G4718" t="str" cm="1">
        <f t="array" ref="G4718">INDEX(Locations!D:D,'Stock Transactions'!J1051+1)</f>
        <v>Clearly USA</v>
      </c>
      <c r="H4718">
        <v>285</v>
      </c>
      <c r="I4718">
        <v>2</v>
      </c>
      <c r="J4718">
        <v>5</v>
      </c>
    </row>
    <row r="4719" spans="1:10" x14ac:dyDescent="0.25">
      <c r="A4719" s="1">
        <v>45701</v>
      </c>
      <c r="B4719" t="str">
        <f>LOOKUP(H4719,SKU!I:I,SKU!A:A)</f>
        <v>SHO-B-012</v>
      </c>
      <c r="C4719" t="str" cm="1">
        <f t="array" ref="C4719">INDEX(Locations!A:A,'Stock Transactions'!J3468+1)</f>
        <v>LON001</v>
      </c>
      <c r="D4719" t="str">
        <f>LOOKUP(I4719,'Order Status'!B:B,'Order Status'!A:A)</f>
        <v>Sold</v>
      </c>
      <c r="E4719">
        <v>5</v>
      </c>
      <c r="F4719">
        <f>INDEX(SKU!J:J,MATCH(B4719,SKU!A:A,0))</f>
        <v>45</v>
      </c>
      <c r="G4719" t="str" cm="1">
        <f t="array" ref="G4719">INDEX(Locations!D:D,'Stock Transactions'!J3472+1)</f>
        <v>Clearly USA</v>
      </c>
      <c r="H4719">
        <v>205</v>
      </c>
      <c r="I4719">
        <v>3</v>
      </c>
      <c r="J4719">
        <v>7</v>
      </c>
    </row>
    <row r="4720" spans="1:10" x14ac:dyDescent="0.25">
      <c r="A4720" s="1">
        <v>45701</v>
      </c>
      <c r="B4720" t="str">
        <f>LOOKUP(H4720,SKU!I:I,SKU!A:A)</f>
        <v>SHO-W-002</v>
      </c>
      <c r="C4720" t="str" cm="1">
        <f t="array" ref="C4720">INDEX(Locations!A:A,'Stock Transactions'!J4174+1)</f>
        <v>PAR001</v>
      </c>
      <c r="D4720" t="str">
        <f>LOOKUP(I4720,'Order Status'!B:B,'Order Status'!A:A)</f>
        <v>Reserved</v>
      </c>
      <c r="E4720">
        <v>5</v>
      </c>
      <c r="F4720">
        <f>INDEX(SKU!J:J,MATCH(B4720,SKU!A:A,0))</f>
        <v>37</v>
      </c>
      <c r="G4720" t="str" cm="1">
        <f t="array" ref="G4720">INDEX(Locations!D:D,'Stock Transactions'!J4175+1)</f>
        <v>Clearly UK</v>
      </c>
      <c r="H4720">
        <v>134</v>
      </c>
      <c r="I4720">
        <v>4</v>
      </c>
      <c r="J4720">
        <v>5</v>
      </c>
    </row>
    <row r="4721" spans="1:10" x14ac:dyDescent="0.25">
      <c r="A4721" s="1">
        <v>45701</v>
      </c>
      <c r="B4721" t="str">
        <f>LOOKUP(H4721,SKU!I:I,SKU!A:A)</f>
        <v>TRO-G-S</v>
      </c>
      <c r="C4721" t="str" cm="1">
        <f t="array" ref="C4721">INDEX(Locations!A:A,'Stock Transactions'!J4591+1)</f>
        <v>NYC001</v>
      </c>
      <c r="D4721" t="str">
        <f>LOOKUP(I4721,'Order Status'!B:B,'Order Status'!A:A)</f>
        <v>Reserved</v>
      </c>
      <c r="E4721">
        <v>30</v>
      </c>
      <c r="F4721">
        <f>INDEX(SKU!J:J,MATCH(B4721,SKU!A:A,0))</f>
        <v>10</v>
      </c>
      <c r="G4721" t="str" cm="1">
        <f t="array" ref="G4721">INDEX(Locations!D:D,'Stock Transactions'!J4591+1)</f>
        <v>Clearly USA</v>
      </c>
      <c r="H4721">
        <v>95</v>
      </c>
      <c r="I4721">
        <v>4</v>
      </c>
      <c r="J4721">
        <v>2</v>
      </c>
    </row>
    <row r="4722" spans="1:10" x14ac:dyDescent="0.25">
      <c r="A4722" s="1">
        <v>45701</v>
      </c>
      <c r="B4722" t="str">
        <f>LOOKUP(H4722,SKU!I:I,SKU!A:A)</f>
        <v>TRO-N-M</v>
      </c>
      <c r="C4722" t="str" cm="1">
        <f t="array" ref="C4722">INDEX(Locations!A:A,'Stock Transactions'!J4641+1)</f>
        <v>MIL001</v>
      </c>
      <c r="D4722" t="str">
        <f>LOOKUP(I4722,'Order Status'!B:B,'Order Status'!A:A)</f>
        <v>Reserved</v>
      </c>
      <c r="E4722">
        <v>-16</v>
      </c>
      <c r="F4722">
        <f>INDEX(SKU!J:J,MATCH(B4722,SKU!A:A,0))</f>
        <v>7</v>
      </c>
      <c r="G4722" t="str" cm="1">
        <f t="array" ref="G4722">INDEX(Locations!D:D,'Stock Transactions'!J4641+1)</f>
        <v>Clearly USA</v>
      </c>
      <c r="H4722">
        <v>83</v>
      </c>
      <c r="I4722">
        <v>4</v>
      </c>
      <c r="J4722">
        <v>3</v>
      </c>
    </row>
    <row r="4723" spans="1:10" x14ac:dyDescent="0.25">
      <c r="A4723" s="1">
        <v>45702</v>
      </c>
      <c r="B4723" t="str">
        <f>LOOKUP(H4723,SKU!I:I,SKU!A:A)</f>
        <v>BOO-N-009</v>
      </c>
      <c r="C4723" t="str" cm="1">
        <f t="array" ref="C4723">INDEX(Locations!A:A,'Stock Transactions'!J414+1)</f>
        <v>LON02</v>
      </c>
      <c r="D4723" t="str">
        <f>LOOKUP(I4723,'Order Status'!B:B,'Order Status'!A:A)</f>
        <v>Ordered</v>
      </c>
      <c r="E4723">
        <v>30</v>
      </c>
      <c r="F4723">
        <f>INDEX(SKU!J:J,MATCH(B4723,SKU!A:A,0))</f>
        <v>39</v>
      </c>
      <c r="G4723" t="str" cm="1">
        <f t="array" ref="G4723">INDEX(Locations!D:D,'Stock Transactions'!J432+1)</f>
        <v>Clearly UK</v>
      </c>
      <c r="H4723">
        <v>280</v>
      </c>
      <c r="I4723">
        <v>2</v>
      </c>
      <c r="J4723">
        <v>3</v>
      </c>
    </row>
    <row r="4724" spans="1:10" x14ac:dyDescent="0.25">
      <c r="A4724" s="1">
        <v>45702</v>
      </c>
      <c r="B4724" t="str">
        <f>LOOKUP(H4724,SKU!I:I,SKU!A:A)</f>
        <v>HAT-Y-XXL</v>
      </c>
      <c r="C4724" t="str" cm="1">
        <f t="array" ref="C4724">INDEX(Locations!A:A,'Stock Transactions'!J1604+1)</f>
        <v>WH-FR</v>
      </c>
      <c r="D4724" t="str">
        <f>LOOKUP(I4724,'Order Status'!B:B,'Order Status'!A:A)</f>
        <v>Purchased</v>
      </c>
      <c r="E4724">
        <v>23</v>
      </c>
      <c r="F4724">
        <f>INDEX(SKU!J:J,MATCH(B4724,SKU!A:A,0))</f>
        <v>28</v>
      </c>
      <c r="G4724" t="str" cm="1">
        <f t="array" ref="G4724">INDEX(Locations!D:D,'Stock Transactions'!J1616+1)</f>
        <v>Clearly UK</v>
      </c>
      <c r="H4724">
        <v>15</v>
      </c>
      <c r="I4724">
        <v>1</v>
      </c>
      <c r="J4724">
        <v>2</v>
      </c>
    </row>
    <row r="4725" spans="1:10" x14ac:dyDescent="0.25">
      <c r="A4725" s="1">
        <v>45702</v>
      </c>
      <c r="B4725" t="str">
        <f>LOOKUP(H4725,SKU!I:I,SKU!A:A)</f>
        <v>SAN-G-001</v>
      </c>
      <c r="C4725" t="str" cm="1">
        <f t="array" ref="C4725">INDEX(Locations!A:A,'Stock Transactions'!J1775+1)</f>
        <v>MAD001</v>
      </c>
      <c r="D4725" t="str">
        <f>LOOKUP(I4725,'Order Status'!B:B,'Order Status'!A:A)</f>
        <v>Sold</v>
      </c>
      <c r="E4725">
        <v>34</v>
      </c>
      <c r="F4725">
        <f>INDEX(SKU!J:J,MATCH(B4725,SKU!A:A,0))</f>
        <v>35</v>
      </c>
      <c r="G4725" t="str" cm="1">
        <f t="array" ref="G4725">INDEX(Locations!D:D,'Stock Transactions'!J1786+1)</f>
        <v>Clearly UK</v>
      </c>
      <c r="H4725">
        <v>312</v>
      </c>
      <c r="I4725">
        <v>3</v>
      </c>
      <c r="J4725">
        <v>3</v>
      </c>
    </row>
    <row r="4726" spans="1:10" x14ac:dyDescent="0.25">
      <c r="A4726" s="1">
        <v>45702</v>
      </c>
      <c r="B4726" t="str">
        <f>LOOKUP(H4726,SKU!I:I,SKU!A:A)</f>
        <v>SAN-R-005</v>
      </c>
      <c r="C4726" t="str" cm="1">
        <f t="array" ref="C4726">INDEX(Locations!A:A,'Stock Transactions'!J2336+1)</f>
        <v>WH-SP</v>
      </c>
      <c r="D4726" t="str">
        <f>LOOKUP(I4726,'Order Status'!B:B,'Order Status'!A:A)</f>
        <v>Sold</v>
      </c>
      <c r="E4726">
        <v>29</v>
      </c>
      <c r="F4726">
        <f>INDEX(SKU!J:J,MATCH(B4726,SKU!A:A,0))</f>
        <v>21</v>
      </c>
      <c r="G4726" t="str" cm="1">
        <f t="array" ref="G4726">INDEX(Locations!D:D,'Stock Transactions'!J2347+1)</f>
        <v>Clearly USA</v>
      </c>
      <c r="H4726">
        <v>339</v>
      </c>
      <c r="I4726">
        <v>3</v>
      </c>
      <c r="J4726">
        <v>10</v>
      </c>
    </row>
    <row r="4727" spans="1:10" x14ac:dyDescent="0.25">
      <c r="A4727" s="1">
        <v>45702</v>
      </c>
      <c r="B4727" t="str">
        <f>LOOKUP(H4727,SKU!I:I,SKU!A:A)</f>
        <v>SHI-R-XS</v>
      </c>
      <c r="C4727" t="str" cm="1">
        <f t="array" ref="C4727">INDEX(Locations!A:A,'Stock Transactions'!J3164+1)</f>
        <v>LON02</v>
      </c>
      <c r="D4727" t="str">
        <f>LOOKUP(I4727,'Order Status'!B:B,'Order Status'!A:A)</f>
        <v>Purchased</v>
      </c>
      <c r="E4727">
        <v>6</v>
      </c>
      <c r="F4727">
        <f>INDEX(SKU!J:J,MATCH(B4727,SKU!A:A,0))</f>
        <v>10</v>
      </c>
      <c r="G4727" t="str" cm="1">
        <f t="array" ref="G4727">INDEX(Locations!D:D,'Stock Transactions'!J3172+1)</f>
        <v>Clearly USA</v>
      </c>
      <c r="H4727">
        <v>112</v>
      </c>
      <c r="I4727">
        <v>1</v>
      </c>
      <c r="J4727">
        <v>7</v>
      </c>
    </row>
    <row r="4728" spans="1:10" x14ac:dyDescent="0.25">
      <c r="A4728" s="1">
        <v>45702</v>
      </c>
      <c r="B4728" t="str">
        <f>LOOKUP(H4728,SKU!I:I,SKU!A:A)</f>
        <v>SHI-W-L</v>
      </c>
      <c r="C4728" t="str" cm="1">
        <f t="array" ref="C4728">INDEX(Locations!A:A,'Stock Transactions'!J3184+1)</f>
        <v>LON02</v>
      </c>
      <c r="D4728" t="str">
        <f>LOOKUP(I4728,'Order Status'!B:B,'Order Status'!A:A)</f>
        <v>Purchased</v>
      </c>
      <c r="E4728">
        <v>28</v>
      </c>
      <c r="F4728">
        <f>INDEX(SKU!J:J,MATCH(B4728,SKU!A:A,0))</f>
        <v>18</v>
      </c>
      <c r="G4728" t="str" cm="1">
        <f t="array" ref="G4728">INDEX(Locations!D:D,'Stock Transactions'!J3192+1)</f>
        <v>Clearly UK</v>
      </c>
      <c r="H4728">
        <v>43</v>
      </c>
      <c r="I4728">
        <v>1</v>
      </c>
      <c r="J4728">
        <v>9</v>
      </c>
    </row>
    <row r="4729" spans="1:10" x14ac:dyDescent="0.25">
      <c r="A4729" s="1">
        <v>45702</v>
      </c>
      <c r="B4729" t="str">
        <f>LOOKUP(H4729,SKU!I:I,SKU!A:A)</f>
        <v>SHO-N-005</v>
      </c>
      <c r="C4729" t="str" cm="1">
        <f t="array" ref="C4729">INDEX(Locations!A:A,'Stock Transactions'!J3730+1)</f>
        <v>PAR001</v>
      </c>
      <c r="D4729" t="str">
        <f>LOOKUP(I4729,'Order Status'!B:B,'Order Status'!A:A)</f>
        <v>Ordered</v>
      </c>
      <c r="E4729">
        <v>39</v>
      </c>
      <c r="F4729">
        <f>INDEX(SKU!J:J,MATCH(B4729,SKU!A:A,0))</f>
        <v>18</v>
      </c>
      <c r="G4729" t="str" cm="1">
        <f t="array" ref="G4729">INDEX(Locations!D:D,'Stock Transactions'!J3733+1)</f>
        <v>Clearly UK</v>
      </c>
      <c r="H4729">
        <v>161</v>
      </c>
      <c r="I4729">
        <v>2</v>
      </c>
      <c r="J4729">
        <v>4</v>
      </c>
    </row>
    <row r="4730" spans="1:10" x14ac:dyDescent="0.25">
      <c r="A4730" s="1">
        <v>45703</v>
      </c>
      <c r="B4730" t="str">
        <f>LOOKUP(H4730,SKU!I:I,SKU!A:A)</f>
        <v>BOO-W-007</v>
      </c>
      <c r="C4730" t="str" cm="1">
        <f t="array" ref="C4730">INDEX(Locations!A:A,'Stock Transactions'!J842+1)</f>
        <v>WH-SP</v>
      </c>
      <c r="D4730" t="str">
        <f>LOOKUP(I4730,'Order Status'!B:B,'Order Status'!A:A)</f>
        <v>Sold</v>
      </c>
      <c r="E4730">
        <v>-1</v>
      </c>
      <c r="F4730">
        <f>INDEX(SKU!J:J,MATCH(B4730,SKU!A:A,0))</f>
        <v>21</v>
      </c>
      <c r="G4730" t="str" cm="1">
        <f t="array" ref="G4730">INDEX(Locations!D:D,'Stock Transactions'!J860+1)</f>
        <v>Clearly UK</v>
      </c>
      <c r="H4730">
        <v>260</v>
      </c>
      <c r="I4730">
        <v>3</v>
      </c>
      <c r="J4730">
        <v>6</v>
      </c>
    </row>
    <row r="4731" spans="1:10" x14ac:dyDescent="0.25">
      <c r="A4731" s="1">
        <v>45703</v>
      </c>
      <c r="B4731" t="str">
        <f>LOOKUP(H4731,SKU!I:I,SKU!A:A)</f>
        <v>HAT-R-S</v>
      </c>
      <c r="C4731" t="str" cm="1">
        <f t="array" ref="C4731">INDEX(Locations!A:A,'Stock Transactions'!J1418+1)</f>
        <v>ROM001</v>
      </c>
      <c r="D4731" t="str">
        <f>LOOKUP(I4731,'Order Status'!B:B,'Order Status'!A:A)</f>
        <v>Reserved</v>
      </c>
      <c r="E4731">
        <v>-11</v>
      </c>
      <c r="F4731">
        <f>INDEX(SKU!J:J,MATCH(B4731,SKU!A:A,0))</f>
        <v>16</v>
      </c>
      <c r="G4731" t="str" cm="1">
        <f t="array" ref="G4731">INDEX(Locations!D:D,'Stock Transactions'!J1430+1)</f>
        <v>Clearly UK</v>
      </c>
      <c r="H4731">
        <v>93</v>
      </c>
      <c r="I4731">
        <v>4</v>
      </c>
      <c r="J4731">
        <v>3</v>
      </c>
    </row>
    <row r="4732" spans="1:10" x14ac:dyDescent="0.25">
      <c r="A4732" s="1">
        <v>45703</v>
      </c>
      <c r="B4732" t="str">
        <f>LOOKUP(H4732,SKU!I:I,SKU!A:A)</f>
        <v>SAN-B-012</v>
      </c>
      <c r="C4732" t="str" cm="1">
        <f t="array" ref="C4732">INDEX(Locations!A:A,'Stock Transactions'!J1753+1)</f>
        <v>WH-FR</v>
      </c>
      <c r="D4732" t="str">
        <f>LOOKUP(I4732,'Order Status'!B:B,'Order Status'!A:A)</f>
        <v>Purchased</v>
      </c>
      <c r="E4732">
        <v>12</v>
      </c>
      <c r="F4732">
        <f>INDEX(SKU!J:J,MATCH(B4732,SKU!A:A,0))</f>
        <v>8</v>
      </c>
      <c r="G4732" t="str" cm="1">
        <f t="array" ref="G4732">INDEX(Locations!D:D,'Stock Transactions'!J1764+1)</f>
        <v>Clearly UK</v>
      </c>
      <c r="H4732">
        <v>387</v>
      </c>
      <c r="I4732">
        <v>1</v>
      </c>
      <c r="J4732">
        <v>2</v>
      </c>
    </row>
    <row r="4733" spans="1:10" x14ac:dyDescent="0.25">
      <c r="A4733" s="1">
        <v>45703</v>
      </c>
      <c r="B4733" t="str">
        <f>LOOKUP(H4733,SKU!I:I,SKU!A:A)</f>
        <v>SAN-R-005</v>
      </c>
      <c r="C4733" t="str" cm="1">
        <f t="array" ref="C4733">INDEX(Locations!A:A,'Stock Transactions'!J2337+1)</f>
        <v>ROM001</v>
      </c>
      <c r="D4733" t="str">
        <f>LOOKUP(I4733,'Order Status'!B:B,'Order Status'!A:A)</f>
        <v>Sold</v>
      </c>
      <c r="E4733">
        <v>41</v>
      </c>
      <c r="F4733">
        <f>INDEX(SKU!J:J,MATCH(B4733,SKU!A:A,0))</f>
        <v>21</v>
      </c>
      <c r="G4733" t="str" cm="1">
        <f t="array" ref="G4733">INDEX(Locations!D:D,'Stock Transactions'!J2348+1)</f>
        <v>Clearly UK</v>
      </c>
      <c r="H4733">
        <v>339</v>
      </c>
      <c r="I4733">
        <v>3</v>
      </c>
      <c r="J4733">
        <v>5</v>
      </c>
    </row>
    <row r="4734" spans="1:10" x14ac:dyDescent="0.25">
      <c r="A4734" s="1">
        <v>45703</v>
      </c>
      <c r="B4734" t="str">
        <f>LOOKUP(H4734,SKU!I:I,SKU!A:A)</f>
        <v>SHI-B-XS</v>
      </c>
      <c r="C4734" t="str" cm="1">
        <f t="array" ref="C4734">INDEX(Locations!A:A,'Stock Transactions'!J2853+1)</f>
        <v>LON001</v>
      </c>
      <c r="D4734" t="str">
        <f>LOOKUP(I4734,'Order Status'!B:B,'Order Status'!A:A)</f>
        <v>Reserved</v>
      </c>
      <c r="E4734">
        <v>46</v>
      </c>
      <c r="F4734">
        <f>INDEX(SKU!J:J,MATCH(B4734,SKU!A:A,0))</f>
        <v>9</v>
      </c>
      <c r="G4734" t="str" cm="1">
        <f t="array" ref="G4734">INDEX(Locations!D:D,'Stock Transactions'!J2862+1)</f>
        <v>Clearly USA</v>
      </c>
      <c r="H4734">
        <v>109</v>
      </c>
      <c r="I4734">
        <v>4</v>
      </c>
      <c r="J4734">
        <v>6</v>
      </c>
    </row>
    <row r="4735" spans="1:10" x14ac:dyDescent="0.25">
      <c r="A4735" s="1">
        <v>45703</v>
      </c>
      <c r="B4735" t="str">
        <f>LOOKUP(H4735,SKU!I:I,SKU!A:A)</f>
        <v>SHO-N-006</v>
      </c>
      <c r="C4735" t="str" cm="1">
        <f t="array" ref="C4735">INDEX(Locations!A:A,'Stock Transactions'!J3747+1)</f>
        <v>MAD001</v>
      </c>
      <c r="D4735" t="str">
        <f>LOOKUP(I4735,'Order Status'!B:B,'Order Status'!A:A)</f>
        <v>Ordered</v>
      </c>
      <c r="E4735">
        <v>-6</v>
      </c>
      <c r="F4735">
        <f>INDEX(SKU!J:J,MATCH(B4735,SKU!A:A,0))</f>
        <v>48</v>
      </c>
      <c r="G4735" t="str" cm="1">
        <f t="array" ref="G4735">INDEX(Locations!D:D,'Stock Transactions'!J3749+1)</f>
        <v>Clearly UK</v>
      </c>
      <c r="H4735">
        <v>168</v>
      </c>
      <c r="I4735">
        <v>2</v>
      </c>
      <c r="J4735">
        <v>4</v>
      </c>
    </row>
    <row r="4736" spans="1:10" x14ac:dyDescent="0.25">
      <c r="A4736" s="1">
        <v>45703</v>
      </c>
      <c r="B4736" t="str">
        <f>LOOKUP(H4736,SKU!I:I,SKU!A:A)</f>
        <v>SHO-Y-012</v>
      </c>
      <c r="C4736" t="str" cm="1">
        <f t="array" ref="C4736">INDEX(Locations!A:A,'Stock Transactions'!J4476+1)</f>
        <v>NYC001</v>
      </c>
      <c r="D4736" t="str">
        <f>LOOKUP(I4736,'Order Status'!B:B,'Order Status'!A:A)</f>
        <v>Purchased</v>
      </c>
      <c r="E4736">
        <v>17</v>
      </c>
      <c r="F4736">
        <f>INDEX(SKU!J:J,MATCH(B4736,SKU!A:A,0))</f>
        <v>35</v>
      </c>
      <c r="G4736" t="str" cm="1">
        <f t="array" ref="G4736">INDEX(Locations!D:D,'Stock Transactions'!J4477+1)</f>
        <v>Clearly UK</v>
      </c>
      <c r="H4736">
        <v>208</v>
      </c>
      <c r="I4736">
        <v>1</v>
      </c>
      <c r="J4736">
        <v>9</v>
      </c>
    </row>
    <row r="4737" spans="1:10" x14ac:dyDescent="0.25">
      <c r="A4737" s="1">
        <v>45704</v>
      </c>
      <c r="B4737" t="str">
        <f>LOOKUP(H4737,SKU!I:I,SKU!A:A)</f>
        <v>BOO-B-007</v>
      </c>
      <c r="C4737" t="str" cm="1">
        <f t="array" ref="C4737">INDEX(Locations!A:A,'Stock Transactions'!J81+1)</f>
        <v>WH-US</v>
      </c>
      <c r="D4737" t="str">
        <f>LOOKUP(I4737,'Order Status'!B:B,'Order Status'!A:A)</f>
        <v>Sold</v>
      </c>
      <c r="E4737">
        <v>10</v>
      </c>
      <c r="F4737">
        <f>INDEX(SKU!J:J,MATCH(B4737,SKU!A:A,0))</f>
        <v>9</v>
      </c>
      <c r="G4737" t="str" cm="1">
        <f t="array" ref="G4737">INDEX(Locations!D:D,'Stock Transactions'!J100+1)</f>
        <v>Clearly UK</v>
      </c>
      <c r="H4737">
        <v>261</v>
      </c>
      <c r="I4737">
        <v>3</v>
      </c>
      <c r="J4737">
        <v>5</v>
      </c>
    </row>
    <row r="4738" spans="1:10" x14ac:dyDescent="0.25">
      <c r="A4738" s="1">
        <v>45704</v>
      </c>
      <c r="B4738" t="str">
        <f>LOOKUP(H4738,SKU!I:I,SKU!A:A)</f>
        <v>BOO-N-004</v>
      </c>
      <c r="C4738" t="str" cm="1">
        <f t="array" ref="C4738">INDEX(Locations!A:A,'Stock Transactions'!J364+1)</f>
        <v>WH-US</v>
      </c>
      <c r="D4738" t="str">
        <f>LOOKUP(I4738,'Order Status'!B:B,'Order Status'!A:A)</f>
        <v>Ordered</v>
      </c>
      <c r="E4738">
        <v>30</v>
      </c>
      <c r="F4738">
        <f>INDEX(SKU!J:J,MATCH(B4738,SKU!A:A,0))</f>
        <v>37</v>
      </c>
      <c r="G4738" t="str" cm="1">
        <f t="array" ref="G4738">INDEX(Locations!D:D,'Stock Transactions'!J382+1)</f>
        <v>Clearly UK</v>
      </c>
      <c r="H4738">
        <v>245</v>
      </c>
      <c r="I4738">
        <v>2</v>
      </c>
      <c r="J4738">
        <v>3</v>
      </c>
    </row>
    <row r="4739" spans="1:10" x14ac:dyDescent="0.25">
      <c r="A4739" s="1">
        <v>45704</v>
      </c>
      <c r="B4739" t="str">
        <f>LOOKUP(H4739,SKU!I:I,SKU!A:A)</f>
        <v>SAN-G-013</v>
      </c>
      <c r="C4739" t="str" cm="1">
        <f t="array" ref="C4739">INDEX(Locations!A:A,'Stock Transactions'!J1945+1)</f>
        <v>ROM001</v>
      </c>
      <c r="D4739" t="str">
        <f>LOOKUP(I4739,'Order Status'!B:B,'Order Status'!A:A)</f>
        <v>Ordered</v>
      </c>
      <c r="E4739">
        <v>25</v>
      </c>
      <c r="F4739">
        <f>INDEX(SKU!J:J,MATCH(B4739,SKU!A:A,0))</f>
        <v>13</v>
      </c>
      <c r="G4739" t="str" cm="1">
        <f t="array" ref="G4739">INDEX(Locations!D:D,'Stock Transactions'!J1956+1)</f>
        <v>Clearly USA</v>
      </c>
      <c r="H4739">
        <v>396</v>
      </c>
      <c r="I4739">
        <v>2</v>
      </c>
      <c r="J4739">
        <v>8</v>
      </c>
    </row>
    <row r="4740" spans="1:10" x14ac:dyDescent="0.25">
      <c r="A4740" s="1">
        <v>45704</v>
      </c>
      <c r="B4740" t="str">
        <f>LOOKUP(H4740,SKU!I:I,SKU!A:A)</f>
        <v>SAN-P-003</v>
      </c>
      <c r="C4740" t="str" cm="1">
        <f t="array" ref="C4740">INDEX(Locations!A:A,'Stock Transactions'!J2134+1)</f>
        <v>MIL001</v>
      </c>
      <c r="D4740" t="str">
        <f>LOOKUP(I4740,'Order Status'!B:B,'Order Status'!A:A)</f>
        <v>Ordered</v>
      </c>
      <c r="E4740">
        <v>8</v>
      </c>
      <c r="F4740">
        <f>INDEX(SKU!J:J,MATCH(B4740,SKU!A:A,0))</f>
        <v>41</v>
      </c>
      <c r="G4740" t="str" cm="1">
        <f t="array" ref="G4740">INDEX(Locations!D:D,'Stock Transactions'!J2145+1)</f>
        <v>Clearly USA</v>
      </c>
      <c r="H4740">
        <v>328</v>
      </c>
      <c r="I4740">
        <v>2</v>
      </c>
      <c r="J4740">
        <v>11</v>
      </c>
    </row>
    <row r="4741" spans="1:10" x14ac:dyDescent="0.25">
      <c r="A4741" s="1">
        <v>45704</v>
      </c>
      <c r="B4741" t="str">
        <f>LOOKUP(H4741,SKU!I:I,SKU!A:A)</f>
        <v>SAN-R-007</v>
      </c>
      <c r="C4741" t="str" cm="1">
        <f t="array" ref="C4741">INDEX(Locations!A:A,'Stock Transactions'!J2371+1)</f>
        <v>ROM001</v>
      </c>
      <c r="D4741" t="str">
        <f>LOOKUP(I4741,'Order Status'!B:B,'Order Status'!A:A)</f>
        <v>Ordered</v>
      </c>
      <c r="E4741">
        <v>34</v>
      </c>
      <c r="F4741">
        <f>INDEX(SKU!J:J,MATCH(B4741,SKU!A:A,0))</f>
        <v>38</v>
      </c>
      <c r="G4741" t="str" cm="1">
        <f t="array" ref="G4741">INDEX(Locations!D:D,'Stock Transactions'!J2382+1)</f>
        <v>Clearly USA</v>
      </c>
      <c r="H4741">
        <v>353</v>
      </c>
      <c r="I4741">
        <v>2</v>
      </c>
      <c r="J4741">
        <v>5</v>
      </c>
    </row>
    <row r="4742" spans="1:10" x14ac:dyDescent="0.25">
      <c r="A4742" s="1">
        <v>45704</v>
      </c>
      <c r="B4742" t="str">
        <f>LOOKUP(H4742,SKU!I:I,SKU!A:A)</f>
        <v>SAN-W-007</v>
      </c>
      <c r="C4742" t="str" cm="1">
        <f t="array" ref="C4742">INDEX(Locations!A:A,'Stock Transactions'!J2526+1)</f>
        <v>ROM001</v>
      </c>
      <c r="D4742" t="str">
        <f>LOOKUP(I4742,'Order Status'!B:B,'Order Status'!A:A)</f>
        <v>Ordered</v>
      </c>
      <c r="E4742">
        <v>48</v>
      </c>
      <c r="F4742">
        <f>INDEX(SKU!J:J,MATCH(B4742,SKU!A:A,0))</f>
        <v>9</v>
      </c>
      <c r="G4742" t="str" cm="1">
        <f t="array" ref="G4742">INDEX(Locations!D:D,'Stock Transactions'!J2536+1)</f>
        <v>Clearly USA</v>
      </c>
      <c r="H4742">
        <v>351</v>
      </c>
      <c r="I4742">
        <v>2</v>
      </c>
      <c r="J4742">
        <v>11</v>
      </c>
    </row>
    <row r="4743" spans="1:10" x14ac:dyDescent="0.25">
      <c r="A4743" s="1">
        <v>45704</v>
      </c>
      <c r="B4743" t="str">
        <f>LOOKUP(H4743,SKU!I:I,SKU!A:A)</f>
        <v>SAN-W-012</v>
      </c>
      <c r="C4743" t="str" cm="1">
        <f t="array" ref="C4743">INDEX(Locations!A:A,'Stock Transactions'!J2586+1)</f>
        <v>NYC001</v>
      </c>
      <c r="D4743" t="str">
        <f>LOOKUP(I4743,'Order Status'!B:B,'Order Status'!A:A)</f>
        <v>Ordered</v>
      </c>
      <c r="E4743">
        <v>-10</v>
      </c>
      <c r="F4743">
        <f>INDEX(SKU!J:J,MATCH(B4743,SKU!A:A,0))</f>
        <v>27</v>
      </c>
      <c r="G4743" t="str" cm="1">
        <f t="array" ref="G4743">INDEX(Locations!D:D,'Stock Transactions'!J2596+1)</f>
        <v>Clearly UK</v>
      </c>
      <c r="H4743">
        <v>386</v>
      </c>
      <c r="I4743">
        <v>2</v>
      </c>
      <c r="J4743">
        <v>5</v>
      </c>
    </row>
    <row r="4744" spans="1:10" x14ac:dyDescent="0.25">
      <c r="A4744" s="1">
        <v>45704</v>
      </c>
      <c r="B4744" t="str">
        <f>LOOKUP(H4744,SKU!I:I,SKU!A:A)</f>
        <v>SHI-N-XL</v>
      </c>
      <c r="C4744" t="str" cm="1">
        <f t="array" ref="C4744">INDEX(Locations!A:A,'Stock Transactions'!J2990+1)</f>
        <v>NYC001</v>
      </c>
      <c r="D4744" t="str">
        <f>LOOKUP(I4744,'Order Status'!B:B,'Order Status'!A:A)</f>
        <v>Purchased</v>
      </c>
      <c r="E4744">
        <v>19</v>
      </c>
      <c r="F4744">
        <f>INDEX(SKU!J:J,MATCH(B4744,SKU!A:A,0))</f>
        <v>24</v>
      </c>
      <c r="G4744" t="str" cm="1">
        <f t="array" ref="G4744">INDEX(Locations!D:D,'Stock Transactions'!J2999+1)</f>
        <v>Clearly USA</v>
      </c>
      <c r="H4744">
        <v>40</v>
      </c>
      <c r="I4744">
        <v>1</v>
      </c>
      <c r="J4744">
        <v>7</v>
      </c>
    </row>
    <row r="4745" spans="1:10" x14ac:dyDescent="0.25">
      <c r="A4745" s="1">
        <v>45704</v>
      </c>
      <c r="B4745" t="str">
        <f>LOOKUP(H4745,SKU!I:I,SKU!A:A)</f>
        <v>SHO-Y-003</v>
      </c>
      <c r="C4745" t="str" cm="1">
        <f t="array" ref="C4745">INDEX(Locations!A:A,'Stock Transactions'!J4351+1)</f>
        <v>WH-US</v>
      </c>
      <c r="D4745" t="str">
        <f>LOOKUP(I4745,'Order Status'!B:B,'Order Status'!A:A)</f>
        <v>Purchased</v>
      </c>
      <c r="E4745">
        <v>37</v>
      </c>
      <c r="F4745">
        <f>INDEX(SKU!J:J,MATCH(B4745,SKU!A:A,0))</f>
        <v>49</v>
      </c>
      <c r="G4745" t="str" cm="1">
        <f t="array" ref="G4745">INDEX(Locations!D:D,'Stock Transactions'!J4352+1)</f>
        <v>Clearly UK</v>
      </c>
      <c r="H4745">
        <v>145</v>
      </c>
      <c r="I4745">
        <v>1</v>
      </c>
      <c r="J4745">
        <v>3</v>
      </c>
    </row>
    <row r="4746" spans="1:10" x14ac:dyDescent="0.25">
      <c r="A4746" s="1">
        <v>45705</v>
      </c>
      <c r="B4746" t="str">
        <f>LOOKUP(H4746,SKU!I:I,SKU!A:A)</f>
        <v>BOO-G-012</v>
      </c>
      <c r="C4746" t="str" cm="1">
        <f t="array" ref="C4746">INDEX(Locations!A:A,'Stock Transactions'!J306+1)</f>
        <v>WH-UK</v>
      </c>
      <c r="D4746" t="str">
        <f>LOOKUP(I4746,'Order Status'!B:B,'Order Status'!A:A)</f>
        <v>Sold</v>
      </c>
      <c r="E4746">
        <v>48</v>
      </c>
      <c r="F4746">
        <f>INDEX(SKU!J:J,MATCH(B4746,SKU!A:A,0))</f>
        <v>36</v>
      </c>
      <c r="G4746" t="str" cm="1">
        <f t="array" ref="G4746">INDEX(Locations!D:D,'Stock Transactions'!J324+1)</f>
        <v>Clearly UK</v>
      </c>
      <c r="H4746">
        <v>298</v>
      </c>
      <c r="I4746">
        <v>3</v>
      </c>
      <c r="J4746">
        <v>3</v>
      </c>
    </row>
    <row r="4747" spans="1:10" x14ac:dyDescent="0.25">
      <c r="A4747" s="1">
        <v>45705</v>
      </c>
      <c r="B4747" t="str">
        <f>LOOKUP(H4747,SKU!I:I,SKU!A:A)</f>
        <v>SAN-P-006</v>
      </c>
      <c r="C4747" t="str" cm="1">
        <f t="array" ref="C4747">INDEX(Locations!A:A,'Stock Transactions'!J2176+1)</f>
        <v>WH-SP</v>
      </c>
      <c r="D4747" t="str">
        <f>LOOKUP(I4747,'Order Status'!B:B,'Order Status'!A:A)</f>
        <v>Sold</v>
      </c>
      <c r="E4747">
        <v>3</v>
      </c>
      <c r="F4747">
        <f>INDEX(SKU!J:J,MATCH(B4747,SKU!A:A,0))</f>
        <v>30</v>
      </c>
      <c r="G4747" t="str" cm="1">
        <f t="array" ref="G4747">INDEX(Locations!D:D,'Stock Transactions'!J2187+1)</f>
        <v>Clearly UK</v>
      </c>
      <c r="H4747">
        <v>349</v>
      </c>
      <c r="I4747">
        <v>3</v>
      </c>
      <c r="J4747">
        <v>3</v>
      </c>
    </row>
    <row r="4748" spans="1:10" x14ac:dyDescent="0.25">
      <c r="A4748" s="1">
        <v>45705</v>
      </c>
      <c r="B4748" t="str">
        <f>LOOKUP(H4748,SKU!I:I,SKU!A:A)</f>
        <v>SHO-N-008</v>
      </c>
      <c r="C4748" t="str" cm="1">
        <f t="array" ref="C4748">INDEX(Locations!A:A,'Stock Transactions'!J3764+1)</f>
        <v>LON001</v>
      </c>
      <c r="D4748" t="str">
        <f>LOOKUP(I4748,'Order Status'!B:B,'Order Status'!A:A)</f>
        <v>Purchased</v>
      </c>
      <c r="E4748">
        <v>32</v>
      </c>
      <c r="F4748">
        <f>INDEX(SKU!J:J,MATCH(B4748,SKU!A:A,0))</f>
        <v>27</v>
      </c>
      <c r="G4748" t="str" cm="1">
        <f t="array" ref="G4748">INDEX(Locations!D:D,'Stock Transactions'!J3766+1)</f>
        <v>Clearly USA</v>
      </c>
      <c r="H4748">
        <v>182</v>
      </c>
      <c r="I4748">
        <v>1</v>
      </c>
      <c r="J4748">
        <v>9</v>
      </c>
    </row>
    <row r="4749" spans="1:10" x14ac:dyDescent="0.25">
      <c r="A4749" s="1">
        <v>45706</v>
      </c>
      <c r="B4749" t="str">
        <f>LOOKUP(H4749,SKU!I:I,SKU!A:A)</f>
        <v>HAT-N-M</v>
      </c>
      <c r="C4749" t="str" cm="1">
        <f t="array" ref="C4749">INDEX(Locations!A:A,'Stock Transactions'!J1265+1)</f>
        <v>NYC001</v>
      </c>
      <c r="D4749" t="str">
        <f>LOOKUP(I4749,'Order Status'!B:B,'Order Status'!A:A)</f>
        <v>Ordered</v>
      </c>
      <c r="E4749">
        <v>-2</v>
      </c>
      <c r="F4749">
        <f>INDEX(SKU!J:J,MATCH(B4749,SKU!A:A,0))</f>
        <v>24</v>
      </c>
      <c r="G4749" t="str" cm="1">
        <f t="array" ref="G4749">INDEX(Locations!D:D,'Stock Transactions'!J1279+1)</f>
        <v>Clearly USA</v>
      </c>
      <c r="H4749">
        <v>84</v>
      </c>
      <c r="I4749">
        <v>2</v>
      </c>
      <c r="J4749">
        <v>2</v>
      </c>
    </row>
    <row r="4750" spans="1:10" x14ac:dyDescent="0.25">
      <c r="A4750" s="1">
        <v>45706</v>
      </c>
      <c r="B4750" t="str">
        <f>LOOKUP(H4750,SKU!I:I,SKU!A:A)</f>
        <v>SHO-W-006</v>
      </c>
      <c r="C4750" t="str" cm="1">
        <f t="array" ref="C4750">INDEX(Locations!A:A,'Stock Transactions'!J4234+1)</f>
        <v>PAR001</v>
      </c>
      <c r="D4750" t="str">
        <f>LOOKUP(I4750,'Order Status'!B:B,'Order Status'!A:A)</f>
        <v>Reserved</v>
      </c>
      <c r="E4750">
        <v>15</v>
      </c>
      <c r="F4750">
        <f>INDEX(SKU!J:J,MATCH(B4750,SKU!A:A,0))</f>
        <v>11</v>
      </c>
      <c r="G4750" t="str" cm="1">
        <f t="array" ref="G4750">INDEX(Locations!D:D,'Stock Transactions'!J4235+1)</f>
        <v>Clearly USA</v>
      </c>
      <c r="H4750">
        <v>162</v>
      </c>
      <c r="I4750">
        <v>4</v>
      </c>
      <c r="J4750">
        <v>7</v>
      </c>
    </row>
    <row r="4751" spans="1:10" x14ac:dyDescent="0.25">
      <c r="A4751" s="1">
        <v>45706</v>
      </c>
      <c r="B4751" t="str">
        <f>LOOKUP(H4751,SKU!I:I,SKU!A:A)</f>
        <v>SHO-W-007</v>
      </c>
      <c r="C4751" t="str" cm="1">
        <f t="array" ref="C4751">INDEX(Locations!A:A,'Stock Transactions'!J4251+1)</f>
        <v>BAR001</v>
      </c>
      <c r="D4751" t="str">
        <f>LOOKUP(I4751,'Order Status'!B:B,'Order Status'!A:A)</f>
        <v>Reserved</v>
      </c>
      <c r="E4751">
        <v>-2</v>
      </c>
      <c r="F4751">
        <f>INDEX(SKU!J:J,MATCH(B4751,SKU!A:A,0))</f>
        <v>31</v>
      </c>
      <c r="G4751" t="str" cm="1">
        <f t="array" ref="G4751">INDEX(Locations!D:D,'Stock Transactions'!J4252+1)</f>
        <v>Clearly UK</v>
      </c>
      <c r="H4751">
        <v>169</v>
      </c>
      <c r="I4751">
        <v>4</v>
      </c>
      <c r="J4751">
        <v>10</v>
      </c>
    </row>
    <row r="4752" spans="1:10" x14ac:dyDescent="0.25">
      <c r="A4752" s="1">
        <v>45706</v>
      </c>
      <c r="B4752" t="str">
        <f>LOOKUP(H4752,SKU!I:I,SKU!A:A)</f>
        <v>TRO-B-XL</v>
      </c>
      <c r="C4752" t="str" cm="1">
        <f t="array" ref="C4752">INDEX(Locations!A:A,'Stock Transactions'!J4537+1)</f>
        <v>NYC001</v>
      </c>
      <c r="D4752" t="str">
        <f>LOOKUP(I4752,'Order Status'!B:B,'Order Status'!A:A)</f>
        <v>Ordered</v>
      </c>
      <c r="E4752">
        <v>11</v>
      </c>
      <c r="F4752">
        <f>INDEX(SKU!J:J,MATCH(B4752,SKU!A:A,0))</f>
        <v>8</v>
      </c>
      <c r="G4752" t="str" cm="1">
        <f t="array" ref="G4752">INDEX(Locations!D:D,'Stock Transactions'!J4537+1)</f>
        <v>Clearly USA</v>
      </c>
      <c r="H4752">
        <v>26</v>
      </c>
      <c r="I4752">
        <v>2</v>
      </c>
      <c r="J4752">
        <v>11</v>
      </c>
    </row>
    <row r="4753" spans="1:10" x14ac:dyDescent="0.25">
      <c r="A4753" s="1">
        <v>45706</v>
      </c>
      <c r="B4753" t="str">
        <f>LOOKUP(H4753,SKU!I:I,SKU!A:A)</f>
        <v>TRO-B-XXL</v>
      </c>
      <c r="C4753" t="str" cm="1">
        <f t="array" ref="C4753">INDEX(Locations!A:A,'Stock Transactions'!J4558+1)</f>
        <v>WH-UK</v>
      </c>
      <c r="D4753" t="str">
        <f>LOOKUP(I4753,'Order Status'!B:B,'Order Status'!A:A)</f>
        <v>Sold</v>
      </c>
      <c r="E4753">
        <v>-7</v>
      </c>
      <c r="F4753">
        <f>INDEX(SKU!J:J,MATCH(B4753,SKU!A:A,0))</f>
        <v>25</v>
      </c>
      <c r="G4753" t="str" cm="1">
        <f t="array" ref="G4753">INDEX(Locations!D:D,'Stock Transactions'!J4558+1)</f>
        <v>Clearly UK</v>
      </c>
      <c r="H4753">
        <v>5</v>
      </c>
      <c r="I4753">
        <v>3</v>
      </c>
      <c r="J4753">
        <v>9</v>
      </c>
    </row>
    <row r="4754" spans="1:10" x14ac:dyDescent="0.25">
      <c r="A4754" s="1">
        <v>45707</v>
      </c>
      <c r="B4754" t="str">
        <f>LOOKUP(H4754,SKU!I:I,SKU!A:A)</f>
        <v>BOO-Y-001</v>
      </c>
      <c r="C4754" t="str" cm="1">
        <f t="array" ref="C4754">INDEX(Locations!A:A,'Stock Transactions'!J929+1)</f>
        <v>MAD001</v>
      </c>
      <c r="D4754" t="str">
        <f>LOOKUP(I4754,'Order Status'!B:B,'Order Status'!A:A)</f>
        <v>Sold</v>
      </c>
      <c r="E4754">
        <v>38</v>
      </c>
      <c r="F4754">
        <f>INDEX(SKU!J:J,MATCH(B4754,SKU!A:A,0))</f>
        <v>39</v>
      </c>
      <c r="G4754" t="str" cm="1">
        <f t="array" ref="G4754">INDEX(Locations!D:D,'Stock Transactions'!J946+1)</f>
        <v>Clearly UK</v>
      </c>
      <c r="H4754">
        <v>222</v>
      </c>
      <c r="I4754">
        <v>3</v>
      </c>
      <c r="J4754">
        <v>9</v>
      </c>
    </row>
    <row r="4755" spans="1:10" x14ac:dyDescent="0.25">
      <c r="A4755" s="1">
        <v>45707</v>
      </c>
      <c r="B4755" t="str">
        <f>LOOKUP(H4755,SKU!I:I,SKU!A:A)</f>
        <v>BOO-Y-010</v>
      </c>
      <c r="C4755" t="str" cm="1">
        <f t="array" ref="C4755">INDEX(Locations!A:A,'Stock Transactions'!J1031+1)</f>
        <v>LON02</v>
      </c>
      <c r="D4755" t="str">
        <f>LOOKUP(I4755,'Order Status'!B:B,'Order Status'!A:A)</f>
        <v>Sold</v>
      </c>
      <c r="E4755">
        <v>9</v>
      </c>
      <c r="F4755">
        <f>INDEX(SKU!J:J,MATCH(B4755,SKU!A:A,0))</f>
        <v>35</v>
      </c>
      <c r="G4755" t="str" cm="1">
        <f t="array" ref="G4755">INDEX(Locations!D:D,'Stock Transactions'!J1048+1)</f>
        <v>Clearly USA</v>
      </c>
      <c r="H4755">
        <v>285</v>
      </c>
      <c r="I4755">
        <v>3</v>
      </c>
      <c r="J4755">
        <v>6</v>
      </c>
    </row>
    <row r="4756" spans="1:10" x14ac:dyDescent="0.25">
      <c r="A4756" s="1">
        <v>45707</v>
      </c>
      <c r="B4756" t="str">
        <f>LOOKUP(H4756,SKU!I:I,SKU!A:A)</f>
        <v>HAT-G-L</v>
      </c>
      <c r="C4756" t="str" cm="1">
        <f t="array" ref="C4756">INDEX(Locations!A:A,'Stock Transactions'!J1161+1)</f>
        <v>LON001</v>
      </c>
      <c r="D4756" t="str">
        <f>LOOKUP(I4756,'Order Status'!B:B,'Order Status'!A:A)</f>
        <v>Purchased</v>
      </c>
      <c r="E4756">
        <v>1</v>
      </c>
      <c r="F4756">
        <f>INDEX(SKU!J:J,MATCH(B4756,SKU!A:A,0))</f>
        <v>22</v>
      </c>
      <c r="G4756" t="str" cm="1">
        <f t="array" ref="G4756">INDEX(Locations!D:D,'Stock Transactions'!J1178+1)</f>
        <v>Clearly UK</v>
      </c>
      <c r="H4756">
        <v>54</v>
      </c>
      <c r="I4756">
        <v>1</v>
      </c>
      <c r="J4756">
        <v>5</v>
      </c>
    </row>
    <row r="4757" spans="1:10" x14ac:dyDescent="0.25">
      <c r="A4757" s="1">
        <v>45707</v>
      </c>
      <c r="B4757" t="str">
        <f>LOOKUP(H4757,SKU!I:I,SKU!A:A)</f>
        <v>SAN-B-003</v>
      </c>
      <c r="C4757" t="str" cm="1">
        <f t="array" ref="C4757">INDEX(Locations!A:A,'Stock Transactions'!J1647+1)</f>
        <v>WH-UK</v>
      </c>
      <c r="D4757" t="str">
        <f>LOOKUP(I4757,'Order Status'!B:B,'Order Status'!A:A)</f>
        <v>Sold</v>
      </c>
      <c r="E4757">
        <v>10</v>
      </c>
      <c r="F4757">
        <f>INDEX(SKU!J:J,MATCH(B4757,SKU!A:A,0))</f>
        <v>37</v>
      </c>
      <c r="G4757" t="str" cm="1">
        <f t="array" ref="G4757">INDEX(Locations!D:D,'Stock Transactions'!J1659+1)</f>
        <v>Clearly UK</v>
      </c>
      <c r="H4757">
        <v>324</v>
      </c>
      <c r="I4757">
        <v>3</v>
      </c>
      <c r="J4757">
        <v>4</v>
      </c>
    </row>
    <row r="4758" spans="1:10" x14ac:dyDescent="0.25">
      <c r="A4758" s="1">
        <v>45707</v>
      </c>
      <c r="B4758" t="str">
        <f>LOOKUP(H4758,SKU!I:I,SKU!A:A)</f>
        <v>SHO-G-010</v>
      </c>
      <c r="C4758" t="str" cm="1">
        <f t="array" ref="C4758">INDEX(Locations!A:A,'Stock Transactions'!J3614+1)</f>
        <v>WH-UK</v>
      </c>
      <c r="D4758" t="str">
        <f>LOOKUP(I4758,'Order Status'!B:B,'Order Status'!A:A)</f>
        <v>Ordered</v>
      </c>
      <c r="E4758">
        <v>23</v>
      </c>
      <c r="F4758">
        <f>INDEX(SKU!J:J,MATCH(B4758,SKU!A:A,0))</f>
        <v>13</v>
      </c>
      <c r="G4758" t="str" cm="1">
        <f t="array" ref="G4758">INDEX(Locations!D:D,'Stock Transactions'!J3618+1)</f>
        <v>Clearly UK</v>
      </c>
      <c r="H4758">
        <v>193</v>
      </c>
      <c r="I4758">
        <v>2</v>
      </c>
      <c r="J4758">
        <v>5</v>
      </c>
    </row>
    <row r="4759" spans="1:10" x14ac:dyDescent="0.25">
      <c r="A4759" s="1">
        <v>45707</v>
      </c>
      <c r="B4759" t="str">
        <f>LOOKUP(H4759,SKU!I:I,SKU!A:A)</f>
        <v>TRO-G-XS</v>
      </c>
      <c r="C4759" t="str" cm="1">
        <f t="array" ref="C4759">INDEX(Locations!A:A,'Stock Transactions'!J4603+1)</f>
        <v>PAR001</v>
      </c>
      <c r="D4759" t="str">
        <f>LOOKUP(I4759,'Order Status'!B:B,'Order Status'!A:A)</f>
        <v>Ordered</v>
      </c>
      <c r="E4759">
        <v>35</v>
      </c>
      <c r="F4759">
        <f>INDEX(SKU!J:J,MATCH(B4759,SKU!A:A,0))</f>
        <v>27</v>
      </c>
      <c r="G4759" t="str" cm="1">
        <f t="array" ref="G4759">INDEX(Locations!D:D,'Stock Transactions'!J4603+1)</f>
        <v>Clearly UK</v>
      </c>
      <c r="H4759">
        <v>116</v>
      </c>
      <c r="I4759">
        <v>2</v>
      </c>
      <c r="J4759">
        <v>5</v>
      </c>
    </row>
    <row r="4760" spans="1:10" x14ac:dyDescent="0.25">
      <c r="A4760" s="1">
        <v>45708</v>
      </c>
      <c r="B4760" t="str">
        <f>LOOKUP(H4760,SKU!I:I,SKU!A:A)</f>
        <v>BOO-B-007</v>
      </c>
      <c r="C4760" t="str" cm="1">
        <f t="array" ref="C4760">INDEX(Locations!A:A,'Stock Transactions'!J82+1)</f>
        <v>WH-FR</v>
      </c>
      <c r="D4760" t="str">
        <f>LOOKUP(I4760,'Order Status'!B:B,'Order Status'!A:A)</f>
        <v>Purchased</v>
      </c>
      <c r="E4760">
        <v>16</v>
      </c>
      <c r="F4760">
        <f>INDEX(SKU!J:J,MATCH(B4760,SKU!A:A,0))</f>
        <v>9</v>
      </c>
      <c r="G4760" t="str" cm="1">
        <f t="array" ref="G4760">INDEX(Locations!D:D,'Stock Transactions'!J101+1)</f>
        <v>Clearly UK</v>
      </c>
      <c r="H4760">
        <v>261</v>
      </c>
      <c r="I4760">
        <v>1</v>
      </c>
      <c r="J4760">
        <v>2</v>
      </c>
    </row>
    <row r="4761" spans="1:10" x14ac:dyDescent="0.25">
      <c r="A4761" s="1">
        <v>45708</v>
      </c>
      <c r="B4761" t="str">
        <f>LOOKUP(H4761,SKU!I:I,SKU!A:A)</f>
        <v>BOO-N-006</v>
      </c>
      <c r="C4761" t="str" cm="1">
        <f t="array" ref="C4761">INDEX(Locations!A:A,'Stock Transactions'!J387+1)</f>
        <v>MIL001</v>
      </c>
      <c r="D4761" t="str">
        <f>LOOKUP(I4761,'Order Status'!B:B,'Order Status'!A:A)</f>
        <v>Reserved</v>
      </c>
      <c r="E4761">
        <v>-16</v>
      </c>
      <c r="F4761">
        <f>INDEX(SKU!J:J,MATCH(B4761,SKU!A:A,0))</f>
        <v>31</v>
      </c>
      <c r="G4761" t="str" cm="1">
        <f t="array" ref="G4761">INDEX(Locations!D:D,'Stock Transactions'!J405+1)</f>
        <v>Clearly UK</v>
      </c>
      <c r="H4761">
        <v>259</v>
      </c>
      <c r="I4761">
        <v>4</v>
      </c>
      <c r="J4761">
        <v>12</v>
      </c>
    </row>
    <row r="4762" spans="1:10" x14ac:dyDescent="0.25">
      <c r="A4762" s="1">
        <v>45708</v>
      </c>
      <c r="B4762" t="str">
        <f>LOOKUP(H4762,SKU!I:I,SKU!A:A)</f>
        <v>BOO-W-005</v>
      </c>
      <c r="C4762" t="str" cm="1">
        <f t="array" ref="C4762">INDEX(Locations!A:A,'Stock Transactions'!J820+1)</f>
        <v>WH-US</v>
      </c>
      <c r="D4762" t="str">
        <f>LOOKUP(I4762,'Order Status'!B:B,'Order Status'!A:A)</f>
        <v>Sold</v>
      </c>
      <c r="E4762">
        <v>29</v>
      </c>
      <c r="F4762">
        <f>INDEX(SKU!J:J,MATCH(B4762,SKU!A:A,0))</f>
        <v>47</v>
      </c>
      <c r="G4762" t="str" cm="1">
        <f t="array" ref="G4762">INDEX(Locations!D:D,'Stock Transactions'!J838+1)</f>
        <v>Clearly USA</v>
      </c>
      <c r="H4762">
        <v>246</v>
      </c>
      <c r="I4762">
        <v>3</v>
      </c>
      <c r="J4762">
        <v>6</v>
      </c>
    </row>
    <row r="4763" spans="1:10" x14ac:dyDescent="0.25">
      <c r="A4763" s="1">
        <v>45708</v>
      </c>
      <c r="B4763" t="str">
        <f>LOOKUP(H4763,SKU!I:I,SKU!A:A)</f>
        <v>SAN-Y-002</v>
      </c>
      <c r="C4763" t="str" cm="1">
        <f t="array" ref="C4763">INDEX(Locations!A:A,'Stock Transactions'!J2614+1)</f>
        <v>WH-UK</v>
      </c>
      <c r="D4763" t="str">
        <f>LOOKUP(I4763,'Order Status'!B:B,'Order Status'!A:A)</f>
        <v>Reserved</v>
      </c>
      <c r="E4763">
        <v>13</v>
      </c>
      <c r="F4763">
        <f>INDEX(SKU!J:J,MATCH(B4763,SKU!A:A,0))</f>
        <v>22</v>
      </c>
      <c r="G4763" t="str" cm="1">
        <f t="array" ref="G4763">INDEX(Locations!D:D,'Stock Transactions'!J2624+1)</f>
        <v>Clearly UK</v>
      </c>
      <c r="H4763">
        <v>320</v>
      </c>
      <c r="I4763">
        <v>4</v>
      </c>
      <c r="J4763">
        <v>7</v>
      </c>
    </row>
    <row r="4764" spans="1:10" x14ac:dyDescent="0.25">
      <c r="A4764" s="1">
        <v>45708</v>
      </c>
      <c r="B4764" t="str">
        <f>LOOKUP(H4764,SKU!I:I,SKU!A:A)</f>
        <v>SHO-G-010</v>
      </c>
      <c r="C4764" t="str" cm="1">
        <f t="array" ref="C4764">INDEX(Locations!A:A,'Stock Transactions'!J3618+1)</f>
        <v>PAR001</v>
      </c>
      <c r="D4764" t="str">
        <f>LOOKUP(I4764,'Order Status'!B:B,'Order Status'!A:A)</f>
        <v>Purchased</v>
      </c>
      <c r="E4764">
        <v>40</v>
      </c>
      <c r="F4764">
        <f>INDEX(SKU!J:J,MATCH(B4764,SKU!A:A,0))</f>
        <v>13</v>
      </c>
      <c r="G4764" t="str" cm="1">
        <f t="array" ref="G4764">INDEX(Locations!D:D,'Stock Transactions'!J3622+1)</f>
        <v>Clearly UK</v>
      </c>
      <c r="H4764">
        <v>193</v>
      </c>
      <c r="I4764">
        <v>1</v>
      </c>
      <c r="J4764">
        <v>6</v>
      </c>
    </row>
    <row r="4765" spans="1:10" x14ac:dyDescent="0.25">
      <c r="A4765" s="1">
        <v>45708</v>
      </c>
      <c r="B4765" t="str">
        <f>LOOKUP(H4765,SKU!I:I,SKU!A:A)</f>
        <v>SHO-W-006</v>
      </c>
      <c r="C4765" t="str" cm="1">
        <f t="array" ref="C4765">INDEX(Locations!A:A,'Stock Transactions'!J4230+1)</f>
        <v>BAR001</v>
      </c>
      <c r="D4765" t="str">
        <f>LOOKUP(I4765,'Order Status'!B:B,'Order Status'!A:A)</f>
        <v>Purchased</v>
      </c>
      <c r="E4765">
        <v>-6</v>
      </c>
      <c r="F4765">
        <f>INDEX(SKU!J:J,MATCH(B4765,SKU!A:A,0))</f>
        <v>11</v>
      </c>
      <c r="G4765" t="str" cm="1">
        <f t="array" ref="G4765">INDEX(Locations!D:D,'Stock Transactions'!J4231+1)</f>
        <v>Clearly UK</v>
      </c>
      <c r="H4765">
        <v>162</v>
      </c>
      <c r="I4765">
        <v>1</v>
      </c>
      <c r="J4765">
        <v>8</v>
      </c>
    </row>
    <row r="4766" spans="1:10" x14ac:dyDescent="0.25">
      <c r="A4766" s="1">
        <v>45708</v>
      </c>
      <c r="B4766" t="str">
        <f>LOOKUP(H4766,SKU!I:I,SKU!A:A)</f>
        <v>SHO-W-009</v>
      </c>
      <c r="C4766" t="str" cm="1">
        <f t="array" ref="C4766">INDEX(Locations!A:A,'Stock Transactions'!J4274+1)</f>
        <v>ROM001</v>
      </c>
      <c r="D4766" t="str">
        <f>LOOKUP(I4766,'Order Status'!B:B,'Order Status'!A:A)</f>
        <v>Sold</v>
      </c>
      <c r="E4766">
        <v>18</v>
      </c>
      <c r="F4766">
        <f>INDEX(SKU!J:J,MATCH(B4766,SKU!A:A,0))</f>
        <v>32</v>
      </c>
      <c r="G4766" t="str" cm="1">
        <f t="array" ref="G4766">INDEX(Locations!D:D,'Stock Transactions'!J4275+1)</f>
        <v>Clearly USA</v>
      </c>
      <c r="H4766">
        <v>183</v>
      </c>
      <c r="I4766">
        <v>3</v>
      </c>
      <c r="J4766">
        <v>2</v>
      </c>
    </row>
    <row r="4767" spans="1:10" x14ac:dyDescent="0.25">
      <c r="A4767" s="1">
        <v>45708</v>
      </c>
      <c r="B4767" t="str">
        <f>LOOKUP(H4767,SKU!I:I,SKU!A:A)</f>
        <v>TRO-R-S</v>
      </c>
      <c r="C4767" t="str" cm="1">
        <f t="array" ref="C4767">INDEX(Locations!A:A,'Stock Transactions'!J4806+1)</f>
        <v>WH-US</v>
      </c>
      <c r="D4767" t="str">
        <f>LOOKUP(I4767,'Order Status'!B:B,'Order Status'!A:A)</f>
        <v>Sold</v>
      </c>
      <c r="E4767">
        <v>36</v>
      </c>
      <c r="F4767">
        <f>INDEX(SKU!J:J,MATCH(B4767,SKU!A:A,0))</f>
        <v>23</v>
      </c>
      <c r="G4767" t="str" cm="1">
        <f t="array" ref="G4767">INDEX(Locations!D:D,'Stock Transactions'!J4806+1)</f>
        <v>Clearly USA</v>
      </c>
      <c r="H4767">
        <v>92</v>
      </c>
      <c r="I4767">
        <v>3</v>
      </c>
      <c r="J4767">
        <v>5</v>
      </c>
    </row>
    <row r="4768" spans="1:10" x14ac:dyDescent="0.25">
      <c r="A4768" s="1">
        <v>45709</v>
      </c>
      <c r="B4768" t="str">
        <f>LOOKUP(H4768,SKU!I:I,SKU!A:A)</f>
        <v>BOO-B-006</v>
      </c>
      <c r="C4768" t="str" cm="1">
        <f t="array" ref="C4768">INDEX(Locations!A:A,'Stock Transactions'!J71+1)</f>
        <v>BAR001</v>
      </c>
      <c r="D4768" t="str">
        <f>LOOKUP(I4768,'Order Status'!B:B,'Order Status'!A:A)</f>
        <v>Sold</v>
      </c>
      <c r="E4768">
        <v>45</v>
      </c>
      <c r="F4768">
        <f>INDEX(SKU!J:J,MATCH(B4768,SKU!A:A,0))</f>
        <v>42</v>
      </c>
      <c r="G4768" t="str" cm="1">
        <f t="array" ref="G4768">INDEX(Locations!D:D,'Stock Transactions'!J90+1)</f>
        <v>Clearly USA</v>
      </c>
      <c r="H4768">
        <v>254</v>
      </c>
      <c r="I4768">
        <v>3</v>
      </c>
      <c r="J4768">
        <v>9</v>
      </c>
    </row>
    <row r="4769" spans="1:10" x14ac:dyDescent="0.25">
      <c r="A4769" s="1">
        <v>45709</v>
      </c>
      <c r="B4769" t="str">
        <f>LOOKUP(H4769,SKU!I:I,SKU!A:A)</f>
        <v>BOO-N-008</v>
      </c>
      <c r="C4769" t="str" cm="1">
        <f t="array" ref="C4769">INDEX(Locations!A:A,'Stock Transactions'!J396+1)</f>
        <v>LON001</v>
      </c>
      <c r="D4769" t="str">
        <f>LOOKUP(I4769,'Order Status'!B:B,'Order Status'!A:A)</f>
        <v>Ordered</v>
      </c>
      <c r="E4769">
        <v>22</v>
      </c>
      <c r="F4769">
        <f>INDEX(SKU!J:J,MATCH(B4769,SKU!A:A,0))</f>
        <v>9</v>
      </c>
      <c r="G4769" t="str" cm="1">
        <f t="array" ref="G4769">INDEX(Locations!D:D,'Stock Transactions'!J414+1)</f>
        <v>Clearly UK</v>
      </c>
      <c r="H4769">
        <v>273</v>
      </c>
      <c r="I4769">
        <v>2</v>
      </c>
      <c r="J4769">
        <v>8</v>
      </c>
    </row>
    <row r="4770" spans="1:10" x14ac:dyDescent="0.25">
      <c r="A4770" s="1">
        <v>45709</v>
      </c>
      <c r="B4770" t="str">
        <f>LOOKUP(H4770,SKU!I:I,SKU!A:A)</f>
        <v>BOO-Y-009</v>
      </c>
      <c r="C4770" t="str" cm="1">
        <f t="array" ref="C4770">INDEX(Locations!A:A,'Stock Transactions'!J1015+1)</f>
        <v>MIL001</v>
      </c>
      <c r="D4770" t="str">
        <f>LOOKUP(I4770,'Order Status'!B:B,'Order Status'!A:A)</f>
        <v>Purchased</v>
      </c>
      <c r="E4770">
        <v>10</v>
      </c>
      <c r="F4770">
        <f>INDEX(SKU!J:J,MATCH(B4770,SKU!A:A,0))</f>
        <v>42</v>
      </c>
      <c r="G4770" t="str" cm="1">
        <f t="array" ref="G4770">INDEX(Locations!D:D,'Stock Transactions'!J1032+1)</f>
        <v>Clearly UK</v>
      </c>
      <c r="H4770">
        <v>278</v>
      </c>
      <c r="I4770">
        <v>1</v>
      </c>
      <c r="J4770">
        <v>8</v>
      </c>
    </row>
    <row r="4771" spans="1:10" x14ac:dyDescent="0.25">
      <c r="A4771" s="1">
        <v>45709</v>
      </c>
      <c r="B4771" t="str">
        <f>LOOKUP(H4771,SKU!I:I,SKU!A:A)</f>
        <v>SAN-N-006</v>
      </c>
      <c r="C4771" t="str" cm="1">
        <f t="array" ref="C4771">INDEX(Locations!A:A,'Stock Transactions'!J2009+1)</f>
        <v>ROM001</v>
      </c>
      <c r="D4771" t="str">
        <f>LOOKUP(I4771,'Order Status'!B:B,'Order Status'!A:A)</f>
        <v>Ordered</v>
      </c>
      <c r="E4771">
        <v>-13</v>
      </c>
      <c r="F4771">
        <f>INDEX(SKU!J:J,MATCH(B4771,SKU!A:A,0))</f>
        <v>47</v>
      </c>
      <c r="G4771" t="str" cm="1">
        <f t="array" ref="G4771">INDEX(Locations!D:D,'Stock Transactions'!J2020+1)</f>
        <v>Clearly UK</v>
      </c>
      <c r="H4771">
        <v>350</v>
      </c>
      <c r="I4771">
        <v>2</v>
      </c>
      <c r="J4771">
        <v>3</v>
      </c>
    </row>
    <row r="4772" spans="1:10" x14ac:dyDescent="0.25">
      <c r="A4772" s="1">
        <v>45709</v>
      </c>
      <c r="B4772" t="str">
        <f>LOOKUP(H4772,SKU!I:I,SKU!A:A)</f>
        <v>SAN-P-002</v>
      </c>
      <c r="C4772" t="str" cm="1">
        <f t="array" ref="C4772">INDEX(Locations!A:A,'Stock Transactions'!J2115+1)</f>
        <v>WH-UK</v>
      </c>
      <c r="D4772" t="str">
        <f>LOOKUP(I4772,'Order Status'!B:B,'Order Status'!A:A)</f>
        <v>Sold</v>
      </c>
      <c r="E4772">
        <v>16</v>
      </c>
      <c r="F4772">
        <f>INDEX(SKU!J:J,MATCH(B4772,SKU!A:A,0))</f>
        <v>42</v>
      </c>
      <c r="G4772" t="str" cm="1">
        <f t="array" ref="G4772">INDEX(Locations!D:D,'Stock Transactions'!J2126+1)</f>
        <v>Clearly UK</v>
      </c>
      <c r="H4772">
        <v>321</v>
      </c>
      <c r="I4772">
        <v>3</v>
      </c>
      <c r="J4772">
        <v>6</v>
      </c>
    </row>
    <row r="4773" spans="1:10" x14ac:dyDescent="0.25">
      <c r="A4773" s="1">
        <v>45709</v>
      </c>
      <c r="B4773" t="str">
        <f>LOOKUP(H4773,SKU!I:I,SKU!A:A)</f>
        <v>SAN-W-001</v>
      </c>
      <c r="C4773" t="str" cm="1">
        <f t="array" ref="C4773">INDEX(Locations!A:A,'Stock Transactions'!J2450+1)</f>
        <v>LON001</v>
      </c>
      <c r="D4773" t="str">
        <f>LOOKUP(I4773,'Order Status'!B:B,'Order Status'!A:A)</f>
        <v>Ordered</v>
      </c>
      <c r="E4773">
        <v>34</v>
      </c>
      <c r="F4773">
        <f>INDEX(SKU!J:J,MATCH(B4773,SKU!A:A,0))</f>
        <v>22</v>
      </c>
      <c r="G4773" t="str" cm="1">
        <f t="array" ref="G4773">INDEX(Locations!D:D,'Stock Transactions'!J2460+1)</f>
        <v>Clearly UK</v>
      </c>
      <c r="H4773">
        <v>309</v>
      </c>
      <c r="I4773">
        <v>2</v>
      </c>
      <c r="J4773">
        <v>2</v>
      </c>
    </row>
    <row r="4774" spans="1:10" x14ac:dyDescent="0.25">
      <c r="A4774" s="1">
        <v>45709</v>
      </c>
      <c r="B4774" t="str">
        <f>LOOKUP(H4774,SKU!I:I,SKU!A:A)</f>
        <v>SHO-P-009</v>
      </c>
      <c r="C4774" t="str" cm="1">
        <f t="array" ref="C4774">INDEX(Locations!A:A,'Stock Transactions'!J3916+1)</f>
        <v>LON02</v>
      </c>
      <c r="D4774" t="str">
        <f>LOOKUP(I4774,'Order Status'!B:B,'Order Status'!A:A)</f>
        <v>Reserved</v>
      </c>
      <c r="E4774">
        <v>-8</v>
      </c>
      <c r="F4774">
        <f>INDEX(SKU!J:J,MATCH(B4774,SKU!A:A,0))</f>
        <v>25</v>
      </c>
      <c r="G4774" t="str" cm="1">
        <f t="array" ref="G4774">INDEX(Locations!D:D,'Stock Transactions'!J3917+1)</f>
        <v>Clearly UK</v>
      </c>
      <c r="H4774">
        <v>188</v>
      </c>
      <c r="I4774">
        <v>4</v>
      </c>
      <c r="J4774">
        <v>11</v>
      </c>
    </row>
    <row r="4775" spans="1:10" x14ac:dyDescent="0.25">
      <c r="A4775" s="1">
        <v>45710</v>
      </c>
      <c r="B4775" t="str">
        <f>LOOKUP(H4775,SKU!I:I,SKU!A:A)</f>
        <v>BOO-G-001</v>
      </c>
      <c r="C4775" t="str" cm="1">
        <f t="array" ref="C4775">INDEX(Locations!A:A,'Stock Transactions'!J189+1)</f>
        <v>WH-UK</v>
      </c>
      <c r="D4775" t="str">
        <f>LOOKUP(I4775,'Order Status'!B:B,'Order Status'!A:A)</f>
        <v>Ordered</v>
      </c>
      <c r="E4775">
        <v>-1</v>
      </c>
      <c r="F4775">
        <f>INDEX(SKU!J:J,MATCH(B4775,SKU!A:A,0))</f>
        <v>10</v>
      </c>
      <c r="G4775" t="str" cm="1">
        <f t="array" ref="G4775">INDEX(Locations!D:D,'Stock Transactions'!J207+1)</f>
        <v>Clearly USA</v>
      </c>
      <c r="H4775">
        <v>221</v>
      </c>
      <c r="I4775">
        <v>2</v>
      </c>
      <c r="J4775">
        <v>10</v>
      </c>
    </row>
    <row r="4776" spans="1:10" x14ac:dyDescent="0.25">
      <c r="A4776" s="1">
        <v>45710</v>
      </c>
      <c r="B4776" t="str">
        <f>LOOKUP(H4776,SKU!I:I,SKU!A:A)</f>
        <v>BOO-G-012</v>
      </c>
      <c r="C4776" t="str" cm="1">
        <f t="array" ref="C4776">INDEX(Locations!A:A,'Stock Transactions'!J310+1)</f>
        <v>LON001</v>
      </c>
      <c r="D4776" t="str">
        <f>LOOKUP(I4776,'Order Status'!B:B,'Order Status'!A:A)</f>
        <v>Purchased</v>
      </c>
      <c r="E4776">
        <v>41</v>
      </c>
      <c r="F4776">
        <f>INDEX(SKU!J:J,MATCH(B4776,SKU!A:A,0))</f>
        <v>36</v>
      </c>
      <c r="G4776" t="str" cm="1">
        <f t="array" ref="G4776">INDEX(Locations!D:D,'Stock Transactions'!J328+1)</f>
        <v>Clearly USA</v>
      </c>
      <c r="H4776">
        <v>298</v>
      </c>
      <c r="I4776">
        <v>1</v>
      </c>
      <c r="J4776">
        <v>12</v>
      </c>
    </row>
    <row r="4777" spans="1:10" x14ac:dyDescent="0.25">
      <c r="A4777" s="1">
        <v>45710</v>
      </c>
      <c r="B4777" t="str">
        <f>LOOKUP(H4777,SKU!I:I,SKU!A:A)</f>
        <v>SAN-P-011</v>
      </c>
      <c r="C4777" t="str" cm="1">
        <f t="array" ref="C4777">INDEX(Locations!A:A,'Stock Transactions'!J2233+1)</f>
        <v>WH-UK</v>
      </c>
      <c r="D4777" t="str">
        <f>LOOKUP(I4777,'Order Status'!B:B,'Order Status'!A:A)</f>
        <v>Reserved</v>
      </c>
      <c r="E4777">
        <v>-14</v>
      </c>
      <c r="F4777">
        <f>INDEX(SKU!J:J,MATCH(B4777,SKU!A:A,0))</f>
        <v>40</v>
      </c>
      <c r="G4777" t="str" cm="1">
        <f t="array" ref="G4777">INDEX(Locations!D:D,'Stock Transactions'!J2244+1)</f>
        <v>Clearly UK</v>
      </c>
      <c r="H4777">
        <v>384</v>
      </c>
      <c r="I4777">
        <v>4</v>
      </c>
      <c r="J4777">
        <v>8</v>
      </c>
    </row>
    <row r="4778" spans="1:10" x14ac:dyDescent="0.25">
      <c r="A4778" s="1">
        <v>45710</v>
      </c>
      <c r="B4778" t="str">
        <f>LOOKUP(H4778,SKU!I:I,SKU!A:A)</f>
        <v>SAN-R-001</v>
      </c>
      <c r="C4778" t="str" cm="1">
        <f t="array" ref="C4778">INDEX(Locations!A:A,'Stock Transactions'!J2285+1)</f>
        <v>LON001</v>
      </c>
      <c r="D4778" t="str">
        <f>LOOKUP(I4778,'Order Status'!B:B,'Order Status'!A:A)</f>
        <v>Ordered</v>
      </c>
      <c r="E4778">
        <v>34</v>
      </c>
      <c r="F4778">
        <f>INDEX(SKU!J:J,MATCH(B4778,SKU!A:A,0))</f>
        <v>7</v>
      </c>
      <c r="G4778" t="str" cm="1">
        <f t="array" ref="G4778">INDEX(Locations!D:D,'Stock Transactions'!J2296+1)</f>
        <v>Clearly UK</v>
      </c>
      <c r="H4778">
        <v>311</v>
      </c>
      <c r="I4778">
        <v>2</v>
      </c>
      <c r="J4778">
        <v>3</v>
      </c>
    </row>
    <row r="4779" spans="1:10" x14ac:dyDescent="0.25">
      <c r="A4779" s="1">
        <v>45710</v>
      </c>
      <c r="B4779" t="str">
        <f>LOOKUP(H4779,SKU!I:I,SKU!A:A)</f>
        <v>SHI-Y-M</v>
      </c>
      <c r="C4779" t="str" cm="1">
        <f t="array" ref="C4779">INDEX(Locations!A:A,'Stock Transactions'!J3273+1)</f>
        <v>MAD001</v>
      </c>
      <c r="D4779" t="str">
        <f>LOOKUP(I4779,'Order Status'!B:B,'Order Status'!A:A)</f>
        <v>Reserved</v>
      </c>
      <c r="E4779">
        <v>-17</v>
      </c>
      <c r="F4779">
        <f>INDEX(SKU!J:J,MATCH(B4779,SKU!A:A,0))</f>
        <v>22</v>
      </c>
      <c r="G4779" t="str" cm="1">
        <f t="array" ref="G4779">INDEX(Locations!D:D,'Stock Transactions'!J3279+1)</f>
        <v>Clearly USA</v>
      </c>
      <c r="H4779">
        <v>76</v>
      </c>
      <c r="I4779">
        <v>4</v>
      </c>
      <c r="J4779">
        <v>12</v>
      </c>
    </row>
    <row r="4780" spans="1:10" x14ac:dyDescent="0.25">
      <c r="A4780" s="1">
        <v>45710</v>
      </c>
      <c r="B4780" t="str">
        <f>LOOKUP(H4780,SKU!I:I,SKU!A:A)</f>
        <v>SHO-G-006</v>
      </c>
      <c r="C4780" t="str" cm="1">
        <f t="array" ref="C4780">INDEX(Locations!A:A,'Stock Transactions'!J3560+1)</f>
        <v>LON02</v>
      </c>
      <c r="D4780" t="str">
        <f>LOOKUP(I4780,'Order Status'!B:B,'Order Status'!A:A)</f>
        <v>Purchased</v>
      </c>
      <c r="E4780">
        <v>16</v>
      </c>
      <c r="F4780">
        <f>INDEX(SKU!J:J,MATCH(B4780,SKU!A:A,0))</f>
        <v>10</v>
      </c>
      <c r="G4780" t="str" cm="1">
        <f t="array" ref="G4780">INDEX(Locations!D:D,'Stock Transactions'!J3564+1)</f>
        <v>Clearly UK</v>
      </c>
      <c r="H4780">
        <v>165</v>
      </c>
      <c r="I4780">
        <v>1</v>
      </c>
      <c r="J4780">
        <v>10</v>
      </c>
    </row>
    <row r="4781" spans="1:10" x14ac:dyDescent="0.25">
      <c r="A4781" s="1">
        <v>45711</v>
      </c>
      <c r="B4781" t="str">
        <f>LOOKUP(H4781,SKU!I:I,SKU!A:A)</f>
        <v>BOO-N-012</v>
      </c>
      <c r="C4781" t="str" cm="1">
        <f t="array" ref="C4781">INDEX(Locations!A:A,'Stock Transactions'!J450+1)</f>
        <v>ROM001</v>
      </c>
      <c r="D4781" t="str">
        <f>LOOKUP(I4781,'Order Status'!B:B,'Order Status'!A:A)</f>
        <v>Ordered</v>
      </c>
      <c r="E4781">
        <v>35</v>
      </c>
      <c r="F4781">
        <f>INDEX(SKU!J:J,MATCH(B4781,SKU!A:A,0))</f>
        <v>21</v>
      </c>
      <c r="G4781" t="str" cm="1">
        <f t="array" ref="G4781">INDEX(Locations!D:D,'Stock Transactions'!J468+1)</f>
        <v>Clearly UK</v>
      </c>
      <c r="H4781">
        <v>301</v>
      </c>
      <c r="I4781">
        <v>2</v>
      </c>
      <c r="J4781">
        <v>2</v>
      </c>
    </row>
    <row r="4782" spans="1:10" x14ac:dyDescent="0.25">
      <c r="A4782" s="1">
        <v>45711</v>
      </c>
      <c r="B4782" t="str">
        <f>LOOKUP(H4782,SKU!I:I,SKU!A:A)</f>
        <v>SAN-N-013</v>
      </c>
      <c r="C4782" t="str" cm="1">
        <f t="array" ref="C4782">INDEX(Locations!A:A,'Stock Transactions'!J2093+1)</f>
        <v>WH-US</v>
      </c>
      <c r="D4782" t="str">
        <f>LOOKUP(I4782,'Order Status'!B:B,'Order Status'!A:A)</f>
        <v>Reserved</v>
      </c>
      <c r="E4782">
        <v>-5</v>
      </c>
      <c r="F4782">
        <f>INDEX(SKU!J:J,MATCH(B4782,SKU!A:A,0))</f>
        <v>28</v>
      </c>
      <c r="G4782" t="str" cm="1">
        <f t="array" ref="G4782">INDEX(Locations!D:D,'Stock Transactions'!J2104+1)</f>
        <v>Clearly UK</v>
      </c>
      <c r="H4782">
        <v>399</v>
      </c>
      <c r="I4782">
        <v>4</v>
      </c>
      <c r="J4782">
        <v>5</v>
      </c>
    </row>
    <row r="4783" spans="1:10" x14ac:dyDescent="0.25">
      <c r="A4783" s="1">
        <v>45711</v>
      </c>
      <c r="B4783" t="str">
        <f>LOOKUP(H4783,SKU!I:I,SKU!A:A)</f>
        <v>SHI-R-M</v>
      </c>
      <c r="C4783" t="str" cm="1">
        <f t="array" ref="C4783">INDEX(Locations!A:A,'Stock Transactions'!J3121+1)</f>
        <v>LON02</v>
      </c>
      <c r="D4783" t="str">
        <f>LOOKUP(I4783,'Order Status'!B:B,'Order Status'!A:A)</f>
        <v>Ordered</v>
      </c>
      <c r="E4783">
        <v>0</v>
      </c>
      <c r="F4783">
        <f>INDEX(SKU!J:J,MATCH(B4783,SKU!A:A,0))</f>
        <v>27</v>
      </c>
      <c r="G4783" t="str" cm="1">
        <f t="array" ref="G4783">INDEX(Locations!D:D,'Stock Transactions'!J3129+1)</f>
        <v>Clearly USA</v>
      </c>
      <c r="H4783">
        <v>70</v>
      </c>
      <c r="I4783">
        <v>2</v>
      </c>
      <c r="J4783">
        <v>1</v>
      </c>
    </row>
    <row r="4784" spans="1:10" x14ac:dyDescent="0.25">
      <c r="A4784" s="1">
        <v>45711</v>
      </c>
      <c r="B4784" t="str">
        <f>LOOKUP(H4784,SKU!I:I,SKU!A:A)</f>
        <v>SHO-W-005</v>
      </c>
      <c r="C4784" t="str" cm="1">
        <f t="array" ref="C4784">INDEX(Locations!A:A,'Stock Transactions'!J4217+1)</f>
        <v>WH-SP</v>
      </c>
      <c r="D4784" t="str">
        <f>LOOKUP(I4784,'Order Status'!B:B,'Order Status'!A:A)</f>
        <v>Ordered</v>
      </c>
      <c r="E4784">
        <v>-17</v>
      </c>
      <c r="F4784">
        <f>INDEX(SKU!J:J,MATCH(B4784,SKU!A:A,0))</f>
        <v>14</v>
      </c>
      <c r="G4784" t="str" cm="1">
        <f t="array" ref="G4784">INDEX(Locations!D:D,'Stock Transactions'!J4218+1)</f>
        <v>Clearly UK</v>
      </c>
      <c r="H4784">
        <v>155</v>
      </c>
      <c r="I4784">
        <v>2</v>
      </c>
      <c r="J4784">
        <v>8</v>
      </c>
    </row>
    <row r="4785" spans="1:10" x14ac:dyDescent="0.25">
      <c r="A4785" s="1">
        <v>45711</v>
      </c>
      <c r="B4785" t="str">
        <f>LOOKUP(H4785,SKU!I:I,SKU!A:A)</f>
        <v>TRO-N-XS</v>
      </c>
      <c r="C4785" t="str" cm="1">
        <f t="array" ref="C4785">INDEX(Locations!A:A,'Stock Transactions'!J4670+1)</f>
        <v>WH-SP</v>
      </c>
      <c r="D4785" t="str">
        <f>LOOKUP(I4785,'Order Status'!B:B,'Order Status'!A:A)</f>
        <v>Ordered</v>
      </c>
      <c r="E4785">
        <v>8</v>
      </c>
      <c r="F4785">
        <f>INDEX(SKU!J:J,MATCH(B4785,SKU!A:A,0))</f>
        <v>7</v>
      </c>
      <c r="G4785" t="str" cm="1">
        <f t="array" ref="G4785">INDEX(Locations!D:D,'Stock Transactions'!J4670+1)</f>
        <v>Clearly USA</v>
      </c>
      <c r="H4785">
        <v>125</v>
      </c>
      <c r="I4785">
        <v>2</v>
      </c>
      <c r="J4785">
        <v>11</v>
      </c>
    </row>
    <row r="4786" spans="1:10" x14ac:dyDescent="0.25">
      <c r="A4786" s="1">
        <v>45712</v>
      </c>
      <c r="B4786" t="str">
        <f>LOOKUP(H4786,SKU!I:I,SKU!A:A)</f>
        <v>BOO-R-012</v>
      </c>
      <c r="C4786" t="str" cm="1">
        <f t="array" ref="C4786">INDEX(Locations!A:A,'Stock Transactions'!J746+1)</f>
        <v>NYC001</v>
      </c>
      <c r="D4786" t="str">
        <f>LOOKUP(I4786,'Order Status'!B:B,'Order Status'!A:A)</f>
        <v>Sold</v>
      </c>
      <c r="E4786">
        <v>-5</v>
      </c>
      <c r="F4786">
        <f>INDEX(SKU!J:J,MATCH(B4786,SKU!A:A,0))</f>
        <v>11</v>
      </c>
      <c r="G4786" t="str" cm="1">
        <f t="array" ref="G4786">INDEX(Locations!D:D,'Stock Transactions'!J764+1)</f>
        <v>Clearly USA</v>
      </c>
      <c r="H4786">
        <v>297</v>
      </c>
      <c r="I4786">
        <v>3</v>
      </c>
      <c r="J4786">
        <v>11</v>
      </c>
    </row>
    <row r="4787" spans="1:10" x14ac:dyDescent="0.25">
      <c r="A4787" s="1">
        <v>45712</v>
      </c>
      <c r="B4787" t="str">
        <f>LOOKUP(H4787,SKU!I:I,SKU!A:A)</f>
        <v>BOO-Y-004</v>
      </c>
      <c r="C4787" t="str" cm="1">
        <f t="array" ref="C4787">INDEX(Locations!A:A,'Stock Transactions'!J969+1)</f>
        <v>MIL001</v>
      </c>
      <c r="D4787" t="str">
        <f>LOOKUP(I4787,'Order Status'!B:B,'Order Status'!A:A)</f>
        <v>Ordered</v>
      </c>
      <c r="E4787">
        <v>36</v>
      </c>
      <c r="F4787">
        <f>INDEX(SKU!J:J,MATCH(B4787,SKU!A:A,0))</f>
        <v>18</v>
      </c>
      <c r="G4787" t="str" cm="1">
        <f t="array" ref="G4787">INDEX(Locations!D:D,'Stock Transactions'!J986+1)</f>
        <v>Clearly USA</v>
      </c>
      <c r="H4787">
        <v>243</v>
      </c>
      <c r="I4787">
        <v>2</v>
      </c>
      <c r="J4787">
        <v>11</v>
      </c>
    </row>
    <row r="4788" spans="1:10" x14ac:dyDescent="0.25">
      <c r="A4788" s="1">
        <v>45712</v>
      </c>
      <c r="B4788" t="str">
        <f>LOOKUP(H4788,SKU!I:I,SKU!A:A)</f>
        <v>SAN-P-005</v>
      </c>
      <c r="C4788" t="str" cm="1">
        <f t="array" ref="C4788">INDEX(Locations!A:A,'Stock Transactions'!J2164+1)</f>
        <v>BAR001</v>
      </c>
      <c r="D4788" t="str">
        <f>LOOKUP(I4788,'Order Status'!B:B,'Order Status'!A:A)</f>
        <v>Reserved</v>
      </c>
      <c r="E4788">
        <v>20</v>
      </c>
      <c r="F4788">
        <f>INDEX(SKU!J:J,MATCH(B4788,SKU!A:A,0))</f>
        <v>13</v>
      </c>
      <c r="G4788" t="str" cm="1">
        <f t="array" ref="G4788">INDEX(Locations!D:D,'Stock Transactions'!J2175+1)</f>
        <v>Clearly USA</v>
      </c>
      <c r="H4788">
        <v>342</v>
      </c>
      <c r="I4788">
        <v>4</v>
      </c>
      <c r="J4788">
        <v>2</v>
      </c>
    </row>
    <row r="4789" spans="1:10" x14ac:dyDescent="0.25">
      <c r="A4789" s="1">
        <v>45712</v>
      </c>
      <c r="B4789" t="str">
        <f>LOOKUP(H4789,SKU!I:I,SKU!A:A)</f>
        <v>SAN-P-011</v>
      </c>
      <c r="C4789" t="str" cm="1">
        <f t="array" ref="C4789">INDEX(Locations!A:A,'Stock Transactions'!J2238+1)</f>
        <v>MIL001</v>
      </c>
      <c r="D4789" t="str">
        <f>LOOKUP(I4789,'Order Status'!B:B,'Order Status'!A:A)</f>
        <v>Reserved</v>
      </c>
      <c r="E4789">
        <v>-2</v>
      </c>
      <c r="F4789">
        <f>INDEX(SKU!J:J,MATCH(B4789,SKU!A:A,0))</f>
        <v>40</v>
      </c>
      <c r="G4789" t="str" cm="1">
        <f t="array" ref="G4789">INDEX(Locations!D:D,'Stock Transactions'!J2249+1)</f>
        <v>Clearly USA</v>
      </c>
      <c r="H4789">
        <v>384</v>
      </c>
      <c r="I4789">
        <v>4</v>
      </c>
      <c r="J4789">
        <v>8</v>
      </c>
    </row>
    <row r="4790" spans="1:10" x14ac:dyDescent="0.25">
      <c r="A4790" s="1">
        <v>45712</v>
      </c>
      <c r="B4790" t="str">
        <f>LOOKUP(H4790,SKU!I:I,SKU!A:A)</f>
        <v>SHI-N-S</v>
      </c>
      <c r="C4790" t="str" cm="1">
        <f t="array" ref="C4790">INDEX(Locations!A:A,'Stock Transactions'!J2974+1)</f>
        <v>BAR001</v>
      </c>
      <c r="D4790" t="str">
        <f>LOOKUP(I4790,'Order Status'!B:B,'Order Status'!A:A)</f>
        <v>Ordered</v>
      </c>
      <c r="E4790">
        <v>23</v>
      </c>
      <c r="F4790">
        <f>INDEX(SKU!J:J,MATCH(B4790,SKU!A:A,0))</f>
        <v>22</v>
      </c>
      <c r="G4790" t="str" cm="1">
        <f t="array" ref="G4790">INDEX(Locations!D:D,'Stock Transactions'!J2983+1)</f>
        <v>Clearly USA</v>
      </c>
      <c r="H4790">
        <v>103</v>
      </c>
      <c r="I4790">
        <v>2</v>
      </c>
      <c r="J4790">
        <v>9</v>
      </c>
    </row>
    <row r="4791" spans="1:10" x14ac:dyDescent="0.25">
      <c r="A4791" s="1">
        <v>45712</v>
      </c>
      <c r="B4791" t="str">
        <f>LOOKUP(H4791,SKU!I:I,SKU!A:A)</f>
        <v>SHO-G-006</v>
      </c>
      <c r="C4791" t="str" cm="1">
        <f t="array" ref="C4791">INDEX(Locations!A:A,'Stock Transactions'!J3562+1)</f>
        <v>ROM001</v>
      </c>
      <c r="D4791" t="str">
        <f>LOOKUP(I4791,'Order Status'!B:B,'Order Status'!A:A)</f>
        <v>Reserved</v>
      </c>
      <c r="E4791">
        <v>13</v>
      </c>
      <c r="F4791">
        <f>INDEX(SKU!J:J,MATCH(B4791,SKU!A:A,0))</f>
        <v>10</v>
      </c>
      <c r="G4791" t="str" cm="1">
        <f t="array" ref="G4791">INDEX(Locations!D:D,'Stock Transactions'!J3566+1)</f>
        <v>Clearly USA</v>
      </c>
      <c r="H4791">
        <v>165</v>
      </c>
      <c r="I4791">
        <v>4</v>
      </c>
      <c r="J4791">
        <v>3</v>
      </c>
    </row>
    <row r="4792" spans="1:10" x14ac:dyDescent="0.25">
      <c r="A4792" s="1">
        <v>45712</v>
      </c>
      <c r="B4792" t="str">
        <f>LOOKUP(H4792,SKU!I:I,SKU!A:A)</f>
        <v>SHO-N-003</v>
      </c>
      <c r="C4792" t="str" cm="1">
        <f t="array" ref="C4792">INDEX(Locations!A:A,'Stock Transactions'!J3695+1)</f>
        <v>LON001</v>
      </c>
      <c r="D4792" t="str">
        <f>LOOKUP(I4792,'Order Status'!B:B,'Order Status'!A:A)</f>
        <v>Ordered</v>
      </c>
      <c r="E4792">
        <v>48</v>
      </c>
      <c r="F4792">
        <f>INDEX(SKU!J:J,MATCH(B4792,SKU!A:A,0))</f>
        <v>6</v>
      </c>
      <c r="G4792" t="str" cm="1">
        <f t="array" ref="G4792">INDEX(Locations!D:D,'Stock Transactions'!J3699+1)</f>
        <v>Clearly USA</v>
      </c>
      <c r="H4792">
        <v>147</v>
      </c>
      <c r="I4792">
        <v>2</v>
      </c>
      <c r="J4792">
        <v>6</v>
      </c>
    </row>
    <row r="4793" spans="1:10" x14ac:dyDescent="0.25">
      <c r="A4793" s="1">
        <v>45713</v>
      </c>
      <c r="B4793" t="str">
        <f>LOOKUP(H4793,SKU!I:I,SKU!A:A)</f>
        <v>BOO-N-012</v>
      </c>
      <c r="C4793" t="str" cm="1">
        <f t="array" ref="C4793">INDEX(Locations!A:A,'Stock Transactions'!J449+1)</f>
        <v>WH-SP</v>
      </c>
      <c r="D4793" t="str">
        <f>LOOKUP(I4793,'Order Status'!B:B,'Order Status'!A:A)</f>
        <v>Sold</v>
      </c>
      <c r="E4793">
        <v>27</v>
      </c>
      <c r="F4793">
        <f>INDEX(SKU!J:J,MATCH(B4793,SKU!A:A,0))</f>
        <v>21</v>
      </c>
      <c r="G4793" t="str" cm="1">
        <f t="array" ref="G4793">INDEX(Locations!D:D,'Stock Transactions'!J467+1)</f>
        <v>Clearly USA</v>
      </c>
      <c r="H4793">
        <v>301</v>
      </c>
      <c r="I4793">
        <v>3</v>
      </c>
      <c r="J4793">
        <v>12</v>
      </c>
    </row>
    <row r="4794" spans="1:10" x14ac:dyDescent="0.25">
      <c r="A4794" s="1">
        <v>45713</v>
      </c>
      <c r="B4794" t="str">
        <f>LOOKUP(H4794,SKU!I:I,SKU!A:A)</f>
        <v>BOO-W-002</v>
      </c>
      <c r="C4794" t="str" cm="1">
        <f t="array" ref="C4794">INDEX(Locations!A:A,'Stock Transactions'!J786+1)</f>
        <v>LON001</v>
      </c>
      <c r="D4794" t="str">
        <f>LOOKUP(I4794,'Order Status'!B:B,'Order Status'!A:A)</f>
        <v>Reserved</v>
      </c>
      <c r="E4794">
        <v>-3</v>
      </c>
      <c r="F4794">
        <f>INDEX(SKU!J:J,MATCH(B4794,SKU!A:A,0))</f>
        <v>18</v>
      </c>
      <c r="G4794" t="str" cm="1">
        <f t="array" ref="G4794">INDEX(Locations!D:D,'Stock Transactions'!J804+1)</f>
        <v>Clearly UK</v>
      </c>
      <c r="H4794">
        <v>225</v>
      </c>
      <c r="I4794">
        <v>4</v>
      </c>
      <c r="J4794">
        <v>1</v>
      </c>
    </row>
    <row r="4795" spans="1:10" x14ac:dyDescent="0.25">
      <c r="A4795" s="1">
        <v>45713</v>
      </c>
      <c r="B4795" t="str">
        <f>LOOKUP(H4795,SKU!I:I,SKU!A:A)</f>
        <v>SHO-W-003</v>
      </c>
      <c r="C4795" t="str" cm="1">
        <f t="array" ref="C4795">INDEX(Locations!A:A,'Stock Transactions'!J4184+1)</f>
        <v>WH-FR</v>
      </c>
      <c r="D4795" t="str">
        <f>LOOKUP(I4795,'Order Status'!B:B,'Order Status'!A:A)</f>
        <v>Ordered</v>
      </c>
      <c r="E4795">
        <v>9</v>
      </c>
      <c r="F4795">
        <f>INDEX(SKU!J:J,MATCH(B4795,SKU!A:A,0))</f>
        <v>50</v>
      </c>
      <c r="G4795" t="str" cm="1">
        <f t="array" ref="G4795">INDEX(Locations!D:D,'Stock Transactions'!J4185+1)</f>
        <v>Clearly USA</v>
      </c>
      <c r="H4795">
        <v>141</v>
      </c>
      <c r="I4795">
        <v>2</v>
      </c>
      <c r="J4795">
        <v>11</v>
      </c>
    </row>
    <row r="4796" spans="1:10" x14ac:dyDescent="0.25">
      <c r="A4796" s="1">
        <v>45713</v>
      </c>
      <c r="B4796" t="str">
        <f>LOOKUP(H4796,SKU!I:I,SKU!A:A)</f>
        <v>SHO-Y-011</v>
      </c>
      <c r="C4796" t="str" cm="1">
        <f t="array" ref="C4796">INDEX(Locations!A:A,'Stock Transactions'!J4468+1)</f>
        <v>BAR001</v>
      </c>
      <c r="D4796" t="str">
        <f>LOOKUP(I4796,'Order Status'!B:B,'Order Status'!A:A)</f>
        <v>Reserved</v>
      </c>
      <c r="E4796">
        <v>11</v>
      </c>
      <c r="F4796">
        <f>INDEX(SKU!J:J,MATCH(B4796,SKU!A:A,0))</f>
        <v>45</v>
      </c>
      <c r="G4796" t="str" cm="1">
        <f t="array" ref="G4796">INDEX(Locations!D:D,'Stock Transactions'!J4469+1)</f>
        <v>Clearly USA</v>
      </c>
      <c r="H4796">
        <v>201</v>
      </c>
      <c r="I4796">
        <v>4</v>
      </c>
      <c r="J4796">
        <v>9</v>
      </c>
    </row>
    <row r="4797" spans="1:10" x14ac:dyDescent="0.25">
      <c r="A4797" s="1">
        <v>45714</v>
      </c>
      <c r="B4797" t="str">
        <f>LOOKUP(H4797,SKU!I:I,SKU!A:A)</f>
        <v>BOO-P-011</v>
      </c>
      <c r="C4797" t="str" cm="1">
        <f t="array" ref="C4797">INDEX(Locations!A:A,'Stock Transactions'!J590+1)</f>
        <v>LON02</v>
      </c>
      <c r="D4797" t="str">
        <f>LOOKUP(I4797,'Order Status'!B:B,'Order Status'!A:A)</f>
        <v>Purchased</v>
      </c>
      <c r="E4797">
        <v>1</v>
      </c>
      <c r="F4797">
        <f>INDEX(SKU!J:J,MATCH(B4797,SKU!A:A,0))</f>
        <v>36</v>
      </c>
      <c r="G4797" t="str" cm="1">
        <f t="array" ref="G4797">INDEX(Locations!D:D,'Stock Transactions'!J608+1)</f>
        <v>Clearly USA</v>
      </c>
      <c r="H4797">
        <v>293</v>
      </c>
      <c r="I4797">
        <v>1</v>
      </c>
      <c r="J4797">
        <v>5</v>
      </c>
    </row>
    <row r="4798" spans="1:10" x14ac:dyDescent="0.25">
      <c r="A4798" s="1">
        <v>45714</v>
      </c>
      <c r="B4798" t="str">
        <f>LOOKUP(H4798,SKU!I:I,SKU!A:A)</f>
        <v>SAN-W-013</v>
      </c>
      <c r="C4798" t="str" cm="1">
        <f t="array" ref="C4798">INDEX(Locations!A:A,'Stock Transactions'!J2593+1)</f>
        <v>BAR001</v>
      </c>
      <c r="D4798" t="str">
        <f>LOOKUP(I4798,'Order Status'!B:B,'Order Status'!A:A)</f>
        <v>Sold</v>
      </c>
      <c r="E4798">
        <v>4</v>
      </c>
      <c r="F4798">
        <f>INDEX(SKU!J:J,MATCH(B4798,SKU!A:A,0))</f>
        <v>34</v>
      </c>
      <c r="G4798" t="str" cm="1">
        <f t="array" ref="G4798">INDEX(Locations!D:D,'Stock Transactions'!J2603+1)</f>
        <v>Clearly USA</v>
      </c>
      <c r="H4798">
        <v>393</v>
      </c>
      <c r="I4798">
        <v>3</v>
      </c>
      <c r="J4798">
        <v>12</v>
      </c>
    </row>
    <row r="4799" spans="1:10" x14ac:dyDescent="0.25">
      <c r="A4799" s="1">
        <v>45714</v>
      </c>
      <c r="B4799" t="str">
        <f>LOOKUP(H4799,SKU!I:I,SKU!A:A)</f>
        <v>SHI-G-L</v>
      </c>
      <c r="C4799" t="str" cm="1">
        <f t="array" ref="C4799">INDEX(Locations!A:A,'Stock Transactions'!J2876+1)</f>
        <v>MIL001</v>
      </c>
      <c r="D4799" t="str">
        <f>LOOKUP(I4799,'Order Status'!B:B,'Order Status'!A:A)</f>
        <v>Sold</v>
      </c>
      <c r="E4799">
        <v>33</v>
      </c>
      <c r="F4799">
        <f>INDEX(SKU!J:J,MATCH(B4799,SKU!A:A,0))</f>
        <v>19</v>
      </c>
      <c r="G4799" t="str" cm="1">
        <f t="array" ref="G4799">INDEX(Locations!D:D,'Stock Transactions'!J2885+1)</f>
        <v>Clearly USA</v>
      </c>
      <c r="H4799">
        <v>52</v>
      </c>
      <c r="I4799">
        <v>3</v>
      </c>
      <c r="J4799">
        <v>10</v>
      </c>
    </row>
    <row r="4800" spans="1:10" x14ac:dyDescent="0.25">
      <c r="A4800" s="1">
        <v>45714</v>
      </c>
      <c r="B4800" t="str">
        <f>LOOKUP(H4800,SKU!I:I,SKU!A:A)</f>
        <v>SHO-R-009</v>
      </c>
      <c r="C4800" t="str" cm="1">
        <f t="array" ref="C4800">INDEX(Locations!A:A,'Stock Transactions'!J4102+1)</f>
        <v>WH-US</v>
      </c>
      <c r="D4800" t="str">
        <f>LOOKUP(I4800,'Order Status'!B:B,'Order Status'!A:A)</f>
        <v>Purchased</v>
      </c>
      <c r="E4800">
        <v>4</v>
      </c>
      <c r="F4800">
        <f>INDEX(SKU!J:J,MATCH(B4800,SKU!A:A,0))</f>
        <v>23</v>
      </c>
      <c r="G4800" t="str" cm="1">
        <f t="array" ref="G4800">INDEX(Locations!D:D,'Stock Transactions'!J4103+1)</f>
        <v>Clearly UK</v>
      </c>
      <c r="H4800">
        <v>185</v>
      </c>
      <c r="I4800">
        <v>1</v>
      </c>
      <c r="J4800">
        <v>10</v>
      </c>
    </row>
    <row r="4801" spans="1:10" x14ac:dyDescent="0.25">
      <c r="A4801" s="1">
        <v>45715</v>
      </c>
      <c r="B4801" t="str">
        <f>LOOKUP(H4801,SKU!I:I,SKU!A:A)</f>
        <v>BOO-B-007</v>
      </c>
      <c r="C4801" t="str" cm="1">
        <f t="array" ref="C4801">INDEX(Locations!A:A,'Stock Transactions'!J91+1)</f>
        <v>WH-UK</v>
      </c>
      <c r="D4801" t="str">
        <f>LOOKUP(I4801,'Order Status'!B:B,'Order Status'!A:A)</f>
        <v>Purchased</v>
      </c>
      <c r="E4801">
        <v>48</v>
      </c>
      <c r="F4801">
        <f>INDEX(SKU!J:J,MATCH(B4801,SKU!A:A,0))</f>
        <v>9</v>
      </c>
      <c r="G4801" t="str" cm="1">
        <f t="array" ref="G4801">INDEX(Locations!D:D,'Stock Transactions'!J110+1)</f>
        <v>Clearly UK</v>
      </c>
      <c r="H4801">
        <v>261</v>
      </c>
      <c r="I4801">
        <v>1</v>
      </c>
      <c r="J4801">
        <v>1</v>
      </c>
    </row>
    <row r="4802" spans="1:10" x14ac:dyDescent="0.25">
      <c r="A4802" s="1">
        <v>45715</v>
      </c>
      <c r="B4802" t="str">
        <f>LOOKUP(H4802,SKU!I:I,SKU!A:A)</f>
        <v>SAN-B-006</v>
      </c>
      <c r="C4802" t="str" cm="1">
        <f t="array" ref="C4802">INDEX(Locations!A:A,'Stock Transactions'!J1689+1)</f>
        <v>NYC001</v>
      </c>
      <c r="D4802" t="str">
        <f>LOOKUP(I4802,'Order Status'!B:B,'Order Status'!A:A)</f>
        <v>Reserved</v>
      </c>
      <c r="E4802">
        <v>11</v>
      </c>
      <c r="F4802">
        <f>INDEX(SKU!J:J,MATCH(B4802,SKU!A:A,0))</f>
        <v>48</v>
      </c>
      <c r="G4802" t="str" cm="1">
        <f t="array" ref="G4802">INDEX(Locations!D:D,'Stock Transactions'!J1700+1)</f>
        <v>Clearly USA</v>
      </c>
      <c r="H4802">
        <v>345</v>
      </c>
      <c r="I4802">
        <v>4</v>
      </c>
      <c r="J4802">
        <v>3</v>
      </c>
    </row>
    <row r="4803" spans="1:10" x14ac:dyDescent="0.25">
      <c r="A4803" s="1">
        <v>45715</v>
      </c>
      <c r="B4803" t="str">
        <f>LOOKUP(H4803,SKU!I:I,SKU!A:A)</f>
        <v>SAN-R-004</v>
      </c>
      <c r="C4803" t="str" cm="1">
        <f t="array" ref="C4803">INDEX(Locations!A:A,'Stock Transactions'!J2326+1)</f>
        <v>PAR001</v>
      </c>
      <c r="D4803" t="str">
        <f>LOOKUP(I4803,'Order Status'!B:B,'Order Status'!A:A)</f>
        <v>Ordered</v>
      </c>
      <c r="E4803">
        <v>-4</v>
      </c>
      <c r="F4803">
        <f>INDEX(SKU!J:J,MATCH(B4803,SKU!A:A,0))</f>
        <v>31</v>
      </c>
      <c r="G4803" t="str" cm="1">
        <f t="array" ref="G4803">INDEX(Locations!D:D,'Stock Transactions'!J2337+1)</f>
        <v>Clearly UK</v>
      </c>
      <c r="H4803">
        <v>332</v>
      </c>
      <c r="I4803">
        <v>2</v>
      </c>
      <c r="J4803">
        <v>2</v>
      </c>
    </row>
    <row r="4804" spans="1:10" x14ac:dyDescent="0.25">
      <c r="A4804" s="1">
        <v>45715</v>
      </c>
      <c r="B4804" t="str">
        <f>LOOKUP(H4804,SKU!I:I,SKU!A:A)</f>
        <v>SHI-W-M</v>
      </c>
      <c r="C4804" t="str" cm="1">
        <f t="array" ref="C4804">INDEX(Locations!A:A,'Stock Transactions'!J3195+1)</f>
        <v>NYC001</v>
      </c>
      <c r="D4804" t="str">
        <f>LOOKUP(I4804,'Order Status'!B:B,'Order Status'!A:A)</f>
        <v>Sold</v>
      </c>
      <c r="E4804">
        <v>12</v>
      </c>
      <c r="F4804">
        <f>INDEX(SKU!J:J,MATCH(B4804,SKU!A:A,0))</f>
        <v>27</v>
      </c>
      <c r="G4804" t="str" cm="1">
        <f t="array" ref="G4804">INDEX(Locations!D:D,'Stock Transactions'!J3203+1)</f>
        <v>Clearly UK</v>
      </c>
      <c r="H4804">
        <v>64</v>
      </c>
      <c r="I4804">
        <v>3</v>
      </c>
      <c r="J4804">
        <v>11</v>
      </c>
    </row>
    <row r="4805" spans="1:10" x14ac:dyDescent="0.25">
      <c r="A4805" s="1">
        <v>45715</v>
      </c>
      <c r="B4805" t="str">
        <f>LOOKUP(H4805,SKU!I:I,SKU!A:A)</f>
        <v>SHI-W-XL</v>
      </c>
      <c r="C4805" t="str" cm="1">
        <f t="array" ref="C4805">INDEX(Locations!A:A,'Stock Transactions'!J3219+1)</f>
        <v>LON001</v>
      </c>
      <c r="D4805" t="str">
        <f>LOOKUP(I4805,'Order Status'!B:B,'Order Status'!A:A)</f>
        <v>Reserved</v>
      </c>
      <c r="E4805">
        <v>18</v>
      </c>
      <c r="F4805">
        <f>INDEX(SKU!J:J,MATCH(B4805,SKU!A:A,0))</f>
        <v>28</v>
      </c>
      <c r="G4805" t="str" cm="1">
        <f t="array" ref="G4805">INDEX(Locations!D:D,'Stock Transactions'!J3225+1)</f>
        <v>Clearly USA</v>
      </c>
      <c r="H4805">
        <v>22</v>
      </c>
      <c r="I4805">
        <v>4</v>
      </c>
      <c r="J4805">
        <v>10</v>
      </c>
    </row>
    <row r="4806" spans="1:10" x14ac:dyDescent="0.25">
      <c r="A4806" s="1">
        <v>45715</v>
      </c>
      <c r="B4806" t="str">
        <f>LOOKUP(H4806,SKU!I:I,SKU!A:A)</f>
        <v>SHO-P-006</v>
      </c>
      <c r="C4806" t="str" cm="1">
        <f t="array" ref="C4806">INDEX(Locations!A:A,'Stock Transactions'!J3889+1)</f>
        <v>MAD001</v>
      </c>
      <c r="D4806" t="str">
        <f>LOOKUP(I4806,'Order Status'!B:B,'Order Status'!A:A)</f>
        <v>Ordered</v>
      </c>
      <c r="E4806">
        <v>6</v>
      </c>
      <c r="F4806">
        <f>INDEX(SKU!J:J,MATCH(B4806,SKU!A:A,0))</f>
        <v>43</v>
      </c>
      <c r="G4806" t="str" cm="1">
        <f t="array" ref="G4806">INDEX(Locations!D:D,'Stock Transactions'!J3890+1)</f>
        <v>Clearly UK</v>
      </c>
      <c r="H4806">
        <v>167</v>
      </c>
      <c r="I4806">
        <v>2</v>
      </c>
      <c r="J4806">
        <v>4</v>
      </c>
    </row>
    <row r="4807" spans="1:10" x14ac:dyDescent="0.25">
      <c r="A4807" s="1">
        <v>45715</v>
      </c>
      <c r="B4807" t="str">
        <f>LOOKUP(H4807,SKU!I:I,SKU!A:A)</f>
        <v>SHO-R-010</v>
      </c>
      <c r="C4807" t="str" cm="1">
        <f t="array" ref="C4807">INDEX(Locations!A:A,'Stock Transactions'!J4120+1)</f>
        <v>WH-SP</v>
      </c>
      <c r="D4807" t="str">
        <f>LOOKUP(I4807,'Order Status'!B:B,'Order Status'!A:A)</f>
        <v>Reserved</v>
      </c>
      <c r="E4807">
        <v>15</v>
      </c>
      <c r="F4807">
        <f>INDEX(SKU!J:J,MATCH(B4807,SKU!A:A,0))</f>
        <v>23</v>
      </c>
      <c r="G4807" t="str" cm="1">
        <f t="array" ref="G4807">INDEX(Locations!D:D,'Stock Transactions'!J4121+1)</f>
        <v>Clearly UK</v>
      </c>
      <c r="H4807">
        <v>192</v>
      </c>
      <c r="I4807">
        <v>4</v>
      </c>
      <c r="J4807">
        <v>5</v>
      </c>
    </row>
    <row r="4808" spans="1:10" x14ac:dyDescent="0.25">
      <c r="A4808" s="1">
        <v>45715</v>
      </c>
      <c r="B4808" t="str">
        <f>LOOKUP(H4808,SKU!I:I,SKU!A:A)</f>
        <v>SHO-W-005</v>
      </c>
      <c r="C4808" t="str" cm="1">
        <f t="array" ref="C4808">INDEX(Locations!A:A,'Stock Transactions'!J4214+1)</f>
        <v>LON001</v>
      </c>
      <c r="D4808" t="str">
        <f>LOOKUP(I4808,'Order Status'!B:B,'Order Status'!A:A)</f>
        <v>Purchased</v>
      </c>
      <c r="E4808">
        <v>31</v>
      </c>
      <c r="F4808">
        <f>INDEX(SKU!J:J,MATCH(B4808,SKU!A:A,0))</f>
        <v>14</v>
      </c>
      <c r="G4808" t="str" cm="1">
        <f t="array" ref="G4808">INDEX(Locations!D:D,'Stock Transactions'!J4215+1)</f>
        <v>Clearly USA</v>
      </c>
      <c r="H4808">
        <v>155</v>
      </c>
      <c r="I4808">
        <v>1</v>
      </c>
      <c r="J4808">
        <v>4</v>
      </c>
    </row>
    <row r="4809" spans="1:10" x14ac:dyDescent="0.25">
      <c r="A4809" s="1">
        <v>45716</v>
      </c>
      <c r="B4809" t="str">
        <f>LOOKUP(H4809,SKU!I:I,SKU!A:A)</f>
        <v>BOO-N-013</v>
      </c>
      <c r="C4809" t="str" cm="1">
        <f t="array" ref="C4809">INDEX(Locations!A:A,'Stock Transactions'!J460+1)</f>
        <v>WH-UK</v>
      </c>
      <c r="D4809" t="str">
        <f>LOOKUP(I4809,'Order Status'!B:B,'Order Status'!A:A)</f>
        <v>Ordered</v>
      </c>
      <c r="E4809">
        <v>41</v>
      </c>
      <c r="F4809">
        <f>INDEX(SKU!J:J,MATCH(B4809,SKU!A:A,0))</f>
        <v>40</v>
      </c>
      <c r="G4809" t="str" cm="1">
        <f t="array" ref="G4809">INDEX(Locations!D:D,'Stock Transactions'!J478+1)</f>
        <v>Clearly UK</v>
      </c>
      <c r="H4809">
        <v>308</v>
      </c>
      <c r="I4809">
        <v>2</v>
      </c>
      <c r="J4809">
        <v>9</v>
      </c>
    </row>
    <row r="4810" spans="1:10" x14ac:dyDescent="0.25">
      <c r="A4810" s="1">
        <v>45716</v>
      </c>
      <c r="B4810" t="str">
        <f>LOOKUP(H4810,SKU!I:I,SKU!A:A)</f>
        <v>SAN-W-010</v>
      </c>
      <c r="C4810" t="str" cm="1">
        <f t="array" ref="C4810">INDEX(Locations!A:A,'Stock Transactions'!J2556+1)</f>
        <v>LON02</v>
      </c>
      <c r="D4810" t="str">
        <f>LOOKUP(I4810,'Order Status'!B:B,'Order Status'!A:A)</f>
        <v>Ordered</v>
      </c>
      <c r="E4810">
        <v>46</v>
      </c>
      <c r="F4810">
        <f>INDEX(SKU!J:J,MATCH(B4810,SKU!A:A,0))</f>
        <v>13</v>
      </c>
      <c r="G4810" t="str" cm="1">
        <f t="array" ref="G4810">INDEX(Locations!D:D,'Stock Transactions'!J2566+1)</f>
        <v>Clearly USA</v>
      </c>
      <c r="H4810">
        <v>372</v>
      </c>
      <c r="I4810">
        <v>2</v>
      </c>
      <c r="J4810">
        <v>7</v>
      </c>
    </row>
    <row r="4811" spans="1:10" x14ac:dyDescent="0.25">
      <c r="A4811" s="1">
        <v>45716</v>
      </c>
      <c r="B4811" t="str">
        <f>LOOKUP(H4811,SKU!I:I,SKU!A:A)</f>
        <v>SHI-B-L</v>
      </c>
      <c r="C4811" t="str" cm="1">
        <f t="array" ref="C4811">INDEX(Locations!A:A,'Stock Transactions'!J2787+1)</f>
        <v>WH-SP</v>
      </c>
      <c r="D4811" t="str">
        <f>LOOKUP(I4811,'Order Status'!B:B,'Order Status'!A:A)</f>
        <v>Sold</v>
      </c>
      <c r="E4811">
        <v>-7</v>
      </c>
      <c r="F4811">
        <f>INDEX(SKU!J:J,MATCH(B4811,SKU!A:A,0))</f>
        <v>25</v>
      </c>
      <c r="G4811" t="str" cm="1">
        <f t="array" ref="G4811">INDEX(Locations!D:D,'Stock Transactions'!J2796+1)</f>
        <v>Clearly USA</v>
      </c>
      <c r="H4811">
        <v>46</v>
      </c>
      <c r="I4811">
        <v>3</v>
      </c>
      <c r="J4811">
        <v>12</v>
      </c>
    </row>
    <row r="4812" spans="1:10" x14ac:dyDescent="0.25">
      <c r="A4812" s="1">
        <v>45716</v>
      </c>
      <c r="B4812" t="str">
        <f>LOOKUP(H4812,SKU!I:I,SKU!A:A)</f>
        <v>SHI-G-XL</v>
      </c>
      <c r="C4812" t="str" cm="1">
        <f t="array" ref="C4812">INDEX(Locations!A:A,'Stock Transactions'!J2902+1)</f>
        <v>BAR001</v>
      </c>
      <c r="D4812" t="str">
        <f>LOOKUP(I4812,'Order Status'!B:B,'Order Status'!A:A)</f>
        <v>Reserved</v>
      </c>
      <c r="E4812">
        <v>47</v>
      </c>
      <c r="F4812">
        <f>INDEX(SKU!J:J,MATCH(B4812,SKU!A:A,0))</f>
        <v>11</v>
      </c>
      <c r="G4812" t="str" cm="1">
        <f t="array" ref="G4812">INDEX(Locations!D:D,'Stock Transactions'!J2911+1)</f>
        <v>Clearly USA</v>
      </c>
      <c r="H4812">
        <v>31</v>
      </c>
      <c r="I4812">
        <v>4</v>
      </c>
      <c r="J4812">
        <v>3</v>
      </c>
    </row>
    <row r="4813" spans="1:10" x14ac:dyDescent="0.25">
      <c r="A4813" s="1">
        <v>45716</v>
      </c>
      <c r="B4813" t="str">
        <f>LOOKUP(H4813,SKU!I:I,SKU!A:A)</f>
        <v>TRO-R-M</v>
      </c>
      <c r="C4813" t="str" cm="1">
        <f t="array" ref="C4813">INDEX(Locations!A:A,'Stock Transactions'!J4790+1)</f>
        <v>BAR001</v>
      </c>
      <c r="D4813" t="str">
        <f>LOOKUP(I4813,'Order Status'!B:B,'Order Status'!A:A)</f>
        <v>Ordered</v>
      </c>
      <c r="E4813">
        <v>-19</v>
      </c>
      <c r="F4813">
        <f>INDEX(SKU!J:J,MATCH(B4813,SKU!A:A,0))</f>
        <v>19</v>
      </c>
      <c r="G4813" t="str" cm="1">
        <f t="array" ref="G4813">INDEX(Locations!D:D,'Stock Transactions'!J4790+1)</f>
        <v>Clearly USA</v>
      </c>
      <c r="H4813">
        <v>71</v>
      </c>
      <c r="I4813">
        <v>2</v>
      </c>
      <c r="J4813">
        <v>7</v>
      </c>
    </row>
    <row r="4814" spans="1:10" x14ac:dyDescent="0.25">
      <c r="A4814" s="1">
        <v>45717</v>
      </c>
      <c r="B4814" t="str">
        <f>LOOKUP(H4814,SKU!I:I,SKU!A:A)</f>
        <v>BOO-N-006</v>
      </c>
      <c r="C4814" t="str" cm="1">
        <f t="array" ref="C4814">INDEX(Locations!A:A,'Stock Transactions'!J389+1)</f>
        <v>LON001</v>
      </c>
      <c r="D4814" t="str">
        <f>LOOKUP(I4814,'Order Status'!B:B,'Order Status'!A:A)</f>
        <v>Purchased</v>
      </c>
      <c r="E4814">
        <v>39</v>
      </c>
      <c r="F4814">
        <f>INDEX(SKU!J:J,MATCH(B4814,SKU!A:A,0))</f>
        <v>31</v>
      </c>
      <c r="G4814" t="str" cm="1">
        <f t="array" ref="G4814">INDEX(Locations!D:D,'Stock Transactions'!J407+1)</f>
        <v>Clearly UK</v>
      </c>
      <c r="H4814">
        <v>259</v>
      </c>
      <c r="I4814">
        <v>1</v>
      </c>
      <c r="J4814">
        <v>1</v>
      </c>
    </row>
    <row r="4815" spans="1:10" x14ac:dyDescent="0.25">
      <c r="A4815" s="1">
        <v>45717</v>
      </c>
      <c r="B4815" t="str">
        <f>LOOKUP(H4815,SKU!I:I,SKU!A:A)</f>
        <v>HAT-W-L</v>
      </c>
      <c r="C4815" t="str" cm="1">
        <f t="array" ref="C4815">INDEX(Locations!A:A,'Stock Transactions'!J1458+1)</f>
        <v>NYC001</v>
      </c>
      <c r="D4815" t="str">
        <f>LOOKUP(I4815,'Order Status'!B:B,'Order Status'!A:A)</f>
        <v>Purchased</v>
      </c>
      <c r="E4815">
        <v>0</v>
      </c>
      <c r="F4815">
        <f>INDEX(SKU!J:J,MATCH(B4815,SKU!A:A,0))</f>
        <v>10</v>
      </c>
      <c r="G4815" t="str" cm="1">
        <f t="array" ref="G4815">INDEX(Locations!D:D,'Stock Transactions'!J1470+1)</f>
        <v>Clearly UK</v>
      </c>
      <c r="H4815">
        <v>45</v>
      </c>
      <c r="I4815">
        <v>1</v>
      </c>
      <c r="J4815">
        <v>4</v>
      </c>
    </row>
    <row r="4816" spans="1:10" x14ac:dyDescent="0.25">
      <c r="A4816" s="1">
        <v>45717</v>
      </c>
      <c r="B4816" t="str">
        <f>LOOKUP(H4816,SKU!I:I,SKU!A:A)</f>
        <v>SAN-R-006</v>
      </c>
      <c r="C4816" t="str" cm="1">
        <f t="array" ref="C4816">INDEX(Locations!A:A,'Stock Transactions'!J2351+1)</f>
        <v>NYC001</v>
      </c>
      <c r="D4816" t="str">
        <f>LOOKUP(I4816,'Order Status'!B:B,'Order Status'!A:A)</f>
        <v>Sold</v>
      </c>
      <c r="E4816">
        <v>38</v>
      </c>
      <c r="F4816">
        <f>INDEX(SKU!J:J,MATCH(B4816,SKU!A:A,0))</f>
        <v>42</v>
      </c>
      <c r="G4816" t="str" cm="1">
        <f t="array" ref="G4816">INDEX(Locations!D:D,'Stock Transactions'!J2362+1)</f>
        <v>Clearly UK</v>
      </c>
      <c r="H4816">
        <v>346</v>
      </c>
      <c r="I4816">
        <v>3</v>
      </c>
      <c r="J4816">
        <v>9</v>
      </c>
    </row>
    <row r="4817" spans="1:10" x14ac:dyDescent="0.25">
      <c r="A4817" s="1">
        <v>45717</v>
      </c>
      <c r="B4817" t="str">
        <f>LOOKUP(H4817,SKU!I:I,SKU!A:A)</f>
        <v>SAN-R-010</v>
      </c>
      <c r="C4817" t="str" cm="1">
        <f t="array" ref="C4817">INDEX(Locations!A:A,'Stock Transactions'!J2396+1)</f>
        <v>WH-UK</v>
      </c>
      <c r="D4817" t="str">
        <f>LOOKUP(I4817,'Order Status'!B:B,'Order Status'!A:A)</f>
        <v>Reserved</v>
      </c>
      <c r="E4817">
        <v>6</v>
      </c>
      <c r="F4817">
        <f>INDEX(SKU!J:J,MATCH(B4817,SKU!A:A,0))</f>
        <v>7</v>
      </c>
      <c r="G4817" t="str" cm="1">
        <f t="array" ref="G4817">INDEX(Locations!D:D,'Stock Transactions'!J2407+1)</f>
        <v>Clearly USA</v>
      </c>
      <c r="H4817">
        <v>374</v>
      </c>
      <c r="I4817">
        <v>4</v>
      </c>
      <c r="J4817">
        <v>11</v>
      </c>
    </row>
    <row r="4818" spans="1:10" x14ac:dyDescent="0.25">
      <c r="A4818" s="1">
        <v>45717</v>
      </c>
      <c r="B4818" t="str">
        <f>LOOKUP(H4818,SKU!I:I,SKU!A:A)</f>
        <v>SHI-R-XS</v>
      </c>
      <c r="C4818" t="str" cm="1">
        <f t="array" ref="C4818">INDEX(Locations!A:A,'Stock Transactions'!J3156+1)</f>
        <v>WH-UK</v>
      </c>
      <c r="D4818" t="str">
        <f>LOOKUP(I4818,'Order Status'!B:B,'Order Status'!A:A)</f>
        <v>Ordered</v>
      </c>
      <c r="E4818">
        <v>28</v>
      </c>
      <c r="F4818">
        <f>INDEX(SKU!J:J,MATCH(B4818,SKU!A:A,0))</f>
        <v>10</v>
      </c>
      <c r="G4818" t="str" cm="1">
        <f t="array" ref="G4818">INDEX(Locations!D:D,'Stock Transactions'!J3164+1)</f>
        <v>Clearly UK</v>
      </c>
      <c r="H4818">
        <v>112</v>
      </c>
      <c r="I4818">
        <v>2</v>
      </c>
      <c r="J4818">
        <v>10</v>
      </c>
    </row>
    <row r="4819" spans="1:10" x14ac:dyDescent="0.25">
      <c r="A4819" s="1">
        <v>45717</v>
      </c>
      <c r="B4819" t="str">
        <f>LOOKUP(H4819,SKU!I:I,SKU!A:A)</f>
        <v>SHO-G-001</v>
      </c>
      <c r="C4819" t="str" cm="1">
        <f t="array" ref="C4819">INDEX(Locations!A:A,'Stock Transactions'!J3500+1)</f>
        <v>MAD001</v>
      </c>
      <c r="D4819" t="str">
        <f>LOOKUP(I4819,'Order Status'!B:B,'Order Status'!A:A)</f>
        <v>Reserved</v>
      </c>
      <c r="E4819">
        <v>4</v>
      </c>
      <c r="F4819">
        <f>INDEX(SKU!J:J,MATCH(B4819,SKU!A:A,0))</f>
        <v>24</v>
      </c>
      <c r="G4819" t="str" cm="1">
        <f t="array" ref="G4819">INDEX(Locations!D:D,'Stock Transactions'!J3504+1)</f>
        <v>Clearly USA</v>
      </c>
      <c r="H4819">
        <v>130</v>
      </c>
      <c r="I4819">
        <v>4</v>
      </c>
      <c r="J4819">
        <v>7</v>
      </c>
    </row>
    <row r="4820" spans="1:10" x14ac:dyDescent="0.25">
      <c r="A4820" s="1">
        <v>45717</v>
      </c>
      <c r="B4820" t="str">
        <f>LOOKUP(H4820,SKU!I:I,SKU!A:A)</f>
        <v>SHO-N-002</v>
      </c>
      <c r="C4820" t="str" cm="1">
        <f t="array" ref="C4820">INDEX(Locations!A:A,'Stock Transactions'!J3682+1)</f>
        <v>BAR001</v>
      </c>
      <c r="D4820" t="str">
        <f>LOOKUP(I4820,'Order Status'!B:B,'Order Status'!A:A)</f>
        <v>Purchased</v>
      </c>
      <c r="E4820">
        <v>25</v>
      </c>
      <c r="F4820">
        <f>INDEX(SKU!J:J,MATCH(B4820,SKU!A:A,0))</f>
        <v>26</v>
      </c>
      <c r="G4820" t="str" cm="1">
        <f t="array" ref="G4820">INDEX(Locations!D:D,'Stock Transactions'!J3686+1)</f>
        <v>Clearly USA</v>
      </c>
      <c r="H4820">
        <v>140</v>
      </c>
      <c r="I4820">
        <v>1</v>
      </c>
      <c r="J4820">
        <v>11</v>
      </c>
    </row>
    <row r="4821" spans="1:10" x14ac:dyDescent="0.25">
      <c r="A4821" s="1">
        <v>45717</v>
      </c>
      <c r="B4821" t="str">
        <f>LOOKUP(H4821,SKU!I:I,SKU!A:A)</f>
        <v>TRO-N-M</v>
      </c>
      <c r="C4821" t="str" cm="1">
        <f t="array" ref="C4821">INDEX(Locations!A:A,'Stock Transactions'!J4646+1)</f>
        <v>BAR001</v>
      </c>
      <c r="D4821" t="str">
        <f>LOOKUP(I4821,'Order Status'!B:B,'Order Status'!A:A)</f>
        <v>Ordered</v>
      </c>
      <c r="E4821">
        <v>8</v>
      </c>
      <c r="F4821">
        <f>INDEX(SKU!J:J,MATCH(B4821,SKU!A:A,0))</f>
        <v>7</v>
      </c>
      <c r="G4821" t="str" cm="1">
        <f t="array" ref="G4821">INDEX(Locations!D:D,'Stock Transactions'!J4646+1)</f>
        <v>Clearly USA</v>
      </c>
      <c r="H4821">
        <v>83</v>
      </c>
      <c r="I4821">
        <v>2</v>
      </c>
      <c r="J4821">
        <v>5</v>
      </c>
    </row>
    <row r="4822" spans="1:10" x14ac:dyDescent="0.25">
      <c r="A4822" s="1">
        <v>45717</v>
      </c>
      <c r="B4822" t="str">
        <f>LOOKUP(H4822,SKU!I:I,SKU!A:A)</f>
        <v>TRO-N-XS</v>
      </c>
      <c r="C4822" t="str" cm="1">
        <f t="array" ref="C4822">INDEX(Locations!A:A,'Stock Transactions'!J4668+1)</f>
        <v>WH-UK</v>
      </c>
      <c r="D4822" t="str">
        <f>LOOKUP(I4822,'Order Status'!B:B,'Order Status'!A:A)</f>
        <v>Purchased</v>
      </c>
      <c r="E4822">
        <v>33</v>
      </c>
      <c r="F4822">
        <f>INDEX(SKU!J:J,MATCH(B4822,SKU!A:A,0))</f>
        <v>7</v>
      </c>
      <c r="G4822" t="str" cm="1">
        <f t="array" ref="G4822">INDEX(Locations!D:D,'Stock Transactions'!J4668+1)</f>
        <v>Clearly UK</v>
      </c>
      <c r="H4822">
        <v>125</v>
      </c>
      <c r="I4822">
        <v>1</v>
      </c>
      <c r="J4822">
        <v>5</v>
      </c>
    </row>
    <row r="4823" spans="1:10" x14ac:dyDescent="0.25">
      <c r="A4823" s="1">
        <v>45718</v>
      </c>
      <c r="B4823" t="str">
        <f>LOOKUP(H4823,SKU!I:I,SKU!A:A)</f>
        <v>BOO-B-003</v>
      </c>
      <c r="C4823" t="str" cm="1">
        <f t="array" ref="C4823">INDEX(Locations!A:A,'Stock Transactions'!J34+1)</f>
        <v>ROM001</v>
      </c>
      <c r="D4823" t="str">
        <f>LOOKUP(I4823,'Order Status'!B:B,'Order Status'!A:A)</f>
        <v>Sold</v>
      </c>
      <c r="E4823">
        <v>0</v>
      </c>
      <c r="F4823">
        <f>INDEX(SKU!J:J,MATCH(B4823,SKU!A:A,0))</f>
        <v>34</v>
      </c>
      <c r="G4823" t="str" cm="1">
        <f t="array" ref="G4823">INDEX(Locations!D:D,'Stock Transactions'!J53+1)</f>
        <v>Clearly UK</v>
      </c>
      <c r="H4823">
        <v>233</v>
      </c>
      <c r="I4823">
        <v>3</v>
      </c>
      <c r="J4823">
        <v>8</v>
      </c>
    </row>
    <row r="4824" spans="1:10" x14ac:dyDescent="0.25">
      <c r="A4824" s="1">
        <v>45718</v>
      </c>
      <c r="B4824" t="str">
        <f>LOOKUP(H4824,SKU!I:I,SKU!A:A)</f>
        <v>BOO-G-006</v>
      </c>
      <c r="C4824" t="str" cm="1">
        <f t="array" ref="C4824">INDEX(Locations!A:A,'Stock Transactions'!J239+1)</f>
        <v>WH-FR</v>
      </c>
      <c r="D4824" t="str">
        <f>LOOKUP(I4824,'Order Status'!B:B,'Order Status'!A:A)</f>
        <v>Ordered</v>
      </c>
      <c r="E4824">
        <v>-14</v>
      </c>
      <c r="F4824">
        <f>INDEX(SKU!J:J,MATCH(B4824,SKU!A:A,0))</f>
        <v>24</v>
      </c>
      <c r="G4824" t="str" cm="1">
        <f t="array" ref="G4824">INDEX(Locations!D:D,'Stock Transactions'!J257+1)</f>
        <v>Clearly USA</v>
      </c>
      <c r="H4824">
        <v>256</v>
      </c>
      <c r="I4824">
        <v>2</v>
      </c>
      <c r="J4824">
        <v>4</v>
      </c>
    </row>
    <row r="4825" spans="1:10" x14ac:dyDescent="0.25">
      <c r="A4825" s="1">
        <v>45718</v>
      </c>
      <c r="B4825" t="str">
        <f>LOOKUP(H4825,SKU!I:I,SKU!A:A)</f>
        <v>BOO-G-010</v>
      </c>
      <c r="C4825" t="str" cm="1">
        <f t="array" ref="C4825">INDEX(Locations!A:A,'Stock Transactions'!J289+1)</f>
        <v>WH-FR</v>
      </c>
      <c r="D4825" t="str">
        <f>LOOKUP(I4825,'Order Status'!B:B,'Order Status'!A:A)</f>
        <v>Sold</v>
      </c>
      <c r="E4825">
        <v>49</v>
      </c>
      <c r="F4825">
        <f>INDEX(SKU!J:J,MATCH(B4825,SKU!A:A,0))</f>
        <v>39</v>
      </c>
      <c r="G4825" t="str" cm="1">
        <f t="array" ref="G4825">INDEX(Locations!D:D,'Stock Transactions'!J307+1)</f>
        <v>Clearly UK</v>
      </c>
      <c r="H4825">
        <v>284</v>
      </c>
      <c r="I4825">
        <v>3</v>
      </c>
      <c r="J4825">
        <v>10</v>
      </c>
    </row>
    <row r="4826" spans="1:10" x14ac:dyDescent="0.25">
      <c r="A4826" s="1">
        <v>45718</v>
      </c>
      <c r="B4826" t="str">
        <f>LOOKUP(H4826,SKU!I:I,SKU!A:A)</f>
        <v>SHI-G-M</v>
      </c>
      <c r="C4826" t="str" cm="1">
        <f t="array" ref="C4826">INDEX(Locations!A:A,'Stock Transactions'!J2884+1)</f>
        <v>BAR001</v>
      </c>
      <c r="D4826" t="str">
        <f>LOOKUP(I4826,'Order Status'!B:B,'Order Status'!A:A)</f>
        <v>Sold</v>
      </c>
      <c r="E4826">
        <v>27</v>
      </c>
      <c r="F4826">
        <f>INDEX(SKU!J:J,MATCH(B4826,SKU!A:A,0))</f>
        <v>25</v>
      </c>
      <c r="G4826" t="str" cm="1">
        <f t="array" ref="G4826">INDEX(Locations!D:D,'Stock Transactions'!J2893+1)</f>
        <v>Clearly UK</v>
      </c>
      <c r="H4826">
        <v>73</v>
      </c>
      <c r="I4826">
        <v>3</v>
      </c>
      <c r="J4826">
        <v>2</v>
      </c>
    </row>
    <row r="4827" spans="1:10" x14ac:dyDescent="0.25">
      <c r="A4827" s="1">
        <v>45718</v>
      </c>
      <c r="B4827" t="str">
        <f>LOOKUP(H4827,SKU!I:I,SKU!A:A)</f>
        <v>SHO-G-010</v>
      </c>
      <c r="C4827" t="str" cm="1">
        <f t="array" ref="C4827">INDEX(Locations!A:A,'Stock Transactions'!J3615+1)</f>
        <v>LON001</v>
      </c>
      <c r="D4827" t="str">
        <f>LOOKUP(I4827,'Order Status'!B:B,'Order Status'!A:A)</f>
        <v>Reserved</v>
      </c>
      <c r="E4827">
        <v>-18</v>
      </c>
      <c r="F4827">
        <f>INDEX(SKU!J:J,MATCH(B4827,SKU!A:A,0))</f>
        <v>13</v>
      </c>
      <c r="G4827" t="str" cm="1">
        <f t="array" ref="G4827">INDEX(Locations!D:D,'Stock Transactions'!J3619+1)</f>
        <v>Clearly UK</v>
      </c>
      <c r="H4827">
        <v>193</v>
      </c>
      <c r="I4827">
        <v>4</v>
      </c>
      <c r="J4827">
        <v>5</v>
      </c>
    </row>
    <row r="4828" spans="1:10" x14ac:dyDescent="0.25">
      <c r="A4828" s="1">
        <v>45718</v>
      </c>
      <c r="B4828" t="str">
        <f>LOOKUP(H4828,SKU!I:I,SKU!A:A)</f>
        <v>SHO-W-002</v>
      </c>
      <c r="C4828" t="str" cm="1">
        <f t="array" ref="C4828">INDEX(Locations!A:A,'Stock Transactions'!J4170+1)</f>
        <v>NYC001</v>
      </c>
      <c r="D4828" t="str">
        <f>LOOKUP(I4828,'Order Status'!B:B,'Order Status'!A:A)</f>
        <v>Sold</v>
      </c>
      <c r="E4828">
        <v>38</v>
      </c>
      <c r="F4828">
        <f>INDEX(SKU!J:J,MATCH(B4828,SKU!A:A,0))</f>
        <v>37</v>
      </c>
      <c r="G4828" t="str" cm="1">
        <f t="array" ref="G4828">INDEX(Locations!D:D,'Stock Transactions'!J4171+1)</f>
        <v>Clearly UK</v>
      </c>
      <c r="H4828">
        <v>134</v>
      </c>
      <c r="I4828">
        <v>3</v>
      </c>
      <c r="J4828">
        <v>2</v>
      </c>
    </row>
    <row r="4829" spans="1:10" x14ac:dyDescent="0.25">
      <c r="A4829" s="1">
        <v>45718</v>
      </c>
      <c r="B4829" t="str">
        <f>LOOKUP(H4829,SKU!I:I,SKU!A:A)</f>
        <v>SHO-Y-005</v>
      </c>
      <c r="C4829" t="str" cm="1">
        <f t="array" ref="C4829">INDEX(Locations!A:A,'Stock Transactions'!J4381+1)</f>
        <v>MAD001</v>
      </c>
      <c r="D4829" t="str">
        <f>LOOKUP(I4829,'Order Status'!B:B,'Order Status'!A:A)</f>
        <v>Purchased</v>
      </c>
      <c r="E4829">
        <v>23</v>
      </c>
      <c r="F4829">
        <f>INDEX(SKU!J:J,MATCH(B4829,SKU!A:A,0))</f>
        <v>17</v>
      </c>
      <c r="G4829" t="str" cm="1">
        <f t="array" ref="G4829">INDEX(Locations!D:D,'Stock Transactions'!J4382+1)</f>
        <v>Clearly UK</v>
      </c>
      <c r="H4829">
        <v>159</v>
      </c>
      <c r="I4829">
        <v>1</v>
      </c>
      <c r="J4829">
        <v>10</v>
      </c>
    </row>
    <row r="4830" spans="1:10" x14ac:dyDescent="0.25">
      <c r="A4830" s="1">
        <v>45718</v>
      </c>
      <c r="B4830" t="str">
        <f>LOOKUP(H4830,SKU!I:I,SKU!A:A)</f>
        <v>TRO-G-XS</v>
      </c>
      <c r="C4830" t="str" cm="1">
        <f t="array" ref="C4830">INDEX(Locations!A:A,'Stock Transactions'!J4608+1)</f>
        <v>WH-UK</v>
      </c>
      <c r="D4830" t="str">
        <f>LOOKUP(I4830,'Order Status'!B:B,'Order Status'!A:A)</f>
        <v>Sold</v>
      </c>
      <c r="E4830">
        <v>4</v>
      </c>
      <c r="F4830">
        <f>INDEX(SKU!J:J,MATCH(B4830,SKU!A:A,0))</f>
        <v>27</v>
      </c>
      <c r="G4830" t="str" cm="1">
        <f t="array" ref="G4830">INDEX(Locations!D:D,'Stock Transactions'!J4608+1)</f>
        <v>Clearly UK</v>
      </c>
      <c r="H4830">
        <v>116</v>
      </c>
      <c r="I4830">
        <v>3</v>
      </c>
      <c r="J4830">
        <v>5</v>
      </c>
    </row>
    <row r="4831" spans="1:10" x14ac:dyDescent="0.25">
      <c r="A4831" s="1">
        <v>45719</v>
      </c>
      <c r="B4831" t="str">
        <f>LOOKUP(H4831,SKU!I:I,SKU!A:A)</f>
        <v>SAN-B-002</v>
      </c>
      <c r="C4831" t="str" cm="1">
        <f t="array" ref="C4831">INDEX(Locations!A:A,'Stock Transactions'!J1630+1)</f>
        <v>PAR001</v>
      </c>
      <c r="D4831" t="str">
        <f>LOOKUP(I4831,'Order Status'!B:B,'Order Status'!A:A)</f>
        <v>Ordered</v>
      </c>
      <c r="E4831">
        <v>12</v>
      </c>
      <c r="F4831">
        <f>INDEX(SKU!J:J,MATCH(B4831,SKU!A:A,0))</f>
        <v>22</v>
      </c>
      <c r="G4831" t="str" cm="1">
        <f t="array" ref="G4831">INDEX(Locations!D:D,'Stock Transactions'!J1642+1)</f>
        <v>Clearly UK</v>
      </c>
      <c r="H4831">
        <v>317</v>
      </c>
      <c r="I4831">
        <v>2</v>
      </c>
      <c r="J4831">
        <v>9</v>
      </c>
    </row>
    <row r="4832" spans="1:10" x14ac:dyDescent="0.25">
      <c r="A4832" s="1">
        <v>45719</v>
      </c>
      <c r="B4832" t="str">
        <f>LOOKUP(H4832,SKU!I:I,SKU!A:A)</f>
        <v>SAN-B-004</v>
      </c>
      <c r="C4832" t="str" cm="1">
        <f t="array" ref="C4832">INDEX(Locations!A:A,'Stock Transactions'!J1663+1)</f>
        <v>PAR001</v>
      </c>
      <c r="D4832" t="str">
        <f>LOOKUP(I4832,'Order Status'!B:B,'Order Status'!A:A)</f>
        <v>Reserved</v>
      </c>
      <c r="E4832">
        <v>37</v>
      </c>
      <c r="F4832">
        <f>INDEX(SKU!J:J,MATCH(B4832,SKU!A:A,0))</f>
        <v>25</v>
      </c>
      <c r="G4832" t="str" cm="1">
        <f t="array" ref="G4832">INDEX(Locations!D:D,'Stock Transactions'!J1675+1)</f>
        <v>Clearly USA</v>
      </c>
      <c r="H4832">
        <v>331</v>
      </c>
      <c r="I4832">
        <v>4</v>
      </c>
      <c r="J4832">
        <v>2</v>
      </c>
    </row>
    <row r="4833" spans="1:10" x14ac:dyDescent="0.25">
      <c r="A4833" s="1">
        <v>45719</v>
      </c>
      <c r="B4833" t="str">
        <f>LOOKUP(H4833,SKU!I:I,SKU!A:A)</f>
        <v>SAN-N-006</v>
      </c>
      <c r="C4833" t="str" cm="1">
        <f t="array" ref="C4833">INDEX(Locations!A:A,'Stock Transactions'!J2017+1)</f>
        <v>WH-FR</v>
      </c>
      <c r="D4833" t="str">
        <f>LOOKUP(I4833,'Order Status'!B:B,'Order Status'!A:A)</f>
        <v>Reserved</v>
      </c>
      <c r="E4833">
        <v>-14</v>
      </c>
      <c r="F4833">
        <f>INDEX(SKU!J:J,MATCH(B4833,SKU!A:A,0))</f>
        <v>47</v>
      </c>
      <c r="G4833" t="str" cm="1">
        <f t="array" ref="G4833">INDEX(Locations!D:D,'Stock Transactions'!J2028+1)</f>
        <v>Clearly USA</v>
      </c>
      <c r="H4833">
        <v>350</v>
      </c>
      <c r="I4833">
        <v>4</v>
      </c>
      <c r="J4833">
        <v>4</v>
      </c>
    </row>
    <row r="4834" spans="1:10" x14ac:dyDescent="0.25">
      <c r="A4834" s="1">
        <v>45719</v>
      </c>
      <c r="B4834" t="str">
        <f>LOOKUP(H4834,SKU!I:I,SKU!A:A)</f>
        <v>SHI-B-L</v>
      </c>
      <c r="C4834" t="str" cm="1">
        <f t="array" ref="C4834">INDEX(Locations!A:A,'Stock Transactions'!J2789+1)</f>
        <v>MIL001</v>
      </c>
      <c r="D4834" t="str">
        <f>LOOKUP(I4834,'Order Status'!B:B,'Order Status'!A:A)</f>
        <v>Sold</v>
      </c>
      <c r="E4834">
        <v>-6</v>
      </c>
      <c r="F4834">
        <f>INDEX(SKU!J:J,MATCH(B4834,SKU!A:A,0))</f>
        <v>25</v>
      </c>
      <c r="G4834" t="str" cm="1">
        <f t="array" ref="G4834">INDEX(Locations!D:D,'Stock Transactions'!J2798+1)</f>
        <v>Clearly USA</v>
      </c>
      <c r="H4834">
        <v>46</v>
      </c>
      <c r="I4834">
        <v>3</v>
      </c>
      <c r="J4834">
        <v>3</v>
      </c>
    </row>
    <row r="4835" spans="1:10" x14ac:dyDescent="0.25">
      <c r="A4835" s="1">
        <v>45719</v>
      </c>
      <c r="B4835" t="str">
        <f>LOOKUP(H4835,SKU!I:I,SKU!A:A)</f>
        <v>SHO-W-010</v>
      </c>
      <c r="C4835" t="str" cm="1">
        <f t="array" ref="C4835">INDEX(Locations!A:A,'Stock Transactions'!J4281+1)</f>
        <v>PAR001</v>
      </c>
      <c r="D4835" t="str">
        <f>LOOKUP(I4835,'Order Status'!B:B,'Order Status'!A:A)</f>
        <v>Reserved</v>
      </c>
      <c r="E4835">
        <v>31</v>
      </c>
      <c r="F4835">
        <f>INDEX(SKU!J:J,MATCH(B4835,SKU!A:A,0))</f>
        <v>8</v>
      </c>
      <c r="G4835" t="str" cm="1">
        <f t="array" ref="G4835">INDEX(Locations!D:D,'Stock Transactions'!J4282+1)</f>
        <v>Clearly USA</v>
      </c>
      <c r="H4835">
        <v>190</v>
      </c>
      <c r="I4835">
        <v>4</v>
      </c>
      <c r="J4835">
        <v>4</v>
      </c>
    </row>
    <row r="4836" spans="1:10" x14ac:dyDescent="0.25">
      <c r="A4836" s="1">
        <v>45720</v>
      </c>
      <c r="B4836" t="str">
        <f>LOOKUP(H4836,SKU!I:I,SKU!A:A)</f>
        <v>BOO-B-013</v>
      </c>
      <c r="C4836" t="str" cm="1">
        <f t="array" ref="C4836">INDEX(Locations!A:A,'Stock Transactions'!J172+1)</f>
        <v>LON02</v>
      </c>
      <c r="D4836" t="str">
        <f>LOOKUP(I4836,'Order Status'!B:B,'Order Status'!A:A)</f>
        <v>Sold</v>
      </c>
      <c r="E4836">
        <v>0</v>
      </c>
      <c r="F4836">
        <f>INDEX(SKU!J:J,MATCH(B4836,SKU!A:A,0))</f>
        <v>17</v>
      </c>
      <c r="G4836" t="str" cm="1">
        <f t="array" ref="G4836">INDEX(Locations!D:D,'Stock Transactions'!J190+1)</f>
        <v>Clearly UK</v>
      </c>
      <c r="H4836">
        <v>303</v>
      </c>
      <c r="I4836">
        <v>3</v>
      </c>
      <c r="J4836">
        <v>11</v>
      </c>
    </row>
    <row r="4837" spans="1:10" x14ac:dyDescent="0.25">
      <c r="A4837" s="1">
        <v>45720</v>
      </c>
      <c r="B4837" t="str">
        <f>LOOKUP(H4837,SKU!I:I,SKU!A:A)</f>
        <v>SAN-B-013</v>
      </c>
      <c r="C4837" t="str" cm="1">
        <f t="array" ref="C4837">INDEX(Locations!A:A,'Stock Transactions'!J1763+1)</f>
        <v>MAD001</v>
      </c>
      <c r="D4837" t="str">
        <f>LOOKUP(I4837,'Order Status'!B:B,'Order Status'!A:A)</f>
        <v>Purchased</v>
      </c>
      <c r="E4837">
        <v>-7</v>
      </c>
      <c r="F4837">
        <f>INDEX(SKU!J:J,MATCH(B4837,SKU!A:A,0))</f>
        <v>34</v>
      </c>
      <c r="G4837" t="str" cm="1">
        <f t="array" ref="G4837">INDEX(Locations!D:D,'Stock Transactions'!J1774+1)</f>
        <v>Clearly UK</v>
      </c>
      <c r="H4837">
        <v>394</v>
      </c>
      <c r="I4837">
        <v>1</v>
      </c>
      <c r="J4837">
        <v>11</v>
      </c>
    </row>
    <row r="4838" spans="1:10" x14ac:dyDescent="0.25">
      <c r="A4838" s="1">
        <v>45720</v>
      </c>
      <c r="B4838" t="str">
        <f>LOOKUP(H4838,SKU!I:I,SKU!A:A)</f>
        <v>SAN-R-004</v>
      </c>
      <c r="C4838" t="str" cm="1">
        <f t="array" ref="C4838">INDEX(Locations!A:A,'Stock Transactions'!J2325+1)</f>
        <v>BAR001</v>
      </c>
      <c r="D4838" t="str">
        <f>LOOKUP(I4838,'Order Status'!B:B,'Order Status'!A:A)</f>
        <v>Purchased</v>
      </c>
      <c r="E4838">
        <v>20</v>
      </c>
      <c r="F4838">
        <f>INDEX(SKU!J:J,MATCH(B4838,SKU!A:A,0))</f>
        <v>31</v>
      </c>
      <c r="G4838" t="str" cm="1">
        <f t="array" ref="G4838">INDEX(Locations!D:D,'Stock Transactions'!J2336+1)</f>
        <v>Clearly USA</v>
      </c>
      <c r="H4838">
        <v>332</v>
      </c>
      <c r="I4838">
        <v>1</v>
      </c>
      <c r="J4838">
        <v>9</v>
      </c>
    </row>
    <row r="4839" spans="1:10" x14ac:dyDescent="0.25">
      <c r="A4839" s="1">
        <v>45720</v>
      </c>
      <c r="B4839" t="str">
        <f>LOOKUP(H4839,SKU!I:I,SKU!A:A)</f>
        <v>SHI-W-XL</v>
      </c>
      <c r="C4839" t="str" cm="1">
        <f t="array" ref="C4839">INDEX(Locations!A:A,'Stock Transactions'!J3226+1)</f>
        <v>LON001</v>
      </c>
      <c r="D4839" t="str">
        <f>LOOKUP(I4839,'Order Status'!B:B,'Order Status'!A:A)</f>
        <v>Sold</v>
      </c>
      <c r="E4839">
        <v>-12</v>
      </c>
      <c r="F4839">
        <f>INDEX(SKU!J:J,MATCH(B4839,SKU!A:A,0))</f>
        <v>28</v>
      </c>
      <c r="G4839" t="str" cm="1">
        <f t="array" ref="G4839">INDEX(Locations!D:D,'Stock Transactions'!J3232+1)</f>
        <v>Clearly USA</v>
      </c>
      <c r="H4839">
        <v>22</v>
      </c>
      <c r="I4839">
        <v>3</v>
      </c>
      <c r="J4839">
        <v>8</v>
      </c>
    </row>
    <row r="4840" spans="1:10" x14ac:dyDescent="0.25">
      <c r="A4840" s="1">
        <v>45720</v>
      </c>
      <c r="B4840" t="str">
        <f>LOOKUP(H4840,SKU!I:I,SKU!A:A)</f>
        <v>SHO-W-003</v>
      </c>
      <c r="C4840" t="str" cm="1">
        <f t="array" ref="C4840">INDEX(Locations!A:A,'Stock Transactions'!J4186+1)</f>
        <v>WH-FR</v>
      </c>
      <c r="D4840" t="str">
        <f>LOOKUP(I4840,'Order Status'!B:B,'Order Status'!A:A)</f>
        <v>Reserved</v>
      </c>
      <c r="E4840">
        <v>29</v>
      </c>
      <c r="F4840">
        <f>INDEX(SKU!J:J,MATCH(B4840,SKU!A:A,0))</f>
        <v>50</v>
      </c>
      <c r="G4840" t="str" cm="1">
        <f t="array" ref="G4840">INDEX(Locations!D:D,'Stock Transactions'!J4187+1)</f>
        <v>Clearly UK</v>
      </c>
      <c r="H4840">
        <v>141</v>
      </c>
      <c r="I4840">
        <v>4</v>
      </c>
      <c r="J4840">
        <v>12</v>
      </c>
    </row>
    <row r="4841" spans="1:10" x14ac:dyDescent="0.25">
      <c r="A4841" s="1">
        <v>45720</v>
      </c>
      <c r="B4841" t="str">
        <f>LOOKUP(H4841,SKU!I:I,SKU!A:A)</f>
        <v>SHO-Y-006</v>
      </c>
      <c r="C4841" t="str" cm="1">
        <f t="array" ref="C4841">INDEX(Locations!A:A,'Stock Transactions'!J4403+1)</f>
        <v>ROM001</v>
      </c>
      <c r="D4841" t="str">
        <f>LOOKUP(I4841,'Order Status'!B:B,'Order Status'!A:A)</f>
        <v>Reserved</v>
      </c>
      <c r="E4841">
        <v>-16</v>
      </c>
      <c r="F4841">
        <f>INDEX(SKU!J:J,MATCH(B4841,SKU!A:A,0))</f>
        <v>25</v>
      </c>
      <c r="G4841" t="str" cm="1">
        <f t="array" ref="G4841">INDEX(Locations!D:D,'Stock Transactions'!J4404+1)</f>
        <v>Clearly UK</v>
      </c>
      <c r="H4841">
        <v>166</v>
      </c>
      <c r="I4841">
        <v>4</v>
      </c>
      <c r="J4841">
        <v>5</v>
      </c>
    </row>
    <row r="4842" spans="1:10" x14ac:dyDescent="0.25">
      <c r="A4842" s="1">
        <v>45721</v>
      </c>
      <c r="B4842" t="str">
        <f>LOOKUP(H4842,SKU!I:I,SKU!A:A)</f>
        <v>BOO-N-008</v>
      </c>
      <c r="C4842" t="str" cm="1">
        <f t="array" ref="C4842">INDEX(Locations!A:A,'Stock Transactions'!J407+1)</f>
        <v>LON02</v>
      </c>
      <c r="D4842" t="str">
        <f>LOOKUP(I4842,'Order Status'!B:B,'Order Status'!A:A)</f>
        <v>Reserved</v>
      </c>
      <c r="E4842">
        <v>44</v>
      </c>
      <c r="F4842">
        <f>INDEX(SKU!J:J,MATCH(B4842,SKU!A:A,0))</f>
        <v>9</v>
      </c>
      <c r="G4842" t="str" cm="1">
        <f t="array" ref="G4842">INDEX(Locations!D:D,'Stock Transactions'!J425+1)</f>
        <v>Clearly UK</v>
      </c>
      <c r="H4842">
        <v>273</v>
      </c>
      <c r="I4842">
        <v>4</v>
      </c>
      <c r="J4842">
        <v>6</v>
      </c>
    </row>
    <row r="4843" spans="1:10" x14ac:dyDescent="0.25">
      <c r="A4843" s="1">
        <v>45721</v>
      </c>
      <c r="B4843" t="str">
        <f>LOOKUP(H4843,SKU!I:I,SKU!A:A)</f>
        <v>BOO-P-008</v>
      </c>
      <c r="C4843" t="str" cm="1">
        <f t="array" ref="C4843">INDEX(Locations!A:A,'Stock Transactions'!J547+1)</f>
        <v>LON02</v>
      </c>
      <c r="D4843" t="str">
        <f>LOOKUP(I4843,'Order Status'!B:B,'Order Status'!A:A)</f>
        <v>Ordered</v>
      </c>
      <c r="E4843">
        <v>1</v>
      </c>
      <c r="F4843">
        <f>INDEX(SKU!J:J,MATCH(B4843,SKU!A:A,0))</f>
        <v>49</v>
      </c>
      <c r="G4843" t="str" cm="1">
        <f t="array" ref="G4843">INDEX(Locations!D:D,'Stock Transactions'!J565+1)</f>
        <v>Clearly UK</v>
      </c>
      <c r="H4843">
        <v>272</v>
      </c>
      <c r="I4843">
        <v>2</v>
      </c>
      <c r="J4843">
        <v>6</v>
      </c>
    </row>
    <row r="4844" spans="1:10" x14ac:dyDescent="0.25">
      <c r="A4844" s="1">
        <v>45721</v>
      </c>
      <c r="B4844" t="str">
        <f>LOOKUP(H4844,SKU!I:I,SKU!A:A)</f>
        <v>SAN-B-004</v>
      </c>
      <c r="C4844" t="str" cm="1">
        <f t="array" ref="C4844">INDEX(Locations!A:A,'Stock Transactions'!J1658+1)</f>
        <v>LON001</v>
      </c>
      <c r="D4844" t="str">
        <f>LOOKUP(I4844,'Order Status'!B:B,'Order Status'!A:A)</f>
        <v>Ordered</v>
      </c>
      <c r="E4844">
        <v>-14</v>
      </c>
      <c r="F4844">
        <f>INDEX(SKU!J:J,MATCH(B4844,SKU!A:A,0))</f>
        <v>25</v>
      </c>
      <c r="G4844" t="str" cm="1">
        <f t="array" ref="G4844">INDEX(Locations!D:D,'Stock Transactions'!J1670+1)</f>
        <v>Clearly USA</v>
      </c>
      <c r="H4844">
        <v>331</v>
      </c>
      <c r="I4844">
        <v>2</v>
      </c>
      <c r="J4844">
        <v>3</v>
      </c>
    </row>
    <row r="4845" spans="1:10" x14ac:dyDescent="0.25">
      <c r="A4845" s="1">
        <v>45721</v>
      </c>
      <c r="B4845" t="str">
        <f>LOOKUP(H4845,SKU!I:I,SKU!A:A)</f>
        <v>SAN-N-002</v>
      </c>
      <c r="C4845" t="str" cm="1">
        <f t="array" ref="C4845">INDEX(Locations!A:A,'Stock Transactions'!J1974+1)</f>
        <v>WH-SP</v>
      </c>
      <c r="D4845" t="str">
        <f>LOOKUP(I4845,'Order Status'!B:B,'Order Status'!A:A)</f>
        <v>Sold</v>
      </c>
      <c r="E4845">
        <v>2</v>
      </c>
      <c r="F4845">
        <f>INDEX(SKU!J:J,MATCH(B4845,SKU!A:A,0))</f>
        <v>28</v>
      </c>
      <c r="G4845" t="str" cm="1">
        <f t="array" ref="G4845">INDEX(Locations!D:D,'Stock Transactions'!J1985+1)</f>
        <v>Clearly USA</v>
      </c>
      <c r="H4845">
        <v>322</v>
      </c>
      <c r="I4845">
        <v>3</v>
      </c>
      <c r="J4845">
        <v>10</v>
      </c>
    </row>
    <row r="4846" spans="1:10" x14ac:dyDescent="0.25">
      <c r="A4846" s="1">
        <v>45722</v>
      </c>
      <c r="B4846" t="str">
        <f>LOOKUP(H4846,SKU!I:I,SKU!A:A)</f>
        <v>BOO-N-013</v>
      </c>
      <c r="C4846" t="str" cm="1">
        <f t="array" ref="C4846">INDEX(Locations!A:A,'Stock Transactions'!J461+1)</f>
        <v>LON02</v>
      </c>
      <c r="D4846" t="str">
        <f>LOOKUP(I4846,'Order Status'!B:B,'Order Status'!A:A)</f>
        <v>Ordered</v>
      </c>
      <c r="E4846">
        <v>-19</v>
      </c>
      <c r="F4846">
        <f>INDEX(SKU!J:J,MATCH(B4846,SKU!A:A,0))</f>
        <v>40</v>
      </c>
      <c r="G4846" t="str" cm="1">
        <f t="array" ref="G4846">INDEX(Locations!D:D,'Stock Transactions'!J479+1)</f>
        <v>Clearly USA</v>
      </c>
      <c r="H4846">
        <v>308</v>
      </c>
      <c r="I4846">
        <v>2</v>
      </c>
      <c r="J4846">
        <v>2</v>
      </c>
    </row>
    <row r="4847" spans="1:10" x14ac:dyDescent="0.25">
      <c r="A4847" s="1">
        <v>45722</v>
      </c>
      <c r="B4847" t="str">
        <f>LOOKUP(H4847,SKU!I:I,SKU!A:A)</f>
        <v>BOO-W-003</v>
      </c>
      <c r="C4847" t="str" cm="1">
        <f t="array" ref="C4847">INDEX(Locations!A:A,'Stock Transactions'!J795+1)</f>
        <v>WH-US</v>
      </c>
      <c r="D4847" t="str">
        <f>LOOKUP(I4847,'Order Status'!B:B,'Order Status'!A:A)</f>
        <v>Reserved</v>
      </c>
      <c r="E4847">
        <v>-18</v>
      </c>
      <c r="F4847">
        <f>INDEX(SKU!J:J,MATCH(B4847,SKU!A:A,0))</f>
        <v>8</v>
      </c>
      <c r="G4847" t="str" cm="1">
        <f t="array" ref="G4847">INDEX(Locations!D:D,'Stock Transactions'!J813+1)</f>
        <v>Clearly UK</v>
      </c>
      <c r="H4847">
        <v>232</v>
      </c>
      <c r="I4847">
        <v>4</v>
      </c>
      <c r="J4847">
        <v>4</v>
      </c>
    </row>
    <row r="4848" spans="1:10" x14ac:dyDescent="0.25">
      <c r="A4848" s="1">
        <v>45722</v>
      </c>
      <c r="B4848" t="str">
        <f>LOOKUP(H4848,SKU!I:I,SKU!A:A)</f>
        <v>HAT-G-M</v>
      </c>
      <c r="C4848" t="str" cm="1">
        <f t="array" ref="C4848">INDEX(Locations!A:A,'Stock Transactions'!J1186+1)</f>
        <v>WH-UK</v>
      </c>
      <c r="D4848" t="str">
        <f>LOOKUP(I4848,'Order Status'!B:B,'Order Status'!A:A)</f>
        <v>Reserved</v>
      </c>
      <c r="E4848">
        <v>-14</v>
      </c>
      <c r="F4848">
        <f>INDEX(SKU!J:J,MATCH(B4848,SKU!A:A,0))</f>
        <v>22</v>
      </c>
      <c r="G4848" t="str" cm="1">
        <f t="array" ref="G4848">INDEX(Locations!D:D,'Stock Transactions'!J1202+1)</f>
        <v>Clearly UK</v>
      </c>
      <c r="H4848">
        <v>75</v>
      </c>
      <c r="I4848">
        <v>4</v>
      </c>
      <c r="J4848">
        <v>7</v>
      </c>
    </row>
    <row r="4849" spans="1:10" x14ac:dyDescent="0.25">
      <c r="A4849" s="1">
        <v>45722</v>
      </c>
      <c r="B4849" t="str">
        <f>LOOKUP(H4849,SKU!I:I,SKU!A:A)</f>
        <v>SAN-R-013</v>
      </c>
      <c r="C4849" t="str" cm="1">
        <f t="array" ref="C4849">INDEX(Locations!A:A,'Stock Transactions'!J2432+1)</f>
        <v>LON001</v>
      </c>
      <c r="D4849" t="str">
        <f>LOOKUP(I4849,'Order Status'!B:B,'Order Status'!A:A)</f>
        <v>Reserved</v>
      </c>
      <c r="E4849">
        <v>-6</v>
      </c>
      <c r="F4849">
        <f>INDEX(SKU!J:J,MATCH(B4849,SKU!A:A,0))</f>
        <v>35</v>
      </c>
      <c r="G4849" t="str" cm="1">
        <f t="array" ref="G4849">INDEX(Locations!D:D,'Stock Transactions'!J2442+1)</f>
        <v>Clearly USA</v>
      </c>
      <c r="H4849">
        <v>395</v>
      </c>
      <c r="I4849">
        <v>4</v>
      </c>
      <c r="J4849">
        <v>5</v>
      </c>
    </row>
    <row r="4850" spans="1:10" x14ac:dyDescent="0.25">
      <c r="A4850" s="1">
        <v>45722</v>
      </c>
      <c r="B4850" t="str">
        <f>LOOKUP(H4850,SKU!I:I,SKU!A:A)</f>
        <v>SAN-W-007</v>
      </c>
      <c r="C4850" t="str" cm="1">
        <f t="array" ref="C4850">INDEX(Locations!A:A,'Stock Transactions'!J2523+1)</f>
        <v>WH-SP</v>
      </c>
      <c r="D4850" t="str">
        <f>LOOKUP(I4850,'Order Status'!B:B,'Order Status'!A:A)</f>
        <v>Reserved</v>
      </c>
      <c r="E4850">
        <v>32</v>
      </c>
      <c r="F4850">
        <f>INDEX(SKU!J:J,MATCH(B4850,SKU!A:A,0))</f>
        <v>9</v>
      </c>
      <c r="G4850" t="str" cm="1">
        <f t="array" ref="G4850">INDEX(Locations!D:D,'Stock Transactions'!J2533+1)</f>
        <v>Clearly USA</v>
      </c>
      <c r="H4850">
        <v>351</v>
      </c>
      <c r="I4850">
        <v>4</v>
      </c>
      <c r="J4850">
        <v>8</v>
      </c>
    </row>
    <row r="4851" spans="1:10" x14ac:dyDescent="0.25">
      <c r="A4851" s="1">
        <v>45723</v>
      </c>
      <c r="B4851" t="str">
        <f>LOOKUP(H4851,SKU!I:I,SKU!A:A)</f>
        <v>BOO-W-006</v>
      </c>
      <c r="C4851" t="str" cm="1">
        <f t="array" ref="C4851">INDEX(Locations!A:A,'Stock Transactions'!J837+1)</f>
        <v>WH-FR</v>
      </c>
      <c r="D4851" t="str">
        <f>LOOKUP(I4851,'Order Status'!B:B,'Order Status'!A:A)</f>
        <v>Ordered</v>
      </c>
      <c r="E4851">
        <v>-10</v>
      </c>
      <c r="F4851">
        <f>INDEX(SKU!J:J,MATCH(B4851,SKU!A:A,0))</f>
        <v>20</v>
      </c>
      <c r="G4851" t="str" cm="1">
        <f t="array" ref="G4851">INDEX(Locations!D:D,'Stock Transactions'!J855+1)</f>
        <v>Clearly USA</v>
      </c>
      <c r="H4851">
        <v>253</v>
      </c>
      <c r="I4851">
        <v>2</v>
      </c>
      <c r="J4851">
        <v>6</v>
      </c>
    </row>
    <row r="4852" spans="1:10" x14ac:dyDescent="0.25">
      <c r="A4852" s="1">
        <v>45723</v>
      </c>
      <c r="B4852" t="str">
        <f>LOOKUP(H4852,SKU!I:I,SKU!A:A)</f>
        <v>HAT-B-XXL</v>
      </c>
      <c r="C4852" t="str" cm="1">
        <f t="array" ref="C4852">INDEX(Locations!A:A,'Stock Transactions'!J1139+1)</f>
        <v>WH-UK</v>
      </c>
      <c r="D4852" t="str">
        <f>LOOKUP(I4852,'Order Status'!B:B,'Order Status'!A:A)</f>
        <v>Sold</v>
      </c>
      <c r="E4852">
        <v>4</v>
      </c>
      <c r="F4852">
        <f>INDEX(SKU!J:J,MATCH(B4852,SKU!A:A,0))</f>
        <v>21</v>
      </c>
      <c r="G4852" t="str" cm="1">
        <f t="array" ref="G4852">INDEX(Locations!D:D,'Stock Transactions'!J1156+1)</f>
        <v>Clearly UK</v>
      </c>
      <c r="H4852">
        <v>6</v>
      </c>
      <c r="I4852">
        <v>3</v>
      </c>
      <c r="J4852">
        <v>11</v>
      </c>
    </row>
    <row r="4853" spans="1:10" x14ac:dyDescent="0.25">
      <c r="A4853" s="1">
        <v>45723</v>
      </c>
      <c r="B4853" t="str">
        <f>LOOKUP(H4853,SKU!I:I,SKU!A:A)</f>
        <v>SHI-W-XL</v>
      </c>
      <c r="C4853" t="str" cm="1">
        <f t="array" ref="C4853">INDEX(Locations!A:A,'Stock Transactions'!J3220+1)</f>
        <v>BAR001</v>
      </c>
      <c r="D4853" t="str">
        <f>LOOKUP(I4853,'Order Status'!B:B,'Order Status'!A:A)</f>
        <v>Sold</v>
      </c>
      <c r="E4853">
        <v>11</v>
      </c>
      <c r="F4853">
        <f>INDEX(SKU!J:J,MATCH(B4853,SKU!A:A,0))</f>
        <v>28</v>
      </c>
      <c r="G4853" t="str" cm="1">
        <f t="array" ref="G4853">INDEX(Locations!D:D,'Stock Transactions'!J3226+1)</f>
        <v>Clearly UK</v>
      </c>
      <c r="H4853">
        <v>22</v>
      </c>
      <c r="I4853">
        <v>3</v>
      </c>
      <c r="J4853">
        <v>12</v>
      </c>
    </row>
    <row r="4854" spans="1:10" x14ac:dyDescent="0.25">
      <c r="A4854" s="1">
        <v>45724</v>
      </c>
      <c r="B4854" t="str">
        <f>LOOKUP(H4854,SKU!I:I,SKU!A:A)</f>
        <v>BOO-B-008</v>
      </c>
      <c r="C4854" t="str" cm="1">
        <f t="array" ref="C4854">INDEX(Locations!A:A,'Stock Transactions'!J105+1)</f>
        <v>LON02</v>
      </c>
      <c r="D4854" t="str">
        <f>LOOKUP(I4854,'Order Status'!B:B,'Order Status'!A:A)</f>
        <v>Ordered</v>
      </c>
      <c r="E4854">
        <v>6</v>
      </c>
      <c r="F4854">
        <f>INDEX(SKU!J:J,MATCH(B4854,SKU!A:A,0))</f>
        <v>18</v>
      </c>
      <c r="G4854" t="str" cm="1">
        <f t="array" ref="G4854">INDEX(Locations!D:D,'Stock Transactions'!J124+1)</f>
        <v>Clearly UK</v>
      </c>
      <c r="H4854">
        <v>268</v>
      </c>
      <c r="I4854">
        <v>2</v>
      </c>
      <c r="J4854">
        <v>1</v>
      </c>
    </row>
    <row r="4855" spans="1:10" x14ac:dyDescent="0.25">
      <c r="A4855" s="1">
        <v>45724</v>
      </c>
      <c r="B4855" t="str">
        <f>LOOKUP(H4855,SKU!I:I,SKU!A:A)</f>
        <v>SHI-P-S</v>
      </c>
      <c r="C4855" t="str" cm="1">
        <f t="array" ref="C4855">INDEX(Locations!A:A,'Stock Transactions'!J3057+1)</f>
        <v>MAD001</v>
      </c>
      <c r="D4855" t="str">
        <f>LOOKUP(I4855,'Order Status'!B:B,'Order Status'!A:A)</f>
        <v>Reserved</v>
      </c>
      <c r="E4855">
        <v>2</v>
      </c>
      <c r="F4855">
        <f>INDEX(SKU!J:J,MATCH(B4855,SKU!A:A,0))</f>
        <v>20</v>
      </c>
      <c r="G4855" t="str" cm="1">
        <f t="array" ref="G4855">INDEX(Locations!D:D,'Stock Transactions'!J3065+1)</f>
        <v>Clearly UK</v>
      </c>
      <c r="H4855">
        <v>100</v>
      </c>
      <c r="I4855">
        <v>4</v>
      </c>
      <c r="J4855">
        <v>3</v>
      </c>
    </row>
    <row r="4856" spans="1:10" x14ac:dyDescent="0.25">
      <c r="A4856" s="1">
        <v>45724</v>
      </c>
      <c r="B4856" t="str">
        <f>LOOKUP(H4856,SKU!I:I,SKU!A:A)</f>
        <v>SHO-P-008</v>
      </c>
      <c r="C4856" t="str" cm="1">
        <f t="array" ref="C4856">INDEX(Locations!A:A,'Stock Transactions'!J3910+1)</f>
        <v>WH-FR</v>
      </c>
      <c r="D4856" t="str">
        <f>LOOKUP(I4856,'Order Status'!B:B,'Order Status'!A:A)</f>
        <v>Sold</v>
      </c>
      <c r="E4856">
        <v>37</v>
      </c>
      <c r="F4856">
        <f>INDEX(SKU!J:J,MATCH(B4856,SKU!A:A,0))</f>
        <v>28</v>
      </c>
      <c r="G4856" t="str" cm="1">
        <f t="array" ref="G4856">INDEX(Locations!D:D,'Stock Transactions'!J3911+1)</f>
        <v>Clearly USA</v>
      </c>
      <c r="H4856">
        <v>181</v>
      </c>
      <c r="I4856">
        <v>3</v>
      </c>
      <c r="J4856">
        <v>9</v>
      </c>
    </row>
    <row r="4857" spans="1:10" x14ac:dyDescent="0.25">
      <c r="A4857" s="1">
        <v>45724</v>
      </c>
      <c r="B4857" t="str">
        <f>LOOKUP(H4857,SKU!I:I,SKU!A:A)</f>
        <v>SHO-Y-012</v>
      </c>
      <c r="C4857" t="str" cm="1">
        <f t="array" ref="C4857">INDEX(Locations!A:A,'Stock Transactions'!J4474+1)</f>
        <v>WH-UK</v>
      </c>
      <c r="D4857" t="str">
        <f>LOOKUP(I4857,'Order Status'!B:B,'Order Status'!A:A)</f>
        <v>Ordered</v>
      </c>
      <c r="E4857">
        <v>30</v>
      </c>
      <c r="F4857">
        <f>INDEX(SKU!J:J,MATCH(B4857,SKU!A:A,0))</f>
        <v>35</v>
      </c>
      <c r="G4857" t="str" cm="1">
        <f t="array" ref="G4857">INDEX(Locations!D:D,'Stock Transactions'!J4475+1)</f>
        <v>Clearly UK</v>
      </c>
      <c r="H4857">
        <v>208</v>
      </c>
      <c r="I4857">
        <v>2</v>
      </c>
      <c r="J4857">
        <v>9</v>
      </c>
    </row>
    <row r="4858" spans="1:10" x14ac:dyDescent="0.25">
      <c r="A4858" s="1">
        <v>45724</v>
      </c>
      <c r="B4858" t="str">
        <f>LOOKUP(H4858,SKU!I:I,SKU!A:A)</f>
        <v>TRO-W-XXL</v>
      </c>
      <c r="C4858" t="str" cm="1">
        <f t="array" ref="C4858">INDEX(Locations!A:A,'Stock Transactions'!J4899+1)</f>
        <v>LON02</v>
      </c>
      <c r="D4858" t="str">
        <f>LOOKUP(I4858,'Order Status'!B:B,'Order Status'!A:A)</f>
        <v>Purchased</v>
      </c>
      <c r="E4858">
        <v>-5</v>
      </c>
      <c r="F4858">
        <f>INDEX(SKU!J:J,MATCH(B4858,SKU!A:A,0))</f>
        <v>8</v>
      </c>
      <c r="G4858" t="str" cm="1">
        <f t="array" ref="G4858">INDEX(Locations!D:D,'Stock Transactions'!J4899+1)</f>
        <v>Clearly UK</v>
      </c>
      <c r="H4858">
        <v>2</v>
      </c>
      <c r="I4858">
        <v>1</v>
      </c>
      <c r="J4858">
        <v>11</v>
      </c>
    </row>
    <row r="4859" spans="1:10" x14ac:dyDescent="0.25">
      <c r="A4859" s="1">
        <v>45724</v>
      </c>
      <c r="B4859" t="str">
        <f>LOOKUP(H4859,SKU!I:I,SKU!A:A)</f>
        <v>TRO-Y-XL</v>
      </c>
      <c r="C4859" t="str" cm="1">
        <f t="array" ref="C4859">INDEX(Locations!A:A,'Stock Transactions'!J4967+1)</f>
        <v>WH-US</v>
      </c>
      <c r="D4859" t="str">
        <f>LOOKUP(I4859,'Order Status'!B:B,'Order Status'!A:A)</f>
        <v>Purchased</v>
      </c>
      <c r="E4859">
        <v>30</v>
      </c>
      <c r="F4859">
        <f>INDEX(SKU!J:J,MATCH(B4859,SKU!A:A,0))</f>
        <v>16</v>
      </c>
      <c r="G4859" t="str" cm="1">
        <f t="array" ref="G4859">INDEX(Locations!D:D,'Stock Transactions'!J4967+1)</f>
        <v>Clearly USA</v>
      </c>
      <c r="H4859">
        <v>35</v>
      </c>
      <c r="I4859">
        <v>1</v>
      </c>
      <c r="J4859">
        <v>7</v>
      </c>
    </row>
    <row r="4860" spans="1:10" x14ac:dyDescent="0.25">
      <c r="A4860" s="1">
        <v>45725</v>
      </c>
      <c r="B4860" t="str">
        <f>LOOKUP(H4860,SKU!I:I,SKU!A:A)</f>
        <v>BOO-B-008</v>
      </c>
      <c r="C4860" t="str" cm="1">
        <f t="array" ref="C4860">INDEX(Locations!A:A,'Stock Transactions'!J97+1)</f>
        <v>BAR001</v>
      </c>
      <c r="D4860" t="str">
        <f>LOOKUP(I4860,'Order Status'!B:B,'Order Status'!A:A)</f>
        <v>Reserved</v>
      </c>
      <c r="E4860">
        <v>-5</v>
      </c>
      <c r="F4860">
        <f>INDEX(SKU!J:J,MATCH(B4860,SKU!A:A,0))</f>
        <v>18</v>
      </c>
      <c r="G4860" t="str" cm="1">
        <f t="array" ref="G4860">INDEX(Locations!D:D,'Stock Transactions'!J116+1)</f>
        <v>Clearly UK</v>
      </c>
      <c r="H4860">
        <v>268</v>
      </c>
      <c r="I4860">
        <v>4</v>
      </c>
      <c r="J4860">
        <v>4</v>
      </c>
    </row>
    <row r="4861" spans="1:10" x14ac:dyDescent="0.25">
      <c r="A4861" s="1">
        <v>45725</v>
      </c>
      <c r="B4861" t="str">
        <f>LOOKUP(H4861,SKU!I:I,SKU!A:A)</f>
        <v>BOO-G-012</v>
      </c>
      <c r="C4861" t="str" cm="1">
        <f t="array" ref="C4861">INDEX(Locations!A:A,'Stock Transactions'!J316+1)</f>
        <v>WH-FR</v>
      </c>
      <c r="D4861" t="str">
        <f>LOOKUP(I4861,'Order Status'!B:B,'Order Status'!A:A)</f>
        <v>Sold</v>
      </c>
      <c r="E4861">
        <v>-15</v>
      </c>
      <c r="F4861">
        <f>INDEX(SKU!J:J,MATCH(B4861,SKU!A:A,0))</f>
        <v>36</v>
      </c>
      <c r="G4861" t="str" cm="1">
        <f t="array" ref="G4861">INDEX(Locations!D:D,'Stock Transactions'!J334+1)</f>
        <v>Clearly USA</v>
      </c>
      <c r="H4861">
        <v>298</v>
      </c>
      <c r="I4861">
        <v>3</v>
      </c>
      <c r="J4861">
        <v>11</v>
      </c>
    </row>
    <row r="4862" spans="1:10" x14ac:dyDescent="0.25">
      <c r="A4862" s="1">
        <v>45725</v>
      </c>
      <c r="B4862" t="str">
        <f>LOOKUP(H4862,SKU!I:I,SKU!A:A)</f>
        <v>SAN-G-001</v>
      </c>
      <c r="C4862" t="str" cm="1">
        <f t="array" ref="C4862">INDEX(Locations!A:A,'Stock Transactions'!J1776+1)</f>
        <v>ROM001</v>
      </c>
      <c r="D4862" t="str">
        <f>LOOKUP(I4862,'Order Status'!B:B,'Order Status'!A:A)</f>
        <v>Sold</v>
      </c>
      <c r="E4862">
        <v>43</v>
      </c>
      <c r="F4862">
        <f>INDEX(SKU!J:J,MATCH(B4862,SKU!A:A,0))</f>
        <v>35</v>
      </c>
      <c r="G4862" t="str" cm="1">
        <f t="array" ref="G4862">INDEX(Locations!D:D,'Stock Transactions'!J1787+1)</f>
        <v>Clearly UK</v>
      </c>
      <c r="H4862">
        <v>312</v>
      </c>
      <c r="I4862">
        <v>3</v>
      </c>
      <c r="J4862">
        <v>8</v>
      </c>
    </row>
    <row r="4863" spans="1:10" x14ac:dyDescent="0.25">
      <c r="A4863" s="1">
        <v>45725</v>
      </c>
      <c r="B4863" t="str">
        <f>LOOKUP(H4863,SKU!I:I,SKU!A:A)</f>
        <v>SHI-G-S</v>
      </c>
      <c r="C4863" t="str" cm="1">
        <f t="array" ref="C4863">INDEX(Locations!A:A,'Stock Transactions'!J2894+1)</f>
        <v>PAR001</v>
      </c>
      <c r="D4863" t="str">
        <f>LOOKUP(I4863,'Order Status'!B:B,'Order Status'!A:A)</f>
        <v>Purchased</v>
      </c>
      <c r="E4863">
        <v>-16</v>
      </c>
      <c r="F4863">
        <f>INDEX(SKU!J:J,MATCH(B4863,SKU!A:A,0))</f>
        <v>10</v>
      </c>
      <c r="G4863" t="str" cm="1">
        <f t="array" ref="G4863">INDEX(Locations!D:D,'Stock Transactions'!J2903+1)</f>
        <v>Clearly USA</v>
      </c>
      <c r="H4863">
        <v>94</v>
      </c>
      <c r="I4863">
        <v>1</v>
      </c>
      <c r="J4863">
        <v>11</v>
      </c>
    </row>
    <row r="4864" spans="1:10" x14ac:dyDescent="0.25">
      <c r="A4864" s="1">
        <v>45726</v>
      </c>
      <c r="B4864" t="str">
        <f>LOOKUP(H4864,SKU!I:I,SKU!A:A)</f>
        <v>BOO-N-011</v>
      </c>
      <c r="C4864" t="str" cm="1">
        <f t="array" ref="C4864">INDEX(Locations!A:A,'Stock Transactions'!J433+1)</f>
        <v>WH-FR</v>
      </c>
      <c r="D4864" t="str">
        <f>LOOKUP(I4864,'Order Status'!B:B,'Order Status'!A:A)</f>
        <v>Sold</v>
      </c>
      <c r="E4864">
        <v>48</v>
      </c>
      <c r="F4864">
        <f>INDEX(SKU!J:J,MATCH(B4864,SKU!A:A,0))</f>
        <v>50</v>
      </c>
      <c r="G4864" t="str" cm="1">
        <f t="array" ref="G4864">INDEX(Locations!D:D,'Stock Transactions'!J451+1)</f>
        <v>Clearly USA</v>
      </c>
      <c r="H4864">
        <v>294</v>
      </c>
      <c r="I4864">
        <v>3</v>
      </c>
      <c r="J4864">
        <v>4</v>
      </c>
    </row>
    <row r="4865" spans="1:10" x14ac:dyDescent="0.25">
      <c r="A4865" s="1">
        <v>45726</v>
      </c>
      <c r="B4865" t="str">
        <f>LOOKUP(H4865,SKU!I:I,SKU!A:A)</f>
        <v>HAT-B-M</v>
      </c>
      <c r="C4865" t="str" cm="1">
        <f t="array" ref="C4865">INDEX(Locations!A:A,'Stock Transactions'!J1089+1)</f>
        <v>LON02</v>
      </c>
      <c r="D4865" t="str">
        <f>LOOKUP(I4865,'Order Status'!B:B,'Order Status'!A:A)</f>
        <v>Reserved</v>
      </c>
      <c r="E4865">
        <v>45</v>
      </c>
      <c r="F4865">
        <f>INDEX(SKU!J:J,MATCH(B4865,SKU!A:A,0))</f>
        <v>16</v>
      </c>
      <c r="G4865" t="str" cm="1">
        <f t="array" ref="G4865">INDEX(Locations!D:D,'Stock Transactions'!J1106+1)</f>
        <v>Clearly UK</v>
      </c>
      <c r="H4865">
        <v>69</v>
      </c>
      <c r="I4865">
        <v>4</v>
      </c>
      <c r="J4865">
        <v>8</v>
      </c>
    </row>
    <row r="4866" spans="1:10" x14ac:dyDescent="0.25">
      <c r="A4866" s="1">
        <v>45726</v>
      </c>
      <c r="B4866" t="str">
        <f>LOOKUP(H4866,SKU!I:I,SKU!A:A)</f>
        <v>SAN-P-001</v>
      </c>
      <c r="C4866" t="str" cm="1">
        <f t="array" ref="C4866">INDEX(Locations!A:A,'Stock Transactions'!J2102+1)</f>
        <v>WH-FR</v>
      </c>
      <c r="D4866" t="str">
        <f>LOOKUP(I4866,'Order Status'!B:B,'Order Status'!A:A)</f>
        <v>Ordered</v>
      </c>
      <c r="E4866">
        <v>42</v>
      </c>
      <c r="F4866">
        <f>INDEX(SKU!J:J,MATCH(B4866,SKU!A:A,0))</f>
        <v>39</v>
      </c>
      <c r="G4866" t="str" cm="1">
        <f t="array" ref="G4866">INDEX(Locations!D:D,'Stock Transactions'!J2113+1)</f>
        <v>Clearly USA</v>
      </c>
      <c r="H4866">
        <v>314</v>
      </c>
      <c r="I4866">
        <v>2</v>
      </c>
      <c r="J4866">
        <v>3</v>
      </c>
    </row>
    <row r="4867" spans="1:10" x14ac:dyDescent="0.25">
      <c r="A4867" s="1">
        <v>45726</v>
      </c>
      <c r="B4867" t="str">
        <f>LOOKUP(H4867,SKU!I:I,SKU!A:A)</f>
        <v>SAN-Y-005</v>
      </c>
      <c r="C4867" t="str" cm="1">
        <f t="array" ref="C4867">INDEX(Locations!A:A,'Stock Transactions'!J2662+1)</f>
        <v>ROM001</v>
      </c>
      <c r="D4867" t="str">
        <f>LOOKUP(I4867,'Order Status'!B:B,'Order Status'!A:A)</f>
        <v>Sold</v>
      </c>
      <c r="E4867">
        <v>-20</v>
      </c>
      <c r="F4867">
        <f>INDEX(SKU!J:J,MATCH(B4867,SKU!A:A,0))</f>
        <v>44</v>
      </c>
      <c r="G4867" t="str" cm="1">
        <f t="array" ref="G4867">INDEX(Locations!D:D,'Stock Transactions'!J2672+1)</f>
        <v>Clearly UK</v>
      </c>
      <c r="H4867">
        <v>341</v>
      </c>
      <c r="I4867">
        <v>3</v>
      </c>
      <c r="J4867">
        <v>1</v>
      </c>
    </row>
    <row r="4868" spans="1:10" x14ac:dyDescent="0.25">
      <c r="A4868" s="1">
        <v>45726</v>
      </c>
      <c r="B4868" t="str">
        <f>LOOKUP(H4868,SKU!I:I,SKU!A:A)</f>
        <v>SHI-G-XL</v>
      </c>
      <c r="C4868" t="str" cm="1">
        <f t="array" ref="C4868">INDEX(Locations!A:A,'Stock Transactions'!J2916+1)</f>
        <v>NYC001</v>
      </c>
      <c r="D4868" t="str">
        <f>LOOKUP(I4868,'Order Status'!B:B,'Order Status'!A:A)</f>
        <v>Ordered</v>
      </c>
      <c r="E4868">
        <v>-7</v>
      </c>
      <c r="F4868">
        <f>INDEX(SKU!J:J,MATCH(B4868,SKU!A:A,0))</f>
        <v>11</v>
      </c>
      <c r="G4868" t="str" cm="1">
        <f t="array" ref="G4868">INDEX(Locations!D:D,'Stock Transactions'!J2925+1)</f>
        <v>Clearly UK</v>
      </c>
      <c r="H4868">
        <v>31</v>
      </c>
      <c r="I4868">
        <v>2</v>
      </c>
      <c r="J4868">
        <v>5</v>
      </c>
    </row>
    <row r="4869" spans="1:10" x14ac:dyDescent="0.25">
      <c r="A4869" s="1">
        <v>45726</v>
      </c>
      <c r="B4869" t="str">
        <f>LOOKUP(H4869,SKU!I:I,SKU!A:A)</f>
        <v>SHO-G-001</v>
      </c>
      <c r="C4869" t="str" cm="1">
        <f t="array" ref="C4869">INDEX(Locations!A:A,'Stock Transactions'!J3501+1)</f>
        <v>WH-SP</v>
      </c>
      <c r="D4869" t="str">
        <f>LOOKUP(I4869,'Order Status'!B:B,'Order Status'!A:A)</f>
        <v>Reserved</v>
      </c>
      <c r="E4869">
        <v>-13</v>
      </c>
      <c r="F4869">
        <f>INDEX(SKU!J:J,MATCH(B4869,SKU!A:A,0))</f>
        <v>24</v>
      </c>
      <c r="G4869" t="str" cm="1">
        <f t="array" ref="G4869">INDEX(Locations!D:D,'Stock Transactions'!J3505+1)</f>
        <v>Clearly USA</v>
      </c>
      <c r="H4869">
        <v>130</v>
      </c>
      <c r="I4869">
        <v>4</v>
      </c>
      <c r="J4869">
        <v>5</v>
      </c>
    </row>
    <row r="4870" spans="1:10" x14ac:dyDescent="0.25">
      <c r="A4870" s="1">
        <v>45726</v>
      </c>
      <c r="B4870" t="str">
        <f>LOOKUP(H4870,SKU!I:I,SKU!A:A)</f>
        <v>TRO-B-L</v>
      </c>
      <c r="C4870" t="str" cm="1">
        <f t="array" ref="C4870">INDEX(Locations!A:A,'Stock Transactions'!J4508+1)</f>
        <v>WH-SP</v>
      </c>
      <c r="D4870" t="str">
        <f>LOOKUP(I4870,'Order Status'!B:B,'Order Status'!A:A)</f>
        <v>Sold</v>
      </c>
      <c r="E4870">
        <v>-10</v>
      </c>
      <c r="F4870">
        <f>INDEX(SKU!J:J,MATCH(B4870,SKU!A:A,0))</f>
        <v>17</v>
      </c>
      <c r="G4870" t="str" cm="1">
        <f t="array" ref="G4870">INDEX(Locations!D:D,'Stock Transactions'!J4509+1)</f>
        <v>Clearly UK</v>
      </c>
      <c r="H4870">
        <v>47</v>
      </c>
      <c r="I4870">
        <v>3</v>
      </c>
      <c r="J4870">
        <v>12</v>
      </c>
    </row>
    <row r="4871" spans="1:10" x14ac:dyDescent="0.25">
      <c r="A4871" s="1">
        <v>45726</v>
      </c>
      <c r="B4871" t="str">
        <f>LOOKUP(H4871,SKU!I:I,SKU!A:A)</f>
        <v>TRO-Y-M</v>
      </c>
      <c r="C4871" t="str" cm="1">
        <f t="array" ref="C4871">INDEX(Locations!A:A,'Stock Transactions'!J4937+1)</f>
        <v>WH-SP</v>
      </c>
      <c r="D4871" t="str">
        <f>LOOKUP(I4871,'Order Status'!B:B,'Order Status'!A:A)</f>
        <v>Ordered</v>
      </c>
      <c r="E4871">
        <v>46</v>
      </c>
      <c r="F4871">
        <f>INDEX(SKU!J:J,MATCH(B4871,SKU!A:A,0))</f>
        <v>8</v>
      </c>
      <c r="G4871" t="str" cm="1">
        <f t="array" ref="G4871">INDEX(Locations!D:D,'Stock Transactions'!J4937+1)</f>
        <v>Clearly USA</v>
      </c>
      <c r="H4871">
        <v>77</v>
      </c>
      <c r="I4871">
        <v>2</v>
      </c>
      <c r="J4871">
        <v>9</v>
      </c>
    </row>
    <row r="4872" spans="1:10" x14ac:dyDescent="0.25">
      <c r="A4872" s="1">
        <v>45727</v>
      </c>
      <c r="B4872" t="str">
        <f>LOOKUP(H4872,SKU!I:I,SKU!A:A)</f>
        <v>BOO-Y-001</v>
      </c>
      <c r="C4872" t="str" cm="1">
        <f t="array" ref="C4872">INDEX(Locations!A:A,'Stock Transactions'!J930+1)</f>
        <v>PAR001</v>
      </c>
      <c r="D4872" t="str">
        <f>LOOKUP(I4872,'Order Status'!B:B,'Order Status'!A:A)</f>
        <v>Sold</v>
      </c>
      <c r="E4872">
        <v>0</v>
      </c>
      <c r="F4872">
        <f>INDEX(SKU!J:J,MATCH(B4872,SKU!A:A,0))</f>
        <v>39</v>
      </c>
      <c r="G4872" t="str" cm="1">
        <f t="array" ref="G4872">INDEX(Locations!D:D,'Stock Transactions'!J947+1)</f>
        <v>Clearly USA</v>
      </c>
      <c r="H4872">
        <v>222</v>
      </c>
      <c r="I4872">
        <v>3</v>
      </c>
      <c r="J4872">
        <v>8</v>
      </c>
    </row>
    <row r="4873" spans="1:10" x14ac:dyDescent="0.25">
      <c r="A4873" s="1">
        <v>45727</v>
      </c>
      <c r="B4873" t="str">
        <f>LOOKUP(H4873,SKU!I:I,SKU!A:A)</f>
        <v>BOO-Y-004</v>
      </c>
      <c r="C4873" t="str" cm="1">
        <f t="array" ref="C4873">INDEX(Locations!A:A,'Stock Transactions'!J968+1)</f>
        <v>PAR001</v>
      </c>
      <c r="D4873" t="str">
        <f>LOOKUP(I4873,'Order Status'!B:B,'Order Status'!A:A)</f>
        <v>Reserved</v>
      </c>
      <c r="E4873">
        <v>41</v>
      </c>
      <c r="F4873">
        <f>INDEX(SKU!J:J,MATCH(B4873,SKU!A:A,0))</f>
        <v>18</v>
      </c>
      <c r="G4873" t="str" cm="1">
        <f t="array" ref="G4873">INDEX(Locations!D:D,'Stock Transactions'!J985+1)</f>
        <v>Clearly USA</v>
      </c>
      <c r="H4873">
        <v>243</v>
      </c>
      <c r="I4873">
        <v>4</v>
      </c>
      <c r="J4873">
        <v>5</v>
      </c>
    </row>
    <row r="4874" spans="1:10" x14ac:dyDescent="0.25">
      <c r="A4874" s="1">
        <v>45727</v>
      </c>
      <c r="B4874" t="str">
        <f>LOOKUP(H4874,SKU!I:I,SKU!A:A)</f>
        <v>SAN-N-002</v>
      </c>
      <c r="C4874" t="str" cm="1">
        <f t="array" ref="C4874">INDEX(Locations!A:A,'Stock Transactions'!J1969+1)</f>
        <v>MIL001</v>
      </c>
      <c r="D4874" t="str">
        <f>LOOKUP(I4874,'Order Status'!B:B,'Order Status'!A:A)</f>
        <v>Reserved</v>
      </c>
      <c r="E4874">
        <v>22</v>
      </c>
      <c r="F4874">
        <f>INDEX(SKU!J:J,MATCH(B4874,SKU!A:A,0))</f>
        <v>28</v>
      </c>
      <c r="G4874" t="str" cm="1">
        <f t="array" ref="G4874">INDEX(Locations!D:D,'Stock Transactions'!J1980+1)</f>
        <v>Clearly UK</v>
      </c>
      <c r="H4874">
        <v>322</v>
      </c>
      <c r="I4874">
        <v>4</v>
      </c>
      <c r="J4874">
        <v>11</v>
      </c>
    </row>
    <row r="4875" spans="1:10" x14ac:dyDescent="0.25">
      <c r="A4875" s="1">
        <v>45727</v>
      </c>
      <c r="B4875" t="str">
        <f>LOOKUP(H4875,SKU!I:I,SKU!A:A)</f>
        <v>SAN-P-002</v>
      </c>
      <c r="C4875" t="str" cm="1">
        <f t="array" ref="C4875">INDEX(Locations!A:A,'Stock Transactions'!J2118+1)</f>
        <v>ROM001</v>
      </c>
      <c r="D4875" t="str">
        <f>LOOKUP(I4875,'Order Status'!B:B,'Order Status'!A:A)</f>
        <v>Purchased</v>
      </c>
      <c r="E4875">
        <v>-5</v>
      </c>
      <c r="F4875">
        <f>INDEX(SKU!J:J,MATCH(B4875,SKU!A:A,0))</f>
        <v>42</v>
      </c>
      <c r="G4875" t="str" cm="1">
        <f t="array" ref="G4875">INDEX(Locations!D:D,'Stock Transactions'!J2129+1)</f>
        <v>Clearly USA</v>
      </c>
      <c r="H4875">
        <v>321</v>
      </c>
      <c r="I4875">
        <v>1</v>
      </c>
      <c r="J4875">
        <v>2</v>
      </c>
    </row>
    <row r="4876" spans="1:10" x14ac:dyDescent="0.25">
      <c r="A4876" s="1">
        <v>45727</v>
      </c>
      <c r="B4876" t="str">
        <f>LOOKUP(H4876,SKU!I:I,SKU!A:A)</f>
        <v>SHO-R-004</v>
      </c>
      <c r="C4876" t="str" cm="1">
        <f t="array" ref="C4876">INDEX(Locations!A:A,'Stock Transactions'!J4026+1)</f>
        <v>PAR001</v>
      </c>
      <c r="D4876" t="str">
        <f>LOOKUP(I4876,'Order Status'!B:B,'Order Status'!A:A)</f>
        <v>Sold</v>
      </c>
      <c r="E4876">
        <v>2</v>
      </c>
      <c r="F4876">
        <f>INDEX(SKU!J:J,MATCH(B4876,SKU!A:A,0))</f>
        <v>49</v>
      </c>
      <c r="G4876" t="str" cm="1">
        <f t="array" ref="G4876">INDEX(Locations!D:D,'Stock Transactions'!J4027+1)</f>
        <v>Clearly USA</v>
      </c>
      <c r="H4876">
        <v>150</v>
      </c>
      <c r="I4876">
        <v>3</v>
      </c>
      <c r="J4876">
        <v>5</v>
      </c>
    </row>
    <row r="4877" spans="1:10" x14ac:dyDescent="0.25">
      <c r="A4877" s="1">
        <v>45728</v>
      </c>
      <c r="B4877" t="str">
        <f>LOOKUP(H4877,SKU!I:I,SKU!A:A)</f>
        <v>HAT-G-XS</v>
      </c>
      <c r="C4877" t="str" cm="1">
        <f t="array" ref="C4877">INDEX(Locations!A:A,'Stock Transactions'!J1216+1)</f>
        <v>WH-FR</v>
      </c>
      <c r="D4877" t="str">
        <f>LOOKUP(I4877,'Order Status'!B:B,'Order Status'!A:A)</f>
        <v>Sold</v>
      </c>
      <c r="E4877">
        <v>35</v>
      </c>
      <c r="F4877">
        <f>INDEX(SKU!J:J,MATCH(B4877,SKU!A:A,0))</f>
        <v>10</v>
      </c>
      <c r="G4877" t="str" cm="1">
        <f t="array" ref="G4877">INDEX(Locations!D:D,'Stock Transactions'!J1231+1)</f>
        <v>Clearly UK</v>
      </c>
      <c r="H4877">
        <v>117</v>
      </c>
      <c r="I4877">
        <v>3</v>
      </c>
      <c r="J4877">
        <v>9</v>
      </c>
    </row>
    <row r="4878" spans="1:10" x14ac:dyDescent="0.25">
      <c r="A4878" s="1">
        <v>45728</v>
      </c>
      <c r="B4878" t="str">
        <f>LOOKUP(H4878,SKU!I:I,SKU!A:A)</f>
        <v>HAT-N-XXL</v>
      </c>
      <c r="C4878" t="str" cm="1">
        <f t="array" ref="C4878">INDEX(Locations!A:A,'Stock Transactions'!J1310+1)</f>
        <v>WH-UK</v>
      </c>
      <c r="D4878" t="str">
        <f>LOOKUP(I4878,'Order Status'!B:B,'Order Status'!A:A)</f>
        <v>Ordered</v>
      </c>
      <c r="E4878">
        <v>11</v>
      </c>
      <c r="F4878">
        <f>INDEX(SKU!J:J,MATCH(B4878,SKU!A:A,0))</f>
        <v>18</v>
      </c>
      <c r="G4878" t="str" cm="1">
        <f t="array" ref="G4878">INDEX(Locations!D:D,'Stock Transactions'!J1323+1)</f>
        <v>Clearly USA</v>
      </c>
      <c r="H4878">
        <v>21</v>
      </c>
      <c r="I4878">
        <v>2</v>
      </c>
      <c r="J4878">
        <v>5</v>
      </c>
    </row>
    <row r="4879" spans="1:10" x14ac:dyDescent="0.25">
      <c r="A4879" s="1">
        <v>45728</v>
      </c>
      <c r="B4879" t="str">
        <f>LOOKUP(H4879,SKU!I:I,SKU!A:A)</f>
        <v>HAT-R-L</v>
      </c>
      <c r="C4879" t="str" cm="1">
        <f t="array" ref="C4879">INDEX(Locations!A:A,'Stock Transactions'!J1394+1)</f>
        <v>WH-UK</v>
      </c>
      <c r="D4879" t="str">
        <f>LOOKUP(I4879,'Order Status'!B:B,'Order Status'!A:A)</f>
        <v>Purchased</v>
      </c>
      <c r="E4879">
        <v>44</v>
      </c>
      <c r="F4879">
        <f>INDEX(SKU!J:J,MATCH(B4879,SKU!A:A,0))</f>
        <v>7</v>
      </c>
      <c r="G4879" t="str" cm="1">
        <f t="array" ref="G4879">INDEX(Locations!D:D,'Stock Transactions'!J1406+1)</f>
        <v>Clearly USA</v>
      </c>
      <c r="H4879">
        <v>51</v>
      </c>
      <c r="I4879">
        <v>1</v>
      </c>
      <c r="J4879">
        <v>2</v>
      </c>
    </row>
    <row r="4880" spans="1:10" x14ac:dyDescent="0.25">
      <c r="A4880" s="1">
        <v>45728</v>
      </c>
      <c r="B4880" t="str">
        <f>LOOKUP(H4880,SKU!I:I,SKU!A:A)</f>
        <v>SAN-N-007</v>
      </c>
      <c r="C4880" t="str" cm="1">
        <f t="array" ref="C4880">INDEX(Locations!A:A,'Stock Transactions'!J2019+1)</f>
        <v>BAR001</v>
      </c>
      <c r="D4880" t="str">
        <f>LOOKUP(I4880,'Order Status'!B:B,'Order Status'!A:A)</f>
        <v>Reserved</v>
      </c>
      <c r="E4880">
        <v>-20</v>
      </c>
      <c r="F4880">
        <f>INDEX(SKU!J:J,MATCH(B4880,SKU!A:A,0))</f>
        <v>7</v>
      </c>
      <c r="G4880" t="str" cm="1">
        <f t="array" ref="G4880">INDEX(Locations!D:D,'Stock Transactions'!J2030+1)</f>
        <v>Clearly UK</v>
      </c>
      <c r="H4880">
        <v>357</v>
      </c>
      <c r="I4880">
        <v>4</v>
      </c>
      <c r="J4880">
        <v>6</v>
      </c>
    </row>
    <row r="4881" spans="1:10" x14ac:dyDescent="0.25">
      <c r="A4881" s="1">
        <v>45728</v>
      </c>
      <c r="B4881" t="str">
        <f>LOOKUP(H4881,SKU!I:I,SKU!A:A)</f>
        <v>SHO-Y-007</v>
      </c>
      <c r="C4881" t="str" cm="1">
        <f t="array" ref="C4881">INDEX(Locations!A:A,'Stock Transactions'!J4410+1)</f>
        <v>PAR001</v>
      </c>
      <c r="D4881" t="str">
        <f>LOOKUP(I4881,'Order Status'!B:B,'Order Status'!A:A)</f>
        <v>Ordered</v>
      </c>
      <c r="E4881">
        <v>22</v>
      </c>
      <c r="F4881">
        <f>INDEX(SKU!J:J,MATCH(B4881,SKU!A:A,0))</f>
        <v>9</v>
      </c>
      <c r="G4881" t="str" cm="1">
        <f t="array" ref="G4881">INDEX(Locations!D:D,'Stock Transactions'!J4411+1)</f>
        <v>Clearly USA</v>
      </c>
      <c r="H4881">
        <v>173</v>
      </c>
      <c r="I4881">
        <v>2</v>
      </c>
      <c r="J4881">
        <v>9</v>
      </c>
    </row>
    <row r="4882" spans="1:10" x14ac:dyDescent="0.25">
      <c r="A4882" s="1">
        <v>45728</v>
      </c>
      <c r="B4882" t="str">
        <f>LOOKUP(H4882,SKU!I:I,SKU!A:A)</f>
        <v>SHO-Y-011</v>
      </c>
      <c r="C4882" t="str" cm="1">
        <f t="array" ref="C4882">INDEX(Locations!A:A,'Stock Transactions'!J4463+1)</f>
        <v>WH-SP</v>
      </c>
      <c r="D4882" t="str">
        <f>LOOKUP(I4882,'Order Status'!B:B,'Order Status'!A:A)</f>
        <v>Reserved</v>
      </c>
      <c r="E4882">
        <v>-15</v>
      </c>
      <c r="F4882">
        <f>INDEX(SKU!J:J,MATCH(B4882,SKU!A:A,0))</f>
        <v>45</v>
      </c>
      <c r="G4882" t="str" cm="1">
        <f t="array" ref="G4882">INDEX(Locations!D:D,'Stock Transactions'!J4464+1)</f>
        <v>Clearly USA</v>
      </c>
      <c r="H4882">
        <v>201</v>
      </c>
      <c r="I4882">
        <v>4</v>
      </c>
      <c r="J4882">
        <v>1</v>
      </c>
    </row>
    <row r="4883" spans="1:10" x14ac:dyDescent="0.25">
      <c r="A4883" s="1">
        <v>45729</v>
      </c>
      <c r="B4883" t="str">
        <f>LOOKUP(H4883,SKU!I:I,SKU!A:A)</f>
        <v>BOO-B-001</v>
      </c>
      <c r="C4883" t="str" cm="1">
        <f t="array" ref="C4883">INDEX(Locations!A:A,'Stock Transactions'!J6+1)</f>
        <v>PAR001</v>
      </c>
      <c r="D4883" t="str">
        <f>LOOKUP(I4883,'Order Status'!B:B,'Order Status'!A:A)</f>
        <v>Sold</v>
      </c>
      <c r="E4883">
        <v>-19</v>
      </c>
      <c r="F4883">
        <f>INDEX(SKU!J:J,MATCH(B4883,SKU!A:A,0))</f>
        <v>15</v>
      </c>
      <c r="G4883" t="str" cm="1">
        <f t="array" ref="G4883">INDEX(Locations!D:D,'Stock Transactions'!J25+1)</f>
        <v>Clearly UK</v>
      </c>
      <c r="H4883">
        <v>219</v>
      </c>
      <c r="I4883">
        <v>3</v>
      </c>
      <c r="J4883">
        <v>12</v>
      </c>
    </row>
    <row r="4884" spans="1:10" x14ac:dyDescent="0.25">
      <c r="A4884" s="1">
        <v>45729</v>
      </c>
      <c r="B4884" t="str">
        <f>LOOKUP(H4884,SKU!I:I,SKU!A:A)</f>
        <v>SAN-B-006</v>
      </c>
      <c r="C4884" t="str" cm="1">
        <f t="array" ref="C4884">INDEX(Locations!A:A,'Stock Transactions'!J1684+1)</f>
        <v>PAR001</v>
      </c>
      <c r="D4884" t="str">
        <f>LOOKUP(I4884,'Order Status'!B:B,'Order Status'!A:A)</f>
        <v>Purchased</v>
      </c>
      <c r="E4884">
        <v>15</v>
      </c>
      <c r="F4884">
        <f>INDEX(SKU!J:J,MATCH(B4884,SKU!A:A,0))</f>
        <v>48</v>
      </c>
      <c r="G4884" t="str" cm="1">
        <f t="array" ref="G4884">INDEX(Locations!D:D,'Stock Transactions'!J1695+1)</f>
        <v>Clearly USA</v>
      </c>
      <c r="H4884">
        <v>345</v>
      </c>
      <c r="I4884">
        <v>1</v>
      </c>
      <c r="J4884">
        <v>8</v>
      </c>
    </row>
    <row r="4885" spans="1:10" x14ac:dyDescent="0.25">
      <c r="A4885" s="1">
        <v>45729</v>
      </c>
      <c r="B4885" t="str">
        <f>LOOKUP(H4885,SKU!I:I,SKU!A:A)</f>
        <v>SHI-Y-S</v>
      </c>
      <c r="C4885" t="str" cm="1">
        <f t="array" ref="C4885">INDEX(Locations!A:A,'Stock Transactions'!J3284+1)</f>
        <v>WH-UK</v>
      </c>
      <c r="D4885" t="str">
        <f>LOOKUP(I4885,'Order Status'!B:B,'Order Status'!A:A)</f>
        <v>Ordered</v>
      </c>
      <c r="E4885">
        <v>-7</v>
      </c>
      <c r="F4885">
        <f>INDEX(SKU!J:J,MATCH(B4885,SKU!A:A,0))</f>
        <v>19</v>
      </c>
      <c r="G4885" t="str" cm="1">
        <f t="array" ref="G4885">INDEX(Locations!D:D,'Stock Transactions'!J3290+1)</f>
        <v>Clearly UK</v>
      </c>
      <c r="H4885">
        <v>97</v>
      </c>
      <c r="I4885">
        <v>2</v>
      </c>
      <c r="J4885">
        <v>11</v>
      </c>
    </row>
    <row r="4886" spans="1:10" x14ac:dyDescent="0.25">
      <c r="A4886" s="1">
        <v>45729</v>
      </c>
      <c r="B4886" t="str">
        <f>LOOKUP(H4886,SKU!I:I,SKU!A:A)</f>
        <v>TRO-G-XXL</v>
      </c>
      <c r="C4886" t="str" cm="1">
        <f t="array" ref="C4886">INDEX(Locations!A:A,'Stock Transactions'!J4622+1)</f>
        <v>MAD001</v>
      </c>
      <c r="D4886" t="str">
        <f>LOOKUP(I4886,'Order Status'!B:B,'Order Status'!A:A)</f>
        <v>Reserved</v>
      </c>
      <c r="E4886">
        <v>1</v>
      </c>
      <c r="F4886">
        <f>INDEX(SKU!J:J,MATCH(B4886,SKU!A:A,0))</f>
        <v>23</v>
      </c>
      <c r="G4886" t="str" cm="1">
        <f t="array" ref="G4886">INDEX(Locations!D:D,'Stock Transactions'!J4622+1)</f>
        <v>Clearly USA</v>
      </c>
      <c r="H4886">
        <v>11</v>
      </c>
      <c r="I4886">
        <v>4</v>
      </c>
      <c r="J4886">
        <v>12</v>
      </c>
    </row>
    <row r="4887" spans="1:10" x14ac:dyDescent="0.25">
      <c r="A4887" s="1">
        <v>45730</v>
      </c>
      <c r="B4887" t="str">
        <f>LOOKUP(H4887,SKU!I:I,SKU!A:A)</f>
        <v>BOO-G-001</v>
      </c>
      <c r="C4887" t="str" cm="1">
        <f t="array" ref="C4887">INDEX(Locations!A:A,'Stock Transactions'!J182+1)</f>
        <v>PAR001</v>
      </c>
      <c r="D4887" t="str">
        <f>LOOKUP(I4887,'Order Status'!B:B,'Order Status'!A:A)</f>
        <v>Ordered</v>
      </c>
      <c r="E4887">
        <v>27</v>
      </c>
      <c r="F4887">
        <f>INDEX(SKU!J:J,MATCH(B4887,SKU!A:A,0))</f>
        <v>10</v>
      </c>
      <c r="G4887" t="str" cm="1">
        <f t="array" ref="G4887">INDEX(Locations!D:D,'Stock Transactions'!J200+1)</f>
        <v>Clearly USA</v>
      </c>
      <c r="H4887">
        <v>221</v>
      </c>
      <c r="I4887">
        <v>2</v>
      </c>
      <c r="J4887">
        <v>1</v>
      </c>
    </row>
    <row r="4888" spans="1:10" x14ac:dyDescent="0.25">
      <c r="A4888" s="1">
        <v>45730</v>
      </c>
      <c r="B4888" t="str">
        <f>LOOKUP(H4888,SKU!I:I,SKU!A:A)</f>
        <v>BOO-W-011</v>
      </c>
      <c r="C4888" t="str" cm="1">
        <f t="array" ref="C4888">INDEX(Locations!A:A,'Stock Transactions'!J895+1)</f>
        <v>WH-UK</v>
      </c>
      <c r="D4888" t="str">
        <f>LOOKUP(I4888,'Order Status'!B:B,'Order Status'!A:A)</f>
        <v>Reserved</v>
      </c>
      <c r="E4888">
        <v>-5</v>
      </c>
      <c r="F4888">
        <f>INDEX(SKU!J:J,MATCH(B4888,SKU!A:A,0))</f>
        <v>37</v>
      </c>
      <c r="G4888" t="str" cm="1">
        <f t="array" ref="G4888">INDEX(Locations!D:D,'Stock Transactions'!J912+1)</f>
        <v>Clearly USA</v>
      </c>
      <c r="H4888">
        <v>288</v>
      </c>
      <c r="I4888">
        <v>4</v>
      </c>
      <c r="J4888">
        <v>4</v>
      </c>
    </row>
    <row r="4889" spans="1:10" x14ac:dyDescent="0.25">
      <c r="A4889" s="1">
        <v>45730</v>
      </c>
      <c r="B4889" t="str">
        <f>LOOKUP(H4889,SKU!I:I,SKU!A:A)</f>
        <v>SAN-Y-010</v>
      </c>
      <c r="C4889" t="str" cm="1">
        <f t="array" ref="C4889">INDEX(Locations!A:A,'Stock Transactions'!J2728+1)</f>
        <v>MAD001</v>
      </c>
      <c r="D4889" t="str">
        <f>LOOKUP(I4889,'Order Status'!B:B,'Order Status'!A:A)</f>
        <v>Ordered</v>
      </c>
      <c r="E4889">
        <v>21</v>
      </c>
      <c r="F4889">
        <f>INDEX(SKU!J:J,MATCH(B4889,SKU!A:A,0))</f>
        <v>20</v>
      </c>
      <c r="G4889" t="str" cm="1">
        <f t="array" ref="G4889">INDEX(Locations!D:D,'Stock Transactions'!J2737+1)</f>
        <v>Clearly UK</v>
      </c>
      <c r="H4889">
        <v>376</v>
      </c>
      <c r="I4889">
        <v>2</v>
      </c>
      <c r="J4889">
        <v>1</v>
      </c>
    </row>
    <row r="4890" spans="1:10" x14ac:dyDescent="0.25">
      <c r="A4890" s="1">
        <v>45730</v>
      </c>
      <c r="B4890" t="str">
        <f>LOOKUP(H4890,SKU!I:I,SKU!A:A)</f>
        <v>SHO-B-008</v>
      </c>
      <c r="C4890" t="str" cm="1">
        <f t="array" ref="C4890">INDEX(Locations!A:A,'Stock Transactions'!J3419+1)</f>
        <v>PAR001</v>
      </c>
      <c r="D4890" t="str">
        <f>LOOKUP(I4890,'Order Status'!B:B,'Order Status'!A:A)</f>
        <v>Reserved</v>
      </c>
      <c r="E4890">
        <v>36</v>
      </c>
      <c r="F4890">
        <f>INDEX(SKU!J:J,MATCH(B4890,SKU!A:A,0))</f>
        <v>15</v>
      </c>
      <c r="G4890" t="str" cm="1">
        <f t="array" ref="G4890">INDEX(Locations!D:D,'Stock Transactions'!J3423+1)</f>
        <v>Clearly USA</v>
      </c>
      <c r="H4890">
        <v>177</v>
      </c>
      <c r="I4890">
        <v>4</v>
      </c>
      <c r="J4890">
        <v>5</v>
      </c>
    </row>
    <row r="4891" spans="1:10" x14ac:dyDescent="0.25">
      <c r="A4891" s="1">
        <v>45730</v>
      </c>
      <c r="B4891" t="str">
        <f>LOOKUP(H4891,SKU!I:I,SKU!A:A)</f>
        <v>SHO-W-004</v>
      </c>
      <c r="C4891" t="str" cm="1">
        <f t="array" ref="C4891">INDEX(Locations!A:A,'Stock Transactions'!J4201+1)</f>
        <v>NYC001</v>
      </c>
      <c r="D4891" t="str">
        <f>LOOKUP(I4891,'Order Status'!B:B,'Order Status'!A:A)</f>
        <v>Purchased</v>
      </c>
      <c r="E4891">
        <v>21</v>
      </c>
      <c r="F4891">
        <f>INDEX(SKU!J:J,MATCH(B4891,SKU!A:A,0))</f>
        <v>25</v>
      </c>
      <c r="G4891" t="str" cm="1">
        <f t="array" ref="G4891">INDEX(Locations!D:D,'Stock Transactions'!J4202+1)</f>
        <v>Clearly USA</v>
      </c>
      <c r="H4891">
        <v>148</v>
      </c>
      <c r="I4891">
        <v>1</v>
      </c>
      <c r="J4891">
        <v>2</v>
      </c>
    </row>
    <row r="4892" spans="1:10" x14ac:dyDescent="0.25">
      <c r="A4892" s="1">
        <v>45730</v>
      </c>
      <c r="B4892" t="str">
        <f>LOOKUP(H4892,SKU!I:I,SKU!A:A)</f>
        <v>SHO-Y-009</v>
      </c>
      <c r="C4892" t="str" cm="1">
        <f t="array" ref="C4892">INDEX(Locations!A:A,'Stock Transactions'!J4445+1)</f>
        <v>PAR001</v>
      </c>
      <c r="D4892" t="str">
        <f>LOOKUP(I4892,'Order Status'!B:B,'Order Status'!A:A)</f>
        <v>Ordered</v>
      </c>
      <c r="E4892">
        <v>36</v>
      </c>
      <c r="F4892">
        <f>INDEX(SKU!J:J,MATCH(B4892,SKU!A:A,0))</f>
        <v>45</v>
      </c>
      <c r="G4892" t="str" cm="1">
        <f t="array" ref="G4892">INDEX(Locations!D:D,'Stock Transactions'!J4446+1)</f>
        <v>Clearly UK</v>
      </c>
      <c r="H4892">
        <v>187</v>
      </c>
      <c r="I4892">
        <v>2</v>
      </c>
      <c r="J4892">
        <v>7</v>
      </c>
    </row>
    <row r="4893" spans="1:10" x14ac:dyDescent="0.25">
      <c r="A4893" s="1">
        <v>45731</v>
      </c>
      <c r="B4893" t="str">
        <f>LOOKUP(H4893,SKU!I:I,SKU!A:A)</f>
        <v>HAT-N-XXL</v>
      </c>
      <c r="C4893" t="str" cm="1">
        <f t="array" ref="C4893">INDEX(Locations!A:A,'Stock Transactions'!J1311+1)</f>
        <v>BAR001</v>
      </c>
      <c r="D4893" t="str">
        <f>LOOKUP(I4893,'Order Status'!B:B,'Order Status'!A:A)</f>
        <v>Reserved</v>
      </c>
      <c r="E4893">
        <v>26</v>
      </c>
      <c r="F4893">
        <f>INDEX(SKU!J:J,MATCH(B4893,SKU!A:A,0))</f>
        <v>18</v>
      </c>
      <c r="G4893" t="str" cm="1">
        <f t="array" ref="G4893">INDEX(Locations!D:D,'Stock Transactions'!J1324+1)</f>
        <v>Clearly UK</v>
      </c>
      <c r="H4893">
        <v>21</v>
      </c>
      <c r="I4893">
        <v>4</v>
      </c>
      <c r="J4893">
        <v>11</v>
      </c>
    </row>
    <row r="4894" spans="1:10" x14ac:dyDescent="0.25">
      <c r="A4894" s="1">
        <v>45731</v>
      </c>
      <c r="B4894" t="str">
        <f>LOOKUP(H4894,SKU!I:I,SKU!A:A)</f>
        <v>SAN-G-009</v>
      </c>
      <c r="C4894" t="str" cm="1">
        <f t="array" ref="C4894">INDEX(Locations!A:A,'Stock Transactions'!J1900+1)</f>
        <v>ROM001</v>
      </c>
      <c r="D4894" t="str">
        <f>LOOKUP(I4894,'Order Status'!B:B,'Order Status'!A:A)</f>
        <v>Reserved</v>
      </c>
      <c r="E4894">
        <v>6</v>
      </c>
      <c r="F4894">
        <f>INDEX(SKU!J:J,MATCH(B4894,SKU!A:A,0))</f>
        <v>21</v>
      </c>
      <c r="G4894" t="str" cm="1">
        <f t="array" ref="G4894">INDEX(Locations!D:D,'Stock Transactions'!J1911+1)</f>
        <v>Clearly UK</v>
      </c>
      <c r="H4894">
        <v>368</v>
      </c>
      <c r="I4894">
        <v>4</v>
      </c>
      <c r="J4894">
        <v>10</v>
      </c>
    </row>
    <row r="4895" spans="1:10" x14ac:dyDescent="0.25">
      <c r="A4895" s="1">
        <v>45731</v>
      </c>
      <c r="B4895" t="str">
        <f>LOOKUP(H4895,SKU!I:I,SKU!A:A)</f>
        <v>SAN-R-011</v>
      </c>
      <c r="C4895" t="str" cm="1">
        <f t="array" ref="C4895">INDEX(Locations!A:A,'Stock Transactions'!J2407+1)</f>
        <v>WH-SP</v>
      </c>
      <c r="D4895" t="str">
        <f>LOOKUP(I4895,'Order Status'!B:B,'Order Status'!A:A)</f>
        <v>Ordered</v>
      </c>
      <c r="E4895">
        <v>3</v>
      </c>
      <c r="F4895">
        <f>INDEX(SKU!J:J,MATCH(B4895,SKU!A:A,0))</f>
        <v>20</v>
      </c>
      <c r="G4895" t="str" cm="1">
        <f t="array" ref="G4895">INDEX(Locations!D:D,'Stock Transactions'!J2417+1)</f>
        <v>Clearly UK</v>
      </c>
      <c r="H4895">
        <v>381</v>
      </c>
      <c r="I4895">
        <v>2</v>
      </c>
      <c r="J4895">
        <v>2</v>
      </c>
    </row>
    <row r="4896" spans="1:10" x14ac:dyDescent="0.25">
      <c r="A4896" s="1">
        <v>45731</v>
      </c>
      <c r="B4896" t="str">
        <f>LOOKUP(H4896,SKU!I:I,SKU!A:A)</f>
        <v>SHI-B-XL</v>
      </c>
      <c r="C4896" t="str" cm="1">
        <f t="array" ref="C4896">INDEX(Locations!A:A,'Stock Transactions'!J2837+1)</f>
        <v>ROM001</v>
      </c>
      <c r="D4896" t="str">
        <f>LOOKUP(I4896,'Order Status'!B:B,'Order Status'!A:A)</f>
        <v>Purchased</v>
      </c>
      <c r="E4896">
        <v>50</v>
      </c>
      <c r="F4896">
        <f>INDEX(SKU!J:J,MATCH(B4896,SKU!A:A,0))</f>
        <v>21</v>
      </c>
      <c r="G4896" t="str" cm="1">
        <f t="array" ref="G4896">INDEX(Locations!D:D,'Stock Transactions'!J2846+1)</f>
        <v>Clearly USA</v>
      </c>
      <c r="H4896">
        <v>25</v>
      </c>
      <c r="I4896">
        <v>1</v>
      </c>
      <c r="J4896">
        <v>5</v>
      </c>
    </row>
    <row r="4897" spans="1:10" x14ac:dyDescent="0.25">
      <c r="A4897" s="1">
        <v>45731</v>
      </c>
      <c r="B4897" t="str">
        <f>LOOKUP(H4897,SKU!I:I,SKU!A:A)</f>
        <v>SHI-W-XL</v>
      </c>
      <c r="C4897" t="str" cm="1">
        <f t="array" ref="C4897">INDEX(Locations!A:A,'Stock Transactions'!J3221+1)</f>
        <v>ROM001</v>
      </c>
      <c r="D4897" t="str">
        <f>LOOKUP(I4897,'Order Status'!B:B,'Order Status'!A:A)</f>
        <v>Purchased</v>
      </c>
      <c r="E4897">
        <v>5</v>
      </c>
      <c r="F4897">
        <f>INDEX(SKU!J:J,MATCH(B4897,SKU!A:A,0))</f>
        <v>28</v>
      </c>
      <c r="G4897" t="str" cm="1">
        <f t="array" ref="G4897">INDEX(Locations!D:D,'Stock Transactions'!J3227+1)</f>
        <v>Clearly UK</v>
      </c>
      <c r="H4897">
        <v>22</v>
      </c>
      <c r="I4897">
        <v>1</v>
      </c>
      <c r="J4897">
        <v>4</v>
      </c>
    </row>
    <row r="4898" spans="1:10" x14ac:dyDescent="0.25">
      <c r="A4898" s="1">
        <v>45731</v>
      </c>
      <c r="B4898" t="str">
        <f>LOOKUP(H4898,SKU!I:I,SKU!A:A)</f>
        <v>SHI-Y-L</v>
      </c>
      <c r="C4898" t="str" cm="1">
        <f t="array" ref="C4898">INDEX(Locations!A:A,'Stock Transactions'!J3262+1)</f>
        <v>WH-SP</v>
      </c>
      <c r="D4898" t="str">
        <f>LOOKUP(I4898,'Order Status'!B:B,'Order Status'!A:A)</f>
        <v>Ordered</v>
      </c>
      <c r="E4898">
        <v>-8</v>
      </c>
      <c r="F4898">
        <f>INDEX(SKU!J:J,MATCH(B4898,SKU!A:A,0))</f>
        <v>8</v>
      </c>
      <c r="G4898" t="str" cm="1">
        <f t="array" ref="G4898">INDEX(Locations!D:D,'Stock Transactions'!J3268+1)</f>
        <v>Clearly USA</v>
      </c>
      <c r="H4898">
        <v>55</v>
      </c>
      <c r="I4898">
        <v>2</v>
      </c>
      <c r="J4898">
        <v>5</v>
      </c>
    </row>
    <row r="4899" spans="1:10" x14ac:dyDescent="0.25">
      <c r="A4899" s="1">
        <v>45731</v>
      </c>
      <c r="B4899" t="str">
        <f>LOOKUP(H4899,SKU!I:I,SKU!A:A)</f>
        <v>TRO-G-S</v>
      </c>
      <c r="C4899" t="str" cm="1">
        <f t="array" ref="C4899">INDEX(Locations!A:A,'Stock Transactions'!J4590+1)</f>
        <v>ROM001</v>
      </c>
      <c r="D4899" t="str">
        <f>LOOKUP(I4899,'Order Status'!B:B,'Order Status'!A:A)</f>
        <v>Reserved</v>
      </c>
      <c r="E4899">
        <v>-16</v>
      </c>
      <c r="F4899">
        <f>INDEX(SKU!J:J,MATCH(B4899,SKU!A:A,0))</f>
        <v>10</v>
      </c>
      <c r="G4899" t="str" cm="1">
        <f t="array" ref="G4899">INDEX(Locations!D:D,'Stock Transactions'!J4590+1)</f>
        <v>Clearly UK</v>
      </c>
      <c r="H4899">
        <v>95</v>
      </c>
      <c r="I4899">
        <v>4</v>
      </c>
      <c r="J4899">
        <v>6</v>
      </c>
    </row>
    <row r="4900" spans="1:10" x14ac:dyDescent="0.25">
      <c r="A4900" s="1">
        <v>45731</v>
      </c>
      <c r="B4900" t="str">
        <f>LOOKUP(H4900,SKU!I:I,SKU!A:A)</f>
        <v>TRO-G-XXL</v>
      </c>
      <c r="C4900" t="str" cm="1">
        <f t="array" ref="C4900">INDEX(Locations!A:A,'Stock Transactions'!J4624+1)</f>
        <v>WH-FR</v>
      </c>
      <c r="D4900" t="str">
        <f>LOOKUP(I4900,'Order Status'!B:B,'Order Status'!A:A)</f>
        <v>Reserved</v>
      </c>
      <c r="E4900">
        <v>-14</v>
      </c>
      <c r="F4900">
        <f>INDEX(SKU!J:J,MATCH(B4900,SKU!A:A,0))</f>
        <v>23</v>
      </c>
      <c r="G4900" t="str" cm="1">
        <f t="array" ref="G4900">INDEX(Locations!D:D,'Stock Transactions'!J4624+1)</f>
        <v>Clearly UK</v>
      </c>
      <c r="H4900">
        <v>11</v>
      </c>
      <c r="I4900">
        <v>4</v>
      </c>
      <c r="J4900">
        <v>8</v>
      </c>
    </row>
    <row r="4901" spans="1:10" x14ac:dyDescent="0.25">
      <c r="A4901" s="1">
        <v>45732</v>
      </c>
      <c r="B4901" t="str">
        <f>LOOKUP(H4901,SKU!I:I,SKU!A:A)</f>
        <v>SHO-Y-004</v>
      </c>
      <c r="C4901" t="str" cm="1">
        <f t="array" ref="C4901">INDEX(Locations!A:A,'Stock Transactions'!J4362+1)</f>
        <v>WH-US</v>
      </c>
      <c r="D4901" t="str">
        <f>LOOKUP(I4901,'Order Status'!B:B,'Order Status'!A:A)</f>
        <v>Sold</v>
      </c>
      <c r="E4901">
        <v>17</v>
      </c>
      <c r="F4901">
        <f>INDEX(SKU!J:J,MATCH(B4901,SKU!A:A,0))</f>
        <v>36</v>
      </c>
      <c r="G4901" t="str" cm="1">
        <f t="array" ref="G4901">INDEX(Locations!D:D,'Stock Transactions'!J4363+1)</f>
        <v>Clearly USA</v>
      </c>
      <c r="H4901">
        <v>152</v>
      </c>
      <c r="I4901">
        <v>3</v>
      </c>
      <c r="J4901">
        <v>11</v>
      </c>
    </row>
    <row r="4902" spans="1:10" x14ac:dyDescent="0.25">
      <c r="A4902" s="1">
        <v>45732</v>
      </c>
      <c r="B4902" t="str">
        <f>LOOKUP(H4902,SKU!I:I,SKU!A:A)</f>
        <v>SHO-Y-005</v>
      </c>
      <c r="C4902" t="str" cm="1">
        <f t="array" ref="C4902">INDEX(Locations!A:A,'Stock Transactions'!J4379+1)</f>
        <v>WH-UK</v>
      </c>
      <c r="D4902" t="str">
        <f>LOOKUP(I4902,'Order Status'!B:B,'Order Status'!A:A)</f>
        <v>Ordered</v>
      </c>
      <c r="E4902">
        <v>15</v>
      </c>
      <c r="F4902">
        <f>INDEX(SKU!J:J,MATCH(B4902,SKU!A:A,0))</f>
        <v>17</v>
      </c>
      <c r="G4902" t="str" cm="1">
        <f t="array" ref="G4902">INDEX(Locations!D:D,'Stock Transactions'!J4380+1)</f>
        <v>Clearly UK</v>
      </c>
      <c r="H4902">
        <v>159</v>
      </c>
      <c r="I4902">
        <v>2</v>
      </c>
      <c r="J4902">
        <v>5</v>
      </c>
    </row>
    <row r="4903" spans="1:10" x14ac:dyDescent="0.25">
      <c r="A4903" s="1">
        <v>45732</v>
      </c>
      <c r="B4903" t="str">
        <f>LOOKUP(H4903,SKU!I:I,SKU!A:A)</f>
        <v>TRO-P-XL</v>
      </c>
      <c r="C4903" t="str" cm="1">
        <f t="array" ref="C4903">INDEX(Locations!A:A,'Stock Transactions'!J4739+1)</f>
        <v>ROM001</v>
      </c>
      <c r="D4903" t="str">
        <f>LOOKUP(I4903,'Order Status'!B:B,'Order Status'!A:A)</f>
        <v>Purchased</v>
      </c>
      <c r="E4903">
        <v>24</v>
      </c>
      <c r="F4903">
        <f>INDEX(SKU!J:J,MATCH(B4903,SKU!A:A,0))</f>
        <v>20</v>
      </c>
      <c r="G4903" t="str" cm="1">
        <f t="array" ref="G4903">INDEX(Locations!D:D,'Stock Transactions'!J4739+1)</f>
        <v>Clearly UK</v>
      </c>
      <c r="H4903">
        <v>38</v>
      </c>
      <c r="I4903">
        <v>1</v>
      </c>
      <c r="J4903">
        <v>1</v>
      </c>
    </row>
    <row r="4904" spans="1:10" x14ac:dyDescent="0.25">
      <c r="A4904" s="1">
        <v>45732</v>
      </c>
      <c r="B4904" t="str">
        <f>LOOKUP(H4904,SKU!I:I,SKU!A:A)</f>
        <v>TRO-Y-XXL</v>
      </c>
      <c r="C4904" t="str" cm="1">
        <f t="array" ref="C4904">INDEX(Locations!A:A,'Stock Transactions'!J4995+1)</f>
        <v>NYC001</v>
      </c>
      <c r="D4904" t="str">
        <f>LOOKUP(I4904,'Order Status'!B:B,'Order Status'!A:A)</f>
        <v>Sold</v>
      </c>
      <c r="E4904">
        <v>26</v>
      </c>
      <c r="F4904">
        <f>INDEX(SKU!J:J,MATCH(B4904,SKU!A:A,0))</f>
        <v>8</v>
      </c>
      <c r="G4904" t="str" cm="1">
        <f t="array" ref="G4904">INDEX(Locations!D:D,'Stock Transactions'!J4995+1)</f>
        <v>Clearly USA</v>
      </c>
      <c r="H4904">
        <v>14</v>
      </c>
      <c r="I4904">
        <v>3</v>
      </c>
      <c r="J4904">
        <v>6</v>
      </c>
    </row>
    <row r="4905" spans="1:10" x14ac:dyDescent="0.25">
      <c r="A4905" s="1">
        <v>45733</v>
      </c>
      <c r="B4905" t="str">
        <f>LOOKUP(H4905,SKU!I:I,SKU!A:A)</f>
        <v>HAT-W-XXL</v>
      </c>
      <c r="C4905" t="str" cm="1">
        <f t="array" ref="C4905">INDEX(Locations!A:A,'Stock Transactions'!J1513+1)</f>
        <v>MIL001</v>
      </c>
      <c r="D4905" t="str">
        <f>LOOKUP(I4905,'Order Status'!B:B,'Order Status'!A:A)</f>
        <v>Reserved</v>
      </c>
      <c r="E4905">
        <v>-17</v>
      </c>
      <c r="F4905">
        <f>INDEX(SKU!J:J,MATCH(B4905,SKU!A:A,0))</f>
        <v>27</v>
      </c>
      <c r="G4905" t="str" cm="1">
        <f t="array" ref="G4905">INDEX(Locations!D:D,'Stock Transactions'!J1525+1)</f>
        <v>Clearly UK</v>
      </c>
      <c r="H4905">
        <v>3</v>
      </c>
      <c r="I4905">
        <v>4</v>
      </c>
      <c r="J4905">
        <v>8</v>
      </c>
    </row>
    <row r="4906" spans="1:10" x14ac:dyDescent="0.25">
      <c r="A4906" s="1">
        <v>45733</v>
      </c>
      <c r="B4906" t="str">
        <f>LOOKUP(H4906,SKU!I:I,SKU!A:A)</f>
        <v>SAN-G-011</v>
      </c>
      <c r="C4906" t="str" cm="1">
        <f t="array" ref="C4906">INDEX(Locations!A:A,'Stock Transactions'!J1927+1)</f>
        <v>WH-US</v>
      </c>
      <c r="D4906" t="str">
        <f>LOOKUP(I4906,'Order Status'!B:B,'Order Status'!A:A)</f>
        <v>Purchased</v>
      </c>
      <c r="E4906">
        <v>45</v>
      </c>
      <c r="F4906">
        <f>INDEX(SKU!J:J,MATCH(B4906,SKU!A:A,0))</f>
        <v>47</v>
      </c>
      <c r="G4906" t="str" cm="1">
        <f t="array" ref="G4906">INDEX(Locations!D:D,'Stock Transactions'!J1938+1)</f>
        <v>Clearly UK</v>
      </c>
      <c r="H4906">
        <v>382</v>
      </c>
      <c r="I4906">
        <v>1</v>
      </c>
      <c r="J4906">
        <v>11</v>
      </c>
    </row>
    <row r="4907" spans="1:10" x14ac:dyDescent="0.25">
      <c r="A4907" s="1">
        <v>45733</v>
      </c>
      <c r="B4907" t="str">
        <f>LOOKUP(H4907,SKU!I:I,SKU!A:A)</f>
        <v>SHO-B-009</v>
      </c>
      <c r="C4907" t="str" cm="1">
        <f t="array" ref="C4907">INDEX(Locations!A:A,'Stock Transactions'!J3439+1)</f>
        <v>MIL001</v>
      </c>
      <c r="D4907" t="str">
        <f>LOOKUP(I4907,'Order Status'!B:B,'Order Status'!A:A)</f>
        <v>Purchased</v>
      </c>
      <c r="E4907">
        <v>48</v>
      </c>
      <c r="F4907">
        <f>INDEX(SKU!J:J,MATCH(B4907,SKU!A:A,0))</f>
        <v>33</v>
      </c>
      <c r="G4907" t="str" cm="1">
        <f t="array" ref="G4907">INDEX(Locations!D:D,'Stock Transactions'!J3443+1)</f>
        <v>Clearly USA</v>
      </c>
      <c r="H4907">
        <v>184</v>
      </c>
      <c r="I4907">
        <v>1</v>
      </c>
      <c r="J4907">
        <v>10</v>
      </c>
    </row>
    <row r="4908" spans="1:10" x14ac:dyDescent="0.25">
      <c r="A4908" s="1">
        <v>45734</v>
      </c>
      <c r="B4908" t="str">
        <f>LOOKUP(H4908,SKU!I:I,SKU!A:A)</f>
        <v>BOO-G-012</v>
      </c>
      <c r="C4908" t="str" cm="1">
        <f t="array" ref="C4908">INDEX(Locations!A:A,'Stock Transactions'!J307+1)</f>
        <v>WH-FR</v>
      </c>
      <c r="D4908" t="str">
        <f>LOOKUP(I4908,'Order Status'!B:B,'Order Status'!A:A)</f>
        <v>Reserved</v>
      </c>
      <c r="E4908">
        <v>3</v>
      </c>
      <c r="F4908">
        <f>INDEX(SKU!J:J,MATCH(B4908,SKU!A:A,0))</f>
        <v>36</v>
      </c>
      <c r="G4908" t="str" cm="1">
        <f t="array" ref="G4908">INDEX(Locations!D:D,'Stock Transactions'!J325+1)</f>
        <v>Clearly USA</v>
      </c>
      <c r="H4908">
        <v>298</v>
      </c>
      <c r="I4908">
        <v>4</v>
      </c>
      <c r="J4908">
        <v>11</v>
      </c>
    </row>
    <row r="4909" spans="1:10" x14ac:dyDescent="0.25">
      <c r="A4909" s="1">
        <v>45734</v>
      </c>
      <c r="B4909" t="str">
        <f>LOOKUP(H4909,SKU!I:I,SKU!A:A)</f>
        <v>BOO-N-004</v>
      </c>
      <c r="C4909" t="str" cm="1">
        <f t="array" ref="C4909">INDEX(Locations!A:A,'Stock Transactions'!J370+1)</f>
        <v>BAR001</v>
      </c>
      <c r="D4909" t="str">
        <f>LOOKUP(I4909,'Order Status'!B:B,'Order Status'!A:A)</f>
        <v>Sold</v>
      </c>
      <c r="E4909">
        <v>-1</v>
      </c>
      <c r="F4909">
        <f>INDEX(SKU!J:J,MATCH(B4909,SKU!A:A,0))</f>
        <v>37</v>
      </c>
      <c r="G4909" t="str" cm="1">
        <f t="array" ref="G4909">INDEX(Locations!D:D,'Stock Transactions'!J388+1)</f>
        <v>Clearly UK</v>
      </c>
      <c r="H4909">
        <v>245</v>
      </c>
      <c r="I4909">
        <v>3</v>
      </c>
      <c r="J4909">
        <v>1</v>
      </c>
    </row>
    <row r="4910" spans="1:10" x14ac:dyDescent="0.25">
      <c r="A4910" s="1">
        <v>45734</v>
      </c>
      <c r="B4910" t="str">
        <f>LOOKUP(H4910,SKU!I:I,SKU!A:A)</f>
        <v>BOO-P-011</v>
      </c>
      <c r="C4910" t="str" cm="1">
        <f t="array" ref="C4910">INDEX(Locations!A:A,'Stock Transactions'!J584+1)</f>
        <v>NYC001</v>
      </c>
      <c r="D4910" t="str">
        <f>LOOKUP(I4910,'Order Status'!B:B,'Order Status'!A:A)</f>
        <v>Reserved</v>
      </c>
      <c r="E4910">
        <v>19</v>
      </c>
      <c r="F4910">
        <f>INDEX(SKU!J:J,MATCH(B4910,SKU!A:A,0))</f>
        <v>36</v>
      </c>
      <c r="G4910" t="str" cm="1">
        <f t="array" ref="G4910">INDEX(Locations!D:D,'Stock Transactions'!J602+1)</f>
        <v>Clearly USA</v>
      </c>
      <c r="H4910">
        <v>293</v>
      </c>
      <c r="I4910">
        <v>4</v>
      </c>
      <c r="J4910">
        <v>2</v>
      </c>
    </row>
    <row r="4911" spans="1:10" x14ac:dyDescent="0.25">
      <c r="A4911" s="1">
        <v>45734</v>
      </c>
      <c r="B4911" t="str">
        <f>LOOKUP(H4911,SKU!I:I,SKU!A:A)</f>
        <v>BOO-P-012</v>
      </c>
      <c r="C4911" t="str" cm="1">
        <f t="array" ref="C4911">INDEX(Locations!A:A,'Stock Transactions'!J599+1)</f>
        <v>MAD001</v>
      </c>
      <c r="D4911" t="str">
        <f>LOOKUP(I4911,'Order Status'!B:B,'Order Status'!A:A)</f>
        <v>Ordered</v>
      </c>
      <c r="E4911">
        <v>38</v>
      </c>
      <c r="F4911">
        <f>INDEX(SKU!J:J,MATCH(B4911,SKU!A:A,0))</f>
        <v>14</v>
      </c>
      <c r="G4911" t="str" cm="1">
        <f t="array" ref="G4911">INDEX(Locations!D:D,'Stock Transactions'!J617+1)</f>
        <v>Clearly UK</v>
      </c>
      <c r="H4911">
        <v>300</v>
      </c>
      <c r="I4911">
        <v>2</v>
      </c>
      <c r="J4911">
        <v>7</v>
      </c>
    </row>
    <row r="4912" spans="1:10" x14ac:dyDescent="0.25">
      <c r="A4912" s="1">
        <v>45734</v>
      </c>
      <c r="B4912" t="str">
        <f>LOOKUP(H4912,SKU!I:I,SKU!A:A)</f>
        <v>HAT-P-XL</v>
      </c>
      <c r="C4912" t="str" cm="1">
        <f t="array" ref="C4912">INDEX(Locations!A:A,'Stock Transactions'!J1344+1)</f>
        <v>PAR001</v>
      </c>
      <c r="D4912" t="str">
        <f>LOOKUP(I4912,'Order Status'!B:B,'Order Status'!A:A)</f>
        <v>Ordered</v>
      </c>
      <c r="E4912">
        <v>11</v>
      </c>
      <c r="F4912">
        <f>INDEX(SKU!J:J,MATCH(B4912,SKU!A:A,0))</f>
        <v>26</v>
      </c>
      <c r="G4912" t="str" cm="1">
        <f t="array" ref="G4912">INDEX(Locations!D:D,'Stock Transactions'!J1357+1)</f>
        <v>Clearly UK</v>
      </c>
      <c r="H4912">
        <v>39</v>
      </c>
      <c r="I4912">
        <v>2</v>
      </c>
      <c r="J4912">
        <v>8</v>
      </c>
    </row>
    <row r="4913" spans="1:10" x14ac:dyDescent="0.25">
      <c r="A4913" s="1">
        <v>45734</v>
      </c>
      <c r="B4913" t="str">
        <f>LOOKUP(H4913,SKU!I:I,SKU!A:A)</f>
        <v>SAN-R-003</v>
      </c>
      <c r="C4913" t="str" cm="1">
        <f t="array" ref="C4913">INDEX(Locations!A:A,'Stock Transactions'!J2316+1)</f>
        <v>WH-FR</v>
      </c>
      <c r="D4913" t="str">
        <f>LOOKUP(I4913,'Order Status'!B:B,'Order Status'!A:A)</f>
        <v>Sold</v>
      </c>
      <c r="E4913">
        <v>-2</v>
      </c>
      <c r="F4913">
        <f>INDEX(SKU!J:J,MATCH(B4913,SKU!A:A,0))</f>
        <v>23</v>
      </c>
      <c r="G4913" t="str" cm="1">
        <f t="array" ref="G4913">INDEX(Locations!D:D,'Stock Transactions'!J2327+1)</f>
        <v>Clearly UK</v>
      </c>
      <c r="H4913">
        <v>325</v>
      </c>
      <c r="I4913">
        <v>3</v>
      </c>
      <c r="J4913">
        <v>12</v>
      </c>
    </row>
    <row r="4914" spans="1:10" x14ac:dyDescent="0.25">
      <c r="A4914" s="1">
        <v>45734</v>
      </c>
      <c r="B4914" t="str">
        <f>LOOKUP(H4914,SKU!I:I,SKU!A:A)</f>
        <v>SHI-B-XS</v>
      </c>
      <c r="C4914" t="str" cm="1">
        <f t="array" ref="C4914">INDEX(Locations!A:A,'Stock Transactions'!J2845+1)</f>
        <v>MIL001</v>
      </c>
      <c r="D4914" t="str">
        <f>LOOKUP(I4914,'Order Status'!B:B,'Order Status'!A:A)</f>
        <v>Ordered</v>
      </c>
      <c r="E4914">
        <v>2</v>
      </c>
      <c r="F4914">
        <f>INDEX(SKU!J:J,MATCH(B4914,SKU!A:A,0))</f>
        <v>9</v>
      </c>
      <c r="G4914" t="str" cm="1">
        <f t="array" ref="G4914">INDEX(Locations!D:D,'Stock Transactions'!J2854+1)</f>
        <v>Clearly UK</v>
      </c>
      <c r="H4914">
        <v>109</v>
      </c>
      <c r="I4914">
        <v>2</v>
      </c>
      <c r="J4914">
        <v>11</v>
      </c>
    </row>
    <row r="4915" spans="1:10" x14ac:dyDescent="0.25">
      <c r="A4915" s="1">
        <v>45734</v>
      </c>
      <c r="B4915" t="str">
        <f>LOOKUP(H4915,SKU!I:I,SKU!A:A)</f>
        <v>SHI-R-M</v>
      </c>
      <c r="C4915" t="str" cm="1">
        <f t="array" ref="C4915">INDEX(Locations!A:A,'Stock Transactions'!J3119+1)</f>
        <v>WH-FR</v>
      </c>
      <c r="D4915" t="str">
        <f>LOOKUP(I4915,'Order Status'!B:B,'Order Status'!A:A)</f>
        <v>Purchased</v>
      </c>
      <c r="E4915">
        <v>44</v>
      </c>
      <c r="F4915">
        <f>INDEX(SKU!J:J,MATCH(B4915,SKU!A:A,0))</f>
        <v>27</v>
      </c>
      <c r="G4915" t="str" cm="1">
        <f t="array" ref="G4915">INDEX(Locations!D:D,'Stock Transactions'!J3127+1)</f>
        <v>Clearly USA</v>
      </c>
      <c r="H4915">
        <v>70</v>
      </c>
      <c r="I4915">
        <v>1</v>
      </c>
      <c r="J4915">
        <v>11</v>
      </c>
    </row>
    <row r="4916" spans="1:10" x14ac:dyDescent="0.25">
      <c r="A4916" s="1">
        <v>45734</v>
      </c>
      <c r="B4916" t="str">
        <f>LOOKUP(H4916,SKU!I:I,SKU!A:A)</f>
        <v>SHI-R-M</v>
      </c>
      <c r="C4916" t="str" cm="1">
        <f t="array" ref="C4916">INDEX(Locations!A:A,'Stock Transactions'!J3126+1)</f>
        <v>LON001</v>
      </c>
      <c r="D4916" t="str">
        <f>LOOKUP(I4916,'Order Status'!B:B,'Order Status'!A:A)</f>
        <v>Ordered</v>
      </c>
      <c r="E4916">
        <v>22</v>
      </c>
      <c r="F4916">
        <f>INDEX(SKU!J:J,MATCH(B4916,SKU!A:A,0))</f>
        <v>27</v>
      </c>
      <c r="G4916" t="str" cm="1">
        <f t="array" ref="G4916">INDEX(Locations!D:D,'Stock Transactions'!J3134+1)</f>
        <v>Clearly USA</v>
      </c>
      <c r="H4916">
        <v>70</v>
      </c>
      <c r="I4916">
        <v>2</v>
      </c>
      <c r="J4916">
        <v>9</v>
      </c>
    </row>
    <row r="4917" spans="1:10" x14ac:dyDescent="0.25">
      <c r="A4917" s="1">
        <v>45735</v>
      </c>
      <c r="B4917" t="str">
        <f>LOOKUP(H4917,SKU!I:I,SKU!A:A)</f>
        <v>BOO-G-005</v>
      </c>
      <c r="C4917" t="str" cm="1">
        <f t="array" ref="C4917">INDEX(Locations!A:A,'Stock Transactions'!J227+1)</f>
        <v>WH-SP</v>
      </c>
      <c r="D4917" t="str">
        <f>LOOKUP(I4917,'Order Status'!B:B,'Order Status'!A:A)</f>
        <v>Sold</v>
      </c>
      <c r="E4917">
        <v>42</v>
      </c>
      <c r="F4917">
        <f>INDEX(SKU!J:J,MATCH(B4917,SKU!A:A,0))</f>
        <v>24</v>
      </c>
      <c r="G4917" t="str" cm="1">
        <f t="array" ref="G4917">INDEX(Locations!D:D,'Stock Transactions'!J245+1)</f>
        <v>Clearly UK</v>
      </c>
      <c r="H4917">
        <v>249</v>
      </c>
      <c r="I4917">
        <v>3</v>
      </c>
      <c r="J4917">
        <v>4</v>
      </c>
    </row>
    <row r="4918" spans="1:10" x14ac:dyDescent="0.25">
      <c r="A4918" s="1">
        <v>45735</v>
      </c>
      <c r="B4918" t="str">
        <f>LOOKUP(H4918,SKU!I:I,SKU!A:A)</f>
        <v>BOO-G-013</v>
      </c>
      <c r="C4918" t="str" cm="1">
        <f t="array" ref="C4918">INDEX(Locations!A:A,'Stock Transactions'!J321+1)</f>
        <v>MIL001</v>
      </c>
      <c r="D4918" t="str">
        <f>LOOKUP(I4918,'Order Status'!B:B,'Order Status'!A:A)</f>
        <v>Ordered</v>
      </c>
      <c r="E4918">
        <v>8</v>
      </c>
      <c r="F4918">
        <f>INDEX(SKU!J:J,MATCH(B4918,SKU!A:A,0))</f>
        <v>7</v>
      </c>
      <c r="G4918" t="str" cm="1">
        <f t="array" ref="G4918">INDEX(Locations!D:D,'Stock Transactions'!J339+1)</f>
        <v>Clearly USA</v>
      </c>
      <c r="H4918">
        <v>305</v>
      </c>
      <c r="I4918">
        <v>2</v>
      </c>
      <c r="J4918">
        <v>3</v>
      </c>
    </row>
    <row r="4919" spans="1:10" x14ac:dyDescent="0.25">
      <c r="A4919" s="1">
        <v>45735</v>
      </c>
      <c r="B4919" t="str">
        <f>LOOKUP(H4919,SKU!I:I,SKU!A:A)</f>
        <v>BOO-N-008</v>
      </c>
      <c r="C4919" t="str" cm="1">
        <f t="array" ref="C4919">INDEX(Locations!A:A,'Stock Transactions'!J397+1)</f>
        <v>BAR001</v>
      </c>
      <c r="D4919" t="str">
        <f>LOOKUP(I4919,'Order Status'!B:B,'Order Status'!A:A)</f>
        <v>Ordered</v>
      </c>
      <c r="E4919">
        <v>47</v>
      </c>
      <c r="F4919">
        <f>INDEX(SKU!J:J,MATCH(B4919,SKU!A:A,0))</f>
        <v>9</v>
      </c>
      <c r="G4919" t="str" cm="1">
        <f t="array" ref="G4919">INDEX(Locations!D:D,'Stock Transactions'!J415+1)</f>
        <v>Clearly UK</v>
      </c>
      <c r="H4919">
        <v>273</v>
      </c>
      <c r="I4919">
        <v>2</v>
      </c>
      <c r="J4919">
        <v>12</v>
      </c>
    </row>
    <row r="4920" spans="1:10" x14ac:dyDescent="0.25">
      <c r="A4920" s="1">
        <v>45735</v>
      </c>
      <c r="B4920" t="str">
        <f>LOOKUP(H4920,SKU!I:I,SKU!A:A)</f>
        <v>BOO-P-008</v>
      </c>
      <c r="C4920" t="str" cm="1">
        <f t="array" ref="C4920">INDEX(Locations!A:A,'Stock Transactions'!J548+1)</f>
        <v>WH-SP</v>
      </c>
      <c r="D4920" t="str">
        <f>LOOKUP(I4920,'Order Status'!B:B,'Order Status'!A:A)</f>
        <v>Reserved</v>
      </c>
      <c r="E4920">
        <v>27</v>
      </c>
      <c r="F4920">
        <f>INDEX(SKU!J:J,MATCH(B4920,SKU!A:A,0))</f>
        <v>49</v>
      </c>
      <c r="G4920" t="str" cm="1">
        <f t="array" ref="G4920">INDEX(Locations!D:D,'Stock Transactions'!J566+1)</f>
        <v>Clearly USA</v>
      </c>
      <c r="H4920">
        <v>272</v>
      </c>
      <c r="I4920">
        <v>4</v>
      </c>
      <c r="J4920">
        <v>12</v>
      </c>
    </row>
    <row r="4921" spans="1:10" x14ac:dyDescent="0.25">
      <c r="A4921" s="1">
        <v>45735</v>
      </c>
      <c r="B4921" t="str">
        <f>LOOKUP(H4921,SKU!I:I,SKU!A:A)</f>
        <v>BOO-W-001</v>
      </c>
      <c r="C4921" t="str" cm="1">
        <f t="array" ref="C4921">INDEX(Locations!A:A,'Stock Transactions'!J778+1)</f>
        <v>LON001</v>
      </c>
      <c r="D4921" t="str">
        <f>LOOKUP(I4921,'Order Status'!B:B,'Order Status'!A:A)</f>
        <v>Purchased</v>
      </c>
      <c r="E4921">
        <v>-9</v>
      </c>
      <c r="F4921">
        <f>INDEX(SKU!J:J,MATCH(B4921,SKU!A:A,0))</f>
        <v>44</v>
      </c>
      <c r="G4921" t="str" cm="1">
        <f t="array" ref="G4921">INDEX(Locations!D:D,'Stock Transactions'!J796+1)</f>
        <v>Clearly UK</v>
      </c>
      <c r="H4921">
        <v>218</v>
      </c>
      <c r="I4921">
        <v>1</v>
      </c>
      <c r="J4921">
        <v>11</v>
      </c>
    </row>
    <row r="4922" spans="1:10" x14ac:dyDescent="0.25">
      <c r="A4922" s="1">
        <v>45735</v>
      </c>
      <c r="B4922" t="str">
        <f>LOOKUP(H4922,SKU!I:I,SKU!A:A)</f>
        <v>HAT-N-M</v>
      </c>
      <c r="C4922" t="str" cm="1">
        <f t="array" ref="C4922">INDEX(Locations!A:A,'Stock Transactions'!J1263+1)</f>
        <v>LON02</v>
      </c>
      <c r="D4922" t="str">
        <f>LOOKUP(I4922,'Order Status'!B:B,'Order Status'!A:A)</f>
        <v>Purchased</v>
      </c>
      <c r="E4922">
        <v>-5</v>
      </c>
      <c r="F4922">
        <f>INDEX(SKU!J:J,MATCH(B4922,SKU!A:A,0))</f>
        <v>24</v>
      </c>
      <c r="G4922" t="str" cm="1">
        <f t="array" ref="G4922">INDEX(Locations!D:D,'Stock Transactions'!J1277+1)</f>
        <v>Clearly USA</v>
      </c>
      <c r="H4922">
        <v>84</v>
      </c>
      <c r="I4922">
        <v>1</v>
      </c>
      <c r="J4922">
        <v>8</v>
      </c>
    </row>
    <row r="4923" spans="1:10" x14ac:dyDescent="0.25">
      <c r="A4923" s="1">
        <v>45735</v>
      </c>
      <c r="B4923" t="str">
        <f>LOOKUP(H4923,SKU!I:I,SKU!A:A)</f>
        <v>SAN-N-012</v>
      </c>
      <c r="C4923" t="str" cm="1">
        <f t="array" ref="C4923">INDEX(Locations!A:A,'Stock Transactions'!J2083+1)</f>
        <v>LON02</v>
      </c>
      <c r="D4923" t="str">
        <f>LOOKUP(I4923,'Order Status'!B:B,'Order Status'!A:A)</f>
        <v>Ordered</v>
      </c>
      <c r="E4923">
        <v>4</v>
      </c>
      <c r="F4923">
        <f>INDEX(SKU!J:J,MATCH(B4923,SKU!A:A,0))</f>
        <v>24</v>
      </c>
      <c r="G4923" t="str" cm="1">
        <f t="array" ref="G4923">INDEX(Locations!D:D,'Stock Transactions'!J2094+1)</f>
        <v>Clearly USA</v>
      </c>
      <c r="H4923">
        <v>392</v>
      </c>
      <c r="I4923">
        <v>2</v>
      </c>
      <c r="J4923">
        <v>11</v>
      </c>
    </row>
    <row r="4924" spans="1:10" x14ac:dyDescent="0.25">
      <c r="A4924" s="1">
        <v>45735</v>
      </c>
      <c r="B4924" t="str">
        <f>LOOKUP(H4924,SKU!I:I,SKU!A:A)</f>
        <v>SAN-R-012</v>
      </c>
      <c r="C4924" t="str" cm="1">
        <f t="array" ref="C4924">INDEX(Locations!A:A,'Stock Transactions'!J2420+1)</f>
        <v>WH-FR</v>
      </c>
      <c r="D4924" t="str">
        <f>LOOKUP(I4924,'Order Status'!B:B,'Order Status'!A:A)</f>
        <v>Ordered</v>
      </c>
      <c r="E4924">
        <v>34</v>
      </c>
      <c r="F4924">
        <f>INDEX(SKU!J:J,MATCH(B4924,SKU!A:A,0))</f>
        <v>9</v>
      </c>
      <c r="G4924" t="str" cm="1">
        <f t="array" ref="G4924">INDEX(Locations!D:D,'Stock Transactions'!J2430+1)</f>
        <v>Clearly UK</v>
      </c>
      <c r="H4924">
        <v>388</v>
      </c>
      <c r="I4924">
        <v>2</v>
      </c>
      <c r="J4924">
        <v>6</v>
      </c>
    </row>
    <row r="4925" spans="1:10" x14ac:dyDescent="0.25">
      <c r="A4925" s="1">
        <v>45735</v>
      </c>
      <c r="B4925" t="str">
        <f>LOOKUP(H4925,SKU!I:I,SKU!A:A)</f>
        <v>SHI-N-S</v>
      </c>
      <c r="C4925" t="str" cm="1">
        <f t="array" ref="C4925">INDEX(Locations!A:A,'Stock Transactions'!J2967+1)</f>
        <v>LON02</v>
      </c>
      <c r="D4925" t="str">
        <f>LOOKUP(I4925,'Order Status'!B:B,'Order Status'!A:A)</f>
        <v>Sold</v>
      </c>
      <c r="E4925">
        <v>45</v>
      </c>
      <c r="F4925">
        <f>INDEX(SKU!J:J,MATCH(B4925,SKU!A:A,0))</f>
        <v>22</v>
      </c>
      <c r="G4925" t="str" cm="1">
        <f t="array" ref="G4925">INDEX(Locations!D:D,'Stock Transactions'!J2976+1)</f>
        <v>Clearly USA</v>
      </c>
      <c r="H4925">
        <v>103</v>
      </c>
      <c r="I4925">
        <v>3</v>
      </c>
      <c r="J4925">
        <v>6</v>
      </c>
    </row>
    <row r="4926" spans="1:10" x14ac:dyDescent="0.25">
      <c r="A4926" s="1">
        <v>45735</v>
      </c>
      <c r="B4926" t="str">
        <f>LOOKUP(H4926,SKU!I:I,SKU!A:A)</f>
        <v>SHO-R-002</v>
      </c>
      <c r="C4926" t="str" cm="1">
        <f t="array" ref="C4926">INDEX(Locations!A:A,'Stock Transactions'!J3996+1)</f>
        <v>MAD001</v>
      </c>
      <c r="D4926" t="str">
        <f>LOOKUP(I4926,'Order Status'!B:B,'Order Status'!A:A)</f>
        <v>Sold</v>
      </c>
      <c r="E4926">
        <v>-4</v>
      </c>
      <c r="F4926">
        <f>INDEX(SKU!J:J,MATCH(B4926,SKU!A:A,0))</f>
        <v>20</v>
      </c>
      <c r="G4926" t="str" cm="1">
        <f t="array" ref="G4926">INDEX(Locations!D:D,'Stock Transactions'!J3997+1)</f>
        <v>Clearly USA</v>
      </c>
      <c r="H4926">
        <v>136</v>
      </c>
      <c r="I4926">
        <v>3</v>
      </c>
      <c r="J4926">
        <v>2</v>
      </c>
    </row>
    <row r="4927" spans="1:10" x14ac:dyDescent="0.25">
      <c r="A4927" s="1">
        <v>45735</v>
      </c>
      <c r="B4927" t="str">
        <f>LOOKUP(H4927,SKU!I:I,SKU!A:A)</f>
        <v>SHO-Y-002</v>
      </c>
      <c r="C4927" t="str" cm="1">
        <f t="array" ref="C4927">INDEX(Locations!A:A,'Stock Transactions'!J4339+1)</f>
        <v>WH-UK</v>
      </c>
      <c r="D4927" t="str">
        <f>LOOKUP(I4927,'Order Status'!B:B,'Order Status'!A:A)</f>
        <v>Purchased</v>
      </c>
      <c r="E4927">
        <v>-10</v>
      </c>
      <c r="F4927">
        <f>INDEX(SKU!J:J,MATCH(B4927,SKU!A:A,0))</f>
        <v>49</v>
      </c>
      <c r="G4927" t="str" cm="1">
        <f t="array" ref="G4927">INDEX(Locations!D:D,'Stock Transactions'!J4340+1)</f>
        <v>Clearly USA</v>
      </c>
      <c r="H4927">
        <v>138</v>
      </c>
      <c r="I4927">
        <v>1</v>
      </c>
      <c r="J4927">
        <v>12</v>
      </c>
    </row>
    <row r="4928" spans="1:10" x14ac:dyDescent="0.25">
      <c r="A4928" s="1">
        <v>45735</v>
      </c>
      <c r="B4928" t="str">
        <f>LOOKUP(H4928,SKU!I:I,SKU!A:A)</f>
        <v>SHO-Y-006</v>
      </c>
      <c r="C4928" t="str" cm="1">
        <f t="array" ref="C4928">INDEX(Locations!A:A,'Stock Transactions'!J4405+1)</f>
        <v>LON001</v>
      </c>
      <c r="D4928" t="str">
        <f>LOOKUP(I4928,'Order Status'!B:B,'Order Status'!A:A)</f>
        <v>Reserved</v>
      </c>
      <c r="E4928">
        <v>48</v>
      </c>
      <c r="F4928">
        <f>INDEX(SKU!J:J,MATCH(B4928,SKU!A:A,0))</f>
        <v>25</v>
      </c>
      <c r="G4928" t="str" cm="1">
        <f t="array" ref="G4928">INDEX(Locations!D:D,'Stock Transactions'!J4406+1)</f>
        <v>Clearly USA</v>
      </c>
      <c r="H4928">
        <v>166</v>
      </c>
      <c r="I4928">
        <v>4</v>
      </c>
      <c r="J4928">
        <v>3</v>
      </c>
    </row>
    <row r="4929" spans="1:10" x14ac:dyDescent="0.25">
      <c r="A4929" s="1">
        <v>45735</v>
      </c>
      <c r="B4929" t="str">
        <f>LOOKUP(H4929,SKU!I:I,SKU!A:A)</f>
        <v>TRO-P-XS</v>
      </c>
      <c r="C4929" t="str" cm="1">
        <f t="array" ref="C4929">INDEX(Locations!A:A,'Stock Transactions'!J4751+1)</f>
        <v>MIL001</v>
      </c>
      <c r="D4929" t="str">
        <f>LOOKUP(I4929,'Order Status'!B:B,'Order Status'!A:A)</f>
        <v>Purchased</v>
      </c>
      <c r="E4929">
        <v>44</v>
      </c>
      <c r="F4929">
        <f>INDEX(SKU!J:J,MATCH(B4929,SKU!A:A,0))</f>
        <v>22</v>
      </c>
      <c r="G4929" t="str" cm="1">
        <f t="array" ref="G4929">INDEX(Locations!D:D,'Stock Transactions'!J4751+1)</f>
        <v>Clearly USA</v>
      </c>
      <c r="H4929">
        <v>122</v>
      </c>
      <c r="I4929">
        <v>1</v>
      </c>
      <c r="J4929">
        <v>8</v>
      </c>
    </row>
    <row r="4930" spans="1:10" x14ac:dyDescent="0.25">
      <c r="A4930" s="1">
        <v>45735</v>
      </c>
      <c r="B4930" t="str">
        <f>LOOKUP(H4930,SKU!I:I,SKU!A:A)</f>
        <v>TRO-Y-XS</v>
      </c>
      <c r="C4930" t="str" cm="1">
        <f t="array" ref="C4930">INDEX(Locations!A:A,'Stock Transactions'!J4982+1)</f>
        <v>WH-US</v>
      </c>
      <c r="D4930" t="str">
        <f>LOOKUP(I4930,'Order Status'!B:B,'Order Status'!A:A)</f>
        <v>Reserved</v>
      </c>
      <c r="E4930">
        <v>-7</v>
      </c>
      <c r="F4930">
        <f>INDEX(SKU!J:J,MATCH(B4930,SKU!A:A,0))</f>
        <v>18</v>
      </c>
      <c r="G4930" t="str" cm="1">
        <f t="array" ref="G4930">INDEX(Locations!D:D,'Stock Transactions'!J4982+1)</f>
        <v>Clearly USA</v>
      </c>
      <c r="H4930">
        <v>119</v>
      </c>
      <c r="I4930">
        <v>4</v>
      </c>
      <c r="J4930">
        <v>10</v>
      </c>
    </row>
    <row r="4931" spans="1:10" x14ac:dyDescent="0.25">
      <c r="A4931" s="1">
        <v>45736</v>
      </c>
      <c r="B4931" t="str">
        <f>LOOKUP(H4931,SKU!I:I,SKU!A:A)</f>
        <v>BOO-B-002</v>
      </c>
      <c r="C4931" t="str" cm="1">
        <f t="array" ref="C4931">INDEX(Locations!A:A,'Stock Transactions'!J19+1)</f>
        <v>MIL001</v>
      </c>
      <c r="D4931" t="str">
        <f>LOOKUP(I4931,'Order Status'!B:B,'Order Status'!A:A)</f>
        <v>Sold</v>
      </c>
      <c r="E4931">
        <v>38</v>
      </c>
      <c r="F4931">
        <f>INDEX(SKU!J:J,MATCH(B4931,SKU!A:A,0))</f>
        <v>25</v>
      </c>
      <c r="G4931" t="str" cm="1">
        <f t="array" ref="G4931">INDEX(Locations!D:D,'Stock Transactions'!J38+1)</f>
        <v>Clearly UK</v>
      </c>
      <c r="H4931">
        <v>226</v>
      </c>
      <c r="I4931">
        <v>3</v>
      </c>
      <c r="J4931">
        <v>3</v>
      </c>
    </row>
    <row r="4932" spans="1:10" x14ac:dyDescent="0.25">
      <c r="A4932" s="1">
        <v>45736</v>
      </c>
      <c r="B4932" t="str">
        <f>LOOKUP(H4932,SKU!I:I,SKU!A:A)</f>
        <v>SAN-R-011</v>
      </c>
      <c r="C4932" t="str" cm="1">
        <f t="array" ref="C4932">INDEX(Locations!A:A,'Stock Transactions'!J2408+1)</f>
        <v>LON001</v>
      </c>
      <c r="D4932" t="str">
        <f>LOOKUP(I4932,'Order Status'!B:B,'Order Status'!A:A)</f>
        <v>Purchased</v>
      </c>
      <c r="E4932">
        <v>35</v>
      </c>
      <c r="F4932">
        <f>INDEX(SKU!J:J,MATCH(B4932,SKU!A:A,0))</f>
        <v>20</v>
      </c>
      <c r="G4932" t="str" cm="1">
        <f t="array" ref="G4932">INDEX(Locations!D:D,'Stock Transactions'!J2418+1)</f>
        <v>Clearly USA</v>
      </c>
      <c r="H4932">
        <v>381</v>
      </c>
      <c r="I4932">
        <v>1</v>
      </c>
      <c r="J4932">
        <v>6</v>
      </c>
    </row>
    <row r="4933" spans="1:10" x14ac:dyDescent="0.25">
      <c r="A4933" s="1">
        <v>45736</v>
      </c>
      <c r="B4933" t="str">
        <f>LOOKUP(H4933,SKU!I:I,SKU!A:A)</f>
        <v>SHI-P-XL</v>
      </c>
      <c r="C4933" t="str" cm="1">
        <f t="array" ref="C4933">INDEX(Locations!A:A,'Stock Transactions'!J3072+1)</f>
        <v>LON001</v>
      </c>
      <c r="D4933" t="str">
        <f>LOOKUP(I4933,'Order Status'!B:B,'Order Status'!A:A)</f>
        <v>Purchased</v>
      </c>
      <c r="E4933">
        <v>36</v>
      </c>
      <c r="F4933">
        <f>INDEX(SKU!J:J,MATCH(B4933,SKU!A:A,0))</f>
        <v>12</v>
      </c>
      <c r="G4933" t="str" cm="1">
        <f t="array" ref="G4933">INDEX(Locations!D:D,'Stock Transactions'!J3080+1)</f>
        <v>Clearly USA</v>
      </c>
      <c r="H4933">
        <v>37</v>
      </c>
      <c r="I4933">
        <v>1</v>
      </c>
      <c r="J4933">
        <v>1</v>
      </c>
    </row>
    <row r="4934" spans="1:10" x14ac:dyDescent="0.25">
      <c r="A4934" s="1">
        <v>45736</v>
      </c>
      <c r="B4934" t="str">
        <f>LOOKUP(H4934,SKU!I:I,SKU!A:A)</f>
        <v>SHO-P-009</v>
      </c>
      <c r="C4934" t="str" cm="1">
        <f t="array" ref="C4934">INDEX(Locations!A:A,'Stock Transactions'!J3922+1)</f>
        <v>LON02</v>
      </c>
      <c r="D4934" t="str">
        <f>LOOKUP(I4934,'Order Status'!B:B,'Order Status'!A:A)</f>
        <v>Purchased</v>
      </c>
      <c r="E4934">
        <v>33</v>
      </c>
      <c r="F4934">
        <f>INDEX(SKU!J:J,MATCH(B4934,SKU!A:A,0))</f>
        <v>25</v>
      </c>
      <c r="G4934" t="str" cm="1">
        <f t="array" ref="G4934">INDEX(Locations!D:D,'Stock Transactions'!J3923+1)</f>
        <v>Clearly USA</v>
      </c>
      <c r="H4934">
        <v>188</v>
      </c>
      <c r="I4934">
        <v>1</v>
      </c>
      <c r="J4934">
        <v>4</v>
      </c>
    </row>
    <row r="4935" spans="1:10" x14ac:dyDescent="0.25">
      <c r="A4935" s="1">
        <v>45737</v>
      </c>
      <c r="B4935" t="str">
        <f>LOOKUP(H4935,SKU!I:I,SKU!A:A)</f>
        <v>BOO-R-008</v>
      </c>
      <c r="C4935" t="str" cm="1">
        <f t="array" ref="C4935">INDEX(Locations!A:A,'Stock Transactions'!J700+1)</f>
        <v>MAD001</v>
      </c>
      <c r="D4935" t="str">
        <f>LOOKUP(I4935,'Order Status'!B:B,'Order Status'!A:A)</f>
        <v>Ordered</v>
      </c>
      <c r="E4935">
        <v>3</v>
      </c>
      <c r="F4935">
        <f>INDEX(SKU!J:J,MATCH(B4935,SKU!A:A,0))</f>
        <v>45</v>
      </c>
      <c r="G4935" t="str" cm="1">
        <f t="array" ref="G4935">INDEX(Locations!D:D,'Stock Transactions'!J718+1)</f>
        <v>Clearly USA</v>
      </c>
      <c r="H4935">
        <v>269</v>
      </c>
      <c r="I4935">
        <v>2</v>
      </c>
      <c r="J4935">
        <v>11</v>
      </c>
    </row>
    <row r="4936" spans="1:10" x14ac:dyDescent="0.25">
      <c r="A4936" s="1">
        <v>45737</v>
      </c>
      <c r="B4936" t="str">
        <f>LOOKUP(H4936,SKU!I:I,SKU!A:A)</f>
        <v>HAT-R-L</v>
      </c>
      <c r="C4936" t="str" cm="1">
        <f t="array" ref="C4936">INDEX(Locations!A:A,'Stock Transactions'!J1385+1)</f>
        <v>MAD001</v>
      </c>
      <c r="D4936" t="str">
        <f>LOOKUP(I4936,'Order Status'!B:B,'Order Status'!A:A)</f>
        <v>Purchased</v>
      </c>
      <c r="E4936">
        <v>24</v>
      </c>
      <c r="F4936">
        <f>INDEX(SKU!J:J,MATCH(B4936,SKU!A:A,0))</f>
        <v>7</v>
      </c>
      <c r="G4936" t="str" cm="1">
        <f t="array" ref="G4936">INDEX(Locations!D:D,'Stock Transactions'!J1397+1)</f>
        <v>Clearly UK</v>
      </c>
      <c r="H4936">
        <v>51</v>
      </c>
      <c r="I4936">
        <v>1</v>
      </c>
      <c r="J4936">
        <v>10</v>
      </c>
    </row>
    <row r="4937" spans="1:10" x14ac:dyDescent="0.25">
      <c r="A4937" s="1">
        <v>45737</v>
      </c>
      <c r="B4937" t="str">
        <f>LOOKUP(H4937,SKU!I:I,SKU!A:A)</f>
        <v>SAN-G-011</v>
      </c>
      <c r="C4937" t="str" cm="1">
        <f t="array" ref="C4937">INDEX(Locations!A:A,'Stock Transactions'!J1921+1)</f>
        <v>NYC001</v>
      </c>
      <c r="D4937" t="str">
        <f>LOOKUP(I4937,'Order Status'!B:B,'Order Status'!A:A)</f>
        <v>Ordered</v>
      </c>
      <c r="E4937">
        <v>26</v>
      </c>
      <c r="F4937">
        <f>INDEX(SKU!J:J,MATCH(B4937,SKU!A:A,0))</f>
        <v>47</v>
      </c>
      <c r="G4937" t="str" cm="1">
        <f t="array" ref="G4937">INDEX(Locations!D:D,'Stock Transactions'!J1932+1)</f>
        <v>Clearly USA</v>
      </c>
      <c r="H4937">
        <v>382</v>
      </c>
      <c r="I4937">
        <v>2</v>
      </c>
      <c r="J4937">
        <v>12</v>
      </c>
    </row>
    <row r="4938" spans="1:10" x14ac:dyDescent="0.25">
      <c r="A4938" s="1">
        <v>45737</v>
      </c>
      <c r="B4938" t="str">
        <f>LOOKUP(H4938,SKU!I:I,SKU!A:A)</f>
        <v>SAN-R-006</v>
      </c>
      <c r="C4938" t="str" cm="1">
        <f t="array" ref="C4938">INDEX(Locations!A:A,'Stock Transactions'!J2352+1)</f>
        <v>LON001</v>
      </c>
      <c r="D4938" t="str">
        <f>LOOKUP(I4938,'Order Status'!B:B,'Order Status'!A:A)</f>
        <v>Purchased</v>
      </c>
      <c r="E4938">
        <v>41</v>
      </c>
      <c r="F4938">
        <f>INDEX(SKU!J:J,MATCH(B4938,SKU!A:A,0))</f>
        <v>42</v>
      </c>
      <c r="G4938" t="str" cm="1">
        <f t="array" ref="G4938">INDEX(Locations!D:D,'Stock Transactions'!J2363+1)</f>
        <v>Clearly USA</v>
      </c>
      <c r="H4938">
        <v>346</v>
      </c>
      <c r="I4938">
        <v>1</v>
      </c>
      <c r="J4938">
        <v>3</v>
      </c>
    </row>
    <row r="4939" spans="1:10" x14ac:dyDescent="0.25">
      <c r="A4939" s="1">
        <v>45737</v>
      </c>
      <c r="B4939" t="str">
        <f>LOOKUP(H4939,SKU!I:I,SKU!A:A)</f>
        <v>SHI-B-S</v>
      </c>
      <c r="C4939" t="str" cm="1">
        <f t="array" ref="C4939">INDEX(Locations!A:A,'Stock Transactions'!J2818+1)</f>
        <v>MIL001</v>
      </c>
      <c r="D4939" t="str">
        <f>LOOKUP(I4939,'Order Status'!B:B,'Order Status'!A:A)</f>
        <v>Sold</v>
      </c>
      <c r="E4939">
        <v>25</v>
      </c>
      <c r="F4939">
        <f>INDEX(SKU!J:J,MATCH(B4939,SKU!A:A,0))</f>
        <v>18</v>
      </c>
      <c r="G4939" t="str" cm="1">
        <f t="array" ref="G4939">INDEX(Locations!D:D,'Stock Transactions'!J2827+1)</f>
        <v>Clearly USA</v>
      </c>
      <c r="H4939">
        <v>88</v>
      </c>
      <c r="I4939">
        <v>3</v>
      </c>
      <c r="J4939">
        <v>3</v>
      </c>
    </row>
    <row r="4940" spans="1:10" x14ac:dyDescent="0.25">
      <c r="A4940" s="1">
        <v>45738</v>
      </c>
      <c r="B4940" t="str">
        <f>LOOKUP(H4940,SKU!I:I,SKU!A:A)</f>
        <v>HAT-B-S</v>
      </c>
      <c r="C4940" t="str" cm="1">
        <f t="array" ref="C4940">INDEX(Locations!A:A,'Stock Transactions'!J1110+1)</f>
        <v>NYC001</v>
      </c>
      <c r="D4940" t="str">
        <f>LOOKUP(I4940,'Order Status'!B:B,'Order Status'!A:A)</f>
        <v>Sold</v>
      </c>
      <c r="E4940">
        <v>27</v>
      </c>
      <c r="F4940">
        <f>INDEX(SKU!J:J,MATCH(B4940,SKU!A:A,0))</f>
        <v>26</v>
      </c>
      <c r="G4940" t="str" cm="1">
        <f t="array" ref="G4940">INDEX(Locations!D:D,'Stock Transactions'!J1127+1)</f>
        <v>Clearly UK</v>
      </c>
      <c r="H4940">
        <v>90</v>
      </c>
      <c r="I4940">
        <v>3</v>
      </c>
      <c r="J4940">
        <v>3</v>
      </c>
    </row>
    <row r="4941" spans="1:10" x14ac:dyDescent="0.25">
      <c r="A4941" s="1">
        <v>45738</v>
      </c>
      <c r="B4941" t="str">
        <f>LOOKUP(H4941,SKU!I:I,SKU!A:A)</f>
        <v>HAT-N-XL</v>
      </c>
      <c r="C4941" t="str" cm="1">
        <f t="array" ref="C4941">INDEX(Locations!A:A,'Stock Transactions'!J1284+1)</f>
        <v>WH-UK</v>
      </c>
      <c r="D4941" t="str">
        <f>LOOKUP(I4941,'Order Status'!B:B,'Order Status'!A:A)</f>
        <v>Ordered</v>
      </c>
      <c r="E4941">
        <v>21</v>
      </c>
      <c r="F4941">
        <f>INDEX(SKU!J:J,MATCH(B4941,SKU!A:A,0))</f>
        <v>14</v>
      </c>
      <c r="G4941" t="str" cm="1">
        <f t="array" ref="G4941">INDEX(Locations!D:D,'Stock Transactions'!J1297+1)</f>
        <v>Clearly UK</v>
      </c>
      <c r="H4941">
        <v>42</v>
      </c>
      <c r="I4941">
        <v>2</v>
      </c>
      <c r="J4941">
        <v>4</v>
      </c>
    </row>
    <row r="4942" spans="1:10" x14ac:dyDescent="0.25">
      <c r="A4942" s="1">
        <v>45738</v>
      </c>
      <c r="B4942" t="str">
        <f>LOOKUP(H4942,SKU!I:I,SKU!A:A)</f>
        <v>SHI-Y-L</v>
      </c>
      <c r="C4942" t="str" cm="1">
        <f t="array" ref="C4942">INDEX(Locations!A:A,'Stock Transactions'!J3258+1)</f>
        <v>WH-FR</v>
      </c>
      <c r="D4942" t="str">
        <f>LOOKUP(I4942,'Order Status'!B:B,'Order Status'!A:A)</f>
        <v>Sold</v>
      </c>
      <c r="E4942">
        <v>15</v>
      </c>
      <c r="F4942">
        <f>INDEX(SKU!J:J,MATCH(B4942,SKU!A:A,0))</f>
        <v>8</v>
      </c>
      <c r="G4942" t="str" cm="1">
        <f t="array" ref="G4942">INDEX(Locations!D:D,'Stock Transactions'!J3264+1)</f>
        <v>Clearly UK</v>
      </c>
      <c r="H4942">
        <v>55</v>
      </c>
      <c r="I4942">
        <v>3</v>
      </c>
      <c r="J4942">
        <v>7</v>
      </c>
    </row>
    <row r="4943" spans="1:10" x14ac:dyDescent="0.25">
      <c r="A4943" s="1">
        <v>45738</v>
      </c>
      <c r="B4943" t="str">
        <f>LOOKUP(H4943,SKU!I:I,SKU!A:A)</f>
        <v>SHI-Y-L</v>
      </c>
      <c r="C4943" t="str" cm="1">
        <f t="array" ref="C4943">INDEX(Locations!A:A,'Stock Transactions'!J3263+1)</f>
        <v>MIL001</v>
      </c>
      <c r="D4943" t="str">
        <f>LOOKUP(I4943,'Order Status'!B:B,'Order Status'!A:A)</f>
        <v>Purchased</v>
      </c>
      <c r="E4943">
        <v>1</v>
      </c>
      <c r="F4943">
        <f>INDEX(SKU!J:J,MATCH(B4943,SKU!A:A,0))</f>
        <v>8</v>
      </c>
      <c r="G4943" t="str" cm="1">
        <f t="array" ref="G4943">INDEX(Locations!D:D,'Stock Transactions'!J3269+1)</f>
        <v>Clearly UK</v>
      </c>
      <c r="H4943">
        <v>55</v>
      </c>
      <c r="I4943">
        <v>1</v>
      </c>
      <c r="J4943">
        <v>3</v>
      </c>
    </row>
    <row r="4944" spans="1:10" x14ac:dyDescent="0.25">
      <c r="A4944" s="1">
        <v>45738</v>
      </c>
      <c r="B4944" t="str">
        <f>LOOKUP(H4944,SKU!I:I,SKU!A:A)</f>
        <v>SHO-G-009</v>
      </c>
      <c r="C4944" t="str" cm="1">
        <f t="array" ref="C4944">INDEX(Locations!A:A,'Stock Transactions'!J3600+1)</f>
        <v>NYC001</v>
      </c>
      <c r="D4944" t="str">
        <f>LOOKUP(I4944,'Order Status'!B:B,'Order Status'!A:A)</f>
        <v>Purchased</v>
      </c>
      <c r="E4944">
        <v>48</v>
      </c>
      <c r="F4944">
        <f>INDEX(SKU!J:J,MATCH(B4944,SKU!A:A,0))</f>
        <v>35</v>
      </c>
      <c r="G4944" t="str" cm="1">
        <f t="array" ref="G4944">INDEX(Locations!D:D,'Stock Transactions'!J3604+1)</f>
        <v>Clearly USA</v>
      </c>
      <c r="H4944">
        <v>186</v>
      </c>
      <c r="I4944">
        <v>1</v>
      </c>
      <c r="J4944">
        <v>12</v>
      </c>
    </row>
    <row r="4945" spans="1:10" x14ac:dyDescent="0.25">
      <c r="A4945" s="1">
        <v>45738</v>
      </c>
      <c r="B4945" t="str">
        <f>LOOKUP(H4945,SKU!I:I,SKU!A:A)</f>
        <v>SHO-R-003</v>
      </c>
      <c r="C4945" t="str" cm="1">
        <f t="array" ref="C4945">INDEX(Locations!A:A,'Stock Transactions'!J4016+1)</f>
        <v>BAR001</v>
      </c>
      <c r="D4945" t="str">
        <f>LOOKUP(I4945,'Order Status'!B:B,'Order Status'!A:A)</f>
        <v>Ordered</v>
      </c>
      <c r="E4945">
        <v>10</v>
      </c>
      <c r="F4945">
        <f>INDEX(SKU!J:J,MATCH(B4945,SKU!A:A,0))</f>
        <v>49</v>
      </c>
      <c r="G4945" t="str" cm="1">
        <f t="array" ref="G4945">INDEX(Locations!D:D,'Stock Transactions'!J4017+1)</f>
        <v>Clearly UK</v>
      </c>
      <c r="H4945">
        <v>143</v>
      </c>
      <c r="I4945">
        <v>2</v>
      </c>
      <c r="J4945">
        <v>11</v>
      </c>
    </row>
    <row r="4946" spans="1:10" x14ac:dyDescent="0.25">
      <c r="A4946" s="1">
        <v>45740</v>
      </c>
      <c r="B4946" t="str">
        <f>LOOKUP(H4946,SKU!I:I,SKU!A:A)</f>
        <v>BOO-P-012</v>
      </c>
      <c r="C4946" t="str" cm="1">
        <f t="array" ref="C4946">INDEX(Locations!A:A,'Stock Transactions'!J601+1)</f>
        <v>PAR001</v>
      </c>
      <c r="D4946" t="str">
        <f>LOOKUP(I4946,'Order Status'!B:B,'Order Status'!A:A)</f>
        <v>Reserved</v>
      </c>
      <c r="E4946">
        <v>15</v>
      </c>
      <c r="F4946">
        <f>INDEX(SKU!J:J,MATCH(B4946,SKU!A:A,0))</f>
        <v>14</v>
      </c>
      <c r="G4946" t="str" cm="1">
        <f t="array" ref="G4946">INDEX(Locations!D:D,'Stock Transactions'!J619+1)</f>
        <v>Clearly UK</v>
      </c>
      <c r="H4946">
        <v>300</v>
      </c>
      <c r="I4946">
        <v>4</v>
      </c>
      <c r="J4946">
        <v>8</v>
      </c>
    </row>
    <row r="4947" spans="1:10" x14ac:dyDescent="0.25">
      <c r="A4947" s="1">
        <v>45740</v>
      </c>
      <c r="B4947" t="str">
        <f>LOOKUP(H4947,SKU!I:I,SKU!A:A)</f>
        <v>BOO-P-013</v>
      </c>
      <c r="C4947" t="str" cm="1">
        <f t="array" ref="C4947">INDEX(Locations!A:A,'Stock Transactions'!J608+1)</f>
        <v>MAD001</v>
      </c>
      <c r="D4947" t="str">
        <f>LOOKUP(I4947,'Order Status'!B:B,'Order Status'!A:A)</f>
        <v>Ordered</v>
      </c>
      <c r="E4947">
        <v>15</v>
      </c>
      <c r="F4947">
        <f>INDEX(SKU!J:J,MATCH(B4947,SKU!A:A,0))</f>
        <v>8</v>
      </c>
      <c r="G4947" t="str" cm="1">
        <f t="array" ref="G4947">INDEX(Locations!D:D,'Stock Transactions'!J626+1)</f>
        <v>Clearly UK</v>
      </c>
      <c r="H4947">
        <v>307</v>
      </c>
      <c r="I4947">
        <v>2</v>
      </c>
      <c r="J4947">
        <v>10</v>
      </c>
    </row>
    <row r="4948" spans="1:10" x14ac:dyDescent="0.25">
      <c r="A4948" s="1">
        <v>45740</v>
      </c>
      <c r="B4948" t="str">
        <f>LOOKUP(H4948,SKU!I:I,SKU!A:A)</f>
        <v>BOO-Y-013</v>
      </c>
      <c r="C4948" t="str" cm="1">
        <f t="array" ref="C4948">INDEX(Locations!A:A,'Stock Transactions'!J1066+1)</f>
        <v>WH-FR</v>
      </c>
      <c r="D4948" t="str">
        <f>LOOKUP(I4948,'Order Status'!B:B,'Order Status'!A:A)</f>
        <v>Reserved</v>
      </c>
      <c r="E4948">
        <v>-1</v>
      </c>
      <c r="F4948">
        <f>INDEX(SKU!J:J,MATCH(B4948,SKU!A:A,0))</f>
        <v>8</v>
      </c>
      <c r="G4948" t="str" cm="1">
        <f t="array" ref="G4948">INDEX(Locations!D:D,'Stock Transactions'!J1083+1)</f>
        <v>Clearly UK</v>
      </c>
      <c r="H4948">
        <v>306</v>
      </c>
      <c r="I4948">
        <v>4</v>
      </c>
      <c r="J4948">
        <v>4</v>
      </c>
    </row>
    <row r="4949" spans="1:10" x14ac:dyDescent="0.25">
      <c r="A4949" s="1">
        <v>45740</v>
      </c>
      <c r="B4949" t="str">
        <f>LOOKUP(H4949,SKU!I:I,SKU!A:A)</f>
        <v>HAT-G-M</v>
      </c>
      <c r="C4949" t="str" cm="1">
        <f t="array" ref="C4949">INDEX(Locations!A:A,'Stock Transactions'!J1175+1)</f>
        <v>ROM001</v>
      </c>
      <c r="D4949" t="str">
        <f>LOOKUP(I4949,'Order Status'!B:B,'Order Status'!A:A)</f>
        <v>Sold</v>
      </c>
      <c r="E4949">
        <v>44</v>
      </c>
      <c r="F4949">
        <f>INDEX(SKU!J:J,MATCH(B4949,SKU!A:A,0))</f>
        <v>22</v>
      </c>
      <c r="G4949" t="str" cm="1">
        <f t="array" ref="G4949">INDEX(Locations!D:D,'Stock Transactions'!J1191+1)</f>
        <v>Clearly USA</v>
      </c>
      <c r="H4949">
        <v>75</v>
      </c>
      <c r="I4949">
        <v>3</v>
      </c>
      <c r="J4949">
        <v>8</v>
      </c>
    </row>
    <row r="4950" spans="1:10" x14ac:dyDescent="0.25">
      <c r="A4950" s="1">
        <v>45740</v>
      </c>
      <c r="B4950" t="str">
        <f>LOOKUP(H4950,SKU!I:I,SKU!A:A)</f>
        <v>SAN-R-007</v>
      </c>
      <c r="C4950" t="str" cm="1">
        <f t="array" ref="C4950">INDEX(Locations!A:A,'Stock Transactions'!J2363+1)</f>
        <v>WH-US</v>
      </c>
      <c r="D4950" t="str">
        <f>LOOKUP(I4950,'Order Status'!B:B,'Order Status'!A:A)</f>
        <v>Ordered</v>
      </c>
      <c r="E4950">
        <v>49</v>
      </c>
      <c r="F4950">
        <f>INDEX(SKU!J:J,MATCH(B4950,SKU!A:A,0))</f>
        <v>38</v>
      </c>
      <c r="G4950" t="str" cm="1">
        <f t="array" ref="G4950">INDEX(Locations!D:D,'Stock Transactions'!J2374+1)</f>
        <v>Clearly USA</v>
      </c>
      <c r="H4950">
        <v>353</v>
      </c>
      <c r="I4950">
        <v>2</v>
      </c>
      <c r="J4950">
        <v>4</v>
      </c>
    </row>
    <row r="4951" spans="1:10" x14ac:dyDescent="0.25">
      <c r="A4951" s="1">
        <v>45740</v>
      </c>
      <c r="B4951" t="str">
        <f>LOOKUP(H4951,SKU!I:I,SKU!A:A)</f>
        <v>SAN-Y-002</v>
      </c>
      <c r="C4951" t="str" cm="1">
        <f t="array" ref="C4951">INDEX(Locations!A:A,'Stock Transactions'!J2616+1)</f>
        <v>NYC001</v>
      </c>
      <c r="D4951" t="str">
        <f>LOOKUP(I4951,'Order Status'!B:B,'Order Status'!A:A)</f>
        <v>Reserved</v>
      </c>
      <c r="E4951">
        <v>10</v>
      </c>
      <c r="F4951">
        <f>INDEX(SKU!J:J,MATCH(B4951,SKU!A:A,0))</f>
        <v>22</v>
      </c>
      <c r="G4951" t="str" cm="1">
        <f t="array" ref="G4951">INDEX(Locations!D:D,'Stock Transactions'!J2626+1)</f>
        <v>Clearly UK</v>
      </c>
      <c r="H4951">
        <v>320</v>
      </c>
      <c r="I4951">
        <v>4</v>
      </c>
      <c r="J4951">
        <v>1</v>
      </c>
    </row>
    <row r="4952" spans="1:10" x14ac:dyDescent="0.25">
      <c r="A4952" s="1">
        <v>45740</v>
      </c>
      <c r="B4952" t="str">
        <f>LOOKUP(H4952,SKU!I:I,SKU!A:A)</f>
        <v>SHO-R-004</v>
      </c>
      <c r="C4952" t="str" cm="1">
        <f t="array" ref="C4952">INDEX(Locations!A:A,'Stock Transactions'!J4035+1)</f>
        <v>WH-SP</v>
      </c>
      <c r="D4952" t="str">
        <f>LOOKUP(I4952,'Order Status'!B:B,'Order Status'!A:A)</f>
        <v>Reserved</v>
      </c>
      <c r="E4952">
        <v>2</v>
      </c>
      <c r="F4952">
        <f>INDEX(SKU!J:J,MATCH(B4952,SKU!A:A,0))</f>
        <v>49</v>
      </c>
      <c r="G4952" t="str" cm="1">
        <f t="array" ref="G4952">INDEX(Locations!D:D,'Stock Transactions'!J4036+1)</f>
        <v>Clearly USA</v>
      </c>
      <c r="H4952">
        <v>150</v>
      </c>
      <c r="I4952">
        <v>4</v>
      </c>
      <c r="J4952">
        <v>11</v>
      </c>
    </row>
    <row r="4953" spans="1:10" x14ac:dyDescent="0.25">
      <c r="A4953" s="1">
        <v>45740</v>
      </c>
      <c r="B4953" t="str">
        <f>LOOKUP(H4953,SKU!I:I,SKU!A:A)</f>
        <v>SHO-W-012</v>
      </c>
      <c r="C4953" t="str" cm="1">
        <f t="array" ref="C4953">INDEX(Locations!A:A,'Stock Transactions'!J4305+1)</f>
        <v>LON02</v>
      </c>
      <c r="D4953" t="str">
        <f>LOOKUP(I4953,'Order Status'!B:B,'Order Status'!A:A)</f>
        <v>Ordered</v>
      </c>
      <c r="E4953">
        <v>50</v>
      </c>
      <c r="F4953">
        <f>INDEX(SKU!J:J,MATCH(B4953,SKU!A:A,0))</f>
        <v>13</v>
      </c>
      <c r="G4953" t="str" cm="1">
        <f t="array" ref="G4953">INDEX(Locations!D:D,'Stock Transactions'!J4306+1)</f>
        <v>Clearly UK</v>
      </c>
      <c r="H4953">
        <v>204</v>
      </c>
      <c r="I4953">
        <v>2</v>
      </c>
      <c r="J4953">
        <v>7</v>
      </c>
    </row>
    <row r="4954" spans="1:10" x14ac:dyDescent="0.25">
      <c r="A4954" s="1">
        <v>45740</v>
      </c>
      <c r="B4954" t="str">
        <f>LOOKUP(H4954,SKU!I:I,SKU!A:A)</f>
        <v>TRO-N-L</v>
      </c>
      <c r="C4954" t="str" cm="1">
        <f t="array" ref="C4954">INDEX(Locations!A:A,'Stock Transactions'!J4634+1)</f>
        <v>ROM001</v>
      </c>
      <c r="D4954" t="str">
        <f>LOOKUP(I4954,'Order Status'!B:B,'Order Status'!A:A)</f>
        <v>Ordered</v>
      </c>
      <c r="E4954">
        <v>-8</v>
      </c>
      <c r="F4954">
        <f>INDEX(SKU!J:J,MATCH(B4954,SKU!A:A,0))</f>
        <v>26</v>
      </c>
      <c r="G4954" t="str" cm="1">
        <f t="array" ref="G4954">INDEX(Locations!D:D,'Stock Transactions'!J4634+1)</f>
        <v>Clearly UK</v>
      </c>
      <c r="H4954">
        <v>62</v>
      </c>
      <c r="I4954">
        <v>2</v>
      </c>
      <c r="J4954">
        <v>4</v>
      </c>
    </row>
    <row r="4955" spans="1:10" x14ac:dyDescent="0.25">
      <c r="A4955" s="1">
        <v>45741</v>
      </c>
      <c r="B4955" t="str">
        <f>LOOKUP(H4955,SKU!I:I,SKU!A:A)</f>
        <v>BOO-P-005</v>
      </c>
      <c r="C4955" t="str" cm="1">
        <f t="array" ref="C4955">INDEX(Locations!A:A,'Stock Transactions'!J507+1)</f>
        <v>WH-UK</v>
      </c>
      <c r="D4955" t="str">
        <f>LOOKUP(I4955,'Order Status'!B:B,'Order Status'!A:A)</f>
        <v>Reserved</v>
      </c>
      <c r="E4955">
        <v>-5</v>
      </c>
      <c r="F4955">
        <f>INDEX(SKU!J:J,MATCH(B4955,SKU!A:A,0))</f>
        <v>8</v>
      </c>
      <c r="G4955" t="str" cm="1">
        <f t="array" ref="G4955">INDEX(Locations!D:D,'Stock Transactions'!J525+1)</f>
        <v>Clearly USA</v>
      </c>
      <c r="H4955">
        <v>251</v>
      </c>
      <c r="I4955">
        <v>4</v>
      </c>
      <c r="J4955">
        <v>7</v>
      </c>
    </row>
    <row r="4956" spans="1:10" x14ac:dyDescent="0.25">
      <c r="A4956" s="1">
        <v>45741</v>
      </c>
      <c r="B4956" t="str">
        <f>LOOKUP(H4956,SKU!I:I,SKU!A:A)</f>
        <v>BOO-Y-011</v>
      </c>
      <c r="C4956" t="str" cm="1">
        <f t="array" ref="C4956">INDEX(Locations!A:A,'Stock Transactions'!J1048+1)</f>
        <v>WH-US</v>
      </c>
      <c r="D4956" t="str">
        <f>LOOKUP(I4956,'Order Status'!B:B,'Order Status'!A:A)</f>
        <v>Reserved</v>
      </c>
      <c r="E4956">
        <v>24</v>
      </c>
      <c r="F4956">
        <f>INDEX(SKU!J:J,MATCH(B4956,SKU!A:A,0))</f>
        <v>43</v>
      </c>
      <c r="G4956" t="str" cm="1">
        <f t="array" ref="G4956">INDEX(Locations!D:D,'Stock Transactions'!J1065+1)</f>
        <v>Clearly USA</v>
      </c>
      <c r="H4956">
        <v>292</v>
      </c>
      <c r="I4956">
        <v>4</v>
      </c>
      <c r="J4956">
        <v>1</v>
      </c>
    </row>
    <row r="4957" spans="1:10" x14ac:dyDescent="0.25">
      <c r="A4957" s="1">
        <v>45741</v>
      </c>
      <c r="B4957" t="str">
        <f>LOOKUP(H4957,SKU!I:I,SKU!A:A)</f>
        <v>HAT-G-XL</v>
      </c>
      <c r="C4957" t="str" cm="1">
        <f t="array" ref="C4957">INDEX(Locations!A:A,'Stock Transactions'!J1207+1)</f>
        <v>LON001</v>
      </c>
      <c r="D4957" t="str">
        <f>LOOKUP(I4957,'Order Status'!B:B,'Order Status'!A:A)</f>
        <v>Sold</v>
      </c>
      <c r="E4957">
        <v>-20</v>
      </c>
      <c r="F4957">
        <f>INDEX(SKU!J:J,MATCH(B4957,SKU!A:A,0))</f>
        <v>15</v>
      </c>
      <c r="G4957" t="str" cm="1">
        <f t="array" ref="G4957">INDEX(Locations!D:D,'Stock Transactions'!J1223+1)</f>
        <v>Clearly USA</v>
      </c>
      <c r="H4957">
        <v>33</v>
      </c>
      <c r="I4957">
        <v>3</v>
      </c>
      <c r="J4957">
        <v>11</v>
      </c>
    </row>
    <row r="4958" spans="1:10" x14ac:dyDescent="0.25">
      <c r="A4958" s="1">
        <v>45741</v>
      </c>
      <c r="B4958" t="str">
        <f>LOOKUP(H4958,SKU!I:I,SKU!A:A)</f>
        <v>HAT-P-XXL</v>
      </c>
      <c r="C4958" t="str" cm="1">
        <f t="array" ref="C4958">INDEX(Locations!A:A,'Stock Transactions'!J1372+1)</f>
        <v>NYC001</v>
      </c>
      <c r="D4958" t="str">
        <f>LOOKUP(I4958,'Order Status'!B:B,'Order Status'!A:A)</f>
        <v>Sold</v>
      </c>
      <c r="E4958">
        <v>43</v>
      </c>
      <c r="F4958">
        <f>INDEX(SKU!J:J,MATCH(B4958,SKU!A:A,0))</f>
        <v>8</v>
      </c>
      <c r="G4958" t="str" cm="1">
        <f t="array" ref="G4958">INDEX(Locations!D:D,'Stock Transactions'!J1385+1)</f>
        <v>Clearly USA</v>
      </c>
      <c r="H4958">
        <v>18</v>
      </c>
      <c r="I4958">
        <v>3</v>
      </c>
      <c r="J4958">
        <v>7</v>
      </c>
    </row>
    <row r="4959" spans="1:10" x14ac:dyDescent="0.25">
      <c r="A4959" s="1">
        <v>45741</v>
      </c>
      <c r="B4959" t="str">
        <f>LOOKUP(H4959,SKU!I:I,SKU!A:A)</f>
        <v>SAN-B-002</v>
      </c>
      <c r="C4959" t="str" cm="1">
        <f t="array" ref="C4959">INDEX(Locations!A:A,'Stock Transactions'!J1628+1)</f>
        <v>NYC001</v>
      </c>
      <c r="D4959" t="str">
        <f>LOOKUP(I4959,'Order Status'!B:B,'Order Status'!A:A)</f>
        <v>Sold</v>
      </c>
      <c r="E4959">
        <v>41</v>
      </c>
      <c r="F4959">
        <f>INDEX(SKU!J:J,MATCH(B4959,SKU!A:A,0))</f>
        <v>22</v>
      </c>
      <c r="G4959" t="str" cm="1">
        <f t="array" ref="G4959">INDEX(Locations!D:D,'Stock Transactions'!J1640+1)</f>
        <v>Clearly UK</v>
      </c>
      <c r="H4959">
        <v>317</v>
      </c>
      <c r="I4959">
        <v>3</v>
      </c>
      <c r="J4959">
        <v>10</v>
      </c>
    </row>
    <row r="4960" spans="1:10" x14ac:dyDescent="0.25">
      <c r="A4960" s="1">
        <v>45741</v>
      </c>
      <c r="B4960" t="str">
        <f>LOOKUP(H4960,SKU!I:I,SKU!A:A)</f>
        <v>SHI-G-L</v>
      </c>
      <c r="C4960" t="str" cm="1">
        <f t="array" ref="C4960">INDEX(Locations!A:A,'Stock Transactions'!J2870+1)</f>
        <v>PAR001</v>
      </c>
      <c r="D4960" t="str">
        <f>LOOKUP(I4960,'Order Status'!B:B,'Order Status'!A:A)</f>
        <v>Reserved</v>
      </c>
      <c r="E4960">
        <v>-8</v>
      </c>
      <c r="F4960">
        <f>INDEX(SKU!J:J,MATCH(B4960,SKU!A:A,0))</f>
        <v>19</v>
      </c>
      <c r="G4960" t="str" cm="1">
        <f t="array" ref="G4960">INDEX(Locations!D:D,'Stock Transactions'!J2879+1)</f>
        <v>Clearly USA</v>
      </c>
      <c r="H4960">
        <v>52</v>
      </c>
      <c r="I4960">
        <v>4</v>
      </c>
      <c r="J4960">
        <v>11</v>
      </c>
    </row>
    <row r="4961" spans="1:10" x14ac:dyDescent="0.25">
      <c r="A4961" s="1">
        <v>45741</v>
      </c>
      <c r="B4961" t="str">
        <f>LOOKUP(H4961,SKU!I:I,SKU!A:A)</f>
        <v>SHI-Y-XL</v>
      </c>
      <c r="C4961" t="str" cm="1">
        <f t="array" ref="C4961">INDEX(Locations!A:A,'Stock Transactions'!J3303+1)</f>
        <v>PAR001</v>
      </c>
      <c r="D4961" t="str">
        <f>LOOKUP(I4961,'Order Status'!B:B,'Order Status'!A:A)</f>
        <v>Purchased</v>
      </c>
      <c r="E4961">
        <v>-12</v>
      </c>
      <c r="F4961">
        <f>INDEX(SKU!J:J,MATCH(B4961,SKU!A:A,0))</f>
        <v>13</v>
      </c>
      <c r="G4961" t="str" cm="1">
        <f t="array" ref="G4961">INDEX(Locations!D:D,'Stock Transactions'!J3309+1)</f>
        <v>Clearly UK</v>
      </c>
      <c r="H4961">
        <v>34</v>
      </c>
      <c r="I4961">
        <v>1</v>
      </c>
      <c r="J4961">
        <v>4</v>
      </c>
    </row>
    <row r="4962" spans="1:10" x14ac:dyDescent="0.25">
      <c r="A4962" s="1">
        <v>45742</v>
      </c>
      <c r="B4962" t="str">
        <f>LOOKUP(H4962,SKU!I:I,SKU!A:A)</f>
        <v>BOO-G-007</v>
      </c>
      <c r="C4962" t="str" cm="1">
        <f t="array" ref="C4962">INDEX(Locations!A:A,'Stock Transactions'!J250+1)</f>
        <v>WH-FR</v>
      </c>
      <c r="D4962" t="str">
        <f>LOOKUP(I4962,'Order Status'!B:B,'Order Status'!A:A)</f>
        <v>Reserved</v>
      </c>
      <c r="E4962">
        <v>4</v>
      </c>
      <c r="F4962">
        <f>INDEX(SKU!J:J,MATCH(B4962,SKU!A:A,0))</f>
        <v>40</v>
      </c>
      <c r="G4962" t="str" cm="1">
        <f t="array" ref="G4962">INDEX(Locations!D:D,'Stock Transactions'!J268+1)</f>
        <v>Clearly UK</v>
      </c>
      <c r="H4962">
        <v>263</v>
      </c>
      <c r="I4962">
        <v>4</v>
      </c>
      <c r="J4962">
        <v>2</v>
      </c>
    </row>
    <row r="4963" spans="1:10" x14ac:dyDescent="0.25">
      <c r="A4963" s="1">
        <v>45742</v>
      </c>
      <c r="B4963" t="str">
        <f>LOOKUP(H4963,SKU!I:I,SKU!A:A)</f>
        <v>SAN-G-009</v>
      </c>
      <c r="C4963" t="str" cm="1">
        <f t="array" ref="C4963">INDEX(Locations!A:A,'Stock Transactions'!J1901+1)</f>
        <v>LON001</v>
      </c>
      <c r="D4963" t="str">
        <f>LOOKUP(I4963,'Order Status'!B:B,'Order Status'!A:A)</f>
        <v>Sold</v>
      </c>
      <c r="E4963">
        <v>-1</v>
      </c>
      <c r="F4963">
        <f>INDEX(SKU!J:J,MATCH(B4963,SKU!A:A,0))</f>
        <v>21</v>
      </c>
      <c r="G4963" t="str" cm="1">
        <f t="array" ref="G4963">INDEX(Locations!D:D,'Stock Transactions'!J1912+1)</f>
        <v>Clearly USA</v>
      </c>
      <c r="H4963">
        <v>368</v>
      </c>
      <c r="I4963">
        <v>3</v>
      </c>
      <c r="J4963">
        <v>10</v>
      </c>
    </row>
    <row r="4964" spans="1:10" x14ac:dyDescent="0.25">
      <c r="A4964" s="1">
        <v>45742</v>
      </c>
      <c r="B4964" t="str">
        <f>LOOKUP(H4964,SKU!I:I,SKU!A:A)</f>
        <v>SAN-Y-002</v>
      </c>
      <c r="C4964" t="str" cm="1">
        <f t="array" ref="C4964">INDEX(Locations!A:A,'Stock Transactions'!J2615+1)</f>
        <v>LON001</v>
      </c>
      <c r="D4964" t="str">
        <f>LOOKUP(I4964,'Order Status'!B:B,'Order Status'!A:A)</f>
        <v>Sold</v>
      </c>
      <c r="E4964">
        <v>21</v>
      </c>
      <c r="F4964">
        <f>INDEX(SKU!J:J,MATCH(B4964,SKU!A:A,0))</f>
        <v>22</v>
      </c>
      <c r="G4964" t="str" cm="1">
        <f t="array" ref="G4964">INDEX(Locations!D:D,'Stock Transactions'!J2625+1)</f>
        <v>Clearly USA</v>
      </c>
      <c r="H4964">
        <v>320</v>
      </c>
      <c r="I4964">
        <v>3</v>
      </c>
      <c r="J4964">
        <v>12</v>
      </c>
    </row>
    <row r="4965" spans="1:10" x14ac:dyDescent="0.25">
      <c r="A4965" s="1">
        <v>45742</v>
      </c>
      <c r="B4965" t="str">
        <f>LOOKUP(H4965,SKU!I:I,SKU!A:A)</f>
        <v>SHI-Y-XL</v>
      </c>
      <c r="C4965" t="str" cm="1">
        <f t="array" ref="C4965">INDEX(Locations!A:A,'Stock Transactions'!J3308+1)</f>
        <v>PAR001</v>
      </c>
      <c r="D4965" t="str">
        <f>LOOKUP(I4965,'Order Status'!B:B,'Order Status'!A:A)</f>
        <v>Purchased</v>
      </c>
      <c r="E4965">
        <v>4</v>
      </c>
      <c r="F4965">
        <f>INDEX(SKU!J:J,MATCH(B4965,SKU!A:A,0))</f>
        <v>13</v>
      </c>
      <c r="G4965" t="str" cm="1">
        <f t="array" ref="G4965">INDEX(Locations!D:D,'Stock Transactions'!J3314+1)</f>
        <v>Clearly UK</v>
      </c>
      <c r="H4965">
        <v>34</v>
      </c>
      <c r="I4965">
        <v>1</v>
      </c>
      <c r="J4965">
        <v>5</v>
      </c>
    </row>
    <row r="4966" spans="1:10" x14ac:dyDescent="0.25">
      <c r="A4966" s="1">
        <v>45743</v>
      </c>
      <c r="B4966" t="str">
        <f>LOOKUP(H4966,SKU!I:I,SKU!A:A)</f>
        <v>BOO-B-009</v>
      </c>
      <c r="C4966" t="str" cm="1">
        <f t="array" ref="C4966">INDEX(Locations!A:A,'Stock Transactions'!J123+1)</f>
        <v>LON001</v>
      </c>
      <c r="D4966" t="str">
        <f>LOOKUP(I4966,'Order Status'!B:B,'Order Status'!A:A)</f>
        <v>Sold</v>
      </c>
      <c r="E4966">
        <v>-4</v>
      </c>
      <c r="F4966">
        <f>INDEX(SKU!J:J,MATCH(B4966,SKU!A:A,0))</f>
        <v>24</v>
      </c>
      <c r="G4966" t="str" cm="1">
        <f t="array" ref="G4966">INDEX(Locations!D:D,'Stock Transactions'!J142+1)</f>
        <v>Clearly USA</v>
      </c>
      <c r="H4966">
        <v>275</v>
      </c>
      <c r="I4966">
        <v>3</v>
      </c>
      <c r="J4966">
        <v>3</v>
      </c>
    </row>
    <row r="4967" spans="1:10" x14ac:dyDescent="0.25">
      <c r="A4967" s="1">
        <v>45743</v>
      </c>
      <c r="B4967" t="str">
        <f>LOOKUP(H4967,SKU!I:I,SKU!A:A)</f>
        <v>HAT-G-M</v>
      </c>
      <c r="C4967" t="str" cm="1">
        <f t="array" ref="C4967">INDEX(Locations!A:A,'Stock Transactions'!J1177+1)</f>
        <v>PAR001</v>
      </c>
      <c r="D4967" t="str">
        <f>LOOKUP(I4967,'Order Status'!B:B,'Order Status'!A:A)</f>
        <v>Reserved</v>
      </c>
      <c r="E4967">
        <v>26</v>
      </c>
      <c r="F4967">
        <f>INDEX(SKU!J:J,MATCH(B4967,SKU!A:A,0))</f>
        <v>22</v>
      </c>
      <c r="G4967" t="str" cm="1">
        <f t="array" ref="G4967">INDEX(Locations!D:D,'Stock Transactions'!J1193+1)</f>
        <v>Clearly USA</v>
      </c>
      <c r="H4967">
        <v>75</v>
      </c>
      <c r="I4967">
        <v>4</v>
      </c>
      <c r="J4967">
        <v>4</v>
      </c>
    </row>
    <row r="4968" spans="1:10" x14ac:dyDescent="0.25">
      <c r="A4968" s="1">
        <v>45743</v>
      </c>
      <c r="B4968" t="str">
        <f>LOOKUP(H4968,SKU!I:I,SKU!A:A)</f>
        <v>SAN-B-001</v>
      </c>
      <c r="C4968" t="str" cm="1">
        <f t="array" ref="C4968">INDEX(Locations!A:A,'Stock Transactions'!J1616+1)</f>
        <v>LON001</v>
      </c>
      <c r="D4968" t="str">
        <f>LOOKUP(I4968,'Order Status'!B:B,'Order Status'!A:A)</f>
        <v>Reserved</v>
      </c>
      <c r="E4968">
        <v>16</v>
      </c>
      <c r="F4968">
        <f>INDEX(SKU!J:J,MATCH(B4968,SKU!A:A,0))</f>
        <v>15</v>
      </c>
      <c r="G4968" t="str" cm="1">
        <f t="array" ref="G4968">INDEX(Locations!D:D,'Stock Transactions'!J1628+1)</f>
        <v>Clearly USA</v>
      </c>
      <c r="H4968">
        <v>310</v>
      </c>
      <c r="I4968">
        <v>4</v>
      </c>
      <c r="J4968">
        <v>2</v>
      </c>
    </row>
    <row r="4969" spans="1:10" x14ac:dyDescent="0.25">
      <c r="A4969" s="1">
        <v>45743</v>
      </c>
      <c r="B4969" t="str">
        <f>LOOKUP(H4969,SKU!I:I,SKU!A:A)</f>
        <v>SHI-B-L</v>
      </c>
      <c r="C4969" t="str" cm="1">
        <f t="array" ref="C4969">INDEX(Locations!A:A,'Stock Transactions'!J2783+1)</f>
        <v>MIL001</v>
      </c>
      <c r="D4969" t="str">
        <f>LOOKUP(I4969,'Order Status'!B:B,'Order Status'!A:A)</f>
        <v>Reserved</v>
      </c>
      <c r="E4969">
        <v>12</v>
      </c>
      <c r="F4969">
        <f>INDEX(SKU!J:J,MATCH(B4969,SKU!A:A,0))</f>
        <v>25</v>
      </c>
      <c r="G4969" t="str" cm="1">
        <f t="array" ref="G4969">INDEX(Locations!D:D,'Stock Transactions'!J2792+1)</f>
        <v>Clearly USA</v>
      </c>
      <c r="H4969">
        <v>46</v>
      </c>
      <c r="I4969">
        <v>4</v>
      </c>
      <c r="J4969">
        <v>6</v>
      </c>
    </row>
    <row r="4970" spans="1:10" x14ac:dyDescent="0.25">
      <c r="A4970" s="1">
        <v>45743</v>
      </c>
      <c r="B4970" t="str">
        <f>LOOKUP(H4970,SKU!I:I,SKU!A:A)</f>
        <v>SHO-N-007</v>
      </c>
      <c r="C4970" t="str" cm="1">
        <f t="array" ref="C4970">INDEX(Locations!A:A,'Stock Transactions'!J3754+1)</f>
        <v>NYC001</v>
      </c>
      <c r="D4970" t="str">
        <f>LOOKUP(I4970,'Order Status'!B:B,'Order Status'!A:A)</f>
        <v>Purchased</v>
      </c>
      <c r="E4970">
        <v>20</v>
      </c>
      <c r="F4970">
        <f>INDEX(SKU!J:J,MATCH(B4970,SKU!A:A,0))</f>
        <v>47</v>
      </c>
      <c r="G4970" t="str" cm="1">
        <f t="array" ref="G4970">INDEX(Locations!D:D,'Stock Transactions'!J3756+1)</f>
        <v>Clearly USA</v>
      </c>
      <c r="H4970">
        <v>175</v>
      </c>
      <c r="I4970">
        <v>1</v>
      </c>
      <c r="J4970">
        <v>6</v>
      </c>
    </row>
    <row r="4971" spans="1:10" x14ac:dyDescent="0.25">
      <c r="A4971" s="1">
        <v>45743</v>
      </c>
      <c r="B4971" t="str">
        <f>LOOKUP(H4971,SKU!I:I,SKU!A:A)</f>
        <v>SHO-N-008</v>
      </c>
      <c r="C4971" t="str" cm="1">
        <f t="array" ref="C4971">INDEX(Locations!A:A,'Stock Transactions'!J3768+1)</f>
        <v>WH-FR</v>
      </c>
      <c r="D4971" t="str">
        <f>LOOKUP(I4971,'Order Status'!B:B,'Order Status'!A:A)</f>
        <v>Reserved</v>
      </c>
      <c r="E4971">
        <v>7</v>
      </c>
      <c r="F4971">
        <f>INDEX(SKU!J:J,MATCH(B4971,SKU!A:A,0))</f>
        <v>27</v>
      </c>
      <c r="G4971" t="str" cm="1">
        <f t="array" ref="G4971">INDEX(Locations!D:D,'Stock Transactions'!J3770+1)</f>
        <v>Clearly USA</v>
      </c>
      <c r="H4971">
        <v>182</v>
      </c>
      <c r="I4971">
        <v>4</v>
      </c>
      <c r="J4971">
        <v>7</v>
      </c>
    </row>
    <row r="4972" spans="1:10" x14ac:dyDescent="0.25">
      <c r="A4972" s="1">
        <v>45744</v>
      </c>
      <c r="B4972" t="str">
        <f>LOOKUP(H4972,SKU!I:I,SKU!A:A)</f>
        <v>HAT-B-M</v>
      </c>
      <c r="C4972" t="str" cm="1">
        <f t="array" ref="C4972">INDEX(Locations!A:A,'Stock Transactions'!J1090+1)</f>
        <v>LON02</v>
      </c>
      <c r="D4972" t="str">
        <f>LOOKUP(I4972,'Order Status'!B:B,'Order Status'!A:A)</f>
        <v>Sold</v>
      </c>
      <c r="E4972">
        <v>6</v>
      </c>
      <c r="F4972">
        <f>INDEX(SKU!J:J,MATCH(B4972,SKU!A:A,0))</f>
        <v>16</v>
      </c>
      <c r="G4972" t="str" cm="1">
        <f t="array" ref="G4972">INDEX(Locations!D:D,'Stock Transactions'!J1107+1)</f>
        <v>Clearly UK</v>
      </c>
      <c r="H4972">
        <v>69</v>
      </c>
      <c r="I4972">
        <v>3</v>
      </c>
      <c r="J4972">
        <v>12</v>
      </c>
    </row>
    <row r="4973" spans="1:10" x14ac:dyDescent="0.25">
      <c r="A4973" s="1">
        <v>45744</v>
      </c>
      <c r="B4973" t="str">
        <f>LOOKUP(H4973,SKU!I:I,SKU!A:A)</f>
        <v>SAN-B-002</v>
      </c>
      <c r="C4973" t="str" cm="1">
        <f t="array" ref="C4973">INDEX(Locations!A:A,'Stock Transactions'!J1627+1)</f>
        <v>ROM001</v>
      </c>
      <c r="D4973" t="str">
        <f>LOOKUP(I4973,'Order Status'!B:B,'Order Status'!A:A)</f>
        <v>Ordered</v>
      </c>
      <c r="E4973">
        <v>43</v>
      </c>
      <c r="F4973">
        <f>INDEX(SKU!J:J,MATCH(B4973,SKU!A:A,0))</f>
        <v>22</v>
      </c>
      <c r="G4973" t="str" cm="1">
        <f t="array" ref="G4973">INDEX(Locations!D:D,'Stock Transactions'!J1639+1)</f>
        <v>Clearly UK</v>
      </c>
      <c r="H4973">
        <v>317</v>
      </c>
      <c r="I4973">
        <v>2</v>
      </c>
      <c r="J4973">
        <v>11</v>
      </c>
    </row>
    <row r="4974" spans="1:10" x14ac:dyDescent="0.25">
      <c r="A4974" s="1">
        <v>45744</v>
      </c>
      <c r="B4974" t="str">
        <f>LOOKUP(H4974,SKU!I:I,SKU!A:A)</f>
        <v>SAN-B-011</v>
      </c>
      <c r="C4974" t="str" cm="1">
        <f t="array" ref="C4974">INDEX(Locations!A:A,'Stock Transactions'!J1743+1)</f>
        <v>BAR001</v>
      </c>
      <c r="D4974" t="str">
        <f>LOOKUP(I4974,'Order Status'!B:B,'Order Status'!A:A)</f>
        <v>Sold</v>
      </c>
      <c r="E4974">
        <v>49</v>
      </c>
      <c r="F4974">
        <f>INDEX(SKU!J:J,MATCH(B4974,SKU!A:A,0))</f>
        <v>18</v>
      </c>
      <c r="G4974" t="str" cm="1">
        <f t="array" ref="G4974">INDEX(Locations!D:D,'Stock Transactions'!J1754+1)</f>
        <v>Clearly UK</v>
      </c>
      <c r="H4974">
        <v>380</v>
      </c>
      <c r="I4974">
        <v>3</v>
      </c>
      <c r="J4974">
        <v>6</v>
      </c>
    </row>
    <row r="4975" spans="1:10" x14ac:dyDescent="0.25">
      <c r="A4975" s="1">
        <v>45744</v>
      </c>
      <c r="B4975" t="str">
        <f>LOOKUP(H4975,SKU!I:I,SKU!A:A)</f>
        <v>SHI-N-S</v>
      </c>
      <c r="C4975" t="str" cm="1">
        <f t="array" ref="C4975">INDEX(Locations!A:A,'Stock Transactions'!J2968+1)</f>
        <v>BAR001</v>
      </c>
      <c r="D4975" t="str">
        <f>LOOKUP(I4975,'Order Status'!B:B,'Order Status'!A:A)</f>
        <v>Ordered</v>
      </c>
      <c r="E4975">
        <v>37</v>
      </c>
      <c r="F4975">
        <f>INDEX(SKU!J:J,MATCH(B4975,SKU!A:A,0))</f>
        <v>22</v>
      </c>
      <c r="G4975" t="str" cm="1">
        <f t="array" ref="G4975">INDEX(Locations!D:D,'Stock Transactions'!J2977+1)</f>
        <v>Clearly UK</v>
      </c>
      <c r="H4975">
        <v>103</v>
      </c>
      <c r="I4975">
        <v>2</v>
      </c>
      <c r="J4975">
        <v>7</v>
      </c>
    </row>
    <row r="4976" spans="1:10" x14ac:dyDescent="0.25">
      <c r="A4976" s="1">
        <v>45744</v>
      </c>
      <c r="B4976" t="str">
        <f>LOOKUP(H4976,SKU!I:I,SKU!A:A)</f>
        <v>SHI-Y-XL</v>
      </c>
      <c r="C4976" t="str" cm="1">
        <f t="array" ref="C4976">INDEX(Locations!A:A,'Stock Transactions'!J3304+1)</f>
        <v>WH-SP</v>
      </c>
      <c r="D4976" t="str">
        <f>LOOKUP(I4976,'Order Status'!B:B,'Order Status'!A:A)</f>
        <v>Ordered</v>
      </c>
      <c r="E4976">
        <v>17</v>
      </c>
      <c r="F4976">
        <f>INDEX(SKU!J:J,MATCH(B4976,SKU!A:A,0))</f>
        <v>13</v>
      </c>
      <c r="G4976" t="str" cm="1">
        <f t="array" ref="G4976">INDEX(Locations!D:D,'Stock Transactions'!J3310+1)</f>
        <v>Clearly UK</v>
      </c>
      <c r="H4976">
        <v>34</v>
      </c>
      <c r="I4976">
        <v>2</v>
      </c>
      <c r="J4976">
        <v>4</v>
      </c>
    </row>
    <row r="4977" spans="1:10" x14ac:dyDescent="0.25">
      <c r="A4977" s="1">
        <v>45744</v>
      </c>
      <c r="B4977" t="str">
        <f>LOOKUP(H4977,SKU!I:I,SKU!A:A)</f>
        <v>SHO-W-004</v>
      </c>
      <c r="C4977" t="str" cm="1">
        <f t="array" ref="C4977">INDEX(Locations!A:A,'Stock Transactions'!J4202+1)</f>
        <v>MAD001</v>
      </c>
      <c r="D4977" t="str">
        <f>LOOKUP(I4977,'Order Status'!B:B,'Order Status'!A:A)</f>
        <v>Reserved</v>
      </c>
      <c r="E4977">
        <v>49</v>
      </c>
      <c r="F4977">
        <f>INDEX(SKU!J:J,MATCH(B4977,SKU!A:A,0))</f>
        <v>25</v>
      </c>
      <c r="G4977" t="str" cm="1">
        <f t="array" ref="G4977">INDEX(Locations!D:D,'Stock Transactions'!J4203+1)</f>
        <v>Clearly USA</v>
      </c>
      <c r="H4977">
        <v>148</v>
      </c>
      <c r="I4977">
        <v>4</v>
      </c>
      <c r="J4977">
        <v>8</v>
      </c>
    </row>
    <row r="4978" spans="1:10" x14ac:dyDescent="0.25">
      <c r="A4978" s="1">
        <v>45744</v>
      </c>
      <c r="B4978" t="str">
        <f>LOOKUP(H4978,SKU!I:I,SKU!A:A)</f>
        <v>TRO-G-L</v>
      </c>
      <c r="C4978" t="str" cm="1">
        <f t="array" ref="C4978">INDEX(Locations!A:A,'Stock Transactions'!J4566+1)</f>
        <v>WH-SP</v>
      </c>
      <c r="D4978" t="str">
        <f>LOOKUP(I4978,'Order Status'!B:B,'Order Status'!A:A)</f>
        <v>Purchased</v>
      </c>
      <c r="E4978">
        <v>29</v>
      </c>
      <c r="F4978">
        <f>INDEX(SKU!J:J,MATCH(B4978,SKU!A:A,0))</f>
        <v>26</v>
      </c>
      <c r="G4978" t="str" cm="1">
        <f t="array" ref="G4978">INDEX(Locations!D:D,'Stock Transactions'!J4566+1)</f>
        <v>Clearly USA</v>
      </c>
      <c r="H4978">
        <v>53</v>
      </c>
      <c r="I4978">
        <v>1</v>
      </c>
      <c r="J4978">
        <v>7</v>
      </c>
    </row>
    <row r="4979" spans="1:10" x14ac:dyDescent="0.25">
      <c r="A4979" s="1">
        <v>45744</v>
      </c>
      <c r="B4979" t="str">
        <f>LOOKUP(H4979,SKU!I:I,SKU!A:A)</f>
        <v>TRO-R-XL</v>
      </c>
      <c r="C4979" t="str" cm="1">
        <f t="array" ref="C4979">INDEX(Locations!A:A,'Stock Transactions'!J4820+1)</f>
        <v>WH-FR</v>
      </c>
      <c r="D4979" t="str">
        <f>LOOKUP(I4979,'Order Status'!B:B,'Order Status'!A:A)</f>
        <v>Sold</v>
      </c>
      <c r="E4979">
        <v>-10</v>
      </c>
      <c r="F4979">
        <f>INDEX(SKU!J:J,MATCH(B4979,SKU!A:A,0))</f>
        <v>9</v>
      </c>
      <c r="G4979" t="str" cm="1">
        <f t="array" ref="G4979">INDEX(Locations!D:D,'Stock Transactions'!J4820+1)</f>
        <v>Clearly UK</v>
      </c>
      <c r="H4979">
        <v>29</v>
      </c>
      <c r="I4979">
        <v>3</v>
      </c>
      <c r="J4979">
        <v>5</v>
      </c>
    </row>
    <row r="4980" spans="1:10" x14ac:dyDescent="0.25">
      <c r="A4980" s="1">
        <v>45745</v>
      </c>
      <c r="B4980" t="str">
        <f>LOOKUP(H4980,SKU!I:I,SKU!A:A)</f>
        <v>BOO-P-001</v>
      </c>
      <c r="C4980" t="str" cm="1">
        <f t="array" ref="C4980">INDEX(Locations!A:A,'Stock Transactions'!J463+1)</f>
        <v>LON02</v>
      </c>
      <c r="D4980" t="str">
        <f>LOOKUP(I4980,'Order Status'!B:B,'Order Status'!A:A)</f>
        <v>Sold</v>
      </c>
      <c r="E4980">
        <v>-8</v>
      </c>
      <c r="F4980">
        <f>INDEX(SKU!J:J,MATCH(B4980,SKU!A:A,0))</f>
        <v>39</v>
      </c>
      <c r="G4980" t="str" cm="1">
        <f t="array" ref="G4980">INDEX(Locations!D:D,'Stock Transactions'!J481+1)</f>
        <v>Clearly UK</v>
      </c>
      <c r="H4980">
        <v>223</v>
      </c>
      <c r="I4980">
        <v>3</v>
      </c>
      <c r="J4980">
        <v>10</v>
      </c>
    </row>
    <row r="4981" spans="1:10" x14ac:dyDescent="0.25">
      <c r="A4981" s="1">
        <v>45745</v>
      </c>
      <c r="B4981" t="str">
        <f>LOOKUP(H4981,SKU!I:I,SKU!A:A)</f>
        <v>SHI-Y-L</v>
      </c>
      <c r="C4981" t="str" cm="1">
        <f t="array" ref="C4981">INDEX(Locations!A:A,'Stock Transactions'!J3259+1)</f>
        <v>MAD001</v>
      </c>
      <c r="D4981" t="str">
        <f>LOOKUP(I4981,'Order Status'!B:B,'Order Status'!A:A)</f>
        <v>Sold</v>
      </c>
      <c r="E4981">
        <v>50</v>
      </c>
      <c r="F4981">
        <f>INDEX(SKU!J:J,MATCH(B4981,SKU!A:A,0))</f>
        <v>8</v>
      </c>
      <c r="G4981" t="str" cm="1">
        <f t="array" ref="G4981">INDEX(Locations!D:D,'Stock Transactions'!J3265+1)</f>
        <v>Clearly UK</v>
      </c>
      <c r="H4981">
        <v>55</v>
      </c>
      <c r="I4981">
        <v>3</v>
      </c>
      <c r="J4981">
        <v>5</v>
      </c>
    </row>
    <row r="4982" spans="1:10" x14ac:dyDescent="0.25">
      <c r="A4982" s="1">
        <v>45745</v>
      </c>
      <c r="B4982" t="str">
        <f>LOOKUP(H4982,SKU!I:I,SKU!A:A)</f>
        <v>SHO-G-008</v>
      </c>
      <c r="C4982" t="str" cm="1">
        <f t="array" ref="C4982">INDEX(Locations!A:A,'Stock Transactions'!J3591+1)</f>
        <v>MAD001</v>
      </c>
      <c r="D4982" t="str">
        <f>LOOKUP(I4982,'Order Status'!B:B,'Order Status'!A:A)</f>
        <v>Sold</v>
      </c>
      <c r="E4982">
        <v>16</v>
      </c>
      <c r="F4982">
        <f>INDEX(SKU!J:J,MATCH(B4982,SKU!A:A,0))</f>
        <v>34</v>
      </c>
      <c r="G4982" t="str" cm="1">
        <f t="array" ref="G4982">INDEX(Locations!D:D,'Stock Transactions'!J3595+1)</f>
        <v>Clearly UK</v>
      </c>
      <c r="H4982">
        <v>179</v>
      </c>
      <c r="I4982">
        <v>3</v>
      </c>
      <c r="J4982">
        <v>4</v>
      </c>
    </row>
    <row r="4983" spans="1:10" x14ac:dyDescent="0.25">
      <c r="A4983" s="1">
        <v>45745</v>
      </c>
      <c r="B4983" t="str">
        <f>LOOKUP(H4983,SKU!I:I,SKU!A:A)</f>
        <v>SHO-N-012</v>
      </c>
      <c r="C4983" t="str" cm="1">
        <f t="array" ref="C4983">INDEX(Locations!A:A,'Stock Transactions'!J3811+1)</f>
        <v>MIL001</v>
      </c>
      <c r="D4983" t="str">
        <f>LOOKUP(I4983,'Order Status'!B:B,'Order Status'!A:A)</f>
        <v>Purchased</v>
      </c>
      <c r="E4983">
        <v>49</v>
      </c>
      <c r="F4983">
        <f>INDEX(SKU!J:J,MATCH(B4983,SKU!A:A,0))</f>
        <v>40</v>
      </c>
      <c r="G4983" t="str" cm="1">
        <f t="array" ref="G4983">INDEX(Locations!D:D,'Stock Transactions'!J3812+1)</f>
        <v>Clearly USA</v>
      </c>
      <c r="H4983">
        <v>210</v>
      </c>
      <c r="I4983">
        <v>1</v>
      </c>
      <c r="J4983">
        <v>4</v>
      </c>
    </row>
    <row r="4984" spans="1:10" x14ac:dyDescent="0.25">
      <c r="A4984" s="1">
        <v>45745</v>
      </c>
      <c r="B4984" t="str">
        <f>LOOKUP(H4984,SKU!I:I,SKU!A:A)</f>
        <v>TRO-P-S</v>
      </c>
      <c r="C4984" t="str" cm="1">
        <f t="array" ref="C4984">INDEX(Locations!A:A,'Stock Transactions'!J4728+1)</f>
        <v>BAR001</v>
      </c>
      <c r="D4984" t="str">
        <f>LOOKUP(I4984,'Order Status'!B:B,'Order Status'!A:A)</f>
        <v>Sold</v>
      </c>
      <c r="E4984">
        <v>18</v>
      </c>
      <c r="F4984">
        <f>INDEX(SKU!J:J,MATCH(B4984,SKU!A:A,0))</f>
        <v>23</v>
      </c>
      <c r="G4984" t="str" cm="1">
        <f t="array" ref="G4984">INDEX(Locations!D:D,'Stock Transactions'!J4728+1)</f>
        <v>Clearly USA</v>
      </c>
      <c r="H4984">
        <v>101</v>
      </c>
      <c r="I4984">
        <v>3</v>
      </c>
      <c r="J4984">
        <v>1</v>
      </c>
    </row>
    <row r="4985" spans="1:10" x14ac:dyDescent="0.25">
      <c r="A4985" s="1">
        <v>45746</v>
      </c>
      <c r="B4985" t="str">
        <f>LOOKUP(H4985,SKU!I:I,SKU!A:A)</f>
        <v>BOO-G-012</v>
      </c>
      <c r="C4985" t="str" cm="1">
        <f t="array" ref="C4985">INDEX(Locations!A:A,'Stock Transactions'!J312+1)</f>
        <v>NYC001</v>
      </c>
      <c r="D4985" t="str">
        <f>LOOKUP(I4985,'Order Status'!B:B,'Order Status'!A:A)</f>
        <v>Reserved</v>
      </c>
      <c r="E4985">
        <v>-18</v>
      </c>
      <c r="F4985">
        <f>INDEX(SKU!J:J,MATCH(B4985,SKU!A:A,0))</f>
        <v>36</v>
      </c>
      <c r="G4985" t="str" cm="1">
        <f t="array" ref="G4985">INDEX(Locations!D:D,'Stock Transactions'!J330+1)</f>
        <v>Clearly UK</v>
      </c>
      <c r="H4985">
        <v>298</v>
      </c>
      <c r="I4985">
        <v>4</v>
      </c>
      <c r="J4985">
        <v>2</v>
      </c>
    </row>
    <row r="4986" spans="1:10" x14ac:dyDescent="0.25">
      <c r="A4986" s="1">
        <v>45746</v>
      </c>
      <c r="B4986" t="str">
        <f>LOOKUP(H4986,SKU!I:I,SKU!A:A)</f>
        <v>BOO-G-013</v>
      </c>
      <c r="C4986" t="str" cm="1">
        <f t="array" ref="C4986">INDEX(Locations!A:A,'Stock Transactions'!J325+1)</f>
        <v>MIL001</v>
      </c>
      <c r="D4986" t="str">
        <f>LOOKUP(I4986,'Order Status'!B:B,'Order Status'!A:A)</f>
        <v>Purchased</v>
      </c>
      <c r="E4986">
        <v>41</v>
      </c>
      <c r="F4986">
        <f>INDEX(SKU!J:J,MATCH(B4986,SKU!A:A,0))</f>
        <v>7</v>
      </c>
      <c r="G4986" t="str" cm="1">
        <f t="array" ref="G4986">INDEX(Locations!D:D,'Stock Transactions'!J343+1)</f>
        <v>Clearly USA</v>
      </c>
      <c r="H4986">
        <v>305</v>
      </c>
      <c r="I4986">
        <v>1</v>
      </c>
      <c r="J4986">
        <v>8</v>
      </c>
    </row>
    <row r="4987" spans="1:10" x14ac:dyDescent="0.25">
      <c r="A4987" s="1">
        <v>45746</v>
      </c>
      <c r="B4987" t="str">
        <f>LOOKUP(H4987,SKU!I:I,SKU!A:A)</f>
        <v>BOO-N-006</v>
      </c>
      <c r="C4987" t="str" cm="1">
        <f t="array" ref="C4987">INDEX(Locations!A:A,'Stock Transactions'!J383+1)</f>
        <v>WH-UK</v>
      </c>
      <c r="D4987" t="str">
        <f>LOOKUP(I4987,'Order Status'!B:B,'Order Status'!A:A)</f>
        <v>Purchased</v>
      </c>
      <c r="E4987">
        <v>15</v>
      </c>
      <c r="F4987">
        <f>INDEX(SKU!J:J,MATCH(B4987,SKU!A:A,0))</f>
        <v>31</v>
      </c>
      <c r="G4987" t="str" cm="1">
        <f t="array" ref="G4987">INDEX(Locations!D:D,'Stock Transactions'!J401+1)</f>
        <v>Clearly USA</v>
      </c>
      <c r="H4987">
        <v>259</v>
      </c>
      <c r="I4987">
        <v>1</v>
      </c>
      <c r="J4987">
        <v>6</v>
      </c>
    </row>
    <row r="4988" spans="1:10" x14ac:dyDescent="0.25">
      <c r="A4988" s="1">
        <v>45746</v>
      </c>
      <c r="B4988" t="str">
        <f>LOOKUP(H4988,SKU!I:I,SKU!A:A)</f>
        <v>HAT-G-M</v>
      </c>
      <c r="C4988" t="str" cm="1">
        <f t="array" ref="C4988">INDEX(Locations!A:A,'Stock Transactions'!J1185+1)</f>
        <v>WH-SP</v>
      </c>
      <c r="D4988" t="str">
        <f>LOOKUP(I4988,'Order Status'!B:B,'Order Status'!A:A)</f>
        <v>Purchased</v>
      </c>
      <c r="E4988">
        <v>44</v>
      </c>
      <c r="F4988">
        <f>INDEX(SKU!J:J,MATCH(B4988,SKU!A:A,0))</f>
        <v>22</v>
      </c>
      <c r="G4988" t="str" cm="1">
        <f t="array" ref="G4988">INDEX(Locations!D:D,'Stock Transactions'!J1201+1)</f>
        <v>Clearly USA</v>
      </c>
      <c r="H4988">
        <v>75</v>
      </c>
      <c r="I4988">
        <v>1</v>
      </c>
      <c r="J4988">
        <v>12</v>
      </c>
    </row>
    <row r="4989" spans="1:10" x14ac:dyDescent="0.25">
      <c r="A4989" s="1">
        <v>45746</v>
      </c>
      <c r="B4989" t="str">
        <f>LOOKUP(H4989,SKU!I:I,SKU!A:A)</f>
        <v>HAT-N-L</v>
      </c>
      <c r="C4989" t="str" cm="1">
        <f t="array" ref="C4989">INDEX(Locations!A:A,'Stock Transactions'!J1242+1)</f>
        <v>WH-UK</v>
      </c>
      <c r="D4989" t="str">
        <f>LOOKUP(I4989,'Order Status'!B:B,'Order Status'!A:A)</f>
        <v>Purchased</v>
      </c>
      <c r="E4989">
        <v>-16</v>
      </c>
      <c r="F4989">
        <f>INDEX(SKU!J:J,MATCH(B4989,SKU!A:A,0))</f>
        <v>11</v>
      </c>
      <c r="G4989" t="str" cm="1">
        <f t="array" ref="G4989">INDEX(Locations!D:D,'Stock Transactions'!J1257+1)</f>
        <v>Clearly UK</v>
      </c>
      <c r="H4989">
        <v>63</v>
      </c>
      <c r="I4989">
        <v>1</v>
      </c>
      <c r="J4989">
        <v>1</v>
      </c>
    </row>
    <row r="4990" spans="1:10" x14ac:dyDescent="0.25">
      <c r="A4990" s="1">
        <v>45746</v>
      </c>
      <c r="B4990" t="str">
        <f>LOOKUP(H4990,SKU!I:I,SKU!A:A)</f>
        <v>SAN-B-013</v>
      </c>
      <c r="C4990" t="str" cm="1">
        <f t="array" ref="C4990">INDEX(Locations!A:A,'Stock Transactions'!J1766+1)</f>
        <v>WH-SP</v>
      </c>
      <c r="D4990" t="str">
        <f>LOOKUP(I4990,'Order Status'!B:B,'Order Status'!A:A)</f>
        <v>Purchased</v>
      </c>
      <c r="E4990">
        <v>-7</v>
      </c>
      <c r="F4990">
        <f>INDEX(SKU!J:J,MATCH(B4990,SKU!A:A,0))</f>
        <v>34</v>
      </c>
      <c r="G4990" t="str" cm="1">
        <f t="array" ref="G4990">INDEX(Locations!D:D,'Stock Transactions'!J1777+1)</f>
        <v>Clearly USA</v>
      </c>
      <c r="H4990">
        <v>394</v>
      </c>
      <c r="I4990">
        <v>1</v>
      </c>
      <c r="J4990">
        <v>1</v>
      </c>
    </row>
    <row r="4991" spans="1:10" x14ac:dyDescent="0.25">
      <c r="A4991" s="1">
        <v>45746</v>
      </c>
      <c r="B4991" t="str">
        <f>LOOKUP(H4991,SKU!I:I,SKU!A:A)</f>
        <v>SAN-W-002</v>
      </c>
      <c r="C4991" t="str" cm="1">
        <f t="array" ref="C4991">INDEX(Locations!A:A,'Stock Transactions'!J2457+1)</f>
        <v>WH-SP</v>
      </c>
      <c r="D4991" t="str">
        <f>LOOKUP(I4991,'Order Status'!B:B,'Order Status'!A:A)</f>
        <v>Purchased</v>
      </c>
      <c r="E4991">
        <v>-2</v>
      </c>
      <c r="F4991">
        <f>INDEX(SKU!J:J,MATCH(B4991,SKU!A:A,0))</f>
        <v>29</v>
      </c>
      <c r="G4991" t="str" cm="1">
        <f t="array" ref="G4991">INDEX(Locations!D:D,'Stock Transactions'!J2467+1)</f>
        <v>Clearly UK</v>
      </c>
      <c r="H4991">
        <v>316</v>
      </c>
      <c r="I4991">
        <v>1</v>
      </c>
      <c r="J4991">
        <v>3</v>
      </c>
    </row>
    <row r="4992" spans="1:10" x14ac:dyDescent="0.25">
      <c r="A4992" s="1">
        <v>45746</v>
      </c>
      <c r="B4992" t="str">
        <f>LOOKUP(H4992,SKU!I:I,SKU!A:A)</f>
        <v>SHO-P-009</v>
      </c>
      <c r="C4992" t="str" cm="1">
        <f t="array" ref="C4992">INDEX(Locations!A:A,'Stock Transactions'!J3917+1)</f>
        <v>PAR001</v>
      </c>
      <c r="D4992" t="str">
        <f>LOOKUP(I4992,'Order Status'!B:B,'Order Status'!A:A)</f>
        <v>Reserved</v>
      </c>
      <c r="E4992">
        <v>38</v>
      </c>
      <c r="F4992">
        <f>INDEX(SKU!J:J,MATCH(B4992,SKU!A:A,0))</f>
        <v>25</v>
      </c>
      <c r="G4992" t="str" cm="1">
        <f t="array" ref="G4992">INDEX(Locations!D:D,'Stock Transactions'!J3918+1)</f>
        <v>Clearly USA</v>
      </c>
      <c r="H4992">
        <v>188</v>
      </c>
      <c r="I4992">
        <v>4</v>
      </c>
      <c r="J4992">
        <v>1</v>
      </c>
    </row>
    <row r="4993" spans="1:10" x14ac:dyDescent="0.25">
      <c r="A4993" s="1">
        <v>45746</v>
      </c>
      <c r="B4993" t="str">
        <f>LOOKUP(H4993,SKU!I:I,SKU!A:A)</f>
        <v>TRO-R-L</v>
      </c>
      <c r="C4993" t="str" cm="1">
        <f t="array" ref="C4993">INDEX(Locations!A:A,'Stock Transactions'!J4781+1)</f>
        <v>LON001</v>
      </c>
      <c r="D4993" t="str">
        <f>LOOKUP(I4993,'Order Status'!B:B,'Order Status'!A:A)</f>
        <v>Sold</v>
      </c>
      <c r="E4993">
        <v>27</v>
      </c>
      <c r="F4993">
        <f>INDEX(SKU!J:J,MATCH(B4993,SKU!A:A,0))</f>
        <v>14</v>
      </c>
      <c r="G4993" t="str" cm="1">
        <f t="array" ref="G4993">INDEX(Locations!D:D,'Stock Transactions'!J4781+1)</f>
        <v>Clearly UK</v>
      </c>
      <c r="H4993">
        <v>50</v>
      </c>
      <c r="I4993">
        <v>3</v>
      </c>
      <c r="J4993">
        <v>4</v>
      </c>
    </row>
    <row r="4994" spans="1:10" x14ac:dyDescent="0.25">
      <c r="A4994" s="1">
        <v>45747</v>
      </c>
      <c r="B4994" t="str">
        <f>LOOKUP(H4994,SKU!I:I,SKU!A:A)</f>
        <v>HAT-R-S</v>
      </c>
      <c r="C4994" t="str" cm="1">
        <f t="array" ref="C4994">INDEX(Locations!A:A,'Stock Transactions'!J1414+1)</f>
        <v>MAD001</v>
      </c>
      <c r="D4994" t="str">
        <f>LOOKUP(I4994,'Order Status'!B:B,'Order Status'!A:A)</f>
        <v>Purchased</v>
      </c>
      <c r="E4994">
        <v>-9</v>
      </c>
      <c r="F4994">
        <f>INDEX(SKU!J:J,MATCH(B4994,SKU!A:A,0))</f>
        <v>16</v>
      </c>
      <c r="G4994" t="str" cm="1">
        <f t="array" ref="G4994">INDEX(Locations!D:D,'Stock Transactions'!J1426+1)</f>
        <v>Clearly USA</v>
      </c>
      <c r="H4994">
        <v>93</v>
      </c>
      <c r="I4994">
        <v>1</v>
      </c>
      <c r="J4994">
        <v>9</v>
      </c>
    </row>
    <row r="4995" spans="1:10" x14ac:dyDescent="0.25">
      <c r="A4995" s="1">
        <v>45747</v>
      </c>
      <c r="B4995" t="str">
        <f>LOOKUP(H4995,SKU!I:I,SKU!A:A)</f>
        <v>HAT-Y-L</v>
      </c>
      <c r="C4995" t="str" cm="1">
        <f t="array" ref="C4995">INDEX(Locations!A:A,'Stock Transactions'!J1536+1)</f>
        <v>WH-SP</v>
      </c>
      <c r="D4995" t="str">
        <f>LOOKUP(I4995,'Order Status'!B:B,'Order Status'!A:A)</f>
        <v>Sold</v>
      </c>
      <c r="E4995">
        <v>-10</v>
      </c>
      <c r="F4995">
        <f>INDEX(SKU!J:J,MATCH(B4995,SKU!A:A,0))</f>
        <v>22</v>
      </c>
      <c r="G4995" t="str" cm="1">
        <f t="array" ref="G4995">INDEX(Locations!D:D,'Stock Transactions'!J1548+1)</f>
        <v>Clearly USA</v>
      </c>
      <c r="H4995">
        <v>57</v>
      </c>
      <c r="I4995">
        <v>3</v>
      </c>
      <c r="J4995">
        <v>1</v>
      </c>
    </row>
    <row r="4996" spans="1:10" x14ac:dyDescent="0.25">
      <c r="A4996" s="1">
        <v>45747</v>
      </c>
      <c r="B4996" t="str">
        <f>LOOKUP(H4996,SKU!I:I,SKU!A:A)</f>
        <v>SAN-G-006</v>
      </c>
      <c r="C4996" t="str" cm="1">
        <f t="array" ref="C4996">INDEX(Locations!A:A,'Stock Transactions'!J1862+1)</f>
        <v>WH-US</v>
      </c>
      <c r="D4996" t="str">
        <f>LOOKUP(I4996,'Order Status'!B:B,'Order Status'!A:A)</f>
        <v>Reserved</v>
      </c>
      <c r="E4996">
        <v>-19</v>
      </c>
      <c r="F4996">
        <f>INDEX(SKU!J:J,MATCH(B4996,SKU!A:A,0))</f>
        <v>36</v>
      </c>
      <c r="G4996" t="str" cm="1">
        <f t="array" ref="G4996">INDEX(Locations!D:D,'Stock Transactions'!J1873+1)</f>
        <v>Clearly UK</v>
      </c>
      <c r="H4996">
        <v>347</v>
      </c>
      <c r="I4996">
        <v>4</v>
      </c>
      <c r="J4996">
        <v>3</v>
      </c>
    </row>
    <row r="4997" spans="1:10" x14ac:dyDescent="0.25">
      <c r="A4997" s="1">
        <v>45747</v>
      </c>
      <c r="B4997" t="str">
        <f>LOOKUP(H4997,SKU!I:I,SKU!A:A)</f>
        <v>SAN-P-013</v>
      </c>
      <c r="C4997" t="str" cm="1">
        <f t="array" ref="C4997">INDEX(Locations!A:A,'Stock Transactions'!J2267+1)</f>
        <v>NYC001</v>
      </c>
      <c r="D4997" t="str">
        <f>LOOKUP(I4997,'Order Status'!B:B,'Order Status'!A:A)</f>
        <v>Ordered</v>
      </c>
      <c r="E4997">
        <v>10</v>
      </c>
      <c r="F4997">
        <f>INDEX(SKU!J:J,MATCH(B4997,SKU!A:A,0))</f>
        <v>41</v>
      </c>
      <c r="G4997" t="str" cm="1">
        <f t="array" ref="G4997">INDEX(Locations!D:D,'Stock Transactions'!J2278+1)</f>
        <v>Clearly USA</v>
      </c>
      <c r="H4997">
        <v>398</v>
      </c>
      <c r="I4997">
        <v>2</v>
      </c>
      <c r="J4997">
        <v>9</v>
      </c>
    </row>
    <row r="4998" spans="1:10" x14ac:dyDescent="0.25">
      <c r="A4998" s="1">
        <v>45747</v>
      </c>
      <c r="B4998" t="str">
        <f>LOOKUP(H4998,SKU!I:I,SKU!A:A)</f>
        <v>SHO-Y-012</v>
      </c>
      <c r="C4998" t="str" cm="1">
        <f t="array" ref="C4998">INDEX(Locations!A:A,'Stock Transactions'!J4475+1)</f>
        <v>LON02</v>
      </c>
      <c r="D4998" t="str">
        <f>LOOKUP(I4998,'Order Status'!B:B,'Order Status'!A:A)</f>
        <v>Purchased</v>
      </c>
      <c r="E4998">
        <v>36</v>
      </c>
      <c r="F4998">
        <f>INDEX(SKU!J:J,MATCH(B4998,SKU!A:A,0))</f>
        <v>35</v>
      </c>
      <c r="G4998" t="str" cm="1">
        <f t="array" ref="G4998">INDEX(Locations!D:D,'Stock Transactions'!J4476+1)</f>
        <v>Clearly USA</v>
      </c>
      <c r="H4998">
        <v>208</v>
      </c>
      <c r="I4998">
        <v>1</v>
      </c>
      <c r="J4998">
        <v>3</v>
      </c>
    </row>
    <row r="4999" spans="1:10" x14ac:dyDescent="0.25">
      <c r="A4999" s="1">
        <v>45747</v>
      </c>
      <c r="B4999" t="str">
        <f>LOOKUP(H4999,SKU!I:I,SKU!A:A)</f>
        <v>TRO-B-M</v>
      </c>
      <c r="C4999" t="str" cm="1">
        <f t="array" ref="C4999">INDEX(Locations!A:A,'Stock Transactions'!J4519+1)</f>
        <v>WH-US</v>
      </c>
      <c r="D4999" t="str">
        <f>LOOKUP(I4999,'Order Status'!B:B,'Order Status'!A:A)</f>
        <v>Sold</v>
      </c>
      <c r="E4999">
        <v>-11</v>
      </c>
      <c r="F4999">
        <f>INDEX(SKU!J:J,MATCH(B4999,SKU!A:A,0))</f>
        <v>22</v>
      </c>
      <c r="G4999" t="str" cm="1">
        <f t="array" ref="G4999">INDEX(Locations!D:D,'Stock Transactions'!J4520+1)</f>
        <v>Clearly UK</v>
      </c>
      <c r="H4999">
        <v>68</v>
      </c>
      <c r="I4999">
        <v>3</v>
      </c>
      <c r="J4999">
        <v>7</v>
      </c>
    </row>
    <row r="5000" spans="1:10" x14ac:dyDescent="0.25">
      <c r="A5000" s="1">
        <v>45747</v>
      </c>
      <c r="B5000" t="str">
        <f>LOOKUP(H5000,SKU!I:I,SKU!A:A)</f>
        <v>TRO-R-L</v>
      </c>
      <c r="C5000" t="str" cm="1">
        <f t="array" ref="C5000">INDEX(Locations!A:A,'Stock Transactions'!J4782+1)</f>
        <v>PAR001</v>
      </c>
      <c r="D5000" t="str">
        <f>LOOKUP(I5000,'Order Status'!B:B,'Order Status'!A:A)</f>
        <v>Ordered</v>
      </c>
      <c r="E5000">
        <v>41</v>
      </c>
      <c r="F5000">
        <f>INDEX(SKU!J:J,MATCH(B5000,SKU!A:A,0))</f>
        <v>14</v>
      </c>
      <c r="G5000" t="str" cm="1">
        <f t="array" ref="G5000">INDEX(Locations!D:D,'Stock Transactions'!J4782+1)</f>
        <v>Clearly UK</v>
      </c>
      <c r="H5000">
        <v>50</v>
      </c>
      <c r="I5000">
        <v>2</v>
      </c>
      <c r="J5000">
        <v>7</v>
      </c>
    </row>
  </sheetData>
  <autoFilter ref="A1:I5000" xr:uid="{C42DDEF1-2303-4562-BD33-4CFD9F9604FF}">
    <sortState xmlns:xlrd2="http://schemas.microsoft.com/office/spreadsheetml/2017/richdata2" ref="A2:I5000">
      <sortCondition ref="A1:A500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B685-4892-4F6E-9FE9-48491109C8EA}">
  <dimension ref="A1:B5"/>
  <sheetViews>
    <sheetView workbookViewId="0">
      <selection activeCell="H25" sqref="H25"/>
    </sheetView>
  </sheetViews>
  <sheetFormatPr defaultRowHeight="15" x14ac:dyDescent="0.25"/>
  <cols>
    <col min="1" max="1" width="17.140625" customWidth="1"/>
    <col min="2" max="2" width="12" customWidth="1"/>
  </cols>
  <sheetData>
    <row r="1" spans="1:2" x14ac:dyDescent="0.25">
      <c r="A1" t="s">
        <v>34</v>
      </c>
      <c r="B1" t="s">
        <v>38</v>
      </c>
    </row>
    <row r="2" spans="1:2" x14ac:dyDescent="0.25">
      <c r="A2" t="s">
        <v>40</v>
      </c>
      <c r="B2">
        <v>1</v>
      </c>
    </row>
    <row r="3" spans="1:2" x14ac:dyDescent="0.25">
      <c r="A3" t="s">
        <v>28</v>
      </c>
      <c r="B3">
        <v>2</v>
      </c>
    </row>
    <row r="4" spans="1:2" x14ac:dyDescent="0.25">
      <c r="A4" t="s">
        <v>41</v>
      </c>
      <c r="B4">
        <v>3</v>
      </c>
    </row>
    <row r="5" spans="1:2" x14ac:dyDescent="0.25">
      <c r="A5" t="s">
        <v>27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12CD-13D8-4C34-8BDB-F2962941E223}">
  <dimension ref="A1:J400"/>
  <sheetViews>
    <sheetView workbookViewId="0">
      <pane ySplit="1" topLeftCell="A218" activePane="bottomLeft" state="frozen"/>
      <selection pane="bottomLeft" activeCell="A239" sqref="A239:J239"/>
    </sheetView>
  </sheetViews>
  <sheetFormatPr defaultRowHeight="15" x14ac:dyDescent="0.25"/>
  <cols>
    <col min="1" max="1" width="10.7109375" bestFit="1" customWidth="1"/>
    <col min="2" max="2" width="21.140625" bestFit="1" customWidth="1"/>
    <col min="3" max="3" width="15.28515625" customWidth="1"/>
    <col min="4" max="4" width="8" customWidth="1"/>
    <col min="5" max="5" width="17.28515625" customWidth="1"/>
    <col min="6" max="6" width="12" customWidth="1"/>
    <col min="7" max="7" width="10.28515625" style="3" customWidth="1"/>
    <col min="8" max="8" width="12.42578125" customWidth="1"/>
    <col min="9" max="9" width="12.85546875" bestFit="1" customWidth="1"/>
    <col min="10" max="10" width="8.5703125" bestFit="1" customWidth="1"/>
  </cols>
  <sheetData>
    <row r="1" spans="1:10" x14ac:dyDescent="0.25">
      <c r="A1" s="5" t="s">
        <v>24</v>
      </c>
      <c r="B1" s="5" t="s">
        <v>2</v>
      </c>
      <c r="C1" s="5" t="s">
        <v>42</v>
      </c>
      <c r="D1" s="5" t="s">
        <v>43</v>
      </c>
      <c r="E1" s="5" t="s">
        <v>44</v>
      </c>
      <c r="F1" s="5" t="s">
        <v>3</v>
      </c>
      <c r="G1" s="6" t="s">
        <v>4</v>
      </c>
      <c r="H1" s="5" t="s">
        <v>45</v>
      </c>
      <c r="I1" s="5" t="s">
        <v>46</v>
      </c>
      <c r="J1" s="5" t="s">
        <v>29</v>
      </c>
    </row>
    <row r="2" spans="1:10" x14ac:dyDescent="0.25">
      <c r="A2" t="s">
        <v>47</v>
      </c>
      <c r="B2" t="s">
        <v>48</v>
      </c>
      <c r="C2" t="s">
        <v>49</v>
      </c>
      <c r="D2" t="str">
        <f>INDEX(Type!A:A,MATCH(C2,Type!B:B,0))</f>
        <v>Shirt</v>
      </c>
      <c r="E2" t="s">
        <v>50</v>
      </c>
      <c r="F2" t="str">
        <f>INDEX(Colour!A:A,MATCH(SKU!E2,Colour!B:B,0))</f>
        <v>White</v>
      </c>
      <c r="G2" s="3" t="s">
        <v>51</v>
      </c>
      <c r="I2">
        <v>1</v>
      </c>
      <c r="J2">
        <v>26</v>
      </c>
    </row>
    <row r="3" spans="1:10" x14ac:dyDescent="0.25">
      <c r="A3" t="s">
        <v>52</v>
      </c>
      <c r="B3" t="s">
        <v>53</v>
      </c>
      <c r="C3" t="s">
        <v>54</v>
      </c>
      <c r="D3" t="str">
        <f>INDEX(Type!A:A,MATCH(C3,Type!B:B,0))</f>
        <v>Trouser</v>
      </c>
      <c r="E3" t="s">
        <v>50</v>
      </c>
      <c r="F3" t="str">
        <f>INDEX(Colour!A:A,MATCH(SKU!E3,Colour!B:B,0))</f>
        <v>White</v>
      </c>
      <c r="G3" s="3" t="s">
        <v>51</v>
      </c>
      <c r="I3">
        <v>2</v>
      </c>
      <c r="J3">
        <v>8</v>
      </c>
    </row>
    <row r="4" spans="1:10" x14ac:dyDescent="0.25">
      <c r="A4" t="s">
        <v>55</v>
      </c>
      <c r="B4" t="s">
        <v>56</v>
      </c>
      <c r="C4" t="s">
        <v>57</v>
      </c>
      <c r="D4" t="str">
        <f>INDEX(Type!A:A,MATCH(C4,Type!B:B,0))</f>
        <v>Hat</v>
      </c>
      <c r="E4" t="s">
        <v>50</v>
      </c>
      <c r="F4" t="str">
        <f>INDEX(Colour!A:A,MATCH(SKU!E4,Colour!B:B,0))</f>
        <v>White</v>
      </c>
      <c r="G4" s="3" t="s">
        <v>51</v>
      </c>
      <c r="I4">
        <v>3</v>
      </c>
      <c r="J4">
        <v>27</v>
      </c>
    </row>
    <row r="5" spans="1:10" x14ac:dyDescent="0.25">
      <c r="A5" t="s">
        <v>58</v>
      </c>
      <c r="B5" t="s">
        <v>59</v>
      </c>
      <c r="C5" t="s">
        <v>49</v>
      </c>
      <c r="D5" t="str">
        <f>INDEX(Type!A:A,MATCH(C5,Type!B:B,0))</f>
        <v>Shirt</v>
      </c>
      <c r="E5" t="s">
        <v>60</v>
      </c>
      <c r="F5" t="str">
        <f>INDEX(Colour!A:A,MATCH(SKU!E5,Colour!B:B,0))</f>
        <v>Black</v>
      </c>
      <c r="G5" s="3" t="s">
        <v>51</v>
      </c>
      <c r="I5">
        <v>4</v>
      </c>
      <c r="J5">
        <v>25</v>
      </c>
    </row>
    <row r="6" spans="1:10" x14ac:dyDescent="0.25">
      <c r="A6" t="s">
        <v>61</v>
      </c>
      <c r="B6" t="s">
        <v>62</v>
      </c>
      <c r="C6" t="s">
        <v>54</v>
      </c>
      <c r="D6" t="str">
        <f>INDEX(Type!A:A,MATCH(C6,Type!B:B,0))</f>
        <v>Trouser</v>
      </c>
      <c r="E6" t="s">
        <v>60</v>
      </c>
      <c r="F6" t="str">
        <f>INDEX(Colour!A:A,MATCH(SKU!E6,Colour!B:B,0))</f>
        <v>Black</v>
      </c>
      <c r="G6" s="3" t="s">
        <v>51</v>
      </c>
      <c r="I6">
        <v>5</v>
      </c>
      <c r="J6">
        <v>25</v>
      </c>
    </row>
    <row r="7" spans="1:10" x14ac:dyDescent="0.25">
      <c r="A7" t="s">
        <v>63</v>
      </c>
      <c r="B7" t="s">
        <v>64</v>
      </c>
      <c r="C7" t="s">
        <v>57</v>
      </c>
      <c r="D7" t="str">
        <f>INDEX(Type!A:A,MATCH(C7,Type!B:B,0))</f>
        <v>Hat</v>
      </c>
      <c r="E7" t="s">
        <v>60</v>
      </c>
      <c r="F7" t="str">
        <f>INDEX(Colour!A:A,MATCH(SKU!E7,Colour!B:B,0))</f>
        <v>Black</v>
      </c>
      <c r="G7" s="3" t="s">
        <v>51</v>
      </c>
      <c r="I7">
        <v>6</v>
      </c>
      <c r="J7">
        <v>21</v>
      </c>
    </row>
    <row r="8" spans="1:10" x14ac:dyDescent="0.25">
      <c r="A8" t="s">
        <v>65</v>
      </c>
      <c r="B8" t="s">
        <v>66</v>
      </c>
      <c r="C8" t="s">
        <v>49</v>
      </c>
      <c r="D8" t="str">
        <f>INDEX(Type!A:A,MATCH(C8,Type!B:B,0))</f>
        <v>Shirt</v>
      </c>
      <c r="E8" t="s">
        <v>67</v>
      </c>
      <c r="F8" t="str">
        <f>INDEX(Colour!A:A,MATCH(SKU!E8,Colour!B:B,0))</f>
        <v>Red</v>
      </c>
      <c r="G8" s="3" t="s">
        <v>51</v>
      </c>
      <c r="I8">
        <v>7</v>
      </c>
      <c r="J8">
        <v>11</v>
      </c>
    </row>
    <row r="9" spans="1:10" x14ac:dyDescent="0.25">
      <c r="A9" t="s">
        <v>68</v>
      </c>
      <c r="B9" t="s">
        <v>69</v>
      </c>
      <c r="C9" t="s">
        <v>54</v>
      </c>
      <c r="D9" t="str">
        <f>INDEX(Type!A:A,MATCH(C9,Type!B:B,0))</f>
        <v>Trouser</v>
      </c>
      <c r="E9" t="s">
        <v>67</v>
      </c>
      <c r="F9" t="str">
        <f>INDEX(Colour!A:A,MATCH(SKU!E9,Colour!B:B,0))</f>
        <v>Red</v>
      </c>
      <c r="G9" s="3" t="s">
        <v>51</v>
      </c>
      <c r="I9">
        <v>8</v>
      </c>
      <c r="J9">
        <v>15</v>
      </c>
    </row>
    <row r="10" spans="1:10" x14ac:dyDescent="0.25">
      <c r="A10" t="s">
        <v>70</v>
      </c>
      <c r="B10" t="s">
        <v>71</v>
      </c>
      <c r="C10" t="s">
        <v>57</v>
      </c>
      <c r="D10" t="str">
        <f>INDEX(Type!A:A,MATCH(C10,Type!B:B,0))</f>
        <v>Hat</v>
      </c>
      <c r="E10" t="s">
        <v>67</v>
      </c>
      <c r="F10" t="str">
        <f>INDEX(Colour!A:A,MATCH(SKU!E10,Colour!B:B,0))</f>
        <v>Red</v>
      </c>
      <c r="G10" s="3" t="s">
        <v>51</v>
      </c>
      <c r="I10">
        <v>9</v>
      </c>
      <c r="J10">
        <v>7</v>
      </c>
    </row>
    <row r="11" spans="1:10" x14ac:dyDescent="0.25">
      <c r="A11" t="s">
        <v>72</v>
      </c>
      <c r="B11" t="s">
        <v>73</v>
      </c>
      <c r="C11" t="s">
        <v>49</v>
      </c>
      <c r="D11" t="str">
        <f>INDEX(Type!A:A,MATCH(C11,Type!B:B,0))</f>
        <v>Shirt</v>
      </c>
      <c r="E11" t="s">
        <v>74</v>
      </c>
      <c r="F11" t="str">
        <f>INDEX(Colour!A:A,MATCH(SKU!E11,Colour!B:B,0))</f>
        <v>Green</v>
      </c>
      <c r="G11" s="3" t="s">
        <v>51</v>
      </c>
      <c r="I11">
        <v>10</v>
      </c>
      <c r="J11">
        <v>15</v>
      </c>
    </row>
    <row r="12" spans="1:10" x14ac:dyDescent="0.25">
      <c r="A12" t="s">
        <v>75</v>
      </c>
      <c r="B12" t="s">
        <v>76</v>
      </c>
      <c r="C12" t="s">
        <v>54</v>
      </c>
      <c r="D12" t="str">
        <f>INDEX(Type!A:A,MATCH(C12,Type!B:B,0))</f>
        <v>Trouser</v>
      </c>
      <c r="E12" t="s">
        <v>74</v>
      </c>
      <c r="F12" t="str">
        <f>INDEX(Colour!A:A,MATCH(SKU!E12,Colour!B:B,0))</f>
        <v>Green</v>
      </c>
      <c r="G12" s="3" t="s">
        <v>51</v>
      </c>
      <c r="I12">
        <v>11</v>
      </c>
      <c r="J12">
        <v>23</v>
      </c>
    </row>
    <row r="13" spans="1:10" x14ac:dyDescent="0.25">
      <c r="A13" t="s">
        <v>77</v>
      </c>
      <c r="B13" t="s">
        <v>78</v>
      </c>
      <c r="C13" t="s">
        <v>57</v>
      </c>
      <c r="D13" t="str">
        <f>INDEX(Type!A:A,MATCH(C13,Type!B:B,0))</f>
        <v>Hat</v>
      </c>
      <c r="E13" t="s">
        <v>74</v>
      </c>
      <c r="F13" t="str">
        <f>INDEX(Colour!A:A,MATCH(SKU!E13,Colour!B:B,0))</f>
        <v>Green</v>
      </c>
      <c r="G13" s="3" t="s">
        <v>51</v>
      </c>
      <c r="I13">
        <v>12</v>
      </c>
      <c r="J13">
        <v>22</v>
      </c>
    </row>
    <row r="14" spans="1:10" x14ac:dyDescent="0.25">
      <c r="A14" t="s">
        <v>79</v>
      </c>
      <c r="B14" t="s">
        <v>80</v>
      </c>
      <c r="C14" t="s">
        <v>49</v>
      </c>
      <c r="D14" t="str">
        <f>INDEX(Type!A:A,MATCH(C14,Type!B:B,0))</f>
        <v>Shirt</v>
      </c>
      <c r="E14" t="s">
        <v>81</v>
      </c>
      <c r="F14" t="str">
        <f>INDEX(Colour!A:A,MATCH(SKU!E14,Colour!B:B,0))</f>
        <v>Yellow</v>
      </c>
      <c r="G14" s="3" t="s">
        <v>51</v>
      </c>
      <c r="I14">
        <v>13</v>
      </c>
      <c r="J14">
        <v>20</v>
      </c>
    </row>
    <row r="15" spans="1:10" x14ac:dyDescent="0.25">
      <c r="A15" t="s">
        <v>82</v>
      </c>
      <c r="B15" t="s">
        <v>83</v>
      </c>
      <c r="C15" t="s">
        <v>54</v>
      </c>
      <c r="D15" t="str">
        <f>INDEX(Type!A:A,MATCH(C15,Type!B:B,0))</f>
        <v>Trouser</v>
      </c>
      <c r="E15" t="s">
        <v>81</v>
      </c>
      <c r="F15" t="str">
        <f>INDEX(Colour!A:A,MATCH(SKU!E15,Colour!B:B,0))</f>
        <v>Yellow</v>
      </c>
      <c r="G15" s="3" t="s">
        <v>51</v>
      </c>
      <c r="I15">
        <v>14</v>
      </c>
      <c r="J15">
        <v>8</v>
      </c>
    </row>
    <row r="16" spans="1:10" x14ac:dyDescent="0.25">
      <c r="A16" t="s">
        <v>84</v>
      </c>
      <c r="B16" t="s">
        <v>85</v>
      </c>
      <c r="C16" t="s">
        <v>57</v>
      </c>
      <c r="D16" t="str">
        <f>INDEX(Type!A:A,MATCH(C16,Type!B:B,0))</f>
        <v>Hat</v>
      </c>
      <c r="E16" t="s">
        <v>81</v>
      </c>
      <c r="F16" t="str">
        <f>INDEX(Colour!A:A,MATCH(SKU!E16,Colour!B:B,0))</f>
        <v>Yellow</v>
      </c>
      <c r="G16" s="3" t="s">
        <v>51</v>
      </c>
      <c r="I16">
        <v>15</v>
      </c>
      <c r="J16">
        <v>28</v>
      </c>
    </row>
    <row r="17" spans="1:10" x14ac:dyDescent="0.25">
      <c r="A17" t="s">
        <v>86</v>
      </c>
      <c r="B17" t="s">
        <v>87</v>
      </c>
      <c r="C17" t="s">
        <v>49</v>
      </c>
      <c r="D17" t="str">
        <f>INDEX(Type!A:A,MATCH(C17,Type!B:B,0))</f>
        <v>Shirt</v>
      </c>
      <c r="E17" t="s">
        <v>88</v>
      </c>
      <c r="F17" t="str">
        <f>INDEX(Colour!A:A,MATCH(SKU!E17,Colour!B:B,0))</f>
        <v>Pink</v>
      </c>
      <c r="G17" s="3" t="s">
        <v>51</v>
      </c>
      <c r="I17">
        <v>16</v>
      </c>
      <c r="J17">
        <v>20</v>
      </c>
    </row>
    <row r="18" spans="1:10" x14ac:dyDescent="0.25">
      <c r="A18" t="s">
        <v>89</v>
      </c>
      <c r="B18" t="s">
        <v>90</v>
      </c>
      <c r="C18" t="s">
        <v>54</v>
      </c>
      <c r="D18" t="str">
        <f>INDEX(Type!A:A,MATCH(C18,Type!B:B,0))</f>
        <v>Trouser</v>
      </c>
      <c r="E18" t="s">
        <v>88</v>
      </c>
      <c r="F18" t="str">
        <f>INDEX(Colour!A:A,MATCH(SKU!E18,Colour!B:B,0))</f>
        <v>Pink</v>
      </c>
      <c r="G18" s="3" t="s">
        <v>51</v>
      </c>
      <c r="I18">
        <v>17</v>
      </c>
      <c r="J18">
        <v>29</v>
      </c>
    </row>
    <row r="19" spans="1:10" x14ac:dyDescent="0.25">
      <c r="A19" t="s">
        <v>91</v>
      </c>
      <c r="B19" t="s">
        <v>92</v>
      </c>
      <c r="C19" t="s">
        <v>57</v>
      </c>
      <c r="D19" t="str">
        <f>INDEX(Type!A:A,MATCH(C19,Type!B:B,0))</f>
        <v>Hat</v>
      </c>
      <c r="E19" t="s">
        <v>88</v>
      </c>
      <c r="F19" t="str">
        <f>INDEX(Colour!A:A,MATCH(SKU!E19,Colour!B:B,0))</f>
        <v>Pink</v>
      </c>
      <c r="G19" s="3" t="s">
        <v>51</v>
      </c>
      <c r="I19">
        <v>18</v>
      </c>
      <c r="J19">
        <v>8</v>
      </c>
    </row>
    <row r="20" spans="1:10" x14ac:dyDescent="0.25">
      <c r="A20" t="s">
        <v>93</v>
      </c>
      <c r="B20" t="s">
        <v>94</v>
      </c>
      <c r="C20" t="s">
        <v>49</v>
      </c>
      <c r="D20" t="str">
        <f>INDEX(Type!A:A,MATCH(C20,Type!B:B,0))</f>
        <v>Shirt</v>
      </c>
      <c r="E20" t="s">
        <v>95</v>
      </c>
      <c r="F20" t="str">
        <f>INDEX(Colour!A:A,MATCH(SKU!E20,Colour!B:B,0))</f>
        <v>Navy</v>
      </c>
      <c r="G20" s="3" t="s">
        <v>51</v>
      </c>
      <c r="I20">
        <v>19</v>
      </c>
      <c r="J20">
        <v>20</v>
      </c>
    </row>
    <row r="21" spans="1:10" x14ac:dyDescent="0.25">
      <c r="A21" t="s">
        <v>96</v>
      </c>
      <c r="B21" t="s">
        <v>97</v>
      </c>
      <c r="C21" t="s">
        <v>54</v>
      </c>
      <c r="D21" t="str">
        <f>INDEX(Type!A:A,MATCH(C21,Type!B:B,0))</f>
        <v>Trouser</v>
      </c>
      <c r="E21" t="s">
        <v>95</v>
      </c>
      <c r="F21" t="str">
        <f>INDEX(Colour!A:A,MATCH(SKU!E21,Colour!B:B,0))</f>
        <v>Navy</v>
      </c>
      <c r="G21" s="3" t="s">
        <v>51</v>
      </c>
      <c r="I21">
        <v>20</v>
      </c>
      <c r="J21">
        <v>23</v>
      </c>
    </row>
    <row r="22" spans="1:10" x14ac:dyDescent="0.25">
      <c r="A22" t="s">
        <v>98</v>
      </c>
      <c r="B22" t="s">
        <v>99</v>
      </c>
      <c r="C22" t="s">
        <v>57</v>
      </c>
      <c r="D22" t="str">
        <f>INDEX(Type!A:A,MATCH(C22,Type!B:B,0))</f>
        <v>Hat</v>
      </c>
      <c r="E22" t="s">
        <v>95</v>
      </c>
      <c r="F22" t="str">
        <f>INDEX(Colour!A:A,MATCH(SKU!E22,Colour!B:B,0))</f>
        <v>Navy</v>
      </c>
      <c r="G22" s="3" t="s">
        <v>51</v>
      </c>
      <c r="I22">
        <v>21</v>
      </c>
      <c r="J22">
        <v>18</v>
      </c>
    </row>
    <row r="23" spans="1:10" x14ac:dyDescent="0.25">
      <c r="A23" t="s">
        <v>100</v>
      </c>
      <c r="B23" t="s">
        <v>101</v>
      </c>
      <c r="C23" t="s">
        <v>49</v>
      </c>
      <c r="D23" t="str">
        <f>INDEX(Type!A:A,MATCH(C23,Type!B:B,0))</f>
        <v>Shirt</v>
      </c>
      <c r="E23" t="s">
        <v>50</v>
      </c>
      <c r="F23" t="str">
        <f>INDEX(Colour!A:A,MATCH(SKU!E23,Colour!B:B,0))</f>
        <v>White</v>
      </c>
      <c r="G23" s="3" t="s">
        <v>102</v>
      </c>
      <c r="I23">
        <v>22</v>
      </c>
      <c r="J23">
        <v>28</v>
      </c>
    </row>
    <row r="24" spans="1:10" x14ac:dyDescent="0.25">
      <c r="A24" t="s">
        <v>103</v>
      </c>
      <c r="B24" t="s">
        <v>104</v>
      </c>
      <c r="C24" t="s">
        <v>54</v>
      </c>
      <c r="D24" t="str">
        <f>INDEX(Type!A:A,MATCH(C24,Type!B:B,0))</f>
        <v>Trouser</v>
      </c>
      <c r="E24" t="s">
        <v>50</v>
      </c>
      <c r="F24" t="str">
        <f>INDEX(Colour!A:A,MATCH(SKU!E24,Colour!B:B,0))</f>
        <v>White</v>
      </c>
      <c r="G24" s="3" t="s">
        <v>102</v>
      </c>
      <c r="I24">
        <v>23</v>
      </c>
      <c r="J24">
        <v>7</v>
      </c>
    </row>
    <row r="25" spans="1:10" x14ac:dyDescent="0.25">
      <c r="A25" t="s">
        <v>105</v>
      </c>
      <c r="B25" t="s">
        <v>106</v>
      </c>
      <c r="C25" t="s">
        <v>57</v>
      </c>
      <c r="D25" t="str">
        <f>INDEX(Type!A:A,MATCH(C25,Type!B:B,0))</f>
        <v>Hat</v>
      </c>
      <c r="E25" t="s">
        <v>50</v>
      </c>
      <c r="F25" t="str">
        <f>INDEX(Colour!A:A,MATCH(SKU!E25,Colour!B:B,0))</f>
        <v>White</v>
      </c>
      <c r="G25" s="3" t="s">
        <v>102</v>
      </c>
      <c r="I25">
        <v>24</v>
      </c>
      <c r="J25">
        <v>15</v>
      </c>
    </row>
    <row r="26" spans="1:10" x14ac:dyDescent="0.25">
      <c r="A26" t="s">
        <v>107</v>
      </c>
      <c r="B26" t="s">
        <v>108</v>
      </c>
      <c r="C26" t="s">
        <v>49</v>
      </c>
      <c r="D26" t="str">
        <f>INDEX(Type!A:A,MATCH(C26,Type!B:B,0))</f>
        <v>Shirt</v>
      </c>
      <c r="E26" t="s">
        <v>60</v>
      </c>
      <c r="F26" t="str">
        <f>INDEX(Colour!A:A,MATCH(SKU!E26,Colour!B:B,0))</f>
        <v>Black</v>
      </c>
      <c r="G26" s="3" t="s">
        <v>102</v>
      </c>
      <c r="I26">
        <v>25</v>
      </c>
      <c r="J26">
        <v>21</v>
      </c>
    </row>
    <row r="27" spans="1:10" x14ac:dyDescent="0.25">
      <c r="A27" t="s">
        <v>109</v>
      </c>
      <c r="B27" t="s">
        <v>110</v>
      </c>
      <c r="C27" t="s">
        <v>54</v>
      </c>
      <c r="D27" t="str">
        <f>INDEX(Type!A:A,MATCH(C27,Type!B:B,0))</f>
        <v>Trouser</v>
      </c>
      <c r="E27" t="s">
        <v>60</v>
      </c>
      <c r="F27" t="str">
        <f>INDEX(Colour!A:A,MATCH(SKU!E27,Colour!B:B,0))</f>
        <v>Black</v>
      </c>
      <c r="G27" s="3" t="s">
        <v>102</v>
      </c>
      <c r="I27">
        <v>26</v>
      </c>
      <c r="J27">
        <v>8</v>
      </c>
    </row>
    <row r="28" spans="1:10" x14ac:dyDescent="0.25">
      <c r="A28" t="s">
        <v>111</v>
      </c>
      <c r="B28" t="s">
        <v>112</v>
      </c>
      <c r="C28" t="s">
        <v>57</v>
      </c>
      <c r="D28" t="str">
        <f>INDEX(Type!A:A,MATCH(C28,Type!B:B,0))</f>
        <v>Hat</v>
      </c>
      <c r="E28" t="s">
        <v>60</v>
      </c>
      <c r="F28" t="str">
        <f>INDEX(Colour!A:A,MATCH(SKU!E28,Colour!B:B,0))</f>
        <v>Black</v>
      </c>
      <c r="G28" s="3" t="s">
        <v>102</v>
      </c>
      <c r="I28">
        <v>27</v>
      </c>
      <c r="J28">
        <v>16</v>
      </c>
    </row>
    <row r="29" spans="1:10" x14ac:dyDescent="0.25">
      <c r="A29" t="s">
        <v>113</v>
      </c>
      <c r="B29" t="s">
        <v>114</v>
      </c>
      <c r="C29" t="s">
        <v>49</v>
      </c>
      <c r="D29" t="str">
        <f>INDEX(Type!A:A,MATCH(C29,Type!B:B,0))</f>
        <v>Shirt</v>
      </c>
      <c r="E29" t="s">
        <v>67</v>
      </c>
      <c r="F29" t="str">
        <f>INDEX(Colour!A:A,MATCH(SKU!E29,Colour!B:B,0))</f>
        <v>Red</v>
      </c>
      <c r="G29" s="3" t="s">
        <v>102</v>
      </c>
      <c r="I29">
        <v>28</v>
      </c>
      <c r="J29">
        <v>18</v>
      </c>
    </row>
    <row r="30" spans="1:10" x14ac:dyDescent="0.25">
      <c r="A30" t="s">
        <v>115</v>
      </c>
      <c r="B30" t="s">
        <v>116</v>
      </c>
      <c r="C30" t="s">
        <v>54</v>
      </c>
      <c r="D30" t="str">
        <f>INDEX(Type!A:A,MATCH(C30,Type!B:B,0))</f>
        <v>Trouser</v>
      </c>
      <c r="E30" t="s">
        <v>67</v>
      </c>
      <c r="F30" t="str">
        <f>INDEX(Colour!A:A,MATCH(SKU!E30,Colour!B:B,0))</f>
        <v>Red</v>
      </c>
      <c r="G30" s="3" t="s">
        <v>102</v>
      </c>
      <c r="I30">
        <v>29</v>
      </c>
      <c r="J30">
        <v>9</v>
      </c>
    </row>
    <row r="31" spans="1:10" x14ac:dyDescent="0.25">
      <c r="A31" t="s">
        <v>117</v>
      </c>
      <c r="B31" t="s">
        <v>118</v>
      </c>
      <c r="C31" t="s">
        <v>57</v>
      </c>
      <c r="D31" t="str">
        <f>INDEX(Type!A:A,MATCH(C31,Type!B:B,0))</f>
        <v>Hat</v>
      </c>
      <c r="E31" t="s">
        <v>67</v>
      </c>
      <c r="F31" t="str">
        <f>INDEX(Colour!A:A,MATCH(SKU!E31,Colour!B:B,0))</f>
        <v>Red</v>
      </c>
      <c r="G31" s="3" t="s">
        <v>102</v>
      </c>
      <c r="I31">
        <v>30</v>
      </c>
      <c r="J31">
        <v>24</v>
      </c>
    </row>
    <row r="32" spans="1:10" x14ac:dyDescent="0.25">
      <c r="A32" t="s">
        <v>119</v>
      </c>
      <c r="B32" t="s">
        <v>120</v>
      </c>
      <c r="C32" t="s">
        <v>49</v>
      </c>
      <c r="D32" t="str">
        <f>INDEX(Type!A:A,MATCH(C32,Type!B:B,0))</f>
        <v>Shirt</v>
      </c>
      <c r="E32" t="s">
        <v>74</v>
      </c>
      <c r="F32" t="str">
        <f>INDEX(Colour!A:A,MATCH(SKU!E32,Colour!B:B,0))</f>
        <v>Green</v>
      </c>
      <c r="G32" s="3" t="s">
        <v>102</v>
      </c>
      <c r="I32">
        <v>31</v>
      </c>
      <c r="J32">
        <v>11</v>
      </c>
    </row>
    <row r="33" spans="1:10" x14ac:dyDescent="0.25">
      <c r="A33" t="s">
        <v>121</v>
      </c>
      <c r="B33" t="s">
        <v>122</v>
      </c>
      <c r="C33" t="s">
        <v>54</v>
      </c>
      <c r="D33" t="str">
        <f>INDEX(Type!A:A,MATCH(C33,Type!B:B,0))</f>
        <v>Trouser</v>
      </c>
      <c r="E33" t="s">
        <v>74</v>
      </c>
      <c r="F33" t="str">
        <f>INDEX(Colour!A:A,MATCH(SKU!E33,Colour!B:B,0))</f>
        <v>Green</v>
      </c>
      <c r="G33" s="3" t="s">
        <v>102</v>
      </c>
      <c r="I33">
        <v>32</v>
      </c>
      <c r="J33">
        <v>10</v>
      </c>
    </row>
    <row r="34" spans="1:10" x14ac:dyDescent="0.25">
      <c r="A34" t="s">
        <v>123</v>
      </c>
      <c r="B34" t="s">
        <v>124</v>
      </c>
      <c r="C34" t="s">
        <v>57</v>
      </c>
      <c r="D34" t="str">
        <f>INDEX(Type!A:A,MATCH(C34,Type!B:B,0))</f>
        <v>Hat</v>
      </c>
      <c r="E34" t="s">
        <v>74</v>
      </c>
      <c r="F34" t="str">
        <f>INDEX(Colour!A:A,MATCH(SKU!E34,Colour!B:B,0))</f>
        <v>Green</v>
      </c>
      <c r="G34" s="3" t="s">
        <v>102</v>
      </c>
      <c r="I34">
        <v>33</v>
      </c>
      <c r="J34">
        <v>15</v>
      </c>
    </row>
    <row r="35" spans="1:10" x14ac:dyDescent="0.25">
      <c r="A35" t="s">
        <v>125</v>
      </c>
      <c r="B35" t="s">
        <v>126</v>
      </c>
      <c r="C35" t="s">
        <v>49</v>
      </c>
      <c r="D35" t="str">
        <f>INDEX(Type!A:A,MATCH(C35,Type!B:B,0))</f>
        <v>Shirt</v>
      </c>
      <c r="E35" t="s">
        <v>81</v>
      </c>
      <c r="F35" t="str">
        <f>INDEX(Colour!A:A,MATCH(SKU!E35,Colour!B:B,0))</f>
        <v>Yellow</v>
      </c>
      <c r="G35" s="3" t="s">
        <v>102</v>
      </c>
      <c r="I35">
        <v>34</v>
      </c>
      <c r="J35">
        <v>13</v>
      </c>
    </row>
    <row r="36" spans="1:10" x14ac:dyDescent="0.25">
      <c r="A36" t="s">
        <v>127</v>
      </c>
      <c r="B36" t="s">
        <v>128</v>
      </c>
      <c r="C36" t="s">
        <v>54</v>
      </c>
      <c r="D36" t="str">
        <f>INDEX(Type!A:A,MATCH(C36,Type!B:B,0))</f>
        <v>Trouser</v>
      </c>
      <c r="E36" t="s">
        <v>81</v>
      </c>
      <c r="F36" t="str">
        <f>INDEX(Colour!A:A,MATCH(SKU!E36,Colour!B:B,0))</f>
        <v>Yellow</v>
      </c>
      <c r="G36" s="3" t="s">
        <v>102</v>
      </c>
      <c r="I36">
        <v>35</v>
      </c>
      <c r="J36">
        <v>16</v>
      </c>
    </row>
    <row r="37" spans="1:10" x14ac:dyDescent="0.25">
      <c r="A37" t="s">
        <v>129</v>
      </c>
      <c r="B37" t="s">
        <v>130</v>
      </c>
      <c r="C37" t="s">
        <v>57</v>
      </c>
      <c r="D37" t="str">
        <f>INDEX(Type!A:A,MATCH(C37,Type!B:B,0))</f>
        <v>Hat</v>
      </c>
      <c r="E37" t="s">
        <v>81</v>
      </c>
      <c r="F37" t="str">
        <f>INDEX(Colour!A:A,MATCH(SKU!E37,Colour!B:B,0))</f>
        <v>Yellow</v>
      </c>
      <c r="G37" s="3" t="s">
        <v>102</v>
      </c>
      <c r="I37">
        <v>36</v>
      </c>
      <c r="J37">
        <v>18</v>
      </c>
    </row>
    <row r="38" spans="1:10" x14ac:dyDescent="0.25">
      <c r="A38" t="s">
        <v>131</v>
      </c>
      <c r="B38" t="s">
        <v>132</v>
      </c>
      <c r="C38" t="s">
        <v>49</v>
      </c>
      <c r="D38" t="str">
        <f>INDEX(Type!A:A,MATCH(C38,Type!B:B,0))</f>
        <v>Shirt</v>
      </c>
      <c r="E38" t="s">
        <v>88</v>
      </c>
      <c r="F38" t="str">
        <f>INDEX(Colour!A:A,MATCH(SKU!E38,Colour!B:B,0))</f>
        <v>Pink</v>
      </c>
      <c r="G38" s="3" t="s">
        <v>102</v>
      </c>
      <c r="I38">
        <v>37</v>
      </c>
      <c r="J38">
        <v>12</v>
      </c>
    </row>
    <row r="39" spans="1:10" x14ac:dyDescent="0.25">
      <c r="A39" t="s">
        <v>133</v>
      </c>
      <c r="B39" t="s">
        <v>134</v>
      </c>
      <c r="C39" t="s">
        <v>54</v>
      </c>
      <c r="D39" t="str">
        <f>INDEX(Type!A:A,MATCH(C39,Type!B:B,0))</f>
        <v>Trouser</v>
      </c>
      <c r="E39" t="s">
        <v>88</v>
      </c>
      <c r="F39" t="str">
        <f>INDEX(Colour!A:A,MATCH(SKU!E39,Colour!B:B,0))</f>
        <v>Pink</v>
      </c>
      <c r="G39" s="3" t="s">
        <v>102</v>
      </c>
      <c r="I39">
        <v>38</v>
      </c>
      <c r="J39">
        <v>20</v>
      </c>
    </row>
    <row r="40" spans="1:10" x14ac:dyDescent="0.25">
      <c r="A40" t="s">
        <v>135</v>
      </c>
      <c r="B40" t="s">
        <v>136</v>
      </c>
      <c r="C40" t="s">
        <v>57</v>
      </c>
      <c r="D40" t="str">
        <f>INDEX(Type!A:A,MATCH(C40,Type!B:B,0))</f>
        <v>Hat</v>
      </c>
      <c r="E40" t="s">
        <v>88</v>
      </c>
      <c r="F40" t="str">
        <f>INDEX(Colour!A:A,MATCH(SKU!E40,Colour!B:B,0))</f>
        <v>Pink</v>
      </c>
      <c r="G40" s="3" t="s">
        <v>102</v>
      </c>
      <c r="I40">
        <v>39</v>
      </c>
      <c r="J40">
        <v>26</v>
      </c>
    </row>
    <row r="41" spans="1:10" x14ac:dyDescent="0.25">
      <c r="A41" t="s">
        <v>137</v>
      </c>
      <c r="B41" t="s">
        <v>138</v>
      </c>
      <c r="C41" t="s">
        <v>49</v>
      </c>
      <c r="D41" t="str">
        <f>INDEX(Type!A:A,MATCH(C41,Type!B:B,0))</f>
        <v>Shirt</v>
      </c>
      <c r="E41" t="s">
        <v>95</v>
      </c>
      <c r="F41" t="str">
        <f>INDEX(Colour!A:A,MATCH(SKU!E41,Colour!B:B,0))</f>
        <v>Navy</v>
      </c>
      <c r="G41" s="3" t="s">
        <v>102</v>
      </c>
      <c r="I41">
        <v>40</v>
      </c>
      <c r="J41">
        <v>24</v>
      </c>
    </row>
    <row r="42" spans="1:10" x14ac:dyDescent="0.25">
      <c r="A42" t="s">
        <v>139</v>
      </c>
      <c r="B42" t="s">
        <v>140</v>
      </c>
      <c r="C42" t="s">
        <v>54</v>
      </c>
      <c r="D42" t="str">
        <f>INDEX(Type!A:A,MATCH(C42,Type!B:B,0))</f>
        <v>Trouser</v>
      </c>
      <c r="E42" t="s">
        <v>95</v>
      </c>
      <c r="F42" t="str">
        <f>INDEX(Colour!A:A,MATCH(SKU!E42,Colour!B:B,0))</f>
        <v>Navy</v>
      </c>
      <c r="G42" s="3" t="s">
        <v>102</v>
      </c>
      <c r="I42">
        <v>41</v>
      </c>
      <c r="J42">
        <v>15</v>
      </c>
    </row>
    <row r="43" spans="1:10" x14ac:dyDescent="0.25">
      <c r="A43" t="s">
        <v>141</v>
      </c>
      <c r="B43" t="s">
        <v>142</v>
      </c>
      <c r="C43" t="s">
        <v>57</v>
      </c>
      <c r="D43" t="str">
        <f>INDEX(Type!A:A,MATCH(C43,Type!B:B,0))</f>
        <v>Hat</v>
      </c>
      <c r="E43" t="s">
        <v>95</v>
      </c>
      <c r="F43" t="str">
        <f>INDEX(Colour!A:A,MATCH(SKU!E43,Colour!B:B,0))</f>
        <v>Navy</v>
      </c>
      <c r="G43" s="3" t="s">
        <v>102</v>
      </c>
      <c r="I43">
        <v>42</v>
      </c>
      <c r="J43">
        <v>14</v>
      </c>
    </row>
    <row r="44" spans="1:10" x14ac:dyDescent="0.25">
      <c r="A44" t="s">
        <v>143</v>
      </c>
      <c r="B44" t="s">
        <v>144</v>
      </c>
      <c r="C44" t="s">
        <v>49</v>
      </c>
      <c r="D44" t="str">
        <f>INDEX(Type!A:A,MATCH(C44,Type!B:B,0))</f>
        <v>Shirt</v>
      </c>
      <c r="E44" t="s">
        <v>50</v>
      </c>
      <c r="F44" t="str">
        <f>INDEX(Colour!A:A,MATCH(SKU!E44,Colour!B:B,0))</f>
        <v>White</v>
      </c>
      <c r="G44" s="3" t="s">
        <v>145</v>
      </c>
      <c r="I44">
        <v>43</v>
      </c>
      <c r="J44">
        <v>18</v>
      </c>
    </row>
    <row r="45" spans="1:10" x14ac:dyDescent="0.25">
      <c r="A45" t="s">
        <v>146</v>
      </c>
      <c r="B45" t="s">
        <v>147</v>
      </c>
      <c r="C45" t="s">
        <v>54</v>
      </c>
      <c r="D45" t="str">
        <f>INDEX(Type!A:A,MATCH(C45,Type!B:B,0))</f>
        <v>Trouser</v>
      </c>
      <c r="E45" t="s">
        <v>50</v>
      </c>
      <c r="F45" t="str">
        <f>INDEX(Colour!A:A,MATCH(SKU!E45,Colour!B:B,0))</f>
        <v>White</v>
      </c>
      <c r="G45" s="3" t="s">
        <v>145</v>
      </c>
      <c r="I45">
        <v>44</v>
      </c>
      <c r="J45">
        <v>8</v>
      </c>
    </row>
    <row r="46" spans="1:10" x14ac:dyDescent="0.25">
      <c r="A46" t="s">
        <v>148</v>
      </c>
      <c r="B46" t="s">
        <v>149</v>
      </c>
      <c r="C46" t="s">
        <v>57</v>
      </c>
      <c r="D46" t="str">
        <f>INDEX(Type!A:A,MATCH(C46,Type!B:B,0))</f>
        <v>Hat</v>
      </c>
      <c r="E46" t="s">
        <v>50</v>
      </c>
      <c r="F46" t="str">
        <f>INDEX(Colour!A:A,MATCH(SKU!E46,Colour!B:B,0))</f>
        <v>White</v>
      </c>
      <c r="G46" s="3" t="s">
        <v>145</v>
      </c>
      <c r="I46">
        <v>45</v>
      </c>
      <c r="J46">
        <v>10</v>
      </c>
    </row>
    <row r="47" spans="1:10" x14ac:dyDescent="0.25">
      <c r="A47" t="s">
        <v>150</v>
      </c>
      <c r="B47" t="s">
        <v>151</v>
      </c>
      <c r="C47" t="s">
        <v>49</v>
      </c>
      <c r="D47" t="str">
        <f>INDEX(Type!A:A,MATCH(C47,Type!B:B,0))</f>
        <v>Shirt</v>
      </c>
      <c r="E47" t="s">
        <v>60</v>
      </c>
      <c r="F47" t="str">
        <f>INDEX(Colour!A:A,MATCH(SKU!E47,Colour!B:B,0))</f>
        <v>Black</v>
      </c>
      <c r="G47" s="3" t="s">
        <v>145</v>
      </c>
      <c r="I47">
        <v>46</v>
      </c>
      <c r="J47">
        <v>25</v>
      </c>
    </row>
    <row r="48" spans="1:10" x14ac:dyDescent="0.25">
      <c r="A48" t="s">
        <v>152</v>
      </c>
      <c r="B48" t="s">
        <v>153</v>
      </c>
      <c r="C48" t="s">
        <v>54</v>
      </c>
      <c r="D48" t="str">
        <f>INDEX(Type!A:A,MATCH(C48,Type!B:B,0))</f>
        <v>Trouser</v>
      </c>
      <c r="E48" t="s">
        <v>60</v>
      </c>
      <c r="F48" t="str">
        <f>INDEX(Colour!A:A,MATCH(SKU!E48,Colour!B:B,0))</f>
        <v>Black</v>
      </c>
      <c r="G48" s="3" t="s">
        <v>145</v>
      </c>
      <c r="I48">
        <v>47</v>
      </c>
      <c r="J48">
        <v>17</v>
      </c>
    </row>
    <row r="49" spans="1:10" x14ac:dyDescent="0.25">
      <c r="A49" t="s">
        <v>154</v>
      </c>
      <c r="B49" t="s">
        <v>155</v>
      </c>
      <c r="C49" t="s">
        <v>57</v>
      </c>
      <c r="D49" t="str">
        <f>INDEX(Type!A:A,MATCH(C49,Type!B:B,0))</f>
        <v>Hat</v>
      </c>
      <c r="E49" t="s">
        <v>60</v>
      </c>
      <c r="F49" t="str">
        <f>INDEX(Colour!A:A,MATCH(SKU!E49,Colour!B:B,0))</f>
        <v>Black</v>
      </c>
      <c r="G49" s="3" t="s">
        <v>145</v>
      </c>
      <c r="I49">
        <v>48</v>
      </c>
      <c r="J49">
        <v>22</v>
      </c>
    </row>
    <row r="50" spans="1:10" x14ac:dyDescent="0.25">
      <c r="A50" t="s">
        <v>156</v>
      </c>
      <c r="B50" t="s">
        <v>157</v>
      </c>
      <c r="C50" t="s">
        <v>49</v>
      </c>
      <c r="D50" t="str">
        <f>INDEX(Type!A:A,MATCH(C50,Type!B:B,0))</f>
        <v>Shirt</v>
      </c>
      <c r="E50" t="s">
        <v>67</v>
      </c>
      <c r="F50" t="str">
        <f>INDEX(Colour!A:A,MATCH(SKU!E50,Colour!B:B,0))</f>
        <v>Red</v>
      </c>
      <c r="G50" s="3" t="s">
        <v>145</v>
      </c>
      <c r="I50">
        <v>49</v>
      </c>
      <c r="J50">
        <v>9</v>
      </c>
    </row>
    <row r="51" spans="1:10" x14ac:dyDescent="0.25">
      <c r="A51" t="s">
        <v>158</v>
      </c>
      <c r="B51" t="s">
        <v>159</v>
      </c>
      <c r="C51" t="s">
        <v>54</v>
      </c>
      <c r="D51" t="str">
        <f>INDEX(Type!A:A,MATCH(C51,Type!B:B,0))</f>
        <v>Trouser</v>
      </c>
      <c r="E51" t="s">
        <v>67</v>
      </c>
      <c r="F51" t="str">
        <f>INDEX(Colour!A:A,MATCH(SKU!E51,Colour!B:B,0))</f>
        <v>Red</v>
      </c>
      <c r="G51" s="3" t="s">
        <v>145</v>
      </c>
      <c r="I51">
        <v>50</v>
      </c>
      <c r="J51">
        <v>14</v>
      </c>
    </row>
    <row r="52" spans="1:10" x14ac:dyDescent="0.25">
      <c r="A52" t="s">
        <v>160</v>
      </c>
      <c r="B52" t="s">
        <v>161</v>
      </c>
      <c r="C52" t="s">
        <v>57</v>
      </c>
      <c r="D52" t="str">
        <f>INDEX(Type!A:A,MATCH(C52,Type!B:B,0))</f>
        <v>Hat</v>
      </c>
      <c r="E52" t="s">
        <v>67</v>
      </c>
      <c r="F52" t="str">
        <f>INDEX(Colour!A:A,MATCH(SKU!E52,Colour!B:B,0))</f>
        <v>Red</v>
      </c>
      <c r="G52" s="3" t="s">
        <v>145</v>
      </c>
      <c r="I52">
        <v>51</v>
      </c>
      <c r="J52">
        <v>7</v>
      </c>
    </row>
    <row r="53" spans="1:10" x14ac:dyDescent="0.25">
      <c r="A53" t="s">
        <v>162</v>
      </c>
      <c r="B53" t="s">
        <v>163</v>
      </c>
      <c r="C53" t="s">
        <v>49</v>
      </c>
      <c r="D53" t="str">
        <f>INDEX(Type!A:A,MATCH(C53,Type!B:B,0))</f>
        <v>Shirt</v>
      </c>
      <c r="E53" t="s">
        <v>74</v>
      </c>
      <c r="F53" t="str">
        <f>INDEX(Colour!A:A,MATCH(SKU!E53,Colour!B:B,0))</f>
        <v>Green</v>
      </c>
      <c r="G53" s="3" t="s">
        <v>145</v>
      </c>
      <c r="I53">
        <v>52</v>
      </c>
      <c r="J53">
        <v>19</v>
      </c>
    </row>
    <row r="54" spans="1:10" x14ac:dyDescent="0.25">
      <c r="A54" t="s">
        <v>164</v>
      </c>
      <c r="B54" t="s">
        <v>165</v>
      </c>
      <c r="C54" t="s">
        <v>54</v>
      </c>
      <c r="D54" t="str">
        <f>INDEX(Type!A:A,MATCH(C54,Type!B:B,0))</f>
        <v>Trouser</v>
      </c>
      <c r="E54" t="s">
        <v>74</v>
      </c>
      <c r="F54" t="str">
        <f>INDEX(Colour!A:A,MATCH(SKU!E54,Colour!B:B,0))</f>
        <v>Green</v>
      </c>
      <c r="G54" s="3" t="s">
        <v>145</v>
      </c>
      <c r="I54">
        <v>53</v>
      </c>
      <c r="J54">
        <v>26</v>
      </c>
    </row>
    <row r="55" spans="1:10" x14ac:dyDescent="0.25">
      <c r="A55" t="s">
        <v>166</v>
      </c>
      <c r="B55" t="s">
        <v>167</v>
      </c>
      <c r="C55" t="s">
        <v>57</v>
      </c>
      <c r="D55" t="str">
        <f>INDEX(Type!A:A,MATCH(C55,Type!B:B,0))</f>
        <v>Hat</v>
      </c>
      <c r="E55" t="s">
        <v>74</v>
      </c>
      <c r="F55" t="str">
        <f>INDEX(Colour!A:A,MATCH(SKU!E55,Colour!B:B,0))</f>
        <v>Green</v>
      </c>
      <c r="G55" s="3" t="s">
        <v>145</v>
      </c>
      <c r="I55">
        <v>54</v>
      </c>
      <c r="J55">
        <v>22</v>
      </c>
    </row>
    <row r="56" spans="1:10" x14ac:dyDescent="0.25">
      <c r="A56" t="s">
        <v>168</v>
      </c>
      <c r="B56" t="s">
        <v>169</v>
      </c>
      <c r="C56" t="s">
        <v>49</v>
      </c>
      <c r="D56" t="str">
        <f>INDEX(Type!A:A,MATCH(C56,Type!B:B,0))</f>
        <v>Shirt</v>
      </c>
      <c r="E56" t="s">
        <v>81</v>
      </c>
      <c r="F56" t="str">
        <f>INDEX(Colour!A:A,MATCH(SKU!E56,Colour!B:B,0))</f>
        <v>Yellow</v>
      </c>
      <c r="G56" s="3" t="s">
        <v>145</v>
      </c>
      <c r="I56">
        <v>55</v>
      </c>
      <c r="J56">
        <v>8</v>
      </c>
    </row>
    <row r="57" spans="1:10" x14ac:dyDescent="0.25">
      <c r="A57" t="s">
        <v>170</v>
      </c>
      <c r="B57" t="s">
        <v>171</v>
      </c>
      <c r="C57" t="s">
        <v>54</v>
      </c>
      <c r="D57" t="str">
        <f>INDEX(Type!A:A,MATCH(C57,Type!B:B,0))</f>
        <v>Trouser</v>
      </c>
      <c r="E57" t="s">
        <v>81</v>
      </c>
      <c r="F57" t="str">
        <f>INDEX(Colour!A:A,MATCH(SKU!E57,Colour!B:B,0))</f>
        <v>Yellow</v>
      </c>
      <c r="G57" s="3" t="s">
        <v>145</v>
      </c>
      <c r="I57">
        <v>56</v>
      </c>
      <c r="J57">
        <v>15</v>
      </c>
    </row>
    <row r="58" spans="1:10" x14ac:dyDescent="0.25">
      <c r="A58" t="s">
        <v>172</v>
      </c>
      <c r="B58" t="s">
        <v>173</v>
      </c>
      <c r="C58" t="s">
        <v>57</v>
      </c>
      <c r="D58" t="str">
        <f>INDEX(Type!A:A,MATCH(C58,Type!B:B,0))</f>
        <v>Hat</v>
      </c>
      <c r="E58" t="s">
        <v>81</v>
      </c>
      <c r="F58" t="str">
        <f>INDEX(Colour!A:A,MATCH(SKU!E58,Colour!B:B,0))</f>
        <v>Yellow</v>
      </c>
      <c r="G58" s="3" t="s">
        <v>145</v>
      </c>
      <c r="I58">
        <v>57</v>
      </c>
      <c r="J58">
        <v>22</v>
      </c>
    </row>
    <row r="59" spans="1:10" x14ac:dyDescent="0.25">
      <c r="A59" t="s">
        <v>174</v>
      </c>
      <c r="B59" t="s">
        <v>175</v>
      </c>
      <c r="C59" t="s">
        <v>49</v>
      </c>
      <c r="D59" t="str">
        <f>INDEX(Type!A:A,MATCH(C59,Type!B:B,0))</f>
        <v>Shirt</v>
      </c>
      <c r="E59" t="s">
        <v>88</v>
      </c>
      <c r="F59" t="str">
        <f>INDEX(Colour!A:A,MATCH(SKU!E59,Colour!B:B,0))</f>
        <v>Pink</v>
      </c>
      <c r="G59" s="3" t="s">
        <v>145</v>
      </c>
      <c r="I59">
        <v>58</v>
      </c>
      <c r="J59">
        <v>11</v>
      </c>
    </row>
    <row r="60" spans="1:10" x14ac:dyDescent="0.25">
      <c r="A60" t="s">
        <v>176</v>
      </c>
      <c r="B60" t="s">
        <v>177</v>
      </c>
      <c r="C60" t="s">
        <v>54</v>
      </c>
      <c r="D60" t="str">
        <f>INDEX(Type!A:A,MATCH(C60,Type!B:B,0))</f>
        <v>Trouser</v>
      </c>
      <c r="E60" t="s">
        <v>88</v>
      </c>
      <c r="F60" t="str">
        <f>INDEX(Colour!A:A,MATCH(SKU!E60,Colour!B:B,0))</f>
        <v>Pink</v>
      </c>
      <c r="G60" s="3" t="s">
        <v>145</v>
      </c>
      <c r="I60">
        <v>59</v>
      </c>
      <c r="J60">
        <v>28</v>
      </c>
    </row>
    <row r="61" spans="1:10" x14ac:dyDescent="0.25">
      <c r="A61" t="s">
        <v>178</v>
      </c>
      <c r="B61" t="s">
        <v>179</v>
      </c>
      <c r="C61" t="s">
        <v>57</v>
      </c>
      <c r="D61" t="str">
        <f>INDEX(Type!A:A,MATCH(C61,Type!B:B,0))</f>
        <v>Hat</v>
      </c>
      <c r="E61" t="s">
        <v>88</v>
      </c>
      <c r="F61" t="str">
        <f>INDEX(Colour!A:A,MATCH(SKU!E61,Colour!B:B,0))</f>
        <v>Pink</v>
      </c>
      <c r="G61" s="3" t="s">
        <v>145</v>
      </c>
      <c r="I61">
        <v>60</v>
      </c>
      <c r="J61">
        <v>22</v>
      </c>
    </row>
    <row r="62" spans="1:10" x14ac:dyDescent="0.25">
      <c r="A62" t="s">
        <v>180</v>
      </c>
      <c r="B62" t="s">
        <v>181</v>
      </c>
      <c r="C62" t="s">
        <v>49</v>
      </c>
      <c r="D62" t="str">
        <f>INDEX(Type!A:A,MATCH(C62,Type!B:B,0))</f>
        <v>Shirt</v>
      </c>
      <c r="E62" t="s">
        <v>95</v>
      </c>
      <c r="F62" t="str">
        <f>INDEX(Colour!A:A,MATCH(SKU!E62,Colour!B:B,0))</f>
        <v>Navy</v>
      </c>
      <c r="G62" s="3" t="s">
        <v>145</v>
      </c>
      <c r="I62">
        <v>61</v>
      </c>
      <c r="J62">
        <v>16</v>
      </c>
    </row>
    <row r="63" spans="1:10" x14ac:dyDescent="0.25">
      <c r="A63" t="s">
        <v>182</v>
      </c>
      <c r="B63" t="s">
        <v>183</v>
      </c>
      <c r="C63" t="s">
        <v>54</v>
      </c>
      <c r="D63" t="str">
        <f>INDEX(Type!A:A,MATCH(C63,Type!B:B,0))</f>
        <v>Trouser</v>
      </c>
      <c r="E63" t="s">
        <v>95</v>
      </c>
      <c r="F63" t="str">
        <f>INDEX(Colour!A:A,MATCH(SKU!E63,Colour!B:B,0))</f>
        <v>Navy</v>
      </c>
      <c r="G63" s="3" t="s">
        <v>145</v>
      </c>
      <c r="I63">
        <v>62</v>
      </c>
      <c r="J63">
        <v>26</v>
      </c>
    </row>
    <row r="64" spans="1:10" x14ac:dyDescent="0.25">
      <c r="A64" t="s">
        <v>184</v>
      </c>
      <c r="B64" t="s">
        <v>185</v>
      </c>
      <c r="C64" t="s">
        <v>57</v>
      </c>
      <c r="D64" t="str">
        <f>INDEX(Type!A:A,MATCH(C64,Type!B:B,0))</f>
        <v>Hat</v>
      </c>
      <c r="E64" t="s">
        <v>95</v>
      </c>
      <c r="F64" t="str">
        <f>INDEX(Colour!A:A,MATCH(SKU!E64,Colour!B:B,0))</f>
        <v>Navy</v>
      </c>
      <c r="G64" s="3" t="s">
        <v>145</v>
      </c>
      <c r="I64">
        <v>63</v>
      </c>
      <c r="J64">
        <v>11</v>
      </c>
    </row>
    <row r="65" spans="1:10" x14ac:dyDescent="0.25">
      <c r="A65" t="s">
        <v>186</v>
      </c>
      <c r="B65" t="s">
        <v>187</v>
      </c>
      <c r="C65" t="s">
        <v>49</v>
      </c>
      <c r="D65" t="str">
        <f>INDEX(Type!A:A,MATCH(C65,Type!B:B,0))</f>
        <v>Shirt</v>
      </c>
      <c r="E65" t="s">
        <v>50</v>
      </c>
      <c r="F65" t="str">
        <f>INDEX(Colour!A:A,MATCH(SKU!E65,Colour!B:B,0))</f>
        <v>White</v>
      </c>
      <c r="G65" s="3" t="s">
        <v>188</v>
      </c>
      <c r="I65">
        <v>64</v>
      </c>
      <c r="J65">
        <v>27</v>
      </c>
    </row>
    <row r="66" spans="1:10" x14ac:dyDescent="0.25">
      <c r="A66" t="s">
        <v>189</v>
      </c>
      <c r="B66" t="s">
        <v>190</v>
      </c>
      <c r="C66" t="s">
        <v>54</v>
      </c>
      <c r="D66" t="str">
        <f>INDEX(Type!A:A,MATCH(C66,Type!B:B,0))</f>
        <v>Trouser</v>
      </c>
      <c r="E66" t="s">
        <v>50</v>
      </c>
      <c r="F66" t="str">
        <f>INDEX(Colour!A:A,MATCH(SKU!E66,Colour!B:B,0))</f>
        <v>White</v>
      </c>
      <c r="G66" s="3" t="s">
        <v>188</v>
      </c>
      <c r="I66">
        <v>65</v>
      </c>
      <c r="J66">
        <v>25</v>
      </c>
    </row>
    <row r="67" spans="1:10" x14ac:dyDescent="0.25">
      <c r="A67" t="s">
        <v>191</v>
      </c>
      <c r="B67" t="s">
        <v>192</v>
      </c>
      <c r="C67" t="s">
        <v>57</v>
      </c>
      <c r="D67" t="str">
        <f>INDEX(Type!A:A,MATCH(C67,Type!B:B,0))</f>
        <v>Hat</v>
      </c>
      <c r="E67" t="s">
        <v>50</v>
      </c>
      <c r="F67" t="str">
        <f>INDEX(Colour!A:A,MATCH(SKU!E67,Colour!B:B,0))</f>
        <v>White</v>
      </c>
      <c r="G67" s="3" t="s">
        <v>188</v>
      </c>
      <c r="I67">
        <v>66</v>
      </c>
      <c r="J67">
        <v>18</v>
      </c>
    </row>
    <row r="68" spans="1:10" x14ac:dyDescent="0.25">
      <c r="A68" t="s">
        <v>193</v>
      </c>
      <c r="B68" t="s">
        <v>194</v>
      </c>
      <c r="C68" t="s">
        <v>49</v>
      </c>
      <c r="D68" t="str">
        <f>INDEX(Type!A:A,MATCH(C68,Type!B:B,0))</f>
        <v>Shirt</v>
      </c>
      <c r="E68" t="s">
        <v>60</v>
      </c>
      <c r="F68" t="str">
        <f>INDEX(Colour!A:A,MATCH(SKU!E68,Colour!B:B,0))</f>
        <v>Black</v>
      </c>
      <c r="G68" s="3" t="s">
        <v>188</v>
      </c>
      <c r="I68">
        <v>67</v>
      </c>
      <c r="J68">
        <v>22</v>
      </c>
    </row>
    <row r="69" spans="1:10" x14ac:dyDescent="0.25">
      <c r="A69" t="s">
        <v>195</v>
      </c>
      <c r="B69" t="s">
        <v>196</v>
      </c>
      <c r="C69" t="s">
        <v>54</v>
      </c>
      <c r="D69" t="str">
        <f>INDEX(Type!A:A,MATCH(C69,Type!B:B,0))</f>
        <v>Trouser</v>
      </c>
      <c r="E69" t="s">
        <v>60</v>
      </c>
      <c r="F69" t="str">
        <f>INDEX(Colour!A:A,MATCH(SKU!E69,Colour!B:B,0))</f>
        <v>Black</v>
      </c>
      <c r="G69" s="3" t="s">
        <v>188</v>
      </c>
      <c r="I69">
        <v>68</v>
      </c>
      <c r="J69">
        <v>22</v>
      </c>
    </row>
    <row r="70" spans="1:10" x14ac:dyDescent="0.25">
      <c r="A70" t="s">
        <v>197</v>
      </c>
      <c r="B70" t="s">
        <v>198</v>
      </c>
      <c r="C70" t="s">
        <v>57</v>
      </c>
      <c r="D70" t="str">
        <f>INDEX(Type!A:A,MATCH(C70,Type!B:B,0))</f>
        <v>Hat</v>
      </c>
      <c r="E70" t="s">
        <v>60</v>
      </c>
      <c r="F70" t="str">
        <f>INDEX(Colour!A:A,MATCH(SKU!E70,Colour!B:B,0))</f>
        <v>Black</v>
      </c>
      <c r="G70" s="3" t="s">
        <v>188</v>
      </c>
      <c r="I70">
        <v>69</v>
      </c>
      <c r="J70">
        <v>16</v>
      </c>
    </row>
    <row r="71" spans="1:10" x14ac:dyDescent="0.25">
      <c r="A71" t="s">
        <v>199</v>
      </c>
      <c r="B71" t="s">
        <v>200</v>
      </c>
      <c r="C71" t="s">
        <v>49</v>
      </c>
      <c r="D71" t="str">
        <f>INDEX(Type!A:A,MATCH(C71,Type!B:B,0))</f>
        <v>Shirt</v>
      </c>
      <c r="E71" t="s">
        <v>67</v>
      </c>
      <c r="F71" t="str">
        <f>INDEX(Colour!A:A,MATCH(SKU!E71,Colour!B:B,0))</f>
        <v>Red</v>
      </c>
      <c r="G71" s="3" t="s">
        <v>188</v>
      </c>
      <c r="I71">
        <v>70</v>
      </c>
      <c r="J71">
        <v>27</v>
      </c>
    </row>
    <row r="72" spans="1:10" x14ac:dyDescent="0.25">
      <c r="A72" t="s">
        <v>201</v>
      </c>
      <c r="B72" t="s">
        <v>202</v>
      </c>
      <c r="C72" t="s">
        <v>54</v>
      </c>
      <c r="D72" t="str">
        <f>INDEX(Type!A:A,MATCH(C72,Type!B:B,0))</f>
        <v>Trouser</v>
      </c>
      <c r="E72" t="s">
        <v>67</v>
      </c>
      <c r="F72" t="str">
        <f>INDEX(Colour!A:A,MATCH(SKU!E72,Colour!B:B,0))</f>
        <v>Red</v>
      </c>
      <c r="G72" s="3" t="s">
        <v>188</v>
      </c>
      <c r="I72">
        <v>71</v>
      </c>
      <c r="J72">
        <v>19</v>
      </c>
    </row>
    <row r="73" spans="1:10" x14ac:dyDescent="0.25">
      <c r="A73" t="s">
        <v>203</v>
      </c>
      <c r="B73" t="s">
        <v>204</v>
      </c>
      <c r="C73" t="s">
        <v>57</v>
      </c>
      <c r="D73" t="str">
        <f>INDEX(Type!A:A,MATCH(C73,Type!B:B,0))</f>
        <v>Hat</v>
      </c>
      <c r="E73" t="s">
        <v>67</v>
      </c>
      <c r="F73" t="str">
        <f>INDEX(Colour!A:A,MATCH(SKU!E73,Colour!B:B,0))</f>
        <v>Red</v>
      </c>
      <c r="G73" s="3" t="s">
        <v>188</v>
      </c>
      <c r="I73">
        <v>72</v>
      </c>
      <c r="J73">
        <v>11</v>
      </c>
    </row>
    <row r="74" spans="1:10" x14ac:dyDescent="0.25">
      <c r="A74" t="s">
        <v>205</v>
      </c>
      <c r="B74" t="s">
        <v>206</v>
      </c>
      <c r="C74" t="s">
        <v>49</v>
      </c>
      <c r="D74" t="str">
        <f>INDEX(Type!A:A,MATCH(C74,Type!B:B,0))</f>
        <v>Shirt</v>
      </c>
      <c r="E74" t="s">
        <v>74</v>
      </c>
      <c r="F74" t="str">
        <f>INDEX(Colour!A:A,MATCH(SKU!E74,Colour!B:B,0))</f>
        <v>Green</v>
      </c>
      <c r="G74" s="3" t="s">
        <v>188</v>
      </c>
      <c r="I74">
        <v>73</v>
      </c>
      <c r="J74">
        <v>25</v>
      </c>
    </row>
    <row r="75" spans="1:10" x14ac:dyDescent="0.25">
      <c r="A75" t="s">
        <v>207</v>
      </c>
      <c r="B75" t="s">
        <v>208</v>
      </c>
      <c r="C75" t="s">
        <v>54</v>
      </c>
      <c r="D75" t="str">
        <f>INDEX(Type!A:A,MATCH(C75,Type!B:B,0))</f>
        <v>Trouser</v>
      </c>
      <c r="E75" t="s">
        <v>74</v>
      </c>
      <c r="F75" t="str">
        <f>INDEX(Colour!A:A,MATCH(SKU!E75,Colour!B:B,0))</f>
        <v>Green</v>
      </c>
      <c r="G75" s="3" t="s">
        <v>188</v>
      </c>
      <c r="I75">
        <v>74</v>
      </c>
      <c r="J75">
        <v>19</v>
      </c>
    </row>
    <row r="76" spans="1:10" x14ac:dyDescent="0.25">
      <c r="A76" t="s">
        <v>209</v>
      </c>
      <c r="B76" t="s">
        <v>210</v>
      </c>
      <c r="C76" t="s">
        <v>57</v>
      </c>
      <c r="D76" t="str">
        <f>INDEX(Type!A:A,MATCH(C76,Type!B:B,0))</f>
        <v>Hat</v>
      </c>
      <c r="E76" t="s">
        <v>74</v>
      </c>
      <c r="F76" t="str">
        <f>INDEX(Colour!A:A,MATCH(SKU!E76,Colour!B:B,0))</f>
        <v>Green</v>
      </c>
      <c r="G76" s="3" t="s">
        <v>188</v>
      </c>
      <c r="I76">
        <v>75</v>
      </c>
      <c r="J76">
        <v>22</v>
      </c>
    </row>
    <row r="77" spans="1:10" x14ac:dyDescent="0.25">
      <c r="A77" t="s">
        <v>211</v>
      </c>
      <c r="B77" t="s">
        <v>212</v>
      </c>
      <c r="C77" t="s">
        <v>49</v>
      </c>
      <c r="D77" t="str">
        <f>INDEX(Type!A:A,MATCH(C77,Type!B:B,0))</f>
        <v>Shirt</v>
      </c>
      <c r="E77" t="s">
        <v>81</v>
      </c>
      <c r="F77" t="str">
        <f>INDEX(Colour!A:A,MATCH(SKU!E77,Colour!B:B,0))</f>
        <v>Yellow</v>
      </c>
      <c r="G77" s="3" t="s">
        <v>188</v>
      </c>
      <c r="I77">
        <v>76</v>
      </c>
      <c r="J77">
        <v>22</v>
      </c>
    </row>
    <row r="78" spans="1:10" x14ac:dyDescent="0.25">
      <c r="A78" t="s">
        <v>213</v>
      </c>
      <c r="B78" t="s">
        <v>214</v>
      </c>
      <c r="C78" t="s">
        <v>54</v>
      </c>
      <c r="D78" t="str">
        <f>INDEX(Type!A:A,MATCH(C78,Type!B:B,0))</f>
        <v>Trouser</v>
      </c>
      <c r="E78" t="s">
        <v>81</v>
      </c>
      <c r="F78" t="str">
        <f>INDEX(Colour!A:A,MATCH(SKU!E78,Colour!B:B,0))</f>
        <v>Yellow</v>
      </c>
      <c r="G78" s="3" t="s">
        <v>188</v>
      </c>
      <c r="I78">
        <v>77</v>
      </c>
      <c r="J78">
        <v>8</v>
      </c>
    </row>
    <row r="79" spans="1:10" x14ac:dyDescent="0.25">
      <c r="A79" t="s">
        <v>215</v>
      </c>
      <c r="B79" t="s">
        <v>216</v>
      </c>
      <c r="C79" t="s">
        <v>57</v>
      </c>
      <c r="D79" t="str">
        <f>INDEX(Type!A:A,MATCH(C79,Type!B:B,0))</f>
        <v>Hat</v>
      </c>
      <c r="E79" t="s">
        <v>81</v>
      </c>
      <c r="F79" t="str">
        <f>INDEX(Colour!A:A,MATCH(SKU!E79,Colour!B:B,0))</f>
        <v>Yellow</v>
      </c>
      <c r="G79" s="3" t="s">
        <v>188</v>
      </c>
      <c r="I79">
        <v>78</v>
      </c>
      <c r="J79">
        <v>16</v>
      </c>
    </row>
    <row r="80" spans="1:10" x14ac:dyDescent="0.25">
      <c r="A80" t="s">
        <v>217</v>
      </c>
      <c r="B80" t="s">
        <v>218</v>
      </c>
      <c r="C80" t="s">
        <v>49</v>
      </c>
      <c r="D80" t="str">
        <f>INDEX(Type!A:A,MATCH(C80,Type!B:B,0))</f>
        <v>Shirt</v>
      </c>
      <c r="E80" t="s">
        <v>88</v>
      </c>
      <c r="F80" t="str">
        <f>INDEX(Colour!A:A,MATCH(SKU!E80,Colour!B:B,0))</f>
        <v>Pink</v>
      </c>
      <c r="G80" s="3" t="s">
        <v>188</v>
      </c>
      <c r="I80">
        <v>79</v>
      </c>
      <c r="J80">
        <v>7</v>
      </c>
    </row>
    <row r="81" spans="1:10" x14ac:dyDescent="0.25">
      <c r="A81" t="s">
        <v>219</v>
      </c>
      <c r="B81" t="s">
        <v>220</v>
      </c>
      <c r="C81" t="s">
        <v>54</v>
      </c>
      <c r="D81" t="str">
        <f>INDEX(Type!A:A,MATCH(C81,Type!B:B,0))</f>
        <v>Trouser</v>
      </c>
      <c r="E81" t="s">
        <v>88</v>
      </c>
      <c r="F81" t="str">
        <f>INDEX(Colour!A:A,MATCH(SKU!E81,Colour!B:B,0))</f>
        <v>Pink</v>
      </c>
      <c r="G81" s="3" t="s">
        <v>188</v>
      </c>
      <c r="I81">
        <v>80</v>
      </c>
      <c r="J81">
        <v>9</v>
      </c>
    </row>
    <row r="82" spans="1:10" x14ac:dyDescent="0.25">
      <c r="A82" t="s">
        <v>221</v>
      </c>
      <c r="B82" t="s">
        <v>222</v>
      </c>
      <c r="C82" t="s">
        <v>57</v>
      </c>
      <c r="D82" t="str">
        <f>INDEX(Type!A:A,MATCH(C82,Type!B:B,0))</f>
        <v>Hat</v>
      </c>
      <c r="E82" t="s">
        <v>88</v>
      </c>
      <c r="F82" t="str">
        <f>INDEX(Colour!A:A,MATCH(SKU!E82,Colour!B:B,0))</f>
        <v>Pink</v>
      </c>
      <c r="G82" s="3" t="s">
        <v>188</v>
      </c>
      <c r="I82">
        <v>81</v>
      </c>
      <c r="J82">
        <v>27</v>
      </c>
    </row>
    <row r="83" spans="1:10" x14ac:dyDescent="0.25">
      <c r="A83" t="s">
        <v>223</v>
      </c>
      <c r="B83" t="s">
        <v>224</v>
      </c>
      <c r="C83" t="s">
        <v>49</v>
      </c>
      <c r="D83" t="str">
        <f>INDEX(Type!A:A,MATCH(C83,Type!B:B,0))</f>
        <v>Shirt</v>
      </c>
      <c r="E83" t="s">
        <v>95</v>
      </c>
      <c r="F83" t="str">
        <f>INDEX(Colour!A:A,MATCH(SKU!E83,Colour!B:B,0))</f>
        <v>Navy</v>
      </c>
      <c r="G83" s="3" t="s">
        <v>188</v>
      </c>
      <c r="I83">
        <v>82</v>
      </c>
      <c r="J83">
        <v>10</v>
      </c>
    </row>
    <row r="84" spans="1:10" x14ac:dyDescent="0.25">
      <c r="A84" t="s">
        <v>225</v>
      </c>
      <c r="B84" t="s">
        <v>226</v>
      </c>
      <c r="C84" t="s">
        <v>54</v>
      </c>
      <c r="D84" t="str">
        <f>INDEX(Type!A:A,MATCH(C84,Type!B:B,0))</f>
        <v>Trouser</v>
      </c>
      <c r="E84" t="s">
        <v>95</v>
      </c>
      <c r="F84" t="str">
        <f>INDEX(Colour!A:A,MATCH(SKU!E84,Colour!B:B,0))</f>
        <v>Navy</v>
      </c>
      <c r="G84" s="3" t="s">
        <v>188</v>
      </c>
      <c r="I84">
        <v>83</v>
      </c>
      <c r="J84">
        <v>7</v>
      </c>
    </row>
    <row r="85" spans="1:10" x14ac:dyDescent="0.25">
      <c r="A85" t="s">
        <v>227</v>
      </c>
      <c r="B85" t="s">
        <v>228</v>
      </c>
      <c r="C85" t="s">
        <v>57</v>
      </c>
      <c r="D85" t="str">
        <f>INDEX(Type!A:A,MATCH(C85,Type!B:B,0))</f>
        <v>Hat</v>
      </c>
      <c r="E85" t="s">
        <v>95</v>
      </c>
      <c r="F85" t="str">
        <f>INDEX(Colour!A:A,MATCH(SKU!E85,Colour!B:B,0))</f>
        <v>Navy</v>
      </c>
      <c r="G85" s="3" t="s">
        <v>188</v>
      </c>
      <c r="I85">
        <v>84</v>
      </c>
      <c r="J85">
        <v>24</v>
      </c>
    </row>
    <row r="86" spans="1:10" x14ac:dyDescent="0.25">
      <c r="A86" t="s">
        <v>229</v>
      </c>
      <c r="B86" t="s">
        <v>230</v>
      </c>
      <c r="C86" t="s">
        <v>49</v>
      </c>
      <c r="D86" t="str">
        <f>INDEX(Type!A:A,MATCH(C86,Type!B:B,0))</f>
        <v>Shirt</v>
      </c>
      <c r="E86" t="s">
        <v>50</v>
      </c>
      <c r="F86" t="str">
        <f>INDEX(Colour!A:A,MATCH(SKU!E86,Colour!B:B,0))</f>
        <v>White</v>
      </c>
      <c r="G86" s="3" t="s">
        <v>231</v>
      </c>
      <c r="I86">
        <v>85</v>
      </c>
      <c r="J86">
        <v>24</v>
      </c>
    </row>
    <row r="87" spans="1:10" x14ac:dyDescent="0.25">
      <c r="A87" t="s">
        <v>232</v>
      </c>
      <c r="B87" t="s">
        <v>233</v>
      </c>
      <c r="C87" t="s">
        <v>54</v>
      </c>
      <c r="D87" t="str">
        <f>INDEX(Type!A:A,MATCH(C87,Type!B:B,0))</f>
        <v>Trouser</v>
      </c>
      <c r="E87" t="s">
        <v>50</v>
      </c>
      <c r="F87" t="str">
        <f>INDEX(Colour!A:A,MATCH(SKU!E87,Colour!B:B,0))</f>
        <v>White</v>
      </c>
      <c r="G87" s="3" t="s">
        <v>231</v>
      </c>
      <c r="I87">
        <v>86</v>
      </c>
      <c r="J87">
        <v>19</v>
      </c>
    </row>
    <row r="88" spans="1:10" x14ac:dyDescent="0.25">
      <c r="A88" t="s">
        <v>234</v>
      </c>
      <c r="B88" t="s">
        <v>235</v>
      </c>
      <c r="C88" t="s">
        <v>57</v>
      </c>
      <c r="D88" t="str">
        <f>INDEX(Type!A:A,MATCH(C88,Type!B:B,0))</f>
        <v>Hat</v>
      </c>
      <c r="E88" t="s">
        <v>50</v>
      </c>
      <c r="F88" t="str">
        <f>INDEX(Colour!A:A,MATCH(SKU!E88,Colour!B:B,0))</f>
        <v>White</v>
      </c>
      <c r="G88" s="3" t="s">
        <v>231</v>
      </c>
      <c r="I88">
        <v>87</v>
      </c>
      <c r="J88">
        <v>20</v>
      </c>
    </row>
    <row r="89" spans="1:10" x14ac:dyDescent="0.25">
      <c r="A89" t="s">
        <v>236</v>
      </c>
      <c r="B89" t="s">
        <v>237</v>
      </c>
      <c r="C89" t="s">
        <v>49</v>
      </c>
      <c r="D89" t="str">
        <f>INDEX(Type!A:A,MATCH(C89,Type!B:B,0))</f>
        <v>Shirt</v>
      </c>
      <c r="E89" t="s">
        <v>60</v>
      </c>
      <c r="F89" t="str">
        <f>INDEX(Colour!A:A,MATCH(SKU!E89,Colour!B:B,0))</f>
        <v>Black</v>
      </c>
      <c r="G89" s="3" t="s">
        <v>231</v>
      </c>
      <c r="I89">
        <v>88</v>
      </c>
      <c r="J89">
        <v>18</v>
      </c>
    </row>
    <row r="90" spans="1:10" x14ac:dyDescent="0.25">
      <c r="A90" t="s">
        <v>238</v>
      </c>
      <c r="B90" t="s">
        <v>239</v>
      </c>
      <c r="C90" t="s">
        <v>54</v>
      </c>
      <c r="D90" t="str">
        <f>INDEX(Type!A:A,MATCH(C90,Type!B:B,0))</f>
        <v>Trouser</v>
      </c>
      <c r="E90" t="s">
        <v>60</v>
      </c>
      <c r="F90" t="str">
        <f>INDEX(Colour!A:A,MATCH(SKU!E90,Colour!B:B,0))</f>
        <v>Black</v>
      </c>
      <c r="G90" s="3" t="s">
        <v>231</v>
      </c>
      <c r="I90">
        <v>89</v>
      </c>
      <c r="J90">
        <v>10</v>
      </c>
    </row>
    <row r="91" spans="1:10" x14ac:dyDescent="0.25">
      <c r="A91" t="s">
        <v>240</v>
      </c>
      <c r="B91" t="s">
        <v>241</v>
      </c>
      <c r="C91" t="s">
        <v>57</v>
      </c>
      <c r="D91" t="str">
        <f>INDEX(Type!A:A,MATCH(C91,Type!B:B,0))</f>
        <v>Hat</v>
      </c>
      <c r="E91" t="s">
        <v>60</v>
      </c>
      <c r="F91" t="str">
        <f>INDEX(Colour!A:A,MATCH(SKU!E91,Colour!B:B,0))</f>
        <v>Black</v>
      </c>
      <c r="G91" s="3" t="s">
        <v>231</v>
      </c>
      <c r="I91">
        <v>90</v>
      </c>
      <c r="J91">
        <v>26</v>
      </c>
    </row>
    <row r="92" spans="1:10" x14ac:dyDescent="0.25">
      <c r="A92" t="s">
        <v>242</v>
      </c>
      <c r="B92" t="s">
        <v>243</v>
      </c>
      <c r="C92" t="s">
        <v>49</v>
      </c>
      <c r="D92" t="str">
        <f>INDEX(Type!A:A,MATCH(C92,Type!B:B,0))</f>
        <v>Shirt</v>
      </c>
      <c r="E92" t="s">
        <v>67</v>
      </c>
      <c r="F92" t="str">
        <f>INDEX(Colour!A:A,MATCH(SKU!E92,Colour!B:B,0))</f>
        <v>Red</v>
      </c>
      <c r="G92" s="3" t="s">
        <v>231</v>
      </c>
      <c r="I92">
        <v>91</v>
      </c>
      <c r="J92">
        <v>16</v>
      </c>
    </row>
    <row r="93" spans="1:10" x14ac:dyDescent="0.25">
      <c r="A93" t="s">
        <v>244</v>
      </c>
      <c r="B93" t="s">
        <v>245</v>
      </c>
      <c r="C93" t="s">
        <v>54</v>
      </c>
      <c r="D93" t="str">
        <f>INDEX(Type!A:A,MATCH(C93,Type!B:B,0))</f>
        <v>Trouser</v>
      </c>
      <c r="E93" t="s">
        <v>67</v>
      </c>
      <c r="F93" t="str">
        <f>INDEX(Colour!A:A,MATCH(SKU!E93,Colour!B:B,0))</f>
        <v>Red</v>
      </c>
      <c r="G93" s="3" t="s">
        <v>231</v>
      </c>
      <c r="I93">
        <v>92</v>
      </c>
      <c r="J93">
        <v>23</v>
      </c>
    </row>
    <row r="94" spans="1:10" x14ac:dyDescent="0.25">
      <c r="A94" t="s">
        <v>246</v>
      </c>
      <c r="B94" t="s">
        <v>247</v>
      </c>
      <c r="C94" t="s">
        <v>57</v>
      </c>
      <c r="D94" t="str">
        <f>INDEX(Type!A:A,MATCH(C94,Type!B:B,0))</f>
        <v>Hat</v>
      </c>
      <c r="E94" t="s">
        <v>67</v>
      </c>
      <c r="F94" t="str">
        <f>INDEX(Colour!A:A,MATCH(SKU!E94,Colour!B:B,0))</f>
        <v>Red</v>
      </c>
      <c r="G94" s="3" t="s">
        <v>231</v>
      </c>
      <c r="I94">
        <v>93</v>
      </c>
      <c r="J94">
        <v>16</v>
      </c>
    </row>
    <row r="95" spans="1:10" x14ac:dyDescent="0.25">
      <c r="A95" t="s">
        <v>248</v>
      </c>
      <c r="B95" t="s">
        <v>249</v>
      </c>
      <c r="C95" t="s">
        <v>49</v>
      </c>
      <c r="D95" t="str">
        <f>INDEX(Type!A:A,MATCH(C95,Type!B:B,0))</f>
        <v>Shirt</v>
      </c>
      <c r="E95" t="s">
        <v>74</v>
      </c>
      <c r="F95" t="str">
        <f>INDEX(Colour!A:A,MATCH(SKU!E95,Colour!B:B,0))</f>
        <v>Green</v>
      </c>
      <c r="G95" s="3" t="s">
        <v>231</v>
      </c>
      <c r="I95">
        <v>94</v>
      </c>
      <c r="J95">
        <v>10</v>
      </c>
    </row>
    <row r="96" spans="1:10" x14ac:dyDescent="0.25">
      <c r="A96" t="s">
        <v>250</v>
      </c>
      <c r="B96" t="s">
        <v>251</v>
      </c>
      <c r="C96" t="s">
        <v>54</v>
      </c>
      <c r="D96" t="str">
        <f>INDEX(Type!A:A,MATCH(C96,Type!B:B,0))</f>
        <v>Trouser</v>
      </c>
      <c r="E96" t="s">
        <v>74</v>
      </c>
      <c r="F96" t="str">
        <f>INDEX(Colour!A:A,MATCH(SKU!E96,Colour!B:B,0))</f>
        <v>Green</v>
      </c>
      <c r="G96" s="3" t="s">
        <v>231</v>
      </c>
      <c r="I96">
        <v>95</v>
      </c>
      <c r="J96">
        <v>10</v>
      </c>
    </row>
    <row r="97" spans="1:10" x14ac:dyDescent="0.25">
      <c r="A97" t="s">
        <v>252</v>
      </c>
      <c r="B97" t="s">
        <v>253</v>
      </c>
      <c r="C97" t="s">
        <v>57</v>
      </c>
      <c r="D97" t="str">
        <f>INDEX(Type!A:A,MATCH(C97,Type!B:B,0))</f>
        <v>Hat</v>
      </c>
      <c r="E97" t="s">
        <v>74</v>
      </c>
      <c r="F97" t="str">
        <f>INDEX(Colour!A:A,MATCH(SKU!E97,Colour!B:B,0))</f>
        <v>Green</v>
      </c>
      <c r="G97" s="3" t="s">
        <v>231</v>
      </c>
      <c r="I97">
        <v>96</v>
      </c>
      <c r="J97">
        <v>24</v>
      </c>
    </row>
    <row r="98" spans="1:10" x14ac:dyDescent="0.25">
      <c r="A98" t="s">
        <v>254</v>
      </c>
      <c r="B98" t="s">
        <v>255</v>
      </c>
      <c r="C98" t="s">
        <v>49</v>
      </c>
      <c r="D98" t="str">
        <f>INDEX(Type!A:A,MATCH(C98,Type!B:B,0))</f>
        <v>Shirt</v>
      </c>
      <c r="E98" t="s">
        <v>81</v>
      </c>
      <c r="F98" t="str">
        <f>INDEX(Colour!A:A,MATCH(SKU!E98,Colour!B:B,0))</f>
        <v>Yellow</v>
      </c>
      <c r="G98" s="3" t="s">
        <v>231</v>
      </c>
      <c r="I98">
        <v>97</v>
      </c>
      <c r="J98">
        <v>19</v>
      </c>
    </row>
    <row r="99" spans="1:10" x14ac:dyDescent="0.25">
      <c r="A99" t="s">
        <v>256</v>
      </c>
      <c r="B99" t="s">
        <v>257</v>
      </c>
      <c r="C99" t="s">
        <v>54</v>
      </c>
      <c r="D99" t="str">
        <f>INDEX(Type!A:A,MATCH(C99,Type!B:B,0))</f>
        <v>Trouser</v>
      </c>
      <c r="E99" t="s">
        <v>81</v>
      </c>
      <c r="F99" t="str">
        <f>INDEX(Colour!A:A,MATCH(SKU!E99,Colour!B:B,0))</f>
        <v>Yellow</v>
      </c>
      <c r="G99" s="3" t="s">
        <v>231</v>
      </c>
      <c r="I99">
        <v>98</v>
      </c>
      <c r="J99">
        <v>13</v>
      </c>
    </row>
    <row r="100" spans="1:10" x14ac:dyDescent="0.25">
      <c r="A100" t="s">
        <v>258</v>
      </c>
      <c r="B100" t="s">
        <v>259</v>
      </c>
      <c r="C100" t="s">
        <v>57</v>
      </c>
      <c r="D100" t="str">
        <f>INDEX(Type!A:A,MATCH(C100,Type!B:B,0))</f>
        <v>Hat</v>
      </c>
      <c r="E100" t="s">
        <v>81</v>
      </c>
      <c r="F100" t="str">
        <f>INDEX(Colour!A:A,MATCH(SKU!E100,Colour!B:B,0))</f>
        <v>Yellow</v>
      </c>
      <c r="G100" s="3" t="s">
        <v>231</v>
      </c>
      <c r="I100">
        <v>99</v>
      </c>
      <c r="J100">
        <v>20</v>
      </c>
    </row>
    <row r="101" spans="1:10" x14ac:dyDescent="0.25">
      <c r="A101" t="s">
        <v>260</v>
      </c>
      <c r="B101" t="s">
        <v>261</v>
      </c>
      <c r="C101" t="s">
        <v>49</v>
      </c>
      <c r="D101" t="str">
        <f>INDEX(Type!A:A,MATCH(C101,Type!B:B,0))</f>
        <v>Shirt</v>
      </c>
      <c r="E101" t="s">
        <v>88</v>
      </c>
      <c r="F101" t="str">
        <f>INDEX(Colour!A:A,MATCH(SKU!E101,Colour!B:B,0))</f>
        <v>Pink</v>
      </c>
      <c r="G101" s="3" t="s">
        <v>231</v>
      </c>
      <c r="I101">
        <v>100</v>
      </c>
      <c r="J101">
        <v>20</v>
      </c>
    </row>
    <row r="102" spans="1:10" x14ac:dyDescent="0.25">
      <c r="A102" t="s">
        <v>262</v>
      </c>
      <c r="B102" t="s">
        <v>263</v>
      </c>
      <c r="C102" t="s">
        <v>54</v>
      </c>
      <c r="D102" t="str">
        <f>INDEX(Type!A:A,MATCH(C102,Type!B:B,0))</f>
        <v>Trouser</v>
      </c>
      <c r="E102" t="s">
        <v>88</v>
      </c>
      <c r="F102" t="str">
        <f>INDEX(Colour!A:A,MATCH(SKU!E102,Colour!B:B,0))</f>
        <v>Pink</v>
      </c>
      <c r="G102" s="3" t="s">
        <v>231</v>
      </c>
      <c r="I102">
        <v>101</v>
      </c>
      <c r="J102">
        <v>23</v>
      </c>
    </row>
    <row r="103" spans="1:10" x14ac:dyDescent="0.25">
      <c r="A103" t="s">
        <v>264</v>
      </c>
      <c r="B103" t="s">
        <v>265</v>
      </c>
      <c r="C103" t="s">
        <v>57</v>
      </c>
      <c r="D103" t="str">
        <f>INDEX(Type!A:A,MATCH(C103,Type!B:B,0))</f>
        <v>Hat</v>
      </c>
      <c r="E103" t="s">
        <v>88</v>
      </c>
      <c r="F103" t="str">
        <f>INDEX(Colour!A:A,MATCH(SKU!E103,Colour!B:B,0))</f>
        <v>Pink</v>
      </c>
      <c r="G103" s="3" t="s">
        <v>231</v>
      </c>
      <c r="I103">
        <v>102</v>
      </c>
      <c r="J103">
        <v>16</v>
      </c>
    </row>
    <row r="104" spans="1:10" x14ac:dyDescent="0.25">
      <c r="A104" t="s">
        <v>266</v>
      </c>
      <c r="B104" t="s">
        <v>267</v>
      </c>
      <c r="C104" t="s">
        <v>49</v>
      </c>
      <c r="D104" t="str">
        <f>INDEX(Type!A:A,MATCH(C104,Type!B:B,0))</f>
        <v>Shirt</v>
      </c>
      <c r="E104" t="s">
        <v>95</v>
      </c>
      <c r="F104" t="str">
        <f>INDEX(Colour!A:A,MATCH(SKU!E104,Colour!B:B,0))</f>
        <v>Navy</v>
      </c>
      <c r="G104" s="3" t="s">
        <v>231</v>
      </c>
      <c r="I104">
        <v>103</v>
      </c>
      <c r="J104">
        <v>22</v>
      </c>
    </row>
    <row r="105" spans="1:10" x14ac:dyDescent="0.25">
      <c r="A105" t="s">
        <v>268</v>
      </c>
      <c r="B105" t="s">
        <v>269</v>
      </c>
      <c r="C105" t="s">
        <v>54</v>
      </c>
      <c r="D105" t="str">
        <f>INDEX(Type!A:A,MATCH(C105,Type!B:B,0))</f>
        <v>Trouser</v>
      </c>
      <c r="E105" t="s">
        <v>95</v>
      </c>
      <c r="F105" t="str">
        <f>INDEX(Colour!A:A,MATCH(SKU!E105,Colour!B:B,0))</f>
        <v>Navy</v>
      </c>
      <c r="G105" s="3" t="s">
        <v>231</v>
      </c>
      <c r="I105">
        <v>104</v>
      </c>
      <c r="J105">
        <v>17</v>
      </c>
    </row>
    <row r="106" spans="1:10" x14ac:dyDescent="0.25">
      <c r="A106" t="s">
        <v>270</v>
      </c>
      <c r="B106" t="s">
        <v>271</v>
      </c>
      <c r="C106" t="s">
        <v>57</v>
      </c>
      <c r="D106" t="str">
        <f>INDEX(Type!A:A,MATCH(C106,Type!B:B,0))</f>
        <v>Hat</v>
      </c>
      <c r="E106" t="s">
        <v>95</v>
      </c>
      <c r="F106" t="str">
        <f>INDEX(Colour!A:A,MATCH(SKU!E106,Colour!B:B,0))</f>
        <v>Navy</v>
      </c>
      <c r="G106" s="3" t="s">
        <v>231</v>
      </c>
      <c r="I106">
        <v>105</v>
      </c>
      <c r="J106">
        <v>7</v>
      </c>
    </row>
    <row r="107" spans="1:10" x14ac:dyDescent="0.25">
      <c r="A107" t="s">
        <v>272</v>
      </c>
      <c r="B107" t="s">
        <v>273</v>
      </c>
      <c r="C107" t="s">
        <v>49</v>
      </c>
      <c r="D107" t="str">
        <f>INDEX(Type!A:A,MATCH(C107,Type!B:B,0))</f>
        <v>Shirt</v>
      </c>
      <c r="E107" t="s">
        <v>50</v>
      </c>
      <c r="F107" t="str">
        <f>INDEX(Colour!A:A,MATCH(SKU!E107,Colour!B:B,0))</f>
        <v>White</v>
      </c>
      <c r="G107" s="3" t="s">
        <v>274</v>
      </c>
      <c r="I107">
        <v>106</v>
      </c>
      <c r="J107">
        <v>29</v>
      </c>
    </row>
    <row r="108" spans="1:10" x14ac:dyDescent="0.25">
      <c r="A108" t="s">
        <v>275</v>
      </c>
      <c r="B108" t="s">
        <v>276</v>
      </c>
      <c r="C108" t="s">
        <v>54</v>
      </c>
      <c r="D108" t="str">
        <f>INDEX(Type!A:A,MATCH(C108,Type!B:B,0))</f>
        <v>Trouser</v>
      </c>
      <c r="E108" t="s">
        <v>50</v>
      </c>
      <c r="F108" t="str">
        <f>INDEX(Colour!A:A,MATCH(SKU!E108,Colour!B:B,0))</f>
        <v>White</v>
      </c>
      <c r="G108" s="3" t="s">
        <v>274</v>
      </c>
      <c r="I108">
        <v>107</v>
      </c>
      <c r="J108">
        <v>10</v>
      </c>
    </row>
    <row r="109" spans="1:10" x14ac:dyDescent="0.25">
      <c r="A109" t="s">
        <v>277</v>
      </c>
      <c r="B109" t="s">
        <v>278</v>
      </c>
      <c r="C109" t="s">
        <v>57</v>
      </c>
      <c r="D109" t="str">
        <f>INDEX(Type!A:A,MATCH(C109,Type!B:B,0))</f>
        <v>Hat</v>
      </c>
      <c r="E109" t="s">
        <v>50</v>
      </c>
      <c r="F109" t="str">
        <f>INDEX(Colour!A:A,MATCH(SKU!E109,Colour!B:B,0))</f>
        <v>White</v>
      </c>
      <c r="G109" s="3" t="s">
        <v>274</v>
      </c>
      <c r="I109">
        <v>108</v>
      </c>
      <c r="J109">
        <v>8</v>
      </c>
    </row>
    <row r="110" spans="1:10" x14ac:dyDescent="0.25">
      <c r="A110" t="s">
        <v>279</v>
      </c>
      <c r="B110" t="s">
        <v>280</v>
      </c>
      <c r="C110" t="s">
        <v>49</v>
      </c>
      <c r="D110" t="str">
        <f>INDEX(Type!A:A,MATCH(C110,Type!B:B,0))</f>
        <v>Shirt</v>
      </c>
      <c r="E110" t="s">
        <v>60</v>
      </c>
      <c r="F110" t="str">
        <f>INDEX(Colour!A:A,MATCH(SKU!E110,Colour!B:B,0))</f>
        <v>Black</v>
      </c>
      <c r="G110" s="3" t="s">
        <v>274</v>
      </c>
      <c r="I110">
        <v>109</v>
      </c>
      <c r="J110">
        <v>9</v>
      </c>
    </row>
    <row r="111" spans="1:10" x14ac:dyDescent="0.25">
      <c r="A111" t="s">
        <v>281</v>
      </c>
      <c r="B111" t="s">
        <v>282</v>
      </c>
      <c r="C111" t="s">
        <v>54</v>
      </c>
      <c r="D111" t="str">
        <f>INDEX(Type!A:A,MATCH(C111,Type!B:B,0))</f>
        <v>Trouser</v>
      </c>
      <c r="E111" t="s">
        <v>60</v>
      </c>
      <c r="F111" t="str">
        <f>INDEX(Colour!A:A,MATCH(SKU!E111,Colour!B:B,0))</f>
        <v>Black</v>
      </c>
      <c r="G111" s="3" t="s">
        <v>274</v>
      </c>
      <c r="I111">
        <v>110</v>
      </c>
      <c r="J111">
        <v>11</v>
      </c>
    </row>
    <row r="112" spans="1:10" x14ac:dyDescent="0.25">
      <c r="A112" t="s">
        <v>283</v>
      </c>
      <c r="B112" t="s">
        <v>284</v>
      </c>
      <c r="C112" t="s">
        <v>57</v>
      </c>
      <c r="D112" t="str">
        <f>INDEX(Type!A:A,MATCH(C112,Type!B:B,0))</f>
        <v>Hat</v>
      </c>
      <c r="E112" t="s">
        <v>60</v>
      </c>
      <c r="F112" t="str">
        <f>INDEX(Colour!A:A,MATCH(SKU!E112,Colour!B:B,0))</f>
        <v>Black</v>
      </c>
      <c r="G112" s="3" t="s">
        <v>274</v>
      </c>
      <c r="I112">
        <v>111</v>
      </c>
      <c r="J112">
        <v>16</v>
      </c>
    </row>
    <row r="113" spans="1:10" x14ac:dyDescent="0.25">
      <c r="A113" t="s">
        <v>285</v>
      </c>
      <c r="B113" t="s">
        <v>286</v>
      </c>
      <c r="C113" t="s">
        <v>49</v>
      </c>
      <c r="D113" t="str">
        <f>INDEX(Type!A:A,MATCH(C113,Type!B:B,0))</f>
        <v>Shirt</v>
      </c>
      <c r="E113" t="s">
        <v>67</v>
      </c>
      <c r="F113" t="str">
        <f>INDEX(Colour!A:A,MATCH(SKU!E113,Colour!B:B,0))</f>
        <v>Red</v>
      </c>
      <c r="G113" s="3" t="s">
        <v>274</v>
      </c>
      <c r="I113">
        <v>112</v>
      </c>
      <c r="J113">
        <v>10</v>
      </c>
    </row>
    <row r="114" spans="1:10" x14ac:dyDescent="0.25">
      <c r="A114" t="s">
        <v>287</v>
      </c>
      <c r="B114" t="s">
        <v>288</v>
      </c>
      <c r="C114" t="s">
        <v>54</v>
      </c>
      <c r="D114" t="str">
        <f>INDEX(Type!A:A,MATCH(C114,Type!B:B,0))</f>
        <v>Trouser</v>
      </c>
      <c r="E114" t="s">
        <v>67</v>
      </c>
      <c r="F114" t="str">
        <f>INDEX(Colour!A:A,MATCH(SKU!E114,Colour!B:B,0))</f>
        <v>Red</v>
      </c>
      <c r="G114" s="3" t="s">
        <v>274</v>
      </c>
      <c r="I114">
        <v>113</v>
      </c>
      <c r="J114">
        <v>8</v>
      </c>
    </row>
    <row r="115" spans="1:10" x14ac:dyDescent="0.25">
      <c r="A115" t="s">
        <v>289</v>
      </c>
      <c r="B115" t="s">
        <v>290</v>
      </c>
      <c r="C115" t="s">
        <v>57</v>
      </c>
      <c r="D115" t="str">
        <f>INDEX(Type!A:A,MATCH(C115,Type!B:B,0))</f>
        <v>Hat</v>
      </c>
      <c r="E115" t="s">
        <v>67</v>
      </c>
      <c r="F115" t="str">
        <f>INDEX(Colour!A:A,MATCH(SKU!E115,Colour!B:B,0))</f>
        <v>Red</v>
      </c>
      <c r="G115" s="3" t="s">
        <v>274</v>
      </c>
      <c r="I115">
        <v>114</v>
      </c>
      <c r="J115">
        <v>10</v>
      </c>
    </row>
    <row r="116" spans="1:10" x14ac:dyDescent="0.25">
      <c r="A116" t="s">
        <v>291</v>
      </c>
      <c r="B116" t="s">
        <v>292</v>
      </c>
      <c r="C116" t="s">
        <v>49</v>
      </c>
      <c r="D116" t="str">
        <f>INDEX(Type!A:A,MATCH(C116,Type!B:B,0))</f>
        <v>Shirt</v>
      </c>
      <c r="E116" t="s">
        <v>74</v>
      </c>
      <c r="F116" t="str">
        <f>INDEX(Colour!A:A,MATCH(SKU!E116,Colour!B:B,0))</f>
        <v>Green</v>
      </c>
      <c r="G116" s="3" t="s">
        <v>274</v>
      </c>
      <c r="I116">
        <v>115</v>
      </c>
      <c r="J116">
        <v>17</v>
      </c>
    </row>
    <row r="117" spans="1:10" x14ac:dyDescent="0.25">
      <c r="A117" t="s">
        <v>293</v>
      </c>
      <c r="B117" t="s">
        <v>294</v>
      </c>
      <c r="C117" t="s">
        <v>54</v>
      </c>
      <c r="D117" t="str">
        <f>INDEX(Type!A:A,MATCH(C117,Type!B:B,0))</f>
        <v>Trouser</v>
      </c>
      <c r="E117" t="s">
        <v>74</v>
      </c>
      <c r="F117" t="str">
        <f>INDEX(Colour!A:A,MATCH(SKU!E117,Colour!B:B,0))</f>
        <v>Green</v>
      </c>
      <c r="G117" s="3" t="s">
        <v>274</v>
      </c>
      <c r="I117">
        <v>116</v>
      </c>
      <c r="J117">
        <v>27</v>
      </c>
    </row>
    <row r="118" spans="1:10" x14ac:dyDescent="0.25">
      <c r="A118" t="s">
        <v>295</v>
      </c>
      <c r="B118" t="s">
        <v>296</v>
      </c>
      <c r="C118" t="s">
        <v>57</v>
      </c>
      <c r="D118" t="str">
        <f>INDEX(Type!A:A,MATCH(C118,Type!B:B,0))</f>
        <v>Hat</v>
      </c>
      <c r="E118" t="s">
        <v>74</v>
      </c>
      <c r="F118" t="str">
        <f>INDEX(Colour!A:A,MATCH(SKU!E118,Colour!B:B,0))</f>
        <v>Green</v>
      </c>
      <c r="G118" s="3" t="s">
        <v>274</v>
      </c>
      <c r="I118">
        <v>117</v>
      </c>
      <c r="J118">
        <v>10</v>
      </c>
    </row>
    <row r="119" spans="1:10" x14ac:dyDescent="0.25">
      <c r="A119" t="s">
        <v>297</v>
      </c>
      <c r="B119" t="s">
        <v>298</v>
      </c>
      <c r="C119" t="s">
        <v>49</v>
      </c>
      <c r="D119" t="str">
        <f>INDEX(Type!A:A,MATCH(C119,Type!B:B,0))</f>
        <v>Shirt</v>
      </c>
      <c r="E119" t="s">
        <v>81</v>
      </c>
      <c r="F119" t="str">
        <f>INDEX(Colour!A:A,MATCH(SKU!E119,Colour!B:B,0))</f>
        <v>Yellow</v>
      </c>
      <c r="G119" s="3" t="s">
        <v>274</v>
      </c>
      <c r="I119">
        <v>118</v>
      </c>
      <c r="J119">
        <v>22</v>
      </c>
    </row>
    <row r="120" spans="1:10" x14ac:dyDescent="0.25">
      <c r="A120" t="s">
        <v>299</v>
      </c>
      <c r="B120" t="s">
        <v>300</v>
      </c>
      <c r="C120" t="s">
        <v>54</v>
      </c>
      <c r="D120" t="str">
        <f>INDEX(Type!A:A,MATCH(C120,Type!B:B,0))</f>
        <v>Trouser</v>
      </c>
      <c r="E120" t="s">
        <v>81</v>
      </c>
      <c r="F120" t="str">
        <f>INDEX(Colour!A:A,MATCH(SKU!E120,Colour!B:B,0))</f>
        <v>Yellow</v>
      </c>
      <c r="G120" s="3" t="s">
        <v>274</v>
      </c>
      <c r="I120">
        <v>119</v>
      </c>
      <c r="J120">
        <v>18</v>
      </c>
    </row>
    <row r="121" spans="1:10" x14ac:dyDescent="0.25">
      <c r="A121" t="s">
        <v>301</v>
      </c>
      <c r="B121" t="s">
        <v>302</v>
      </c>
      <c r="C121" t="s">
        <v>57</v>
      </c>
      <c r="D121" t="str">
        <f>INDEX(Type!A:A,MATCH(C121,Type!B:B,0))</f>
        <v>Hat</v>
      </c>
      <c r="E121" t="s">
        <v>81</v>
      </c>
      <c r="F121" t="str">
        <f>INDEX(Colour!A:A,MATCH(SKU!E121,Colour!B:B,0))</f>
        <v>Yellow</v>
      </c>
      <c r="G121" s="3" t="s">
        <v>274</v>
      </c>
      <c r="I121">
        <v>120</v>
      </c>
      <c r="J121">
        <v>7</v>
      </c>
    </row>
    <row r="122" spans="1:10" x14ac:dyDescent="0.25">
      <c r="A122" t="s">
        <v>303</v>
      </c>
      <c r="B122" t="s">
        <v>304</v>
      </c>
      <c r="C122" t="s">
        <v>49</v>
      </c>
      <c r="D122" t="str">
        <f>INDEX(Type!A:A,MATCH(C122,Type!B:B,0))</f>
        <v>Shirt</v>
      </c>
      <c r="E122" t="s">
        <v>88</v>
      </c>
      <c r="F122" t="str">
        <f>INDEX(Colour!A:A,MATCH(SKU!E122,Colour!B:B,0))</f>
        <v>Pink</v>
      </c>
      <c r="G122" s="3" t="s">
        <v>274</v>
      </c>
      <c r="I122">
        <v>121</v>
      </c>
      <c r="J122">
        <v>19</v>
      </c>
    </row>
    <row r="123" spans="1:10" x14ac:dyDescent="0.25">
      <c r="A123" t="s">
        <v>305</v>
      </c>
      <c r="B123" t="s">
        <v>306</v>
      </c>
      <c r="C123" t="s">
        <v>54</v>
      </c>
      <c r="D123" t="str">
        <f>INDEX(Type!A:A,MATCH(C123,Type!B:B,0))</f>
        <v>Trouser</v>
      </c>
      <c r="E123" t="s">
        <v>88</v>
      </c>
      <c r="F123" t="str">
        <f>INDEX(Colour!A:A,MATCH(SKU!E123,Colour!B:B,0))</f>
        <v>Pink</v>
      </c>
      <c r="G123" s="3" t="s">
        <v>274</v>
      </c>
      <c r="I123">
        <v>122</v>
      </c>
      <c r="J123">
        <v>22</v>
      </c>
    </row>
    <row r="124" spans="1:10" x14ac:dyDescent="0.25">
      <c r="A124" t="s">
        <v>307</v>
      </c>
      <c r="B124" t="s">
        <v>308</v>
      </c>
      <c r="C124" t="s">
        <v>57</v>
      </c>
      <c r="D124" t="str">
        <f>INDEX(Type!A:A,MATCH(C124,Type!B:B,0))</f>
        <v>Hat</v>
      </c>
      <c r="E124" t="s">
        <v>88</v>
      </c>
      <c r="F124" t="str">
        <f>INDEX(Colour!A:A,MATCH(SKU!E124,Colour!B:B,0))</f>
        <v>Pink</v>
      </c>
      <c r="G124" s="3" t="s">
        <v>274</v>
      </c>
      <c r="I124">
        <v>123</v>
      </c>
      <c r="J124">
        <v>7</v>
      </c>
    </row>
    <row r="125" spans="1:10" x14ac:dyDescent="0.25">
      <c r="A125" t="s">
        <v>309</v>
      </c>
      <c r="B125" t="s">
        <v>310</v>
      </c>
      <c r="C125" t="s">
        <v>49</v>
      </c>
      <c r="D125" t="str">
        <f>INDEX(Type!A:A,MATCH(C125,Type!B:B,0))</f>
        <v>Shirt</v>
      </c>
      <c r="E125" t="s">
        <v>95</v>
      </c>
      <c r="F125" t="str">
        <f>INDEX(Colour!A:A,MATCH(SKU!E125,Colour!B:B,0))</f>
        <v>Navy</v>
      </c>
      <c r="G125" s="3" t="s">
        <v>274</v>
      </c>
      <c r="I125">
        <v>124</v>
      </c>
      <c r="J125">
        <v>23</v>
      </c>
    </row>
    <row r="126" spans="1:10" x14ac:dyDescent="0.25">
      <c r="A126" t="s">
        <v>311</v>
      </c>
      <c r="B126" t="s">
        <v>312</v>
      </c>
      <c r="C126" t="s">
        <v>54</v>
      </c>
      <c r="D126" t="str">
        <f>INDEX(Type!A:A,MATCH(C126,Type!B:B,0))</f>
        <v>Trouser</v>
      </c>
      <c r="E126" t="s">
        <v>95</v>
      </c>
      <c r="F126" t="str">
        <f>INDEX(Colour!A:A,MATCH(SKU!E126,Colour!B:B,0))</f>
        <v>Navy</v>
      </c>
      <c r="G126" s="3" t="s">
        <v>274</v>
      </c>
      <c r="I126">
        <v>125</v>
      </c>
      <c r="J126">
        <v>7</v>
      </c>
    </row>
    <row r="127" spans="1:10" x14ac:dyDescent="0.25">
      <c r="A127" t="s">
        <v>313</v>
      </c>
      <c r="B127" t="s">
        <v>314</v>
      </c>
      <c r="C127" t="s">
        <v>57</v>
      </c>
      <c r="D127" t="str">
        <f>INDEX(Type!A:A,MATCH(C127,Type!B:B,0))</f>
        <v>Hat</v>
      </c>
      <c r="E127" t="s">
        <v>95</v>
      </c>
      <c r="F127" t="str">
        <f>INDEX(Colour!A:A,MATCH(SKU!E127,Colour!B:B,0))</f>
        <v>Navy</v>
      </c>
      <c r="G127" s="3" t="s">
        <v>274</v>
      </c>
      <c r="I127">
        <v>126</v>
      </c>
      <c r="J127">
        <v>29</v>
      </c>
    </row>
    <row r="128" spans="1:10" x14ac:dyDescent="0.25">
      <c r="A128" t="s">
        <v>315</v>
      </c>
      <c r="B128" t="s">
        <v>316</v>
      </c>
      <c r="C128" t="s">
        <v>317</v>
      </c>
      <c r="D128" t="str">
        <f>INDEX(Type!A:A,MATCH(C128,Type!B:B,0))</f>
        <v>Shoe</v>
      </c>
      <c r="E128" t="s">
        <v>50</v>
      </c>
      <c r="F128" t="str">
        <f>INDEX(Colour!A:A,MATCH(SKU!E128,Colour!B:B,0))</f>
        <v>White</v>
      </c>
      <c r="G128" s="4" t="s">
        <v>318</v>
      </c>
      <c r="I128">
        <v>127</v>
      </c>
      <c r="J128">
        <v>14</v>
      </c>
    </row>
    <row r="129" spans="1:10" x14ac:dyDescent="0.25">
      <c r="A129" t="s">
        <v>319</v>
      </c>
      <c r="B129" t="s">
        <v>320</v>
      </c>
      <c r="C129" t="s">
        <v>317</v>
      </c>
      <c r="D129" t="str">
        <f>INDEX(Type!A:A,MATCH(C129,Type!B:B,0))</f>
        <v>Shoe</v>
      </c>
      <c r="E129" t="s">
        <v>60</v>
      </c>
      <c r="F129" t="str">
        <f>INDEX(Colour!A:A,MATCH(SKU!E129,Colour!B:B,0))</f>
        <v>Black</v>
      </c>
      <c r="G129" s="4" t="s">
        <v>318</v>
      </c>
      <c r="I129">
        <v>128</v>
      </c>
      <c r="J129">
        <v>12</v>
      </c>
    </row>
    <row r="130" spans="1:10" x14ac:dyDescent="0.25">
      <c r="A130" t="s">
        <v>321</v>
      </c>
      <c r="B130" t="s">
        <v>322</v>
      </c>
      <c r="C130" t="s">
        <v>317</v>
      </c>
      <c r="D130" t="str">
        <f>INDEX(Type!A:A,MATCH(C130,Type!B:B,0))</f>
        <v>Shoe</v>
      </c>
      <c r="E130" t="s">
        <v>67</v>
      </c>
      <c r="F130" t="str">
        <f>INDEX(Colour!A:A,MATCH(SKU!E130,Colour!B:B,0))</f>
        <v>Red</v>
      </c>
      <c r="G130" s="4" t="s">
        <v>318</v>
      </c>
      <c r="I130">
        <v>129</v>
      </c>
      <c r="J130">
        <v>43</v>
      </c>
    </row>
    <row r="131" spans="1:10" x14ac:dyDescent="0.25">
      <c r="A131" t="s">
        <v>323</v>
      </c>
      <c r="B131" t="s">
        <v>324</v>
      </c>
      <c r="C131" t="s">
        <v>317</v>
      </c>
      <c r="D131" t="str">
        <f>INDEX(Type!A:A,MATCH(C131,Type!B:B,0))</f>
        <v>Shoe</v>
      </c>
      <c r="E131" t="s">
        <v>74</v>
      </c>
      <c r="F131" t="str">
        <f>INDEX(Colour!A:A,MATCH(SKU!E131,Colour!B:B,0))</f>
        <v>Green</v>
      </c>
      <c r="G131" s="4" t="s">
        <v>318</v>
      </c>
      <c r="I131">
        <v>130</v>
      </c>
      <c r="J131">
        <v>24</v>
      </c>
    </row>
    <row r="132" spans="1:10" x14ac:dyDescent="0.25">
      <c r="A132" t="s">
        <v>325</v>
      </c>
      <c r="B132" t="s">
        <v>326</v>
      </c>
      <c r="C132" t="s">
        <v>317</v>
      </c>
      <c r="D132" t="str">
        <f>INDEX(Type!A:A,MATCH(C132,Type!B:B,0))</f>
        <v>Shoe</v>
      </c>
      <c r="E132" t="s">
        <v>81</v>
      </c>
      <c r="F132" t="str">
        <f>INDEX(Colour!A:A,MATCH(SKU!E132,Colour!B:B,0))</f>
        <v>Yellow</v>
      </c>
      <c r="G132" s="4" t="s">
        <v>318</v>
      </c>
      <c r="I132">
        <v>131</v>
      </c>
      <c r="J132">
        <v>23</v>
      </c>
    </row>
    <row r="133" spans="1:10" x14ac:dyDescent="0.25">
      <c r="A133" t="s">
        <v>327</v>
      </c>
      <c r="B133" t="s">
        <v>328</v>
      </c>
      <c r="C133" t="s">
        <v>317</v>
      </c>
      <c r="D133" t="str">
        <f>INDEX(Type!A:A,MATCH(C133,Type!B:B,0))</f>
        <v>Shoe</v>
      </c>
      <c r="E133" t="s">
        <v>88</v>
      </c>
      <c r="F133" t="str">
        <f>INDEX(Colour!A:A,MATCH(SKU!E133,Colour!B:B,0))</f>
        <v>Pink</v>
      </c>
      <c r="G133" s="4" t="s">
        <v>318</v>
      </c>
      <c r="I133">
        <v>132</v>
      </c>
      <c r="J133">
        <v>34</v>
      </c>
    </row>
    <row r="134" spans="1:10" x14ac:dyDescent="0.25">
      <c r="A134" t="s">
        <v>329</v>
      </c>
      <c r="B134" t="s">
        <v>330</v>
      </c>
      <c r="C134" t="s">
        <v>317</v>
      </c>
      <c r="D134" t="str">
        <f>INDEX(Type!A:A,MATCH(C134,Type!B:B,0))</f>
        <v>Shoe</v>
      </c>
      <c r="E134" t="s">
        <v>95</v>
      </c>
      <c r="F134" t="str">
        <f>INDEX(Colour!A:A,MATCH(SKU!E134,Colour!B:B,0))</f>
        <v>Navy</v>
      </c>
      <c r="G134" s="4" t="s">
        <v>318</v>
      </c>
      <c r="I134">
        <v>133</v>
      </c>
      <c r="J134">
        <v>36</v>
      </c>
    </row>
    <row r="135" spans="1:10" x14ac:dyDescent="0.25">
      <c r="A135" t="s">
        <v>331</v>
      </c>
      <c r="B135" t="s">
        <v>332</v>
      </c>
      <c r="C135" t="s">
        <v>317</v>
      </c>
      <c r="D135" t="str">
        <f>INDEX(Type!A:A,MATCH(C135,Type!B:B,0))</f>
        <v>Shoe</v>
      </c>
      <c r="E135" t="s">
        <v>50</v>
      </c>
      <c r="F135" t="str">
        <f>INDEX(Colour!A:A,MATCH(SKU!E135,Colour!B:B,0))</f>
        <v>White</v>
      </c>
      <c r="G135" s="4" t="s">
        <v>333</v>
      </c>
      <c r="I135">
        <v>134</v>
      </c>
      <c r="J135">
        <v>37</v>
      </c>
    </row>
    <row r="136" spans="1:10" x14ac:dyDescent="0.25">
      <c r="A136" t="s">
        <v>334</v>
      </c>
      <c r="B136" t="s">
        <v>335</v>
      </c>
      <c r="C136" t="s">
        <v>317</v>
      </c>
      <c r="D136" t="str">
        <f>INDEX(Type!A:A,MATCH(C136,Type!B:B,0))</f>
        <v>Shoe</v>
      </c>
      <c r="E136" t="s">
        <v>60</v>
      </c>
      <c r="F136" t="str">
        <f>INDEX(Colour!A:A,MATCH(SKU!E136,Colour!B:B,0))</f>
        <v>Black</v>
      </c>
      <c r="G136" s="4" t="s">
        <v>333</v>
      </c>
      <c r="I136">
        <v>135</v>
      </c>
      <c r="J136">
        <v>43</v>
      </c>
    </row>
    <row r="137" spans="1:10" x14ac:dyDescent="0.25">
      <c r="A137" t="s">
        <v>336</v>
      </c>
      <c r="B137" t="s">
        <v>337</v>
      </c>
      <c r="C137" t="s">
        <v>317</v>
      </c>
      <c r="D137" t="str">
        <f>INDEX(Type!A:A,MATCH(C137,Type!B:B,0))</f>
        <v>Shoe</v>
      </c>
      <c r="E137" t="s">
        <v>67</v>
      </c>
      <c r="F137" t="str">
        <f>INDEX(Colour!A:A,MATCH(SKU!E137,Colour!B:B,0))</f>
        <v>Red</v>
      </c>
      <c r="G137" s="4" t="s">
        <v>333</v>
      </c>
      <c r="I137">
        <v>136</v>
      </c>
      <c r="J137">
        <v>20</v>
      </c>
    </row>
    <row r="138" spans="1:10" x14ac:dyDescent="0.25">
      <c r="A138" t="s">
        <v>338</v>
      </c>
      <c r="B138" t="s">
        <v>339</v>
      </c>
      <c r="C138" t="s">
        <v>317</v>
      </c>
      <c r="D138" t="str">
        <f>INDEX(Type!A:A,MATCH(C138,Type!B:B,0))</f>
        <v>Shoe</v>
      </c>
      <c r="E138" t="s">
        <v>74</v>
      </c>
      <c r="F138" t="str">
        <f>INDEX(Colour!A:A,MATCH(SKU!E138,Colour!B:B,0))</f>
        <v>Green</v>
      </c>
      <c r="G138" s="4" t="s">
        <v>333</v>
      </c>
      <c r="I138">
        <v>137</v>
      </c>
      <c r="J138">
        <v>25</v>
      </c>
    </row>
    <row r="139" spans="1:10" x14ac:dyDescent="0.25">
      <c r="A139" t="s">
        <v>340</v>
      </c>
      <c r="B139" t="s">
        <v>341</v>
      </c>
      <c r="C139" t="s">
        <v>317</v>
      </c>
      <c r="D139" t="str">
        <f>INDEX(Type!A:A,MATCH(C139,Type!B:B,0))</f>
        <v>Shoe</v>
      </c>
      <c r="E139" t="s">
        <v>81</v>
      </c>
      <c r="F139" t="str">
        <f>INDEX(Colour!A:A,MATCH(SKU!E139,Colour!B:B,0))</f>
        <v>Yellow</v>
      </c>
      <c r="G139" s="4" t="s">
        <v>333</v>
      </c>
      <c r="I139">
        <v>138</v>
      </c>
      <c r="J139">
        <v>49</v>
      </c>
    </row>
    <row r="140" spans="1:10" x14ac:dyDescent="0.25">
      <c r="A140" t="s">
        <v>342</v>
      </c>
      <c r="B140" t="s">
        <v>343</v>
      </c>
      <c r="C140" t="s">
        <v>317</v>
      </c>
      <c r="D140" t="str">
        <f>INDEX(Type!A:A,MATCH(C140,Type!B:B,0))</f>
        <v>Shoe</v>
      </c>
      <c r="E140" t="s">
        <v>88</v>
      </c>
      <c r="F140" t="str">
        <f>INDEX(Colour!A:A,MATCH(SKU!E140,Colour!B:B,0))</f>
        <v>Pink</v>
      </c>
      <c r="G140" s="4" t="s">
        <v>333</v>
      </c>
      <c r="I140">
        <v>139</v>
      </c>
      <c r="J140">
        <v>30</v>
      </c>
    </row>
    <row r="141" spans="1:10" x14ac:dyDescent="0.25">
      <c r="A141" t="s">
        <v>344</v>
      </c>
      <c r="B141" t="s">
        <v>345</v>
      </c>
      <c r="C141" t="s">
        <v>317</v>
      </c>
      <c r="D141" t="str">
        <f>INDEX(Type!A:A,MATCH(C141,Type!B:B,0))</f>
        <v>Shoe</v>
      </c>
      <c r="E141" t="s">
        <v>95</v>
      </c>
      <c r="F141" t="str">
        <f>INDEX(Colour!A:A,MATCH(SKU!E141,Colour!B:B,0))</f>
        <v>Navy</v>
      </c>
      <c r="G141" s="4" t="s">
        <v>333</v>
      </c>
      <c r="I141">
        <v>140</v>
      </c>
      <c r="J141">
        <v>26</v>
      </c>
    </row>
    <row r="142" spans="1:10" x14ac:dyDescent="0.25">
      <c r="A142" t="s">
        <v>346</v>
      </c>
      <c r="B142" t="s">
        <v>347</v>
      </c>
      <c r="C142" t="s">
        <v>317</v>
      </c>
      <c r="D142" t="str">
        <f>INDEX(Type!A:A,MATCH(C142,Type!B:B,0))</f>
        <v>Shoe</v>
      </c>
      <c r="E142" t="s">
        <v>50</v>
      </c>
      <c r="F142" t="str">
        <f>INDEX(Colour!A:A,MATCH(SKU!E142,Colour!B:B,0))</f>
        <v>White</v>
      </c>
      <c r="G142" s="4" t="s">
        <v>348</v>
      </c>
      <c r="I142">
        <v>141</v>
      </c>
      <c r="J142">
        <v>50</v>
      </c>
    </row>
    <row r="143" spans="1:10" x14ac:dyDescent="0.25">
      <c r="A143" t="s">
        <v>349</v>
      </c>
      <c r="B143" t="s">
        <v>350</v>
      </c>
      <c r="C143" t="s">
        <v>317</v>
      </c>
      <c r="D143" t="str">
        <f>INDEX(Type!A:A,MATCH(C143,Type!B:B,0))</f>
        <v>Shoe</v>
      </c>
      <c r="E143" t="s">
        <v>60</v>
      </c>
      <c r="F143" t="str">
        <f>INDEX(Colour!A:A,MATCH(SKU!E143,Colour!B:B,0))</f>
        <v>Black</v>
      </c>
      <c r="G143" s="4" t="s">
        <v>348</v>
      </c>
      <c r="I143">
        <v>142</v>
      </c>
      <c r="J143">
        <v>29</v>
      </c>
    </row>
    <row r="144" spans="1:10" x14ac:dyDescent="0.25">
      <c r="A144" t="s">
        <v>351</v>
      </c>
      <c r="B144" t="s">
        <v>352</v>
      </c>
      <c r="C144" t="s">
        <v>317</v>
      </c>
      <c r="D144" t="str">
        <f>INDEX(Type!A:A,MATCH(C144,Type!B:B,0))</f>
        <v>Shoe</v>
      </c>
      <c r="E144" t="s">
        <v>67</v>
      </c>
      <c r="F144" t="str">
        <f>INDEX(Colour!A:A,MATCH(SKU!E144,Colour!B:B,0))</f>
        <v>Red</v>
      </c>
      <c r="G144" s="4" t="s">
        <v>348</v>
      </c>
      <c r="I144">
        <v>143</v>
      </c>
      <c r="J144">
        <v>49</v>
      </c>
    </row>
    <row r="145" spans="1:10" x14ac:dyDescent="0.25">
      <c r="A145" t="s">
        <v>353</v>
      </c>
      <c r="B145" t="s">
        <v>354</v>
      </c>
      <c r="C145" t="s">
        <v>317</v>
      </c>
      <c r="D145" t="str">
        <f>INDEX(Type!A:A,MATCH(C145,Type!B:B,0))</f>
        <v>Shoe</v>
      </c>
      <c r="E145" t="s">
        <v>74</v>
      </c>
      <c r="F145" t="str">
        <f>INDEX(Colour!A:A,MATCH(SKU!E145,Colour!B:B,0))</f>
        <v>Green</v>
      </c>
      <c r="G145" s="4" t="s">
        <v>348</v>
      </c>
      <c r="I145">
        <v>144</v>
      </c>
      <c r="J145">
        <v>14</v>
      </c>
    </row>
    <row r="146" spans="1:10" x14ac:dyDescent="0.25">
      <c r="A146" t="s">
        <v>355</v>
      </c>
      <c r="B146" t="s">
        <v>356</v>
      </c>
      <c r="C146" t="s">
        <v>317</v>
      </c>
      <c r="D146" t="str">
        <f>INDEX(Type!A:A,MATCH(C146,Type!B:B,0))</f>
        <v>Shoe</v>
      </c>
      <c r="E146" t="s">
        <v>81</v>
      </c>
      <c r="F146" t="str">
        <f>INDEX(Colour!A:A,MATCH(SKU!E146,Colour!B:B,0))</f>
        <v>Yellow</v>
      </c>
      <c r="G146" s="4" t="s">
        <v>348</v>
      </c>
      <c r="I146">
        <v>145</v>
      </c>
      <c r="J146">
        <v>49</v>
      </c>
    </row>
    <row r="147" spans="1:10" x14ac:dyDescent="0.25">
      <c r="A147" t="s">
        <v>357</v>
      </c>
      <c r="B147" t="s">
        <v>358</v>
      </c>
      <c r="C147" t="s">
        <v>317</v>
      </c>
      <c r="D147" t="str">
        <f>INDEX(Type!A:A,MATCH(C147,Type!B:B,0))</f>
        <v>Shoe</v>
      </c>
      <c r="E147" t="s">
        <v>88</v>
      </c>
      <c r="F147" t="str">
        <f>INDEX(Colour!A:A,MATCH(SKU!E147,Colour!B:B,0))</f>
        <v>Pink</v>
      </c>
      <c r="G147" s="4" t="s">
        <v>348</v>
      </c>
      <c r="I147">
        <v>146</v>
      </c>
      <c r="J147">
        <v>15</v>
      </c>
    </row>
    <row r="148" spans="1:10" x14ac:dyDescent="0.25">
      <c r="A148" t="s">
        <v>359</v>
      </c>
      <c r="B148" t="s">
        <v>360</v>
      </c>
      <c r="C148" t="s">
        <v>317</v>
      </c>
      <c r="D148" t="str">
        <f>INDEX(Type!A:A,MATCH(C148,Type!B:B,0))</f>
        <v>Shoe</v>
      </c>
      <c r="E148" t="s">
        <v>95</v>
      </c>
      <c r="F148" t="str">
        <f>INDEX(Colour!A:A,MATCH(SKU!E148,Colour!B:B,0))</f>
        <v>Navy</v>
      </c>
      <c r="G148" s="4" t="s">
        <v>348</v>
      </c>
      <c r="I148">
        <v>147</v>
      </c>
      <c r="J148">
        <v>6</v>
      </c>
    </row>
    <row r="149" spans="1:10" x14ac:dyDescent="0.25">
      <c r="A149" t="s">
        <v>361</v>
      </c>
      <c r="B149" t="s">
        <v>362</v>
      </c>
      <c r="C149" t="s">
        <v>317</v>
      </c>
      <c r="D149" t="str">
        <f>INDEX(Type!A:A,MATCH(C149,Type!B:B,0))</f>
        <v>Shoe</v>
      </c>
      <c r="E149" t="s">
        <v>50</v>
      </c>
      <c r="F149" t="str">
        <f>INDEX(Colour!A:A,MATCH(SKU!E149,Colour!B:B,0))</f>
        <v>White</v>
      </c>
      <c r="G149" s="4" t="s">
        <v>363</v>
      </c>
      <c r="I149">
        <v>148</v>
      </c>
      <c r="J149">
        <v>25</v>
      </c>
    </row>
    <row r="150" spans="1:10" x14ac:dyDescent="0.25">
      <c r="A150" t="s">
        <v>364</v>
      </c>
      <c r="B150" t="s">
        <v>365</v>
      </c>
      <c r="C150" t="s">
        <v>317</v>
      </c>
      <c r="D150" t="str">
        <f>INDEX(Type!A:A,MATCH(C150,Type!B:B,0))</f>
        <v>Shoe</v>
      </c>
      <c r="E150" t="s">
        <v>60</v>
      </c>
      <c r="F150" t="str">
        <f>INDEX(Colour!A:A,MATCH(SKU!E150,Colour!B:B,0))</f>
        <v>Black</v>
      </c>
      <c r="G150" s="4" t="s">
        <v>363</v>
      </c>
      <c r="I150">
        <v>149</v>
      </c>
      <c r="J150">
        <v>5</v>
      </c>
    </row>
    <row r="151" spans="1:10" x14ac:dyDescent="0.25">
      <c r="A151" t="s">
        <v>366</v>
      </c>
      <c r="B151" t="s">
        <v>367</v>
      </c>
      <c r="C151" t="s">
        <v>317</v>
      </c>
      <c r="D151" t="str">
        <f>INDEX(Type!A:A,MATCH(C151,Type!B:B,0))</f>
        <v>Shoe</v>
      </c>
      <c r="E151" t="s">
        <v>67</v>
      </c>
      <c r="F151" t="str">
        <f>INDEX(Colour!A:A,MATCH(SKU!E151,Colour!B:B,0))</f>
        <v>Red</v>
      </c>
      <c r="G151" s="4" t="s">
        <v>363</v>
      </c>
      <c r="I151">
        <v>150</v>
      </c>
      <c r="J151">
        <v>49</v>
      </c>
    </row>
    <row r="152" spans="1:10" x14ac:dyDescent="0.25">
      <c r="A152" t="s">
        <v>368</v>
      </c>
      <c r="B152" t="s">
        <v>369</v>
      </c>
      <c r="C152" t="s">
        <v>317</v>
      </c>
      <c r="D152" t="str">
        <f>INDEX(Type!A:A,MATCH(C152,Type!B:B,0))</f>
        <v>Shoe</v>
      </c>
      <c r="E152" t="s">
        <v>74</v>
      </c>
      <c r="F152" t="str">
        <f>INDEX(Colour!A:A,MATCH(SKU!E152,Colour!B:B,0))</f>
        <v>Green</v>
      </c>
      <c r="G152" s="4" t="s">
        <v>363</v>
      </c>
      <c r="I152">
        <v>151</v>
      </c>
      <c r="J152">
        <v>11</v>
      </c>
    </row>
    <row r="153" spans="1:10" x14ac:dyDescent="0.25">
      <c r="A153" t="s">
        <v>370</v>
      </c>
      <c r="B153" t="s">
        <v>371</v>
      </c>
      <c r="C153" t="s">
        <v>317</v>
      </c>
      <c r="D153" t="str">
        <f>INDEX(Type!A:A,MATCH(C153,Type!B:B,0))</f>
        <v>Shoe</v>
      </c>
      <c r="E153" t="s">
        <v>81</v>
      </c>
      <c r="F153" t="str">
        <f>INDEX(Colour!A:A,MATCH(SKU!E153,Colour!B:B,0))</f>
        <v>Yellow</v>
      </c>
      <c r="G153" s="4" t="s">
        <v>363</v>
      </c>
      <c r="I153">
        <v>152</v>
      </c>
      <c r="J153">
        <v>36</v>
      </c>
    </row>
    <row r="154" spans="1:10" x14ac:dyDescent="0.25">
      <c r="A154" t="s">
        <v>372</v>
      </c>
      <c r="B154" t="s">
        <v>373</v>
      </c>
      <c r="C154" t="s">
        <v>317</v>
      </c>
      <c r="D154" t="str">
        <f>INDEX(Type!A:A,MATCH(C154,Type!B:B,0))</f>
        <v>Shoe</v>
      </c>
      <c r="E154" t="s">
        <v>88</v>
      </c>
      <c r="F154" t="str">
        <f>INDEX(Colour!A:A,MATCH(SKU!E154,Colour!B:B,0))</f>
        <v>Pink</v>
      </c>
      <c r="G154" s="4" t="s">
        <v>363</v>
      </c>
      <c r="I154">
        <v>153</v>
      </c>
      <c r="J154">
        <v>49</v>
      </c>
    </row>
    <row r="155" spans="1:10" x14ac:dyDescent="0.25">
      <c r="A155" t="s">
        <v>374</v>
      </c>
      <c r="B155" t="s">
        <v>375</v>
      </c>
      <c r="C155" t="s">
        <v>317</v>
      </c>
      <c r="D155" t="str">
        <f>INDEX(Type!A:A,MATCH(C155,Type!B:B,0))</f>
        <v>Shoe</v>
      </c>
      <c r="E155" t="s">
        <v>95</v>
      </c>
      <c r="F155" t="str">
        <f>INDEX(Colour!A:A,MATCH(SKU!E155,Colour!B:B,0))</f>
        <v>Navy</v>
      </c>
      <c r="G155" s="4" t="s">
        <v>363</v>
      </c>
      <c r="I155">
        <v>154</v>
      </c>
      <c r="J155">
        <v>30</v>
      </c>
    </row>
    <row r="156" spans="1:10" x14ac:dyDescent="0.25">
      <c r="A156" t="s">
        <v>376</v>
      </c>
      <c r="B156" t="s">
        <v>377</v>
      </c>
      <c r="C156" t="s">
        <v>317</v>
      </c>
      <c r="D156" t="str">
        <f>INDEX(Type!A:A,MATCH(C156,Type!B:B,0))</f>
        <v>Shoe</v>
      </c>
      <c r="E156" t="s">
        <v>50</v>
      </c>
      <c r="F156" t="str">
        <f>INDEX(Colour!A:A,MATCH(SKU!E156,Colour!B:B,0))</f>
        <v>White</v>
      </c>
      <c r="G156" s="4" t="s">
        <v>378</v>
      </c>
      <c r="I156">
        <v>155</v>
      </c>
      <c r="J156">
        <v>14</v>
      </c>
    </row>
    <row r="157" spans="1:10" x14ac:dyDescent="0.25">
      <c r="A157" t="s">
        <v>379</v>
      </c>
      <c r="B157" t="s">
        <v>380</v>
      </c>
      <c r="C157" t="s">
        <v>317</v>
      </c>
      <c r="D157" t="str">
        <f>INDEX(Type!A:A,MATCH(C157,Type!B:B,0))</f>
        <v>Shoe</v>
      </c>
      <c r="E157" t="s">
        <v>60</v>
      </c>
      <c r="F157" t="str">
        <f>INDEX(Colour!A:A,MATCH(SKU!E157,Colour!B:B,0))</f>
        <v>Black</v>
      </c>
      <c r="G157" s="4" t="s">
        <v>378</v>
      </c>
      <c r="I157">
        <v>156</v>
      </c>
      <c r="J157">
        <v>33</v>
      </c>
    </row>
    <row r="158" spans="1:10" x14ac:dyDescent="0.25">
      <c r="A158" t="s">
        <v>381</v>
      </c>
      <c r="B158" t="s">
        <v>382</v>
      </c>
      <c r="C158" t="s">
        <v>317</v>
      </c>
      <c r="D158" t="str">
        <f>INDEX(Type!A:A,MATCH(C158,Type!B:B,0))</f>
        <v>Shoe</v>
      </c>
      <c r="E158" t="s">
        <v>67</v>
      </c>
      <c r="F158" t="str">
        <f>INDEX(Colour!A:A,MATCH(SKU!E158,Colour!B:B,0))</f>
        <v>Red</v>
      </c>
      <c r="G158" s="4" t="s">
        <v>378</v>
      </c>
      <c r="I158">
        <v>157</v>
      </c>
      <c r="J158">
        <v>7</v>
      </c>
    </row>
    <row r="159" spans="1:10" x14ac:dyDescent="0.25">
      <c r="A159" t="s">
        <v>383</v>
      </c>
      <c r="B159" t="s">
        <v>384</v>
      </c>
      <c r="C159" t="s">
        <v>317</v>
      </c>
      <c r="D159" t="str">
        <f>INDEX(Type!A:A,MATCH(C159,Type!B:B,0))</f>
        <v>Shoe</v>
      </c>
      <c r="E159" t="s">
        <v>74</v>
      </c>
      <c r="F159" t="str">
        <f>INDEX(Colour!A:A,MATCH(SKU!E159,Colour!B:B,0))</f>
        <v>Green</v>
      </c>
      <c r="G159" s="4" t="s">
        <v>378</v>
      </c>
      <c r="I159">
        <v>158</v>
      </c>
      <c r="J159">
        <v>6</v>
      </c>
    </row>
    <row r="160" spans="1:10" x14ac:dyDescent="0.25">
      <c r="A160" t="s">
        <v>385</v>
      </c>
      <c r="B160" t="s">
        <v>386</v>
      </c>
      <c r="C160" t="s">
        <v>317</v>
      </c>
      <c r="D160" t="str">
        <f>INDEX(Type!A:A,MATCH(C160,Type!B:B,0))</f>
        <v>Shoe</v>
      </c>
      <c r="E160" t="s">
        <v>81</v>
      </c>
      <c r="F160" t="str">
        <f>INDEX(Colour!A:A,MATCH(SKU!E160,Colour!B:B,0))</f>
        <v>Yellow</v>
      </c>
      <c r="G160" s="4" t="s">
        <v>378</v>
      </c>
      <c r="I160">
        <v>159</v>
      </c>
      <c r="J160">
        <v>17</v>
      </c>
    </row>
    <row r="161" spans="1:10" x14ac:dyDescent="0.25">
      <c r="A161" t="s">
        <v>387</v>
      </c>
      <c r="B161" t="s">
        <v>388</v>
      </c>
      <c r="C161" t="s">
        <v>317</v>
      </c>
      <c r="D161" t="str">
        <f>INDEX(Type!A:A,MATCH(C161,Type!B:B,0))</f>
        <v>Shoe</v>
      </c>
      <c r="E161" t="s">
        <v>88</v>
      </c>
      <c r="F161" t="str">
        <f>INDEX(Colour!A:A,MATCH(SKU!E161,Colour!B:B,0))</f>
        <v>Pink</v>
      </c>
      <c r="G161" s="4" t="s">
        <v>378</v>
      </c>
      <c r="I161">
        <v>160</v>
      </c>
      <c r="J161">
        <v>21</v>
      </c>
    </row>
    <row r="162" spans="1:10" x14ac:dyDescent="0.25">
      <c r="A162" t="s">
        <v>389</v>
      </c>
      <c r="B162" t="s">
        <v>390</v>
      </c>
      <c r="C162" t="s">
        <v>317</v>
      </c>
      <c r="D162" t="str">
        <f>INDEX(Type!A:A,MATCH(C162,Type!B:B,0))</f>
        <v>Shoe</v>
      </c>
      <c r="E162" t="s">
        <v>95</v>
      </c>
      <c r="F162" t="str">
        <f>INDEX(Colour!A:A,MATCH(SKU!E162,Colour!B:B,0))</f>
        <v>Navy</v>
      </c>
      <c r="G162" s="4" t="s">
        <v>378</v>
      </c>
      <c r="I162">
        <v>161</v>
      </c>
      <c r="J162">
        <v>18</v>
      </c>
    </row>
    <row r="163" spans="1:10" x14ac:dyDescent="0.25">
      <c r="A163" t="s">
        <v>391</v>
      </c>
      <c r="B163" t="s">
        <v>392</v>
      </c>
      <c r="C163" t="s">
        <v>317</v>
      </c>
      <c r="D163" t="str">
        <f>INDEX(Type!A:A,MATCH(C163,Type!B:B,0))</f>
        <v>Shoe</v>
      </c>
      <c r="E163" t="s">
        <v>50</v>
      </c>
      <c r="F163" t="str">
        <f>INDEX(Colour!A:A,MATCH(SKU!E163,Colour!B:B,0))</f>
        <v>White</v>
      </c>
      <c r="G163" s="4" t="s">
        <v>393</v>
      </c>
      <c r="I163">
        <v>162</v>
      </c>
      <c r="J163">
        <v>11</v>
      </c>
    </row>
    <row r="164" spans="1:10" x14ac:dyDescent="0.25">
      <c r="A164" t="s">
        <v>394</v>
      </c>
      <c r="B164" t="s">
        <v>395</v>
      </c>
      <c r="C164" t="s">
        <v>317</v>
      </c>
      <c r="D164" t="str">
        <f>INDEX(Type!A:A,MATCH(C164,Type!B:B,0))</f>
        <v>Shoe</v>
      </c>
      <c r="E164" t="s">
        <v>60</v>
      </c>
      <c r="F164" t="str">
        <f>INDEX(Colour!A:A,MATCH(SKU!E164,Colour!B:B,0))</f>
        <v>Black</v>
      </c>
      <c r="G164" s="4" t="s">
        <v>393</v>
      </c>
      <c r="I164">
        <v>163</v>
      </c>
      <c r="J164">
        <v>26</v>
      </c>
    </row>
    <row r="165" spans="1:10" x14ac:dyDescent="0.25">
      <c r="A165" t="s">
        <v>396</v>
      </c>
      <c r="B165" t="s">
        <v>397</v>
      </c>
      <c r="C165" t="s">
        <v>317</v>
      </c>
      <c r="D165" t="str">
        <f>INDEX(Type!A:A,MATCH(C165,Type!B:B,0))</f>
        <v>Shoe</v>
      </c>
      <c r="E165" t="s">
        <v>67</v>
      </c>
      <c r="F165" t="str">
        <f>INDEX(Colour!A:A,MATCH(SKU!E165,Colour!B:B,0))</f>
        <v>Red</v>
      </c>
      <c r="G165" s="4" t="s">
        <v>393</v>
      </c>
      <c r="I165">
        <v>164</v>
      </c>
      <c r="J165">
        <v>19</v>
      </c>
    </row>
    <row r="166" spans="1:10" x14ac:dyDescent="0.25">
      <c r="A166" t="s">
        <v>398</v>
      </c>
      <c r="B166" t="s">
        <v>399</v>
      </c>
      <c r="C166" t="s">
        <v>317</v>
      </c>
      <c r="D166" t="str">
        <f>INDEX(Type!A:A,MATCH(C166,Type!B:B,0))</f>
        <v>Shoe</v>
      </c>
      <c r="E166" t="s">
        <v>74</v>
      </c>
      <c r="F166" t="str">
        <f>INDEX(Colour!A:A,MATCH(SKU!E166,Colour!B:B,0))</f>
        <v>Green</v>
      </c>
      <c r="G166" s="4" t="s">
        <v>393</v>
      </c>
      <c r="I166">
        <v>165</v>
      </c>
      <c r="J166">
        <v>10</v>
      </c>
    </row>
    <row r="167" spans="1:10" x14ac:dyDescent="0.25">
      <c r="A167" t="s">
        <v>400</v>
      </c>
      <c r="B167" t="s">
        <v>401</v>
      </c>
      <c r="C167" t="s">
        <v>317</v>
      </c>
      <c r="D167" t="str">
        <f>INDEX(Type!A:A,MATCH(C167,Type!B:B,0))</f>
        <v>Shoe</v>
      </c>
      <c r="E167" t="s">
        <v>81</v>
      </c>
      <c r="F167" t="str">
        <f>INDEX(Colour!A:A,MATCH(SKU!E167,Colour!B:B,0))</f>
        <v>Yellow</v>
      </c>
      <c r="G167" s="4" t="s">
        <v>393</v>
      </c>
      <c r="I167">
        <v>166</v>
      </c>
      <c r="J167">
        <v>25</v>
      </c>
    </row>
    <row r="168" spans="1:10" x14ac:dyDescent="0.25">
      <c r="A168" t="s">
        <v>402</v>
      </c>
      <c r="B168" t="s">
        <v>403</v>
      </c>
      <c r="C168" t="s">
        <v>317</v>
      </c>
      <c r="D168" t="str">
        <f>INDEX(Type!A:A,MATCH(C168,Type!B:B,0))</f>
        <v>Shoe</v>
      </c>
      <c r="E168" t="s">
        <v>88</v>
      </c>
      <c r="F168" t="str">
        <f>INDEX(Colour!A:A,MATCH(SKU!E168,Colour!B:B,0))</f>
        <v>Pink</v>
      </c>
      <c r="G168" s="4" t="s">
        <v>393</v>
      </c>
      <c r="I168">
        <v>167</v>
      </c>
      <c r="J168">
        <v>43</v>
      </c>
    </row>
    <row r="169" spans="1:10" x14ac:dyDescent="0.25">
      <c r="A169" t="s">
        <v>404</v>
      </c>
      <c r="B169" t="s">
        <v>405</v>
      </c>
      <c r="C169" t="s">
        <v>317</v>
      </c>
      <c r="D169" t="str">
        <f>INDEX(Type!A:A,MATCH(C169,Type!B:B,0))</f>
        <v>Shoe</v>
      </c>
      <c r="E169" t="s">
        <v>95</v>
      </c>
      <c r="F169" t="str">
        <f>INDEX(Colour!A:A,MATCH(SKU!E169,Colour!B:B,0))</f>
        <v>Navy</v>
      </c>
      <c r="G169" s="4" t="s">
        <v>393</v>
      </c>
      <c r="I169">
        <v>168</v>
      </c>
      <c r="J169">
        <v>48</v>
      </c>
    </row>
    <row r="170" spans="1:10" x14ac:dyDescent="0.25">
      <c r="A170" t="s">
        <v>406</v>
      </c>
      <c r="B170" t="s">
        <v>407</v>
      </c>
      <c r="C170" t="s">
        <v>317</v>
      </c>
      <c r="D170" t="str">
        <f>INDEX(Type!A:A,MATCH(C170,Type!B:B,0))</f>
        <v>Shoe</v>
      </c>
      <c r="E170" t="s">
        <v>50</v>
      </c>
      <c r="F170" t="str">
        <f>INDEX(Colour!A:A,MATCH(SKU!E170,Colour!B:B,0))</f>
        <v>White</v>
      </c>
      <c r="G170" s="4" t="s">
        <v>408</v>
      </c>
      <c r="I170">
        <v>169</v>
      </c>
      <c r="J170">
        <v>31</v>
      </c>
    </row>
    <row r="171" spans="1:10" x14ac:dyDescent="0.25">
      <c r="A171" t="s">
        <v>409</v>
      </c>
      <c r="B171" t="s">
        <v>410</v>
      </c>
      <c r="C171" t="s">
        <v>317</v>
      </c>
      <c r="D171" t="str">
        <f>INDEX(Type!A:A,MATCH(C171,Type!B:B,0))</f>
        <v>Shoe</v>
      </c>
      <c r="E171" t="s">
        <v>60</v>
      </c>
      <c r="F171" t="str">
        <f>INDEX(Colour!A:A,MATCH(SKU!E171,Colour!B:B,0))</f>
        <v>Black</v>
      </c>
      <c r="G171" s="4" t="s">
        <v>408</v>
      </c>
      <c r="I171">
        <v>170</v>
      </c>
      <c r="J171">
        <v>50</v>
      </c>
    </row>
    <row r="172" spans="1:10" x14ac:dyDescent="0.25">
      <c r="A172" t="s">
        <v>411</v>
      </c>
      <c r="B172" t="s">
        <v>412</v>
      </c>
      <c r="C172" t="s">
        <v>317</v>
      </c>
      <c r="D172" t="str">
        <f>INDEX(Type!A:A,MATCH(C172,Type!B:B,0))</f>
        <v>Shoe</v>
      </c>
      <c r="E172" t="s">
        <v>67</v>
      </c>
      <c r="F172" t="str">
        <f>INDEX(Colour!A:A,MATCH(SKU!E172,Colour!B:B,0))</f>
        <v>Red</v>
      </c>
      <c r="G172" s="4" t="s">
        <v>408</v>
      </c>
      <c r="I172">
        <v>171</v>
      </c>
      <c r="J172">
        <v>35</v>
      </c>
    </row>
    <row r="173" spans="1:10" x14ac:dyDescent="0.25">
      <c r="A173" t="s">
        <v>413</v>
      </c>
      <c r="B173" t="s">
        <v>414</v>
      </c>
      <c r="C173" t="s">
        <v>317</v>
      </c>
      <c r="D173" t="str">
        <f>INDEX(Type!A:A,MATCH(C173,Type!B:B,0))</f>
        <v>Shoe</v>
      </c>
      <c r="E173" t="s">
        <v>74</v>
      </c>
      <c r="F173" t="str">
        <f>INDEX(Colour!A:A,MATCH(SKU!E173,Colour!B:B,0))</f>
        <v>Green</v>
      </c>
      <c r="G173" s="4" t="s">
        <v>408</v>
      </c>
      <c r="I173">
        <v>172</v>
      </c>
      <c r="J173">
        <v>9</v>
      </c>
    </row>
    <row r="174" spans="1:10" x14ac:dyDescent="0.25">
      <c r="A174" t="s">
        <v>415</v>
      </c>
      <c r="B174" t="s">
        <v>416</v>
      </c>
      <c r="C174" t="s">
        <v>317</v>
      </c>
      <c r="D174" t="str">
        <f>INDEX(Type!A:A,MATCH(C174,Type!B:B,0))</f>
        <v>Shoe</v>
      </c>
      <c r="E174" t="s">
        <v>81</v>
      </c>
      <c r="F174" t="str">
        <f>INDEX(Colour!A:A,MATCH(SKU!E174,Colour!B:B,0))</f>
        <v>Yellow</v>
      </c>
      <c r="G174" s="4" t="s">
        <v>408</v>
      </c>
      <c r="I174">
        <v>173</v>
      </c>
      <c r="J174">
        <v>9</v>
      </c>
    </row>
    <row r="175" spans="1:10" x14ac:dyDescent="0.25">
      <c r="A175" t="s">
        <v>417</v>
      </c>
      <c r="B175" t="s">
        <v>418</v>
      </c>
      <c r="C175" t="s">
        <v>317</v>
      </c>
      <c r="D175" t="str">
        <f>INDEX(Type!A:A,MATCH(C175,Type!B:B,0))</f>
        <v>Shoe</v>
      </c>
      <c r="E175" t="s">
        <v>88</v>
      </c>
      <c r="F175" t="str">
        <f>INDEX(Colour!A:A,MATCH(SKU!E175,Colour!B:B,0))</f>
        <v>Pink</v>
      </c>
      <c r="G175" s="4" t="s">
        <v>408</v>
      </c>
      <c r="I175">
        <v>174</v>
      </c>
      <c r="J175">
        <v>17</v>
      </c>
    </row>
    <row r="176" spans="1:10" x14ac:dyDescent="0.25">
      <c r="A176" t="s">
        <v>419</v>
      </c>
      <c r="B176" t="s">
        <v>420</v>
      </c>
      <c r="C176" t="s">
        <v>317</v>
      </c>
      <c r="D176" t="str">
        <f>INDEX(Type!A:A,MATCH(C176,Type!B:B,0))</f>
        <v>Shoe</v>
      </c>
      <c r="E176" t="s">
        <v>95</v>
      </c>
      <c r="F176" t="str">
        <f>INDEX(Colour!A:A,MATCH(SKU!E176,Colour!B:B,0))</f>
        <v>Navy</v>
      </c>
      <c r="G176" s="4" t="s">
        <v>408</v>
      </c>
      <c r="I176">
        <v>175</v>
      </c>
      <c r="J176">
        <v>47</v>
      </c>
    </row>
    <row r="177" spans="1:10" x14ac:dyDescent="0.25">
      <c r="A177" t="s">
        <v>421</v>
      </c>
      <c r="B177" t="s">
        <v>422</v>
      </c>
      <c r="C177" t="s">
        <v>317</v>
      </c>
      <c r="D177" t="str">
        <f>INDEX(Type!A:A,MATCH(C177,Type!B:B,0))</f>
        <v>Shoe</v>
      </c>
      <c r="E177" t="s">
        <v>50</v>
      </c>
      <c r="F177" t="str">
        <f>INDEX(Colour!A:A,MATCH(SKU!E177,Colour!B:B,0))</f>
        <v>White</v>
      </c>
      <c r="G177" s="4" t="s">
        <v>423</v>
      </c>
      <c r="I177">
        <v>176</v>
      </c>
      <c r="J177">
        <v>8</v>
      </c>
    </row>
    <row r="178" spans="1:10" x14ac:dyDescent="0.25">
      <c r="A178" t="s">
        <v>424</v>
      </c>
      <c r="B178" t="s">
        <v>425</v>
      </c>
      <c r="C178" t="s">
        <v>317</v>
      </c>
      <c r="D178" t="str">
        <f>INDEX(Type!A:A,MATCH(C178,Type!B:B,0))</f>
        <v>Shoe</v>
      </c>
      <c r="E178" t="s">
        <v>60</v>
      </c>
      <c r="F178" t="str">
        <f>INDEX(Colour!A:A,MATCH(SKU!E178,Colour!B:B,0))</f>
        <v>Black</v>
      </c>
      <c r="G178" s="4" t="s">
        <v>423</v>
      </c>
      <c r="I178">
        <v>177</v>
      </c>
      <c r="J178">
        <v>15</v>
      </c>
    </row>
    <row r="179" spans="1:10" x14ac:dyDescent="0.25">
      <c r="A179" t="s">
        <v>426</v>
      </c>
      <c r="B179" t="s">
        <v>427</v>
      </c>
      <c r="C179" t="s">
        <v>317</v>
      </c>
      <c r="D179" t="str">
        <f>INDEX(Type!A:A,MATCH(C179,Type!B:B,0))</f>
        <v>Shoe</v>
      </c>
      <c r="E179" t="s">
        <v>67</v>
      </c>
      <c r="F179" t="str">
        <f>INDEX(Colour!A:A,MATCH(SKU!E179,Colour!B:B,0))</f>
        <v>Red</v>
      </c>
      <c r="G179" s="4" t="s">
        <v>423</v>
      </c>
      <c r="I179">
        <v>178</v>
      </c>
      <c r="J179">
        <v>18</v>
      </c>
    </row>
    <row r="180" spans="1:10" x14ac:dyDescent="0.25">
      <c r="A180" t="s">
        <v>428</v>
      </c>
      <c r="B180" t="s">
        <v>429</v>
      </c>
      <c r="C180" t="s">
        <v>317</v>
      </c>
      <c r="D180" t="str">
        <f>INDEX(Type!A:A,MATCH(C180,Type!B:B,0))</f>
        <v>Shoe</v>
      </c>
      <c r="E180" t="s">
        <v>74</v>
      </c>
      <c r="F180" t="str">
        <f>INDEX(Colour!A:A,MATCH(SKU!E180,Colour!B:B,0))</f>
        <v>Green</v>
      </c>
      <c r="G180" s="4" t="s">
        <v>423</v>
      </c>
      <c r="I180">
        <v>179</v>
      </c>
      <c r="J180">
        <v>34</v>
      </c>
    </row>
    <row r="181" spans="1:10" x14ac:dyDescent="0.25">
      <c r="A181" t="s">
        <v>430</v>
      </c>
      <c r="B181" t="s">
        <v>431</v>
      </c>
      <c r="C181" t="s">
        <v>317</v>
      </c>
      <c r="D181" t="str">
        <f>INDEX(Type!A:A,MATCH(C181,Type!B:B,0))</f>
        <v>Shoe</v>
      </c>
      <c r="E181" t="s">
        <v>81</v>
      </c>
      <c r="F181" t="str">
        <f>INDEX(Colour!A:A,MATCH(SKU!E181,Colour!B:B,0))</f>
        <v>Yellow</v>
      </c>
      <c r="G181" s="4" t="s">
        <v>423</v>
      </c>
      <c r="I181">
        <v>180</v>
      </c>
      <c r="J181">
        <v>48</v>
      </c>
    </row>
    <row r="182" spans="1:10" x14ac:dyDescent="0.25">
      <c r="A182" t="s">
        <v>432</v>
      </c>
      <c r="B182" t="s">
        <v>433</v>
      </c>
      <c r="C182" t="s">
        <v>317</v>
      </c>
      <c r="D182" t="str">
        <f>INDEX(Type!A:A,MATCH(C182,Type!B:B,0))</f>
        <v>Shoe</v>
      </c>
      <c r="E182" t="s">
        <v>88</v>
      </c>
      <c r="F182" t="str">
        <f>INDEX(Colour!A:A,MATCH(SKU!E182,Colour!B:B,0))</f>
        <v>Pink</v>
      </c>
      <c r="G182" s="4" t="s">
        <v>423</v>
      </c>
      <c r="I182">
        <v>181</v>
      </c>
      <c r="J182">
        <v>28</v>
      </c>
    </row>
    <row r="183" spans="1:10" x14ac:dyDescent="0.25">
      <c r="A183" t="s">
        <v>434</v>
      </c>
      <c r="B183" t="s">
        <v>435</v>
      </c>
      <c r="C183" t="s">
        <v>317</v>
      </c>
      <c r="D183" t="str">
        <f>INDEX(Type!A:A,MATCH(C183,Type!B:B,0))</f>
        <v>Shoe</v>
      </c>
      <c r="E183" t="s">
        <v>95</v>
      </c>
      <c r="F183" t="str">
        <f>INDEX(Colour!A:A,MATCH(SKU!E183,Colour!B:B,0))</f>
        <v>Navy</v>
      </c>
      <c r="G183" s="4" t="s">
        <v>423</v>
      </c>
      <c r="I183">
        <v>182</v>
      </c>
      <c r="J183">
        <v>27</v>
      </c>
    </row>
    <row r="184" spans="1:10" x14ac:dyDescent="0.25">
      <c r="A184" t="s">
        <v>436</v>
      </c>
      <c r="B184" t="s">
        <v>437</v>
      </c>
      <c r="C184" t="s">
        <v>317</v>
      </c>
      <c r="D184" t="str">
        <f>INDEX(Type!A:A,MATCH(C184,Type!B:B,0))</f>
        <v>Shoe</v>
      </c>
      <c r="E184" t="s">
        <v>50</v>
      </c>
      <c r="F184" t="str">
        <f>INDEX(Colour!A:A,MATCH(SKU!E184,Colour!B:B,0))</f>
        <v>White</v>
      </c>
      <c r="G184" s="4" t="s">
        <v>438</v>
      </c>
      <c r="I184">
        <v>183</v>
      </c>
      <c r="J184">
        <v>32</v>
      </c>
    </row>
    <row r="185" spans="1:10" x14ac:dyDescent="0.25">
      <c r="A185" t="s">
        <v>439</v>
      </c>
      <c r="B185" t="s">
        <v>440</v>
      </c>
      <c r="C185" t="s">
        <v>317</v>
      </c>
      <c r="D185" t="str">
        <f>INDEX(Type!A:A,MATCH(C185,Type!B:B,0))</f>
        <v>Shoe</v>
      </c>
      <c r="E185" t="s">
        <v>60</v>
      </c>
      <c r="F185" t="str">
        <f>INDEX(Colour!A:A,MATCH(SKU!E185,Colour!B:B,0))</f>
        <v>Black</v>
      </c>
      <c r="G185" s="4" t="s">
        <v>438</v>
      </c>
      <c r="I185">
        <v>184</v>
      </c>
      <c r="J185">
        <v>33</v>
      </c>
    </row>
    <row r="186" spans="1:10" x14ac:dyDescent="0.25">
      <c r="A186" t="s">
        <v>441</v>
      </c>
      <c r="B186" t="s">
        <v>442</v>
      </c>
      <c r="C186" t="s">
        <v>317</v>
      </c>
      <c r="D186" t="str">
        <f>INDEX(Type!A:A,MATCH(C186,Type!B:B,0))</f>
        <v>Shoe</v>
      </c>
      <c r="E186" t="s">
        <v>67</v>
      </c>
      <c r="F186" t="str">
        <f>INDEX(Colour!A:A,MATCH(SKU!E186,Colour!B:B,0))</f>
        <v>Red</v>
      </c>
      <c r="G186" s="4" t="s">
        <v>438</v>
      </c>
      <c r="I186">
        <v>185</v>
      </c>
      <c r="J186">
        <v>23</v>
      </c>
    </row>
    <row r="187" spans="1:10" x14ac:dyDescent="0.25">
      <c r="A187" t="s">
        <v>443</v>
      </c>
      <c r="B187" t="s">
        <v>444</v>
      </c>
      <c r="C187" t="s">
        <v>317</v>
      </c>
      <c r="D187" t="str">
        <f>INDEX(Type!A:A,MATCH(C187,Type!B:B,0))</f>
        <v>Shoe</v>
      </c>
      <c r="E187" t="s">
        <v>74</v>
      </c>
      <c r="F187" t="str">
        <f>INDEX(Colour!A:A,MATCH(SKU!E187,Colour!B:B,0))</f>
        <v>Green</v>
      </c>
      <c r="G187" s="4" t="s">
        <v>438</v>
      </c>
      <c r="I187">
        <v>186</v>
      </c>
      <c r="J187">
        <v>35</v>
      </c>
    </row>
    <row r="188" spans="1:10" x14ac:dyDescent="0.25">
      <c r="A188" t="s">
        <v>445</v>
      </c>
      <c r="B188" t="s">
        <v>446</v>
      </c>
      <c r="C188" t="s">
        <v>317</v>
      </c>
      <c r="D188" t="str">
        <f>INDEX(Type!A:A,MATCH(C188,Type!B:B,0))</f>
        <v>Shoe</v>
      </c>
      <c r="E188" t="s">
        <v>81</v>
      </c>
      <c r="F188" t="str">
        <f>INDEX(Colour!A:A,MATCH(SKU!E188,Colour!B:B,0))</f>
        <v>Yellow</v>
      </c>
      <c r="G188" s="4" t="s">
        <v>438</v>
      </c>
      <c r="I188">
        <v>187</v>
      </c>
      <c r="J188">
        <v>45</v>
      </c>
    </row>
    <row r="189" spans="1:10" x14ac:dyDescent="0.25">
      <c r="A189" t="s">
        <v>447</v>
      </c>
      <c r="B189" t="s">
        <v>448</v>
      </c>
      <c r="C189" t="s">
        <v>317</v>
      </c>
      <c r="D189" t="str">
        <f>INDEX(Type!A:A,MATCH(C189,Type!B:B,0))</f>
        <v>Shoe</v>
      </c>
      <c r="E189" t="s">
        <v>88</v>
      </c>
      <c r="F189" t="str">
        <f>INDEX(Colour!A:A,MATCH(SKU!E189,Colour!B:B,0))</f>
        <v>Pink</v>
      </c>
      <c r="G189" s="4" t="s">
        <v>438</v>
      </c>
      <c r="I189">
        <v>188</v>
      </c>
      <c r="J189">
        <v>25</v>
      </c>
    </row>
    <row r="190" spans="1:10" x14ac:dyDescent="0.25">
      <c r="A190" t="s">
        <v>449</v>
      </c>
      <c r="B190" t="s">
        <v>450</v>
      </c>
      <c r="C190" t="s">
        <v>317</v>
      </c>
      <c r="D190" t="str">
        <f>INDEX(Type!A:A,MATCH(C190,Type!B:B,0))</f>
        <v>Shoe</v>
      </c>
      <c r="E190" t="s">
        <v>95</v>
      </c>
      <c r="F190" t="str">
        <f>INDEX(Colour!A:A,MATCH(SKU!E190,Colour!B:B,0))</f>
        <v>Navy</v>
      </c>
      <c r="G190" s="4" t="s">
        <v>438</v>
      </c>
      <c r="I190">
        <v>189</v>
      </c>
      <c r="J190">
        <v>13</v>
      </c>
    </row>
    <row r="191" spans="1:10" x14ac:dyDescent="0.25">
      <c r="A191" t="s">
        <v>451</v>
      </c>
      <c r="B191" t="s">
        <v>452</v>
      </c>
      <c r="C191" t="s">
        <v>317</v>
      </c>
      <c r="D191" t="str">
        <f>INDEX(Type!A:A,MATCH(C191,Type!B:B,0))</f>
        <v>Shoe</v>
      </c>
      <c r="E191" t="s">
        <v>50</v>
      </c>
      <c r="F191" t="str">
        <f>INDEX(Colour!A:A,MATCH(SKU!E191,Colour!B:B,0))</f>
        <v>White</v>
      </c>
      <c r="G191" s="4" t="s">
        <v>453</v>
      </c>
      <c r="I191">
        <v>190</v>
      </c>
      <c r="J191">
        <v>8</v>
      </c>
    </row>
    <row r="192" spans="1:10" x14ac:dyDescent="0.25">
      <c r="A192" t="s">
        <v>454</v>
      </c>
      <c r="B192" t="s">
        <v>455</v>
      </c>
      <c r="C192" t="s">
        <v>317</v>
      </c>
      <c r="D192" t="str">
        <f>INDEX(Type!A:A,MATCH(C192,Type!B:B,0))</f>
        <v>Shoe</v>
      </c>
      <c r="E192" t="s">
        <v>60</v>
      </c>
      <c r="F192" t="str">
        <f>INDEX(Colour!A:A,MATCH(SKU!E192,Colour!B:B,0))</f>
        <v>Black</v>
      </c>
      <c r="G192" s="4" t="s">
        <v>453</v>
      </c>
      <c r="I192">
        <v>191</v>
      </c>
      <c r="J192">
        <v>41</v>
      </c>
    </row>
    <row r="193" spans="1:10" x14ac:dyDescent="0.25">
      <c r="A193" t="s">
        <v>456</v>
      </c>
      <c r="B193" t="s">
        <v>457</v>
      </c>
      <c r="C193" t="s">
        <v>317</v>
      </c>
      <c r="D193" t="str">
        <f>INDEX(Type!A:A,MATCH(C193,Type!B:B,0))</f>
        <v>Shoe</v>
      </c>
      <c r="E193" t="s">
        <v>67</v>
      </c>
      <c r="F193" t="str">
        <f>INDEX(Colour!A:A,MATCH(SKU!E193,Colour!B:B,0))</f>
        <v>Red</v>
      </c>
      <c r="G193" s="4" t="s">
        <v>453</v>
      </c>
      <c r="I193">
        <v>192</v>
      </c>
      <c r="J193">
        <v>23</v>
      </c>
    </row>
    <row r="194" spans="1:10" x14ac:dyDescent="0.25">
      <c r="A194" t="s">
        <v>458</v>
      </c>
      <c r="B194" t="s">
        <v>459</v>
      </c>
      <c r="C194" t="s">
        <v>317</v>
      </c>
      <c r="D194" t="str">
        <f>INDEX(Type!A:A,MATCH(C194,Type!B:B,0))</f>
        <v>Shoe</v>
      </c>
      <c r="E194" t="s">
        <v>74</v>
      </c>
      <c r="F194" t="str">
        <f>INDEX(Colour!A:A,MATCH(SKU!E194,Colour!B:B,0))</f>
        <v>Green</v>
      </c>
      <c r="G194" s="4" t="s">
        <v>453</v>
      </c>
      <c r="I194">
        <v>193</v>
      </c>
      <c r="J194">
        <v>13</v>
      </c>
    </row>
    <row r="195" spans="1:10" x14ac:dyDescent="0.25">
      <c r="A195" t="s">
        <v>460</v>
      </c>
      <c r="B195" t="s">
        <v>461</v>
      </c>
      <c r="C195" t="s">
        <v>317</v>
      </c>
      <c r="D195" t="str">
        <f>INDEX(Type!A:A,MATCH(C195,Type!B:B,0))</f>
        <v>Shoe</v>
      </c>
      <c r="E195" t="s">
        <v>81</v>
      </c>
      <c r="F195" t="str">
        <f>INDEX(Colour!A:A,MATCH(SKU!E195,Colour!B:B,0))</f>
        <v>Yellow</v>
      </c>
      <c r="G195" s="4" t="s">
        <v>453</v>
      </c>
      <c r="I195">
        <v>194</v>
      </c>
      <c r="J195">
        <v>34</v>
      </c>
    </row>
    <row r="196" spans="1:10" x14ac:dyDescent="0.25">
      <c r="A196" t="s">
        <v>462</v>
      </c>
      <c r="B196" t="s">
        <v>463</v>
      </c>
      <c r="C196" t="s">
        <v>317</v>
      </c>
      <c r="D196" t="str">
        <f>INDEX(Type!A:A,MATCH(C196,Type!B:B,0))</f>
        <v>Shoe</v>
      </c>
      <c r="E196" t="s">
        <v>88</v>
      </c>
      <c r="F196" t="str">
        <f>INDEX(Colour!A:A,MATCH(SKU!E196,Colour!B:B,0))</f>
        <v>Pink</v>
      </c>
      <c r="G196" s="4" t="s">
        <v>453</v>
      </c>
      <c r="I196">
        <v>195</v>
      </c>
      <c r="J196">
        <v>44</v>
      </c>
    </row>
    <row r="197" spans="1:10" x14ac:dyDescent="0.25">
      <c r="A197" t="s">
        <v>464</v>
      </c>
      <c r="B197" t="s">
        <v>465</v>
      </c>
      <c r="C197" t="s">
        <v>317</v>
      </c>
      <c r="D197" t="str">
        <f>INDEX(Type!A:A,MATCH(C197,Type!B:B,0))</f>
        <v>Shoe</v>
      </c>
      <c r="E197" t="s">
        <v>95</v>
      </c>
      <c r="F197" t="str">
        <f>INDEX(Colour!A:A,MATCH(SKU!E197,Colour!B:B,0))</f>
        <v>Navy</v>
      </c>
      <c r="G197" s="4" t="s">
        <v>453</v>
      </c>
      <c r="I197">
        <v>196</v>
      </c>
      <c r="J197">
        <v>38</v>
      </c>
    </row>
    <row r="198" spans="1:10" x14ac:dyDescent="0.25">
      <c r="A198" t="s">
        <v>466</v>
      </c>
      <c r="B198" t="s">
        <v>467</v>
      </c>
      <c r="C198" t="s">
        <v>317</v>
      </c>
      <c r="D198" t="str">
        <f>INDEX(Type!A:A,MATCH(C198,Type!B:B,0))</f>
        <v>Shoe</v>
      </c>
      <c r="E198" t="s">
        <v>50</v>
      </c>
      <c r="F198" t="str">
        <f>INDEX(Colour!A:A,MATCH(SKU!E198,Colour!B:B,0))</f>
        <v>White</v>
      </c>
      <c r="G198" s="4" t="s">
        <v>468</v>
      </c>
      <c r="I198">
        <v>197</v>
      </c>
      <c r="J198">
        <v>8</v>
      </c>
    </row>
    <row r="199" spans="1:10" x14ac:dyDescent="0.25">
      <c r="A199" t="s">
        <v>469</v>
      </c>
      <c r="B199" t="s">
        <v>470</v>
      </c>
      <c r="C199" t="s">
        <v>317</v>
      </c>
      <c r="D199" t="str">
        <f>INDEX(Type!A:A,MATCH(C199,Type!B:B,0))</f>
        <v>Shoe</v>
      </c>
      <c r="E199" t="s">
        <v>60</v>
      </c>
      <c r="F199" t="str">
        <f>INDEX(Colour!A:A,MATCH(SKU!E199,Colour!B:B,0))</f>
        <v>Black</v>
      </c>
      <c r="G199" s="4" t="s">
        <v>468</v>
      </c>
      <c r="I199">
        <v>198</v>
      </c>
      <c r="J199">
        <v>23</v>
      </c>
    </row>
    <row r="200" spans="1:10" x14ac:dyDescent="0.25">
      <c r="A200" t="s">
        <v>471</v>
      </c>
      <c r="B200" t="s">
        <v>472</v>
      </c>
      <c r="C200" t="s">
        <v>317</v>
      </c>
      <c r="D200" t="str">
        <f>INDEX(Type!A:A,MATCH(C200,Type!B:B,0))</f>
        <v>Shoe</v>
      </c>
      <c r="E200" t="s">
        <v>67</v>
      </c>
      <c r="F200" t="str">
        <f>INDEX(Colour!A:A,MATCH(SKU!E200,Colour!B:B,0))</f>
        <v>Red</v>
      </c>
      <c r="G200" s="4" t="s">
        <v>468</v>
      </c>
      <c r="I200">
        <v>199</v>
      </c>
      <c r="J200">
        <v>20</v>
      </c>
    </row>
    <row r="201" spans="1:10" x14ac:dyDescent="0.25">
      <c r="A201" t="s">
        <v>473</v>
      </c>
      <c r="B201" t="s">
        <v>474</v>
      </c>
      <c r="C201" t="s">
        <v>317</v>
      </c>
      <c r="D201" t="str">
        <f>INDEX(Type!A:A,MATCH(C201,Type!B:B,0))</f>
        <v>Shoe</v>
      </c>
      <c r="E201" t="s">
        <v>74</v>
      </c>
      <c r="F201" t="str">
        <f>INDEX(Colour!A:A,MATCH(SKU!E201,Colour!B:B,0))</f>
        <v>Green</v>
      </c>
      <c r="G201" s="4" t="s">
        <v>468</v>
      </c>
      <c r="I201">
        <v>200</v>
      </c>
      <c r="J201">
        <v>19</v>
      </c>
    </row>
    <row r="202" spans="1:10" x14ac:dyDescent="0.25">
      <c r="A202" t="s">
        <v>475</v>
      </c>
      <c r="B202" t="s">
        <v>476</v>
      </c>
      <c r="C202" t="s">
        <v>317</v>
      </c>
      <c r="D202" t="str">
        <f>INDEX(Type!A:A,MATCH(C202,Type!B:B,0))</f>
        <v>Shoe</v>
      </c>
      <c r="E202" t="s">
        <v>81</v>
      </c>
      <c r="F202" t="str">
        <f>INDEX(Colour!A:A,MATCH(SKU!E202,Colour!B:B,0))</f>
        <v>Yellow</v>
      </c>
      <c r="G202" s="4" t="s">
        <v>468</v>
      </c>
      <c r="I202">
        <v>201</v>
      </c>
      <c r="J202">
        <v>45</v>
      </c>
    </row>
    <row r="203" spans="1:10" x14ac:dyDescent="0.25">
      <c r="A203" t="s">
        <v>477</v>
      </c>
      <c r="B203" t="s">
        <v>478</v>
      </c>
      <c r="C203" t="s">
        <v>317</v>
      </c>
      <c r="D203" t="str">
        <f>INDEX(Type!A:A,MATCH(C203,Type!B:B,0))</f>
        <v>Shoe</v>
      </c>
      <c r="E203" t="s">
        <v>88</v>
      </c>
      <c r="F203" t="str">
        <f>INDEX(Colour!A:A,MATCH(SKU!E203,Colour!B:B,0))</f>
        <v>Pink</v>
      </c>
      <c r="G203" s="4" t="s">
        <v>468</v>
      </c>
      <c r="I203">
        <v>202</v>
      </c>
      <c r="J203">
        <v>8</v>
      </c>
    </row>
    <row r="204" spans="1:10" x14ac:dyDescent="0.25">
      <c r="A204" t="s">
        <v>479</v>
      </c>
      <c r="B204" t="s">
        <v>480</v>
      </c>
      <c r="C204" t="s">
        <v>317</v>
      </c>
      <c r="D204" t="str">
        <f>INDEX(Type!A:A,MATCH(C204,Type!B:B,0))</f>
        <v>Shoe</v>
      </c>
      <c r="E204" t="s">
        <v>95</v>
      </c>
      <c r="F204" t="str">
        <f>INDEX(Colour!A:A,MATCH(SKU!E204,Colour!B:B,0))</f>
        <v>Navy</v>
      </c>
      <c r="G204" s="4" t="s">
        <v>468</v>
      </c>
      <c r="I204">
        <v>203</v>
      </c>
      <c r="J204">
        <v>20</v>
      </c>
    </row>
    <row r="205" spans="1:10" x14ac:dyDescent="0.25">
      <c r="A205" t="s">
        <v>481</v>
      </c>
      <c r="B205" t="s">
        <v>482</v>
      </c>
      <c r="C205" t="s">
        <v>317</v>
      </c>
      <c r="D205" t="str">
        <f>INDEX(Type!A:A,MATCH(C205,Type!B:B,0))</f>
        <v>Shoe</v>
      </c>
      <c r="E205" t="s">
        <v>50</v>
      </c>
      <c r="F205" t="str">
        <f>INDEX(Colour!A:A,MATCH(SKU!E205,Colour!B:B,0))</f>
        <v>White</v>
      </c>
      <c r="G205" s="4" t="s">
        <v>483</v>
      </c>
      <c r="I205">
        <v>204</v>
      </c>
      <c r="J205">
        <v>13</v>
      </c>
    </row>
    <row r="206" spans="1:10" x14ac:dyDescent="0.25">
      <c r="A206" t="s">
        <v>484</v>
      </c>
      <c r="B206" t="s">
        <v>485</v>
      </c>
      <c r="C206" t="s">
        <v>317</v>
      </c>
      <c r="D206" t="str">
        <f>INDEX(Type!A:A,MATCH(C206,Type!B:B,0))</f>
        <v>Shoe</v>
      </c>
      <c r="E206" t="s">
        <v>60</v>
      </c>
      <c r="F206" t="str">
        <f>INDEX(Colour!A:A,MATCH(SKU!E206,Colour!B:B,0))</f>
        <v>Black</v>
      </c>
      <c r="G206" s="4" t="s">
        <v>483</v>
      </c>
      <c r="I206">
        <v>205</v>
      </c>
      <c r="J206">
        <v>45</v>
      </c>
    </row>
    <row r="207" spans="1:10" x14ac:dyDescent="0.25">
      <c r="A207" t="s">
        <v>486</v>
      </c>
      <c r="B207" t="s">
        <v>487</v>
      </c>
      <c r="C207" t="s">
        <v>317</v>
      </c>
      <c r="D207" t="str">
        <f>INDEX(Type!A:A,MATCH(C207,Type!B:B,0))</f>
        <v>Shoe</v>
      </c>
      <c r="E207" t="s">
        <v>67</v>
      </c>
      <c r="F207" t="str">
        <f>INDEX(Colour!A:A,MATCH(SKU!E207,Colour!B:B,0))</f>
        <v>Red</v>
      </c>
      <c r="G207" s="4" t="s">
        <v>483</v>
      </c>
      <c r="I207">
        <v>206</v>
      </c>
      <c r="J207">
        <v>38</v>
      </c>
    </row>
    <row r="208" spans="1:10" x14ac:dyDescent="0.25">
      <c r="A208" t="s">
        <v>488</v>
      </c>
      <c r="B208" t="s">
        <v>489</v>
      </c>
      <c r="C208" t="s">
        <v>317</v>
      </c>
      <c r="D208" t="str">
        <f>INDEX(Type!A:A,MATCH(C208,Type!B:B,0))</f>
        <v>Shoe</v>
      </c>
      <c r="E208" t="s">
        <v>74</v>
      </c>
      <c r="F208" t="str">
        <f>INDEX(Colour!A:A,MATCH(SKU!E208,Colour!B:B,0))</f>
        <v>Green</v>
      </c>
      <c r="G208" s="4" t="s">
        <v>483</v>
      </c>
      <c r="I208">
        <v>207</v>
      </c>
      <c r="J208">
        <v>36</v>
      </c>
    </row>
    <row r="209" spans="1:10" x14ac:dyDescent="0.25">
      <c r="A209" t="s">
        <v>490</v>
      </c>
      <c r="B209" t="s">
        <v>491</v>
      </c>
      <c r="C209" t="s">
        <v>317</v>
      </c>
      <c r="D209" t="str">
        <f>INDEX(Type!A:A,MATCH(C209,Type!B:B,0))</f>
        <v>Shoe</v>
      </c>
      <c r="E209" t="s">
        <v>81</v>
      </c>
      <c r="F209" t="str">
        <f>INDEX(Colour!A:A,MATCH(SKU!E209,Colour!B:B,0))</f>
        <v>Yellow</v>
      </c>
      <c r="G209" s="4" t="s">
        <v>483</v>
      </c>
      <c r="I209">
        <v>208</v>
      </c>
      <c r="J209">
        <v>35</v>
      </c>
    </row>
    <row r="210" spans="1:10" x14ac:dyDescent="0.25">
      <c r="A210" t="s">
        <v>492</v>
      </c>
      <c r="B210" t="s">
        <v>493</v>
      </c>
      <c r="C210" t="s">
        <v>317</v>
      </c>
      <c r="D210" t="str">
        <f>INDEX(Type!A:A,MATCH(C210,Type!B:B,0))</f>
        <v>Shoe</v>
      </c>
      <c r="E210" t="s">
        <v>88</v>
      </c>
      <c r="F210" t="str">
        <f>INDEX(Colour!A:A,MATCH(SKU!E210,Colour!B:B,0))</f>
        <v>Pink</v>
      </c>
      <c r="G210" s="4" t="s">
        <v>483</v>
      </c>
      <c r="I210">
        <v>209</v>
      </c>
      <c r="J210">
        <v>15</v>
      </c>
    </row>
    <row r="211" spans="1:10" x14ac:dyDescent="0.25">
      <c r="A211" t="s">
        <v>494</v>
      </c>
      <c r="B211" t="s">
        <v>495</v>
      </c>
      <c r="C211" t="s">
        <v>317</v>
      </c>
      <c r="D211" t="str">
        <f>INDEX(Type!A:A,MATCH(C211,Type!B:B,0))</f>
        <v>Shoe</v>
      </c>
      <c r="E211" t="s">
        <v>95</v>
      </c>
      <c r="F211" t="str">
        <f>INDEX(Colour!A:A,MATCH(SKU!E211,Colour!B:B,0))</f>
        <v>Navy</v>
      </c>
      <c r="G211" s="4" t="s">
        <v>483</v>
      </c>
      <c r="I211">
        <v>210</v>
      </c>
      <c r="J211">
        <v>40</v>
      </c>
    </row>
    <row r="212" spans="1:10" x14ac:dyDescent="0.25">
      <c r="A212" t="s">
        <v>496</v>
      </c>
      <c r="B212" t="s">
        <v>497</v>
      </c>
      <c r="C212" t="s">
        <v>317</v>
      </c>
      <c r="D212" t="str">
        <f>INDEX(Type!A:A,MATCH(C212,Type!B:B,0))</f>
        <v>Shoe</v>
      </c>
      <c r="E212" t="s">
        <v>50</v>
      </c>
      <c r="F212" t="str">
        <f>INDEX(Colour!A:A,MATCH(SKU!E212,Colour!B:B,0))</f>
        <v>White</v>
      </c>
      <c r="G212" s="4" t="s">
        <v>498</v>
      </c>
      <c r="I212">
        <v>211</v>
      </c>
      <c r="J212">
        <v>46</v>
      </c>
    </row>
    <row r="213" spans="1:10" x14ac:dyDescent="0.25">
      <c r="A213" t="s">
        <v>499</v>
      </c>
      <c r="B213" t="s">
        <v>500</v>
      </c>
      <c r="C213" t="s">
        <v>317</v>
      </c>
      <c r="D213" t="str">
        <f>INDEX(Type!A:A,MATCH(C213,Type!B:B,0))</f>
        <v>Shoe</v>
      </c>
      <c r="E213" t="s">
        <v>60</v>
      </c>
      <c r="F213" t="str">
        <f>INDEX(Colour!A:A,MATCH(SKU!E213,Colour!B:B,0))</f>
        <v>Black</v>
      </c>
      <c r="G213" s="4" t="s">
        <v>498</v>
      </c>
      <c r="I213">
        <v>212</v>
      </c>
      <c r="J213">
        <v>22</v>
      </c>
    </row>
    <row r="214" spans="1:10" x14ac:dyDescent="0.25">
      <c r="A214" t="s">
        <v>501</v>
      </c>
      <c r="B214" t="s">
        <v>502</v>
      </c>
      <c r="C214" t="s">
        <v>317</v>
      </c>
      <c r="D214" t="str">
        <f>INDEX(Type!A:A,MATCH(C214,Type!B:B,0))</f>
        <v>Shoe</v>
      </c>
      <c r="E214" t="s">
        <v>67</v>
      </c>
      <c r="F214" t="str">
        <f>INDEX(Colour!A:A,MATCH(SKU!E214,Colour!B:B,0))</f>
        <v>Red</v>
      </c>
      <c r="G214" s="4" t="s">
        <v>498</v>
      </c>
      <c r="I214">
        <v>213</v>
      </c>
      <c r="J214">
        <v>24</v>
      </c>
    </row>
    <row r="215" spans="1:10" x14ac:dyDescent="0.25">
      <c r="A215" t="s">
        <v>503</v>
      </c>
      <c r="B215" t="s">
        <v>504</v>
      </c>
      <c r="C215" t="s">
        <v>317</v>
      </c>
      <c r="D215" t="str">
        <f>INDEX(Type!A:A,MATCH(C215,Type!B:B,0))</f>
        <v>Shoe</v>
      </c>
      <c r="E215" t="s">
        <v>74</v>
      </c>
      <c r="F215" t="str">
        <f>INDEX(Colour!A:A,MATCH(SKU!E215,Colour!B:B,0))</f>
        <v>Green</v>
      </c>
      <c r="G215" s="4" t="s">
        <v>498</v>
      </c>
      <c r="I215">
        <v>214</v>
      </c>
      <c r="J215">
        <v>21</v>
      </c>
    </row>
    <row r="216" spans="1:10" x14ac:dyDescent="0.25">
      <c r="A216" t="s">
        <v>505</v>
      </c>
      <c r="B216" t="s">
        <v>506</v>
      </c>
      <c r="C216" t="s">
        <v>317</v>
      </c>
      <c r="D216" t="str">
        <f>INDEX(Type!A:A,MATCH(C216,Type!B:B,0))</f>
        <v>Shoe</v>
      </c>
      <c r="E216" t="s">
        <v>81</v>
      </c>
      <c r="F216" t="str">
        <f>INDEX(Colour!A:A,MATCH(SKU!E216,Colour!B:B,0))</f>
        <v>Yellow</v>
      </c>
      <c r="G216" s="4" t="s">
        <v>498</v>
      </c>
      <c r="I216">
        <v>215</v>
      </c>
      <c r="J216">
        <v>21</v>
      </c>
    </row>
    <row r="217" spans="1:10" x14ac:dyDescent="0.25">
      <c r="A217" t="s">
        <v>507</v>
      </c>
      <c r="B217" t="s">
        <v>508</v>
      </c>
      <c r="C217" t="s">
        <v>317</v>
      </c>
      <c r="D217" t="str">
        <f>INDEX(Type!A:A,MATCH(C217,Type!B:B,0))</f>
        <v>Shoe</v>
      </c>
      <c r="E217" t="s">
        <v>88</v>
      </c>
      <c r="F217" t="str">
        <f>INDEX(Colour!A:A,MATCH(SKU!E217,Colour!B:B,0))</f>
        <v>Pink</v>
      </c>
      <c r="G217" s="4" t="s">
        <v>498</v>
      </c>
      <c r="I217">
        <v>216</v>
      </c>
      <c r="J217">
        <v>13</v>
      </c>
    </row>
    <row r="218" spans="1:10" x14ac:dyDescent="0.25">
      <c r="A218" t="s">
        <v>509</v>
      </c>
      <c r="B218" t="s">
        <v>510</v>
      </c>
      <c r="C218" t="s">
        <v>317</v>
      </c>
      <c r="D218" t="str">
        <f>INDEX(Type!A:A,MATCH(C218,Type!B:B,0))</f>
        <v>Shoe</v>
      </c>
      <c r="E218" t="s">
        <v>95</v>
      </c>
      <c r="F218" t="str">
        <f>INDEX(Colour!A:A,MATCH(SKU!E218,Colour!B:B,0))</f>
        <v>Navy</v>
      </c>
      <c r="G218" s="4" t="s">
        <v>498</v>
      </c>
      <c r="I218">
        <v>217</v>
      </c>
      <c r="J218">
        <v>29</v>
      </c>
    </row>
    <row r="219" spans="1:10" x14ac:dyDescent="0.25">
      <c r="A219" t="s">
        <v>511</v>
      </c>
      <c r="B219" t="s">
        <v>512</v>
      </c>
      <c r="C219" t="s">
        <v>513</v>
      </c>
      <c r="D219" t="str">
        <f>INDEX(Type!A:A,MATCH(C219,Type!B:B,0))</f>
        <v>Boot</v>
      </c>
      <c r="E219" t="s">
        <v>50</v>
      </c>
      <c r="F219" t="str">
        <f>INDEX(Colour!A:A,MATCH(SKU!E219,Colour!B:B,0))</f>
        <v>White</v>
      </c>
      <c r="G219" s="4" t="s">
        <v>318</v>
      </c>
      <c r="I219">
        <v>218</v>
      </c>
      <c r="J219">
        <v>44</v>
      </c>
    </row>
    <row r="220" spans="1:10" x14ac:dyDescent="0.25">
      <c r="A220" t="s">
        <v>514</v>
      </c>
      <c r="B220" t="s">
        <v>515</v>
      </c>
      <c r="C220" t="s">
        <v>513</v>
      </c>
      <c r="D220" t="str">
        <f>INDEX(Type!A:A,MATCH(C220,Type!B:B,0))</f>
        <v>Boot</v>
      </c>
      <c r="E220" t="s">
        <v>60</v>
      </c>
      <c r="F220" t="str">
        <f>INDEX(Colour!A:A,MATCH(SKU!E220,Colour!B:B,0))</f>
        <v>Black</v>
      </c>
      <c r="G220" s="4" t="s">
        <v>318</v>
      </c>
      <c r="I220">
        <v>219</v>
      </c>
      <c r="J220">
        <v>15</v>
      </c>
    </row>
    <row r="221" spans="1:10" x14ac:dyDescent="0.25">
      <c r="A221" t="s">
        <v>516</v>
      </c>
      <c r="B221" t="s">
        <v>517</v>
      </c>
      <c r="C221" t="s">
        <v>513</v>
      </c>
      <c r="D221" t="str">
        <f>INDEX(Type!A:A,MATCH(C221,Type!B:B,0))</f>
        <v>Boot</v>
      </c>
      <c r="E221" t="s">
        <v>67</v>
      </c>
      <c r="F221" t="str">
        <f>INDEX(Colour!A:A,MATCH(SKU!E221,Colour!B:B,0))</f>
        <v>Red</v>
      </c>
      <c r="G221" s="4" t="s">
        <v>318</v>
      </c>
      <c r="I221">
        <v>220</v>
      </c>
      <c r="J221">
        <v>48</v>
      </c>
    </row>
    <row r="222" spans="1:10" x14ac:dyDescent="0.25">
      <c r="A222" t="s">
        <v>518</v>
      </c>
      <c r="B222" t="s">
        <v>519</v>
      </c>
      <c r="C222" t="s">
        <v>513</v>
      </c>
      <c r="D222" t="str">
        <f>INDEX(Type!A:A,MATCH(C222,Type!B:B,0))</f>
        <v>Boot</v>
      </c>
      <c r="E222" t="s">
        <v>74</v>
      </c>
      <c r="F222" t="str">
        <f>INDEX(Colour!A:A,MATCH(SKU!E222,Colour!B:B,0))</f>
        <v>Green</v>
      </c>
      <c r="G222" s="4" t="s">
        <v>318</v>
      </c>
      <c r="I222">
        <v>221</v>
      </c>
      <c r="J222">
        <v>10</v>
      </c>
    </row>
    <row r="223" spans="1:10" x14ac:dyDescent="0.25">
      <c r="A223" t="s">
        <v>520</v>
      </c>
      <c r="B223" t="s">
        <v>521</v>
      </c>
      <c r="C223" t="s">
        <v>513</v>
      </c>
      <c r="D223" t="str">
        <f>INDEX(Type!A:A,MATCH(C223,Type!B:B,0))</f>
        <v>Boot</v>
      </c>
      <c r="E223" t="s">
        <v>81</v>
      </c>
      <c r="F223" t="str">
        <f>INDEX(Colour!A:A,MATCH(SKU!E223,Colour!B:B,0))</f>
        <v>Yellow</v>
      </c>
      <c r="G223" s="4" t="s">
        <v>318</v>
      </c>
      <c r="I223">
        <v>222</v>
      </c>
      <c r="J223">
        <v>39</v>
      </c>
    </row>
    <row r="224" spans="1:10" x14ac:dyDescent="0.25">
      <c r="A224" t="s">
        <v>522</v>
      </c>
      <c r="B224" t="s">
        <v>523</v>
      </c>
      <c r="C224" t="s">
        <v>513</v>
      </c>
      <c r="D224" t="str">
        <f>INDEX(Type!A:A,MATCH(C224,Type!B:B,0))</f>
        <v>Boot</v>
      </c>
      <c r="E224" t="s">
        <v>88</v>
      </c>
      <c r="F224" t="str">
        <f>INDEX(Colour!A:A,MATCH(SKU!E224,Colour!B:B,0))</f>
        <v>Pink</v>
      </c>
      <c r="G224" s="4" t="s">
        <v>318</v>
      </c>
      <c r="I224">
        <v>223</v>
      </c>
      <c r="J224">
        <v>39</v>
      </c>
    </row>
    <row r="225" spans="1:10" x14ac:dyDescent="0.25">
      <c r="A225" t="s">
        <v>524</v>
      </c>
      <c r="B225" t="s">
        <v>525</v>
      </c>
      <c r="C225" t="s">
        <v>513</v>
      </c>
      <c r="D225" t="str">
        <f>INDEX(Type!A:A,MATCH(C225,Type!B:B,0))</f>
        <v>Boot</v>
      </c>
      <c r="E225" t="s">
        <v>95</v>
      </c>
      <c r="F225" t="str">
        <f>INDEX(Colour!A:A,MATCH(SKU!E225,Colour!B:B,0))</f>
        <v>Navy</v>
      </c>
      <c r="G225" s="4" t="s">
        <v>318</v>
      </c>
      <c r="I225">
        <v>224</v>
      </c>
      <c r="J225">
        <v>30</v>
      </c>
    </row>
    <row r="226" spans="1:10" x14ac:dyDescent="0.25">
      <c r="A226" t="s">
        <v>526</v>
      </c>
      <c r="B226" t="s">
        <v>527</v>
      </c>
      <c r="C226" t="s">
        <v>513</v>
      </c>
      <c r="D226" t="str">
        <f>INDEX(Type!A:A,MATCH(C226,Type!B:B,0))</f>
        <v>Boot</v>
      </c>
      <c r="E226" t="s">
        <v>50</v>
      </c>
      <c r="F226" t="str">
        <f>INDEX(Colour!A:A,MATCH(SKU!E226,Colour!B:B,0))</f>
        <v>White</v>
      </c>
      <c r="G226" s="4" t="s">
        <v>333</v>
      </c>
      <c r="I226">
        <v>225</v>
      </c>
      <c r="J226">
        <v>18</v>
      </c>
    </row>
    <row r="227" spans="1:10" x14ac:dyDescent="0.25">
      <c r="A227" t="s">
        <v>528</v>
      </c>
      <c r="B227" t="s">
        <v>529</v>
      </c>
      <c r="C227" t="s">
        <v>513</v>
      </c>
      <c r="D227" t="str">
        <f>INDEX(Type!A:A,MATCH(C227,Type!B:B,0))</f>
        <v>Boot</v>
      </c>
      <c r="E227" t="s">
        <v>60</v>
      </c>
      <c r="F227" t="str">
        <f>INDEX(Colour!A:A,MATCH(SKU!E227,Colour!B:B,0))</f>
        <v>Black</v>
      </c>
      <c r="G227" s="4" t="s">
        <v>333</v>
      </c>
      <c r="I227">
        <v>226</v>
      </c>
      <c r="J227">
        <v>25</v>
      </c>
    </row>
    <row r="228" spans="1:10" x14ac:dyDescent="0.25">
      <c r="A228" t="s">
        <v>530</v>
      </c>
      <c r="B228" t="s">
        <v>531</v>
      </c>
      <c r="C228" t="s">
        <v>513</v>
      </c>
      <c r="D228" t="str">
        <f>INDEX(Type!A:A,MATCH(C228,Type!B:B,0))</f>
        <v>Boot</v>
      </c>
      <c r="E228" t="s">
        <v>67</v>
      </c>
      <c r="F228" t="str">
        <f>INDEX(Colour!A:A,MATCH(SKU!E228,Colour!B:B,0))</f>
        <v>Red</v>
      </c>
      <c r="G228" s="4" t="s">
        <v>333</v>
      </c>
      <c r="I228">
        <v>227</v>
      </c>
      <c r="J228">
        <v>5</v>
      </c>
    </row>
    <row r="229" spans="1:10" x14ac:dyDescent="0.25">
      <c r="A229" t="s">
        <v>532</v>
      </c>
      <c r="B229" t="s">
        <v>533</v>
      </c>
      <c r="C229" t="s">
        <v>513</v>
      </c>
      <c r="D229" t="str">
        <f>INDEX(Type!A:A,MATCH(C229,Type!B:B,0))</f>
        <v>Boot</v>
      </c>
      <c r="E229" t="s">
        <v>74</v>
      </c>
      <c r="F229" t="str">
        <f>INDEX(Colour!A:A,MATCH(SKU!E229,Colour!B:B,0))</f>
        <v>Green</v>
      </c>
      <c r="G229" s="4" t="s">
        <v>333</v>
      </c>
      <c r="I229">
        <v>228</v>
      </c>
      <c r="J229">
        <v>31</v>
      </c>
    </row>
    <row r="230" spans="1:10" x14ac:dyDescent="0.25">
      <c r="A230" t="s">
        <v>534</v>
      </c>
      <c r="B230" t="s">
        <v>535</v>
      </c>
      <c r="C230" t="s">
        <v>513</v>
      </c>
      <c r="D230" t="str">
        <f>INDEX(Type!A:A,MATCH(C230,Type!B:B,0))</f>
        <v>Boot</v>
      </c>
      <c r="E230" t="s">
        <v>81</v>
      </c>
      <c r="F230" t="str">
        <f>INDEX(Colour!A:A,MATCH(SKU!E230,Colour!B:B,0))</f>
        <v>Yellow</v>
      </c>
      <c r="G230" s="4" t="s">
        <v>333</v>
      </c>
      <c r="I230">
        <v>229</v>
      </c>
      <c r="J230">
        <v>41</v>
      </c>
    </row>
    <row r="231" spans="1:10" x14ac:dyDescent="0.25">
      <c r="A231" t="s">
        <v>536</v>
      </c>
      <c r="B231" t="s">
        <v>537</v>
      </c>
      <c r="C231" t="s">
        <v>513</v>
      </c>
      <c r="D231" t="str">
        <f>INDEX(Type!A:A,MATCH(C231,Type!B:B,0))</f>
        <v>Boot</v>
      </c>
      <c r="E231" t="s">
        <v>88</v>
      </c>
      <c r="F231" t="str">
        <f>INDEX(Colour!A:A,MATCH(SKU!E231,Colour!B:B,0))</f>
        <v>Pink</v>
      </c>
      <c r="G231" s="4" t="s">
        <v>333</v>
      </c>
      <c r="I231">
        <v>230</v>
      </c>
      <c r="J231">
        <v>29</v>
      </c>
    </row>
    <row r="232" spans="1:10" x14ac:dyDescent="0.25">
      <c r="A232" t="s">
        <v>538</v>
      </c>
      <c r="B232" t="s">
        <v>539</v>
      </c>
      <c r="C232" t="s">
        <v>513</v>
      </c>
      <c r="D232" t="str">
        <f>INDEX(Type!A:A,MATCH(C232,Type!B:B,0))</f>
        <v>Boot</v>
      </c>
      <c r="E232" t="s">
        <v>95</v>
      </c>
      <c r="F232" t="str">
        <f>INDEX(Colour!A:A,MATCH(SKU!E232,Colour!B:B,0))</f>
        <v>Navy</v>
      </c>
      <c r="G232" s="4" t="s">
        <v>333</v>
      </c>
      <c r="I232">
        <v>231</v>
      </c>
      <c r="J232">
        <v>26</v>
      </c>
    </row>
    <row r="233" spans="1:10" x14ac:dyDescent="0.25">
      <c r="A233" t="s">
        <v>540</v>
      </c>
      <c r="B233" t="s">
        <v>541</v>
      </c>
      <c r="C233" t="s">
        <v>513</v>
      </c>
      <c r="D233" t="str">
        <f>INDEX(Type!A:A,MATCH(C233,Type!B:B,0))</f>
        <v>Boot</v>
      </c>
      <c r="E233" t="s">
        <v>50</v>
      </c>
      <c r="F233" t="str">
        <f>INDEX(Colour!A:A,MATCH(SKU!E233,Colour!B:B,0))</f>
        <v>White</v>
      </c>
      <c r="G233" s="4" t="s">
        <v>348</v>
      </c>
      <c r="I233">
        <v>232</v>
      </c>
      <c r="J233">
        <v>8</v>
      </c>
    </row>
    <row r="234" spans="1:10" x14ac:dyDescent="0.25">
      <c r="A234" t="s">
        <v>542</v>
      </c>
      <c r="B234" t="s">
        <v>543</v>
      </c>
      <c r="C234" t="s">
        <v>513</v>
      </c>
      <c r="D234" t="str">
        <f>INDEX(Type!A:A,MATCH(C234,Type!B:B,0))</f>
        <v>Boot</v>
      </c>
      <c r="E234" t="s">
        <v>60</v>
      </c>
      <c r="F234" t="str">
        <f>INDEX(Colour!A:A,MATCH(SKU!E234,Colour!B:B,0))</f>
        <v>Black</v>
      </c>
      <c r="G234" s="4" t="s">
        <v>348</v>
      </c>
      <c r="I234">
        <v>233</v>
      </c>
      <c r="J234">
        <v>34</v>
      </c>
    </row>
    <row r="235" spans="1:10" x14ac:dyDescent="0.25">
      <c r="A235" t="s">
        <v>544</v>
      </c>
      <c r="B235" t="s">
        <v>545</v>
      </c>
      <c r="C235" t="s">
        <v>513</v>
      </c>
      <c r="D235" t="str">
        <f>INDEX(Type!A:A,MATCH(C235,Type!B:B,0))</f>
        <v>Boot</v>
      </c>
      <c r="E235" t="s">
        <v>67</v>
      </c>
      <c r="F235" t="str">
        <f>INDEX(Colour!A:A,MATCH(SKU!E235,Colour!B:B,0))</f>
        <v>Red</v>
      </c>
      <c r="G235" s="4" t="s">
        <v>348</v>
      </c>
      <c r="I235">
        <v>234</v>
      </c>
      <c r="J235">
        <v>13</v>
      </c>
    </row>
    <row r="236" spans="1:10" x14ac:dyDescent="0.25">
      <c r="A236" t="s">
        <v>546</v>
      </c>
      <c r="B236" t="s">
        <v>547</v>
      </c>
      <c r="C236" t="s">
        <v>513</v>
      </c>
      <c r="D236" t="str">
        <f>INDEX(Type!A:A,MATCH(C236,Type!B:B,0))</f>
        <v>Boot</v>
      </c>
      <c r="E236" t="s">
        <v>74</v>
      </c>
      <c r="F236" t="str">
        <f>INDEX(Colour!A:A,MATCH(SKU!E236,Colour!B:B,0))</f>
        <v>Green</v>
      </c>
      <c r="G236" s="4" t="s">
        <v>348</v>
      </c>
      <c r="I236">
        <v>235</v>
      </c>
      <c r="J236">
        <v>10</v>
      </c>
    </row>
    <row r="237" spans="1:10" x14ac:dyDescent="0.25">
      <c r="A237" t="s">
        <v>548</v>
      </c>
      <c r="B237" t="s">
        <v>549</v>
      </c>
      <c r="C237" t="s">
        <v>513</v>
      </c>
      <c r="D237" t="str">
        <f>INDEX(Type!A:A,MATCH(C237,Type!B:B,0))</f>
        <v>Boot</v>
      </c>
      <c r="E237" t="s">
        <v>81</v>
      </c>
      <c r="F237" t="str">
        <f>INDEX(Colour!A:A,MATCH(SKU!E237,Colour!B:B,0))</f>
        <v>Yellow</v>
      </c>
      <c r="G237" s="4" t="s">
        <v>348</v>
      </c>
      <c r="I237">
        <v>236</v>
      </c>
      <c r="J237">
        <v>49</v>
      </c>
    </row>
    <row r="238" spans="1:10" x14ac:dyDescent="0.25">
      <c r="A238" t="s">
        <v>550</v>
      </c>
      <c r="B238" t="s">
        <v>551</v>
      </c>
      <c r="C238" t="s">
        <v>513</v>
      </c>
      <c r="D238" t="str">
        <f>INDEX(Type!A:A,MATCH(C238,Type!B:B,0))</f>
        <v>Boot</v>
      </c>
      <c r="E238" t="s">
        <v>88</v>
      </c>
      <c r="F238" t="str">
        <f>INDEX(Colour!A:A,MATCH(SKU!E238,Colour!B:B,0))</f>
        <v>Pink</v>
      </c>
      <c r="G238" s="4" t="s">
        <v>348</v>
      </c>
      <c r="I238">
        <v>237</v>
      </c>
      <c r="J238">
        <v>17</v>
      </c>
    </row>
    <row r="239" spans="1:10" x14ac:dyDescent="0.25">
      <c r="A239" t="s">
        <v>552</v>
      </c>
      <c r="B239" t="s">
        <v>553</v>
      </c>
      <c r="C239" t="s">
        <v>513</v>
      </c>
      <c r="D239" t="str">
        <f>INDEX(Type!A:A,MATCH(C239,Type!B:B,0))</f>
        <v>Boot</v>
      </c>
      <c r="E239" t="s">
        <v>95</v>
      </c>
      <c r="F239" t="str">
        <f>INDEX(Colour!A:A,MATCH(SKU!E239,Colour!B:B,0))</f>
        <v>Navy</v>
      </c>
      <c r="G239" s="4" t="s">
        <v>348</v>
      </c>
      <c r="I239">
        <v>238</v>
      </c>
      <c r="J239">
        <v>10</v>
      </c>
    </row>
    <row r="240" spans="1:10" x14ac:dyDescent="0.25">
      <c r="A240" t="s">
        <v>554</v>
      </c>
      <c r="B240" t="s">
        <v>555</v>
      </c>
      <c r="C240" t="s">
        <v>513</v>
      </c>
      <c r="D240" t="str">
        <f>INDEX(Type!A:A,MATCH(C240,Type!B:B,0))</f>
        <v>Boot</v>
      </c>
      <c r="E240" t="s">
        <v>50</v>
      </c>
      <c r="F240" t="str">
        <f>INDEX(Colour!A:A,MATCH(SKU!E240,Colour!B:B,0))</f>
        <v>White</v>
      </c>
      <c r="G240" s="4" t="s">
        <v>363</v>
      </c>
      <c r="I240">
        <v>239</v>
      </c>
      <c r="J240">
        <v>15</v>
      </c>
    </row>
    <row r="241" spans="1:10" x14ac:dyDescent="0.25">
      <c r="A241" t="s">
        <v>556</v>
      </c>
      <c r="B241" t="s">
        <v>557</v>
      </c>
      <c r="C241" t="s">
        <v>513</v>
      </c>
      <c r="D241" t="str">
        <f>INDEX(Type!A:A,MATCH(C241,Type!B:B,0))</f>
        <v>Boot</v>
      </c>
      <c r="E241" t="s">
        <v>60</v>
      </c>
      <c r="F241" t="str">
        <f>INDEX(Colour!A:A,MATCH(SKU!E241,Colour!B:B,0))</f>
        <v>Black</v>
      </c>
      <c r="G241" s="4" t="s">
        <v>363</v>
      </c>
      <c r="I241">
        <v>240</v>
      </c>
      <c r="J241">
        <v>50</v>
      </c>
    </row>
    <row r="242" spans="1:10" x14ac:dyDescent="0.25">
      <c r="A242" t="s">
        <v>558</v>
      </c>
      <c r="B242" t="s">
        <v>559</v>
      </c>
      <c r="C242" t="s">
        <v>513</v>
      </c>
      <c r="D242" t="str">
        <f>INDEX(Type!A:A,MATCH(C242,Type!B:B,0))</f>
        <v>Boot</v>
      </c>
      <c r="E242" t="s">
        <v>67</v>
      </c>
      <c r="F242" t="str">
        <f>INDEX(Colour!A:A,MATCH(SKU!E242,Colour!B:B,0))</f>
        <v>Red</v>
      </c>
      <c r="G242" s="4" t="s">
        <v>363</v>
      </c>
      <c r="I242">
        <v>241</v>
      </c>
      <c r="J242">
        <v>31</v>
      </c>
    </row>
    <row r="243" spans="1:10" x14ac:dyDescent="0.25">
      <c r="A243" t="s">
        <v>560</v>
      </c>
      <c r="B243" t="s">
        <v>561</v>
      </c>
      <c r="C243" t="s">
        <v>513</v>
      </c>
      <c r="D243" t="str">
        <f>INDEX(Type!A:A,MATCH(C243,Type!B:B,0))</f>
        <v>Boot</v>
      </c>
      <c r="E243" t="s">
        <v>74</v>
      </c>
      <c r="F243" t="str">
        <f>INDEX(Colour!A:A,MATCH(SKU!E243,Colour!B:B,0))</f>
        <v>Green</v>
      </c>
      <c r="G243" s="4" t="s">
        <v>363</v>
      </c>
      <c r="I243">
        <v>242</v>
      </c>
      <c r="J243">
        <v>11</v>
      </c>
    </row>
    <row r="244" spans="1:10" x14ac:dyDescent="0.25">
      <c r="A244" t="s">
        <v>562</v>
      </c>
      <c r="B244" t="s">
        <v>563</v>
      </c>
      <c r="C244" t="s">
        <v>513</v>
      </c>
      <c r="D244" t="str">
        <f>INDEX(Type!A:A,MATCH(C244,Type!B:B,0))</f>
        <v>Boot</v>
      </c>
      <c r="E244" t="s">
        <v>81</v>
      </c>
      <c r="F244" t="str">
        <f>INDEX(Colour!A:A,MATCH(SKU!E244,Colour!B:B,0))</f>
        <v>Yellow</v>
      </c>
      <c r="G244" s="4" t="s">
        <v>363</v>
      </c>
      <c r="I244">
        <v>243</v>
      </c>
      <c r="J244">
        <v>18</v>
      </c>
    </row>
    <row r="245" spans="1:10" x14ac:dyDescent="0.25">
      <c r="A245" t="s">
        <v>564</v>
      </c>
      <c r="B245" t="s">
        <v>565</v>
      </c>
      <c r="C245" t="s">
        <v>513</v>
      </c>
      <c r="D245" t="str">
        <f>INDEX(Type!A:A,MATCH(C245,Type!B:B,0))</f>
        <v>Boot</v>
      </c>
      <c r="E245" t="s">
        <v>88</v>
      </c>
      <c r="F245" t="str">
        <f>INDEX(Colour!A:A,MATCH(SKU!E245,Colour!B:B,0))</f>
        <v>Pink</v>
      </c>
      <c r="G245" s="4" t="s">
        <v>363</v>
      </c>
      <c r="I245">
        <v>244</v>
      </c>
      <c r="J245">
        <v>20</v>
      </c>
    </row>
    <row r="246" spans="1:10" x14ac:dyDescent="0.25">
      <c r="A246" t="s">
        <v>566</v>
      </c>
      <c r="B246" t="s">
        <v>567</v>
      </c>
      <c r="C246" t="s">
        <v>513</v>
      </c>
      <c r="D246" t="str">
        <f>INDEX(Type!A:A,MATCH(C246,Type!B:B,0))</f>
        <v>Boot</v>
      </c>
      <c r="E246" t="s">
        <v>95</v>
      </c>
      <c r="F246" t="str">
        <f>INDEX(Colour!A:A,MATCH(SKU!E246,Colour!B:B,0))</f>
        <v>Navy</v>
      </c>
      <c r="G246" s="4" t="s">
        <v>363</v>
      </c>
      <c r="I246">
        <v>245</v>
      </c>
      <c r="J246">
        <v>37</v>
      </c>
    </row>
    <row r="247" spans="1:10" x14ac:dyDescent="0.25">
      <c r="A247" t="s">
        <v>568</v>
      </c>
      <c r="B247" t="s">
        <v>569</v>
      </c>
      <c r="C247" t="s">
        <v>513</v>
      </c>
      <c r="D247" t="str">
        <f>INDEX(Type!A:A,MATCH(C247,Type!B:B,0))</f>
        <v>Boot</v>
      </c>
      <c r="E247" t="s">
        <v>50</v>
      </c>
      <c r="F247" t="str">
        <f>INDEX(Colour!A:A,MATCH(SKU!E247,Colour!B:B,0))</f>
        <v>White</v>
      </c>
      <c r="G247" s="4" t="s">
        <v>378</v>
      </c>
      <c r="I247">
        <v>246</v>
      </c>
      <c r="J247">
        <v>47</v>
      </c>
    </row>
    <row r="248" spans="1:10" x14ac:dyDescent="0.25">
      <c r="A248" t="s">
        <v>570</v>
      </c>
      <c r="B248" t="s">
        <v>571</v>
      </c>
      <c r="C248" t="s">
        <v>513</v>
      </c>
      <c r="D248" t="str">
        <f>INDEX(Type!A:A,MATCH(C248,Type!B:B,0))</f>
        <v>Boot</v>
      </c>
      <c r="E248" t="s">
        <v>60</v>
      </c>
      <c r="F248" t="str">
        <f>INDEX(Colour!A:A,MATCH(SKU!E248,Colour!B:B,0))</f>
        <v>Black</v>
      </c>
      <c r="G248" s="4" t="s">
        <v>378</v>
      </c>
      <c r="I248">
        <v>247</v>
      </c>
      <c r="J248">
        <v>44</v>
      </c>
    </row>
    <row r="249" spans="1:10" x14ac:dyDescent="0.25">
      <c r="A249" t="s">
        <v>572</v>
      </c>
      <c r="B249" t="s">
        <v>573</v>
      </c>
      <c r="C249" t="s">
        <v>513</v>
      </c>
      <c r="D249" t="str">
        <f>INDEX(Type!A:A,MATCH(C249,Type!B:B,0))</f>
        <v>Boot</v>
      </c>
      <c r="E249" t="s">
        <v>67</v>
      </c>
      <c r="F249" t="str">
        <f>INDEX(Colour!A:A,MATCH(SKU!E249,Colour!B:B,0))</f>
        <v>Red</v>
      </c>
      <c r="G249" s="4" t="s">
        <v>378</v>
      </c>
      <c r="I249">
        <v>248</v>
      </c>
      <c r="J249">
        <v>10</v>
      </c>
    </row>
    <row r="250" spans="1:10" x14ac:dyDescent="0.25">
      <c r="A250" t="s">
        <v>574</v>
      </c>
      <c r="B250" t="s">
        <v>575</v>
      </c>
      <c r="C250" t="s">
        <v>513</v>
      </c>
      <c r="D250" t="str">
        <f>INDEX(Type!A:A,MATCH(C250,Type!B:B,0))</f>
        <v>Boot</v>
      </c>
      <c r="E250" t="s">
        <v>74</v>
      </c>
      <c r="F250" t="str">
        <f>INDEX(Colour!A:A,MATCH(SKU!E250,Colour!B:B,0))</f>
        <v>Green</v>
      </c>
      <c r="G250" s="4" t="s">
        <v>378</v>
      </c>
      <c r="I250">
        <v>249</v>
      </c>
      <c r="J250">
        <v>24</v>
      </c>
    </row>
    <row r="251" spans="1:10" x14ac:dyDescent="0.25">
      <c r="A251" t="s">
        <v>576</v>
      </c>
      <c r="B251" t="s">
        <v>577</v>
      </c>
      <c r="C251" t="s">
        <v>513</v>
      </c>
      <c r="D251" t="str">
        <f>INDEX(Type!A:A,MATCH(C251,Type!B:B,0))</f>
        <v>Boot</v>
      </c>
      <c r="E251" t="s">
        <v>81</v>
      </c>
      <c r="F251" t="str">
        <f>INDEX(Colour!A:A,MATCH(SKU!E251,Colour!B:B,0))</f>
        <v>Yellow</v>
      </c>
      <c r="G251" s="4" t="s">
        <v>378</v>
      </c>
      <c r="I251">
        <v>250</v>
      </c>
      <c r="J251">
        <v>11</v>
      </c>
    </row>
    <row r="252" spans="1:10" x14ac:dyDescent="0.25">
      <c r="A252" t="s">
        <v>578</v>
      </c>
      <c r="B252" t="s">
        <v>579</v>
      </c>
      <c r="C252" t="s">
        <v>513</v>
      </c>
      <c r="D252" t="str">
        <f>INDEX(Type!A:A,MATCH(C252,Type!B:B,0))</f>
        <v>Boot</v>
      </c>
      <c r="E252" t="s">
        <v>88</v>
      </c>
      <c r="F252" t="str">
        <f>INDEX(Colour!A:A,MATCH(SKU!E252,Colour!B:B,0))</f>
        <v>Pink</v>
      </c>
      <c r="G252" s="4" t="s">
        <v>378</v>
      </c>
      <c r="I252">
        <v>251</v>
      </c>
      <c r="J252">
        <v>8</v>
      </c>
    </row>
    <row r="253" spans="1:10" x14ac:dyDescent="0.25">
      <c r="A253" t="s">
        <v>580</v>
      </c>
      <c r="B253" t="s">
        <v>581</v>
      </c>
      <c r="C253" t="s">
        <v>513</v>
      </c>
      <c r="D253" t="str">
        <f>INDEX(Type!A:A,MATCH(C253,Type!B:B,0))</f>
        <v>Boot</v>
      </c>
      <c r="E253" t="s">
        <v>95</v>
      </c>
      <c r="F253" t="str">
        <f>INDEX(Colour!A:A,MATCH(SKU!E253,Colour!B:B,0))</f>
        <v>Navy</v>
      </c>
      <c r="G253" s="4" t="s">
        <v>378</v>
      </c>
      <c r="I253">
        <v>252</v>
      </c>
      <c r="J253">
        <v>21</v>
      </c>
    </row>
    <row r="254" spans="1:10" x14ac:dyDescent="0.25">
      <c r="A254" t="s">
        <v>582</v>
      </c>
      <c r="B254" t="s">
        <v>583</v>
      </c>
      <c r="C254" t="s">
        <v>513</v>
      </c>
      <c r="D254" t="str">
        <f>INDEX(Type!A:A,MATCH(C254,Type!B:B,0))</f>
        <v>Boot</v>
      </c>
      <c r="E254" t="s">
        <v>50</v>
      </c>
      <c r="F254" t="str">
        <f>INDEX(Colour!A:A,MATCH(SKU!E254,Colour!B:B,0))</f>
        <v>White</v>
      </c>
      <c r="G254" s="4" t="s">
        <v>393</v>
      </c>
      <c r="I254">
        <v>253</v>
      </c>
      <c r="J254">
        <v>20</v>
      </c>
    </row>
    <row r="255" spans="1:10" x14ac:dyDescent="0.25">
      <c r="A255" t="s">
        <v>584</v>
      </c>
      <c r="B255" t="s">
        <v>585</v>
      </c>
      <c r="C255" t="s">
        <v>513</v>
      </c>
      <c r="D255" t="str">
        <f>INDEX(Type!A:A,MATCH(C255,Type!B:B,0))</f>
        <v>Boot</v>
      </c>
      <c r="E255" t="s">
        <v>60</v>
      </c>
      <c r="F255" t="str">
        <f>INDEX(Colour!A:A,MATCH(SKU!E255,Colour!B:B,0))</f>
        <v>Black</v>
      </c>
      <c r="G255" s="4" t="s">
        <v>393</v>
      </c>
      <c r="I255">
        <v>254</v>
      </c>
      <c r="J255">
        <v>42</v>
      </c>
    </row>
    <row r="256" spans="1:10" x14ac:dyDescent="0.25">
      <c r="A256" t="s">
        <v>586</v>
      </c>
      <c r="B256" t="s">
        <v>587</v>
      </c>
      <c r="C256" t="s">
        <v>513</v>
      </c>
      <c r="D256" t="str">
        <f>INDEX(Type!A:A,MATCH(C256,Type!B:B,0))</f>
        <v>Boot</v>
      </c>
      <c r="E256" t="s">
        <v>67</v>
      </c>
      <c r="F256" t="str">
        <f>INDEX(Colour!A:A,MATCH(SKU!E256,Colour!B:B,0))</f>
        <v>Red</v>
      </c>
      <c r="G256" s="4" t="s">
        <v>393</v>
      </c>
      <c r="I256">
        <v>255</v>
      </c>
      <c r="J256">
        <v>27</v>
      </c>
    </row>
    <row r="257" spans="1:10" x14ac:dyDescent="0.25">
      <c r="A257" t="s">
        <v>588</v>
      </c>
      <c r="B257" t="s">
        <v>589</v>
      </c>
      <c r="C257" t="s">
        <v>513</v>
      </c>
      <c r="D257" t="str">
        <f>INDEX(Type!A:A,MATCH(C257,Type!B:B,0))</f>
        <v>Boot</v>
      </c>
      <c r="E257" t="s">
        <v>74</v>
      </c>
      <c r="F257" t="str">
        <f>INDEX(Colour!A:A,MATCH(SKU!E257,Colour!B:B,0))</f>
        <v>Green</v>
      </c>
      <c r="G257" s="4" t="s">
        <v>393</v>
      </c>
      <c r="I257">
        <v>256</v>
      </c>
      <c r="J257">
        <v>24</v>
      </c>
    </row>
    <row r="258" spans="1:10" x14ac:dyDescent="0.25">
      <c r="A258" t="s">
        <v>590</v>
      </c>
      <c r="B258" t="s">
        <v>591</v>
      </c>
      <c r="C258" t="s">
        <v>513</v>
      </c>
      <c r="D258" t="str">
        <f>INDEX(Type!A:A,MATCH(C258,Type!B:B,0))</f>
        <v>Boot</v>
      </c>
      <c r="E258" t="s">
        <v>81</v>
      </c>
      <c r="F258" t="str">
        <f>INDEX(Colour!A:A,MATCH(SKU!E258,Colour!B:B,0))</f>
        <v>Yellow</v>
      </c>
      <c r="G258" s="4" t="s">
        <v>393</v>
      </c>
      <c r="I258">
        <v>257</v>
      </c>
      <c r="J258">
        <v>12</v>
      </c>
    </row>
    <row r="259" spans="1:10" x14ac:dyDescent="0.25">
      <c r="A259" t="s">
        <v>592</v>
      </c>
      <c r="B259" t="s">
        <v>593</v>
      </c>
      <c r="C259" t="s">
        <v>513</v>
      </c>
      <c r="D259" t="str">
        <f>INDEX(Type!A:A,MATCH(C259,Type!B:B,0))</f>
        <v>Boot</v>
      </c>
      <c r="E259" t="s">
        <v>88</v>
      </c>
      <c r="F259" t="str">
        <f>INDEX(Colour!A:A,MATCH(SKU!E259,Colour!B:B,0))</f>
        <v>Pink</v>
      </c>
      <c r="G259" s="4" t="s">
        <v>393</v>
      </c>
      <c r="I259">
        <v>258</v>
      </c>
      <c r="J259">
        <v>26</v>
      </c>
    </row>
    <row r="260" spans="1:10" x14ac:dyDescent="0.25">
      <c r="A260" t="s">
        <v>594</v>
      </c>
      <c r="B260" t="s">
        <v>595</v>
      </c>
      <c r="C260" t="s">
        <v>513</v>
      </c>
      <c r="D260" t="str">
        <f>INDEX(Type!A:A,MATCH(C260,Type!B:B,0))</f>
        <v>Boot</v>
      </c>
      <c r="E260" t="s">
        <v>95</v>
      </c>
      <c r="F260" t="str">
        <f>INDEX(Colour!A:A,MATCH(SKU!E260,Colour!B:B,0))</f>
        <v>Navy</v>
      </c>
      <c r="G260" s="4" t="s">
        <v>393</v>
      </c>
      <c r="I260">
        <v>259</v>
      </c>
      <c r="J260">
        <v>31</v>
      </c>
    </row>
    <row r="261" spans="1:10" x14ac:dyDescent="0.25">
      <c r="A261" t="s">
        <v>596</v>
      </c>
      <c r="B261" t="s">
        <v>597</v>
      </c>
      <c r="C261" t="s">
        <v>513</v>
      </c>
      <c r="D261" t="str">
        <f>INDEX(Type!A:A,MATCH(C261,Type!B:B,0))</f>
        <v>Boot</v>
      </c>
      <c r="E261" t="s">
        <v>50</v>
      </c>
      <c r="F261" t="str">
        <f>INDEX(Colour!A:A,MATCH(SKU!E261,Colour!B:B,0))</f>
        <v>White</v>
      </c>
      <c r="G261" s="4" t="s">
        <v>408</v>
      </c>
      <c r="I261">
        <v>260</v>
      </c>
      <c r="J261">
        <v>21</v>
      </c>
    </row>
    <row r="262" spans="1:10" x14ac:dyDescent="0.25">
      <c r="A262" t="s">
        <v>598</v>
      </c>
      <c r="B262" t="s">
        <v>599</v>
      </c>
      <c r="C262" t="s">
        <v>513</v>
      </c>
      <c r="D262" t="str">
        <f>INDEX(Type!A:A,MATCH(C262,Type!B:B,0))</f>
        <v>Boot</v>
      </c>
      <c r="E262" t="s">
        <v>60</v>
      </c>
      <c r="F262" t="str">
        <f>INDEX(Colour!A:A,MATCH(SKU!E262,Colour!B:B,0))</f>
        <v>Black</v>
      </c>
      <c r="G262" s="4" t="s">
        <v>408</v>
      </c>
      <c r="I262">
        <v>261</v>
      </c>
      <c r="J262">
        <v>9</v>
      </c>
    </row>
    <row r="263" spans="1:10" x14ac:dyDescent="0.25">
      <c r="A263" t="s">
        <v>600</v>
      </c>
      <c r="B263" t="s">
        <v>601</v>
      </c>
      <c r="C263" t="s">
        <v>513</v>
      </c>
      <c r="D263" t="str">
        <f>INDEX(Type!A:A,MATCH(C263,Type!B:B,0))</f>
        <v>Boot</v>
      </c>
      <c r="E263" t="s">
        <v>67</v>
      </c>
      <c r="F263" t="str">
        <f>INDEX(Colour!A:A,MATCH(SKU!E263,Colour!B:B,0))</f>
        <v>Red</v>
      </c>
      <c r="G263" s="4" t="s">
        <v>408</v>
      </c>
      <c r="I263">
        <v>262</v>
      </c>
      <c r="J263">
        <v>12</v>
      </c>
    </row>
    <row r="264" spans="1:10" x14ac:dyDescent="0.25">
      <c r="A264" t="s">
        <v>602</v>
      </c>
      <c r="B264" t="s">
        <v>603</v>
      </c>
      <c r="C264" t="s">
        <v>513</v>
      </c>
      <c r="D264" t="str">
        <f>INDEX(Type!A:A,MATCH(C264,Type!B:B,0))</f>
        <v>Boot</v>
      </c>
      <c r="E264" t="s">
        <v>74</v>
      </c>
      <c r="F264" t="str">
        <f>INDEX(Colour!A:A,MATCH(SKU!E264,Colour!B:B,0))</f>
        <v>Green</v>
      </c>
      <c r="G264" s="4" t="s">
        <v>408</v>
      </c>
      <c r="I264">
        <v>263</v>
      </c>
      <c r="J264">
        <v>40</v>
      </c>
    </row>
    <row r="265" spans="1:10" x14ac:dyDescent="0.25">
      <c r="A265" t="s">
        <v>604</v>
      </c>
      <c r="B265" t="s">
        <v>605</v>
      </c>
      <c r="C265" t="s">
        <v>513</v>
      </c>
      <c r="D265" t="str">
        <f>INDEX(Type!A:A,MATCH(C265,Type!B:B,0))</f>
        <v>Boot</v>
      </c>
      <c r="E265" t="s">
        <v>81</v>
      </c>
      <c r="F265" t="str">
        <f>INDEX(Colour!A:A,MATCH(SKU!E265,Colour!B:B,0))</f>
        <v>Yellow</v>
      </c>
      <c r="G265" s="4" t="s">
        <v>408</v>
      </c>
      <c r="I265">
        <v>264</v>
      </c>
      <c r="J265">
        <v>18</v>
      </c>
    </row>
    <row r="266" spans="1:10" x14ac:dyDescent="0.25">
      <c r="A266" t="s">
        <v>606</v>
      </c>
      <c r="B266" t="s">
        <v>607</v>
      </c>
      <c r="C266" t="s">
        <v>513</v>
      </c>
      <c r="D266" t="str">
        <f>INDEX(Type!A:A,MATCH(C266,Type!B:B,0))</f>
        <v>Boot</v>
      </c>
      <c r="E266" t="s">
        <v>88</v>
      </c>
      <c r="F266" t="str">
        <f>INDEX(Colour!A:A,MATCH(SKU!E266,Colour!B:B,0))</f>
        <v>Pink</v>
      </c>
      <c r="G266" s="4" t="s">
        <v>408</v>
      </c>
      <c r="I266">
        <v>265</v>
      </c>
      <c r="J266">
        <v>14</v>
      </c>
    </row>
    <row r="267" spans="1:10" x14ac:dyDescent="0.25">
      <c r="A267" t="s">
        <v>608</v>
      </c>
      <c r="B267" t="s">
        <v>609</v>
      </c>
      <c r="C267" t="s">
        <v>513</v>
      </c>
      <c r="D267" t="str">
        <f>INDEX(Type!A:A,MATCH(C267,Type!B:B,0))</f>
        <v>Boot</v>
      </c>
      <c r="E267" t="s">
        <v>95</v>
      </c>
      <c r="F267" t="str">
        <f>INDEX(Colour!A:A,MATCH(SKU!E267,Colour!B:B,0))</f>
        <v>Navy</v>
      </c>
      <c r="G267" s="4" t="s">
        <v>408</v>
      </c>
      <c r="I267">
        <v>266</v>
      </c>
      <c r="J267">
        <v>15</v>
      </c>
    </row>
    <row r="268" spans="1:10" x14ac:dyDescent="0.25">
      <c r="A268" t="s">
        <v>610</v>
      </c>
      <c r="B268" t="s">
        <v>611</v>
      </c>
      <c r="C268" t="s">
        <v>513</v>
      </c>
      <c r="D268" t="str">
        <f>INDEX(Type!A:A,MATCH(C268,Type!B:B,0))</f>
        <v>Boot</v>
      </c>
      <c r="E268" t="s">
        <v>50</v>
      </c>
      <c r="F268" t="str">
        <f>INDEX(Colour!A:A,MATCH(SKU!E268,Colour!B:B,0))</f>
        <v>White</v>
      </c>
      <c r="G268" s="4" t="s">
        <v>423</v>
      </c>
      <c r="I268">
        <v>267</v>
      </c>
      <c r="J268">
        <v>5</v>
      </c>
    </row>
    <row r="269" spans="1:10" x14ac:dyDescent="0.25">
      <c r="A269" t="s">
        <v>612</v>
      </c>
      <c r="B269" t="s">
        <v>613</v>
      </c>
      <c r="C269" t="s">
        <v>513</v>
      </c>
      <c r="D269" t="str">
        <f>INDEX(Type!A:A,MATCH(C269,Type!B:B,0))</f>
        <v>Boot</v>
      </c>
      <c r="E269" t="s">
        <v>60</v>
      </c>
      <c r="F269" t="str">
        <f>INDEX(Colour!A:A,MATCH(SKU!E269,Colour!B:B,0))</f>
        <v>Black</v>
      </c>
      <c r="G269" s="4" t="s">
        <v>423</v>
      </c>
      <c r="I269">
        <v>268</v>
      </c>
      <c r="J269">
        <v>18</v>
      </c>
    </row>
    <row r="270" spans="1:10" x14ac:dyDescent="0.25">
      <c r="A270" t="s">
        <v>614</v>
      </c>
      <c r="B270" t="s">
        <v>615</v>
      </c>
      <c r="C270" t="s">
        <v>513</v>
      </c>
      <c r="D270" t="str">
        <f>INDEX(Type!A:A,MATCH(C270,Type!B:B,0))</f>
        <v>Boot</v>
      </c>
      <c r="E270" t="s">
        <v>67</v>
      </c>
      <c r="F270" t="str">
        <f>INDEX(Colour!A:A,MATCH(SKU!E270,Colour!B:B,0))</f>
        <v>Red</v>
      </c>
      <c r="G270" s="4" t="s">
        <v>423</v>
      </c>
      <c r="I270">
        <v>269</v>
      </c>
      <c r="J270">
        <v>45</v>
      </c>
    </row>
    <row r="271" spans="1:10" x14ac:dyDescent="0.25">
      <c r="A271" t="s">
        <v>616</v>
      </c>
      <c r="B271" t="s">
        <v>617</v>
      </c>
      <c r="C271" t="s">
        <v>513</v>
      </c>
      <c r="D271" t="str">
        <f>INDEX(Type!A:A,MATCH(C271,Type!B:B,0))</f>
        <v>Boot</v>
      </c>
      <c r="E271" t="s">
        <v>74</v>
      </c>
      <c r="F271" t="str">
        <f>INDEX(Colour!A:A,MATCH(SKU!E271,Colour!B:B,0))</f>
        <v>Green</v>
      </c>
      <c r="G271" s="4" t="s">
        <v>423</v>
      </c>
      <c r="I271">
        <v>270</v>
      </c>
      <c r="J271">
        <v>28</v>
      </c>
    </row>
    <row r="272" spans="1:10" x14ac:dyDescent="0.25">
      <c r="A272" t="s">
        <v>618</v>
      </c>
      <c r="B272" t="s">
        <v>619</v>
      </c>
      <c r="C272" t="s">
        <v>513</v>
      </c>
      <c r="D272" t="str">
        <f>INDEX(Type!A:A,MATCH(C272,Type!B:B,0))</f>
        <v>Boot</v>
      </c>
      <c r="E272" t="s">
        <v>81</v>
      </c>
      <c r="F272" t="str">
        <f>INDEX(Colour!A:A,MATCH(SKU!E272,Colour!B:B,0))</f>
        <v>Yellow</v>
      </c>
      <c r="G272" s="4" t="s">
        <v>423</v>
      </c>
      <c r="I272">
        <v>271</v>
      </c>
      <c r="J272">
        <v>33</v>
      </c>
    </row>
    <row r="273" spans="1:10" x14ac:dyDescent="0.25">
      <c r="A273" t="s">
        <v>620</v>
      </c>
      <c r="B273" t="s">
        <v>621</v>
      </c>
      <c r="C273" t="s">
        <v>513</v>
      </c>
      <c r="D273" t="str">
        <f>INDEX(Type!A:A,MATCH(C273,Type!B:B,0))</f>
        <v>Boot</v>
      </c>
      <c r="E273" t="s">
        <v>88</v>
      </c>
      <c r="F273" t="str">
        <f>INDEX(Colour!A:A,MATCH(SKU!E273,Colour!B:B,0))</f>
        <v>Pink</v>
      </c>
      <c r="G273" s="4" t="s">
        <v>423</v>
      </c>
      <c r="I273">
        <v>272</v>
      </c>
      <c r="J273">
        <v>49</v>
      </c>
    </row>
    <row r="274" spans="1:10" x14ac:dyDescent="0.25">
      <c r="A274" t="s">
        <v>622</v>
      </c>
      <c r="B274" t="s">
        <v>623</v>
      </c>
      <c r="C274" t="s">
        <v>513</v>
      </c>
      <c r="D274" t="str">
        <f>INDEX(Type!A:A,MATCH(C274,Type!B:B,0))</f>
        <v>Boot</v>
      </c>
      <c r="E274" t="s">
        <v>95</v>
      </c>
      <c r="F274" t="str">
        <f>INDEX(Colour!A:A,MATCH(SKU!E274,Colour!B:B,0))</f>
        <v>Navy</v>
      </c>
      <c r="G274" s="4" t="s">
        <v>423</v>
      </c>
      <c r="I274">
        <v>273</v>
      </c>
      <c r="J274">
        <v>9</v>
      </c>
    </row>
    <row r="275" spans="1:10" x14ac:dyDescent="0.25">
      <c r="A275" t="s">
        <v>624</v>
      </c>
      <c r="B275" t="s">
        <v>625</v>
      </c>
      <c r="C275" t="s">
        <v>513</v>
      </c>
      <c r="D275" t="str">
        <f>INDEX(Type!A:A,MATCH(C275,Type!B:B,0))</f>
        <v>Boot</v>
      </c>
      <c r="E275" t="s">
        <v>50</v>
      </c>
      <c r="F275" t="str">
        <f>INDEX(Colour!A:A,MATCH(SKU!E275,Colour!B:B,0))</f>
        <v>White</v>
      </c>
      <c r="G275" s="4" t="s">
        <v>438</v>
      </c>
      <c r="I275">
        <v>274</v>
      </c>
      <c r="J275">
        <v>44</v>
      </c>
    </row>
    <row r="276" spans="1:10" x14ac:dyDescent="0.25">
      <c r="A276" t="s">
        <v>626</v>
      </c>
      <c r="B276" t="s">
        <v>627</v>
      </c>
      <c r="C276" t="s">
        <v>513</v>
      </c>
      <c r="D276" t="str">
        <f>INDEX(Type!A:A,MATCH(C276,Type!B:B,0))</f>
        <v>Boot</v>
      </c>
      <c r="E276" t="s">
        <v>60</v>
      </c>
      <c r="F276" t="str">
        <f>INDEX(Colour!A:A,MATCH(SKU!E276,Colour!B:B,0))</f>
        <v>Black</v>
      </c>
      <c r="G276" s="4" t="s">
        <v>438</v>
      </c>
      <c r="I276">
        <v>275</v>
      </c>
      <c r="J276">
        <v>24</v>
      </c>
    </row>
    <row r="277" spans="1:10" x14ac:dyDescent="0.25">
      <c r="A277" t="s">
        <v>628</v>
      </c>
      <c r="B277" t="s">
        <v>629</v>
      </c>
      <c r="C277" t="s">
        <v>513</v>
      </c>
      <c r="D277" t="str">
        <f>INDEX(Type!A:A,MATCH(C277,Type!B:B,0))</f>
        <v>Boot</v>
      </c>
      <c r="E277" t="s">
        <v>67</v>
      </c>
      <c r="F277" t="str">
        <f>INDEX(Colour!A:A,MATCH(SKU!E277,Colour!B:B,0))</f>
        <v>Red</v>
      </c>
      <c r="G277" s="4" t="s">
        <v>438</v>
      </c>
      <c r="I277">
        <v>276</v>
      </c>
      <c r="J277">
        <v>32</v>
      </c>
    </row>
    <row r="278" spans="1:10" x14ac:dyDescent="0.25">
      <c r="A278" t="s">
        <v>630</v>
      </c>
      <c r="B278" t="s">
        <v>631</v>
      </c>
      <c r="C278" t="s">
        <v>513</v>
      </c>
      <c r="D278" t="str">
        <f>INDEX(Type!A:A,MATCH(C278,Type!B:B,0))</f>
        <v>Boot</v>
      </c>
      <c r="E278" t="s">
        <v>74</v>
      </c>
      <c r="F278" t="str">
        <f>INDEX(Colour!A:A,MATCH(SKU!E278,Colour!B:B,0))</f>
        <v>Green</v>
      </c>
      <c r="G278" s="4" t="s">
        <v>438</v>
      </c>
      <c r="I278">
        <v>277</v>
      </c>
      <c r="J278">
        <v>36</v>
      </c>
    </row>
    <row r="279" spans="1:10" x14ac:dyDescent="0.25">
      <c r="A279" t="s">
        <v>632</v>
      </c>
      <c r="B279" t="s">
        <v>633</v>
      </c>
      <c r="C279" t="s">
        <v>513</v>
      </c>
      <c r="D279" t="str">
        <f>INDEX(Type!A:A,MATCH(C279,Type!B:B,0))</f>
        <v>Boot</v>
      </c>
      <c r="E279" t="s">
        <v>81</v>
      </c>
      <c r="F279" t="str">
        <f>INDEX(Colour!A:A,MATCH(SKU!E279,Colour!B:B,0))</f>
        <v>Yellow</v>
      </c>
      <c r="G279" s="4" t="s">
        <v>438</v>
      </c>
      <c r="I279">
        <v>278</v>
      </c>
      <c r="J279">
        <v>42</v>
      </c>
    </row>
    <row r="280" spans="1:10" x14ac:dyDescent="0.25">
      <c r="A280" t="s">
        <v>634</v>
      </c>
      <c r="B280" t="s">
        <v>635</v>
      </c>
      <c r="C280" t="s">
        <v>513</v>
      </c>
      <c r="D280" t="str">
        <f>INDEX(Type!A:A,MATCH(C280,Type!B:B,0))</f>
        <v>Boot</v>
      </c>
      <c r="E280" t="s">
        <v>88</v>
      </c>
      <c r="F280" t="str">
        <f>INDEX(Colour!A:A,MATCH(SKU!E280,Colour!B:B,0))</f>
        <v>Pink</v>
      </c>
      <c r="G280" s="4" t="s">
        <v>438</v>
      </c>
      <c r="I280">
        <v>279</v>
      </c>
      <c r="J280">
        <v>11</v>
      </c>
    </row>
    <row r="281" spans="1:10" x14ac:dyDescent="0.25">
      <c r="A281" t="s">
        <v>636</v>
      </c>
      <c r="B281" t="s">
        <v>637</v>
      </c>
      <c r="C281" t="s">
        <v>513</v>
      </c>
      <c r="D281" t="str">
        <f>INDEX(Type!A:A,MATCH(C281,Type!B:B,0))</f>
        <v>Boot</v>
      </c>
      <c r="E281" t="s">
        <v>95</v>
      </c>
      <c r="F281" t="str">
        <f>INDEX(Colour!A:A,MATCH(SKU!E281,Colour!B:B,0))</f>
        <v>Navy</v>
      </c>
      <c r="G281" s="4" t="s">
        <v>438</v>
      </c>
      <c r="I281">
        <v>280</v>
      </c>
      <c r="J281">
        <v>39</v>
      </c>
    </row>
    <row r="282" spans="1:10" x14ac:dyDescent="0.25">
      <c r="A282" t="s">
        <v>638</v>
      </c>
      <c r="B282" t="s">
        <v>639</v>
      </c>
      <c r="C282" t="s">
        <v>513</v>
      </c>
      <c r="D282" t="str">
        <f>INDEX(Type!A:A,MATCH(C282,Type!B:B,0))</f>
        <v>Boot</v>
      </c>
      <c r="E282" t="s">
        <v>50</v>
      </c>
      <c r="F282" t="str">
        <f>INDEX(Colour!A:A,MATCH(SKU!E282,Colour!B:B,0))</f>
        <v>White</v>
      </c>
      <c r="G282" s="4" t="s">
        <v>453</v>
      </c>
      <c r="I282">
        <v>281</v>
      </c>
      <c r="J282">
        <v>42</v>
      </c>
    </row>
    <row r="283" spans="1:10" x14ac:dyDescent="0.25">
      <c r="A283" t="s">
        <v>640</v>
      </c>
      <c r="B283" t="s">
        <v>641</v>
      </c>
      <c r="C283" t="s">
        <v>513</v>
      </c>
      <c r="D283" t="str">
        <f>INDEX(Type!A:A,MATCH(C283,Type!B:B,0))</f>
        <v>Boot</v>
      </c>
      <c r="E283" t="s">
        <v>60</v>
      </c>
      <c r="F283" t="str">
        <f>INDEX(Colour!A:A,MATCH(SKU!E283,Colour!B:B,0))</f>
        <v>Black</v>
      </c>
      <c r="G283" s="4" t="s">
        <v>453</v>
      </c>
      <c r="I283">
        <v>282</v>
      </c>
      <c r="J283">
        <v>23</v>
      </c>
    </row>
    <row r="284" spans="1:10" x14ac:dyDescent="0.25">
      <c r="A284" t="s">
        <v>642</v>
      </c>
      <c r="B284" t="s">
        <v>643</v>
      </c>
      <c r="C284" t="s">
        <v>513</v>
      </c>
      <c r="D284" t="str">
        <f>INDEX(Type!A:A,MATCH(C284,Type!B:B,0))</f>
        <v>Boot</v>
      </c>
      <c r="E284" t="s">
        <v>67</v>
      </c>
      <c r="F284" t="str">
        <f>INDEX(Colour!A:A,MATCH(SKU!E284,Colour!B:B,0))</f>
        <v>Red</v>
      </c>
      <c r="G284" s="4" t="s">
        <v>453</v>
      </c>
      <c r="I284">
        <v>283</v>
      </c>
      <c r="J284">
        <v>18</v>
      </c>
    </row>
    <row r="285" spans="1:10" x14ac:dyDescent="0.25">
      <c r="A285" t="s">
        <v>644</v>
      </c>
      <c r="B285" t="s">
        <v>645</v>
      </c>
      <c r="C285" t="s">
        <v>513</v>
      </c>
      <c r="D285" t="str">
        <f>INDEX(Type!A:A,MATCH(C285,Type!B:B,0))</f>
        <v>Boot</v>
      </c>
      <c r="E285" t="s">
        <v>74</v>
      </c>
      <c r="F285" t="str">
        <f>INDEX(Colour!A:A,MATCH(SKU!E285,Colour!B:B,0))</f>
        <v>Green</v>
      </c>
      <c r="G285" s="4" t="s">
        <v>453</v>
      </c>
      <c r="I285">
        <v>284</v>
      </c>
      <c r="J285">
        <v>39</v>
      </c>
    </row>
    <row r="286" spans="1:10" x14ac:dyDescent="0.25">
      <c r="A286" t="s">
        <v>646</v>
      </c>
      <c r="B286" t="s">
        <v>647</v>
      </c>
      <c r="C286" t="s">
        <v>513</v>
      </c>
      <c r="D286" t="str">
        <f>INDEX(Type!A:A,MATCH(C286,Type!B:B,0))</f>
        <v>Boot</v>
      </c>
      <c r="E286" t="s">
        <v>81</v>
      </c>
      <c r="F286" t="str">
        <f>INDEX(Colour!A:A,MATCH(SKU!E286,Colour!B:B,0))</f>
        <v>Yellow</v>
      </c>
      <c r="G286" s="4" t="s">
        <v>453</v>
      </c>
      <c r="I286">
        <v>285</v>
      </c>
      <c r="J286">
        <v>35</v>
      </c>
    </row>
    <row r="287" spans="1:10" x14ac:dyDescent="0.25">
      <c r="A287" t="s">
        <v>648</v>
      </c>
      <c r="B287" t="s">
        <v>649</v>
      </c>
      <c r="C287" t="s">
        <v>513</v>
      </c>
      <c r="D287" t="str">
        <f>INDEX(Type!A:A,MATCH(C287,Type!B:B,0))</f>
        <v>Boot</v>
      </c>
      <c r="E287" t="s">
        <v>88</v>
      </c>
      <c r="F287" t="str">
        <f>INDEX(Colour!A:A,MATCH(SKU!E287,Colour!B:B,0))</f>
        <v>Pink</v>
      </c>
      <c r="G287" s="4" t="s">
        <v>453</v>
      </c>
      <c r="I287">
        <v>286</v>
      </c>
      <c r="J287">
        <v>34</v>
      </c>
    </row>
    <row r="288" spans="1:10" x14ac:dyDescent="0.25">
      <c r="A288" t="s">
        <v>650</v>
      </c>
      <c r="B288" t="s">
        <v>651</v>
      </c>
      <c r="C288" t="s">
        <v>513</v>
      </c>
      <c r="D288" t="str">
        <f>INDEX(Type!A:A,MATCH(C288,Type!B:B,0))</f>
        <v>Boot</v>
      </c>
      <c r="E288" t="s">
        <v>95</v>
      </c>
      <c r="F288" t="str">
        <f>INDEX(Colour!A:A,MATCH(SKU!E288,Colour!B:B,0))</f>
        <v>Navy</v>
      </c>
      <c r="G288" s="4" t="s">
        <v>453</v>
      </c>
      <c r="I288">
        <v>287</v>
      </c>
      <c r="J288">
        <v>46</v>
      </c>
    </row>
    <row r="289" spans="1:10" x14ac:dyDescent="0.25">
      <c r="A289" t="s">
        <v>652</v>
      </c>
      <c r="B289" t="s">
        <v>653</v>
      </c>
      <c r="C289" t="s">
        <v>513</v>
      </c>
      <c r="D289" t="str">
        <f>INDEX(Type!A:A,MATCH(C289,Type!B:B,0))</f>
        <v>Boot</v>
      </c>
      <c r="E289" t="s">
        <v>50</v>
      </c>
      <c r="F289" t="str">
        <f>INDEX(Colour!A:A,MATCH(SKU!E289,Colour!B:B,0))</f>
        <v>White</v>
      </c>
      <c r="G289" s="4" t="s">
        <v>468</v>
      </c>
      <c r="I289">
        <v>288</v>
      </c>
      <c r="J289">
        <v>37</v>
      </c>
    </row>
    <row r="290" spans="1:10" x14ac:dyDescent="0.25">
      <c r="A290" t="s">
        <v>654</v>
      </c>
      <c r="B290" t="s">
        <v>655</v>
      </c>
      <c r="C290" t="s">
        <v>513</v>
      </c>
      <c r="D290" t="str">
        <f>INDEX(Type!A:A,MATCH(C290,Type!B:B,0))</f>
        <v>Boot</v>
      </c>
      <c r="E290" t="s">
        <v>60</v>
      </c>
      <c r="F290" t="str">
        <f>INDEX(Colour!A:A,MATCH(SKU!E290,Colour!B:B,0))</f>
        <v>Black</v>
      </c>
      <c r="G290" s="4" t="s">
        <v>468</v>
      </c>
      <c r="I290">
        <v>289</v>
      </c>
      <c r="J290">
        <v>12</v>
      </c>
    </row>
    <row r="291" spans="1:10" x14ac:dyDescent="0.25">
      <c r="A291" t="s">
        <v>656</v>
      </c>
      <c r="B291" t="s">
        <v>657</v>
      </c>
      <c r="C291" t="s">
        <v>513</v>
      </c>
      <c r="D291" t="str">
        <f>INDEX(Type!A:A,MATCH(C291,Type!B:B,0))</f>
        <v>Boot</v>
      </c>
      <c r="E291" t="s">
        <v>67</v>
      </c>
      <c r="F291" t="str">
        <f>INDEX(Colour!A:A,MATCH(SKU!E291,Colour!B:B,0))</f>
        <v>Red</v>
      </c>
      <c r="G291" s="4" t="s">
        <v>468</v>
      </c>
      <c r="I291">
        <v>290</v>
      </c>
      <c r="J291">
        <v>43</v>
      </c>
    </row>
    <row r="292" spans="1:10" x14ac:dyDescent="0.25">
      <c r="A292" t="s">
        <v>658</v>
      </c>
      <c r="B292" t="s">
        <v>659</v>
      </c>
      <c r="C292" t="s">
        <v>513</v>
      </c>
      <c r="D292" t="str">
        <f>INDEX(Type!A:A,MATCH(C292,Type!B:B,0))</f>
        <v>Boot</v>
      </c>
      <c r="E292" t="s">
        <v>74</v>
      </c>
      <c r="F292" t="str">
        <f>INDEX(Colour!A:A,MATCH(SKU!E292,Colour!B:B,0))</f>
        <v>Green</v>
      </c>
      <c r="G292" s="4" t="s">
        <v>468</v>
      </c>
      <c r="I292">
        <v>291</v>
      </c>
      <c r="J292">
        <v>50</v>
      </c>
    </row>
    <row r="293" spans="1:10" x14ac:dyDescent="0.25">
      <c r="A293" t="s">
        <v>660</v>
      </c>
      <c r="B293" t="s">
        <v>661</v>
      </c>
      <c r="C293" t="s">
        <v>513</v>
      </c>
      <c r="D293" t="str">
        <f>INDEX(Type!A:A,MATCH(C293,Type!B:B,0))</f>
        <v>Boot</v>
      </c>
      <c r="E293" t="s">
        <v>81</v>
      </c>
      <c r="F293" t="str">
        <f>INDEX(Colour!A:A,MATCH(SKU!E293,Colour!B:B,0))</f>
        <v>Yellow</v>
      </c>
      <c r="G293" s="4" t="s">
        <v>468</v>
      </c>
      <c r="I293">
        <v>292</v>
      </c>
      <c r="J293">
        <v>43</v>
      </c>
    </row>
    <row r="294" spans="1:10" x14ac:dyDescent="0.25">
      <c r="A294" t="s">
        <v>662</v>
      </c>
      <c r="B294" t="s">
        <v>663</v>
      </c>
      <c r="C294" t="s">
        <v>513</v>
      </c>
      <c r="D294" t="str">
        <f>INDEX(Type!A:A,MATCH(C294,Type!B:B,0))</f>
        <v>Boot</v>
      </c>
      <c r="E294" t="s">
        <v>88</v>
      </c>
      <c r="F294" t="str">
        <f>INDEX(Colour!A:A,MATCH(SKU!E294,Colour!B:B,0))</f>
        <v>Pink</v>
      </c>
      <c r="G294" s="4" t="s">
        <v>468</v>
      </c>
      <c r="I294">
        <v>293</v>
      </c>
      <c r="J294">
        <v>36</v>
      </c>
    </row>
    <row r="295" spans="1:10" x14ac:dyDescent="0.25">
      <c r="A295" t="s">
        <v>664</v>
      </c>
      <c r="B295" t="s">
        <v>665</v>
      </c>
      <c r="C295" t="s">
        <v>513</v>
      </c>
      <c r="D295" t="str">
        <f>INDEX(Type!A:A,MATCH(C295,Type!B:B,0))</f>
        <v>Boot</v>
      </c>
      <c r="E295" t="s">
        <v>95</v>
      </c>
      <c r="F295" t="str">
        <f>INDEX(Colour!A:A,MATCH(SKU!E295,Colour!B:B,0))</f>
        <v>Navy</v>
      </c>
      <c r="G295" s="4" t="s">
        <v>468</v>
      </c>
      <c r="I295">
        <v>294</v>
      </c>
      <c r="J295">
        <v>50</v>
      </c>
    </row>
    <row r="296" spans="1:10" x14ac:dyDescent="0.25">
      <c r="A296" t="s">
        <v>666</v>
      </c>
      <c r="B296" t="s">
        <v>667</v>
      </c>
      <c r="C296" t="s">
        <v>513</v>
      </c>
      <c r="D296" t="str">
        <f>INDEX(Type!A:A,MATCH(C296,Type!B:B,0))</f>
        <v>Boot</v>
      </c>
      <c r="E296" t="s">
        <v>50</v>
      </c>
      <c r="F296" t="str">
        <f>INDEX(Colour!A:A,MATCH(SKU!E296,Colour!B:B,0))</f>
        <v>White</v>
      </c>
      <c r="G296" s="4" t="s">
        <v>483</v>
      </c>
      <c r="I296">
        <v>295</v>
      </c>
      <c r="J296">
        <v>27</v>
      </c>
    </row>
    <row r="297" spans="1:10" x14ac:dyDescent="0.25">
      <c r="A297" t="s">
        <v>668</v>
      </c>
      <c r="B297" t="s">
        <v>669</v>
      </c>
      <c r="C297" t="s">
        <v>513</v>
      </c>
      <c r="D297" t="str">
        <f>INDEX(Type!A:A,MATCH(C297,Type!B:B,0))</f>
        <v>Boot</v>
      </c>
      <c r="E297" t="s">
        <v>60</v>
      </c>
      <c r="F297" t="str">
        <f>INDEX(Colour!A:A,MATCH(SKU!E297,Colour!B:B,0))</f>
        <v>Black</v>
      </c>
      <c r="G297" s="4" t="s">
        <v>483</v>
      </c>
      <c r="I297">
        <v>296</v>
      </c>
      <c r="J297">
        <v>26</v>
      </c>
    </row>
    <row r="298" spans="1:10" x14ac:dyDescent="0.25">
      <c r="A298" t="s">
        <v>670</v>
      </c>
      <c r="B298" t="s">
        <v>671</v>
      </c>
      <c r="C298" t="s">
        <v>513</v>
      </c>
      <c r="D298" t="str">
        <f>INDEX(Type!A:A,MATCH(C298,Type!B:B,0))</f>
        <v>Boot</v>
      </c>
      <c r="E298" t="s">
        <v>67</v>
      </c>
      <c r="F298" t="str">
        <f>INDEX(Colour!A:A,MATCH(SKU!E298,Colour!B:B,0))</f>
        <v>Red</v>
      </c>
      <c r="G298" s="4" t="s">
        <v>483</v>
      </c>
      <c r="I298">
        <v>297</v>
      </c>
      <c r="J298">
        <v>11</v>
      </c>
    </row>
    <row r="299" spans="1:10" x14ac:dyDescent="0.25">
      <c r="A299" t="s">
        <v>672</v>
      </c>
      <c r="B299" t="s">
        <v>673</v>
      </c>
      <c r="C299" t="s">
        <v>513</v>
      </c>
      <c r="D299" t="str">
        <f>INDEX(Type!A:A,MATCH(C299,Type!B:B,0))</f>
        <v>Boot</v>
      </c>
      <c r="E299" t="s">
        <v>74</v>
      </c>
      <c r="F299" t="str">
        <f>INDEX(Colour!A:A,MATCH(SKU!E299,Colour!B:B,0))</f>
        <v>Green</v>
      </c>
      <c r="G299" s="4" t="s">
        <v>483</v>
      </c>
      <c r="I299">
        <v>298</v>
      </c>
      <c r="J299">
        <v>36</v>
      </c>
    </row>
    <row r="300" spans="1:10" x14ac:dyDescent="0.25">
      <c r="A300" t="s">
        <v>674</v>
      </c>
      <c r="B300" t="s">
        <v>675</v>
      </c>
      <c r="C300" t="s">
        <v>513</v>
      </c>
      <c r="D300" t="str">
        <f>INDEX(Type!A:A,MATCH(C300,Type!B:B,0))</f>
        <v>Boot</v>
      </c>
      <c r="E300" t="s">
        <v>81</v>
      </c>
      <c r="F300" t="str">
        <f>INDEX(Colour!A:A,MATCH(SKU!E300,Colour!B:B,0))</f>
        <v>Yellow</v>
      </c>
      <c r="G300" s="4" t="s">
        <v>483</v>
      </c>
      <c r="I300">
        <v>299</v>
      </c>
      <c r="J300">
        <v>13</v>
      </c>
    </row>
    <row r="301" spans="1:10" x14ac:dyDescent="0.25">
      <c r="A301" t="s">
        <v>676</v>
      </c>
      <c r="B301" t="s">
        <v>677</v>
      </c>
      <c r="C301" t="s">
        <v>513</v>
      </c>
      <c r="D301" t="str">
        <f>INDEX(Type!A:A,MATCH(C301,Type!B:B,0))</f>
        <v>Boot</v>
      </c>
      <c r="E301" t="s">
        <v>88</v>
      </c>
      <c r="F301" t="str">
        <f>INDEX(Colour!A:A,MATCH(SKU!E301,Colour!B:B,0))</f>
        <v>Pink</v>
      </c>
      <c r="G301" s="4" t="s">
        <v>483</v>
      </c>
      <c r="I301">
        <v>300</v>
      </c>
      <c r="J301">
        <v>14</v>
      </c>
    </row>
    <row r="302" spans="1:10" x14ac:dyDescent="0.25">
      <c r="A302" t="s">
        <v>678</v>
      </c>
      <c r="B302" t="s">
        <v>679</v>
      </c>
      <c r="C302" t="s">
        <v>513</v>
      </c>
      <c r="D302" t="str">
        <f>INDEX(Type!A:A,MATCH(C302,Type!B:B,0))</f>
        <v>Boot</v>
      </c>
      <c r="E302" t="s">
        <v>95</v>
      </c>
      <c r="F302" t="str">
        <f>INDEX(Colour!A:A,MATCH(SKU!E302,Colour!B:B,0))</f>
        <v>Navy</v>
      </c>
      <c r="G302" s="4" t="s">
        <v>483</v>
      </c>
      <c r="I302">
        <v>301</v>
      </c>
      <c r="J302">
        <v>21</v>
      </c>
    </row>
    <row r="303" spans="1:10" x14ac:dyDescent="0.25">
      <c r="A303" t="s">
        <v>680</v>
      </c>
      <c r="B303" t="s">
        <v>681</v>
      </c>
      <c r="C303" t="s">
        <v>513</v>
      </c>
      <c r="D303" t="str">
        <f>INDEX(Type!A:A,MATCH(C303,Type!B:B,0))</f>
        <v>Boot</v>
      </c>
      <c r="E303" t="s">
        <v>50</v>
      </c>
      <c r="F303" t="str">
        <f>INDEX(Colour!A:A,MATCH(SKU!E303,Colour!B:B,0))</f>
        <v>White</v>
      </c>
      <c r="G303" s="4" t="s">
        <v>498</v>
      </c>
      <c r="I303">
        <v>302</v>
      </c>
      <c r="J303">
        <v>14</v>
      </c>
    </row>
    <row r="304" spans="1:10" x14ac:dyDescent="0.25">
      <c r="A304" t="s">
        <v>682</v>
      </c>
      <c r="B304" t="s">
        <v>683</v>
      </c>
      <c r="C304" t="s">
        <v>513</v>
      </c>
      <c r="D304" t="str">
        <f>INDEX(Type!A:A,MATCH(C304,Type!B:B,0))</f>
        <v>Boot</v>
      </c>
      <c r="E304" t="s">
        <v>60</v>
      </c>
      <c r="F304" t="str">
        <f>INDEX(Colour!A:A,MATCH(SKU!E304,Colour!B:B,0))</f>
        <v>Black</v>
      </c>
      <c r="G304" s="4" t="s">
        <v>498</v>
      </c>
      <c r="I304">
        <v>303</v>
      </c>
      <c r="J304">
        <v>17</v>
      </c>
    </row>
    <row r="305" spans="1:10" x14ac:dyDescent="0.25">
      <c r="A305" t="s">
        <v>684</v>
      </c>
      <c r="B305" t="s">
        <v>685</v>
      </c>
      <c r="C305" t="s">
        <v>513</v>
      </c>
      <c r="D305" t="str">
        <f>INDEX(Type!A:A,MATCH(C305,Type!B:B,0))</f>
        <v>Boot</v>
      </c>
      <c r="E305" t="s">
        <v>67</v>
      </c>
      <c r="F305" t="str">
        <f>INDEX(Colour!A:A,MATCH(SKU!E305,Colour!B:B,0))</f>
        <v>Red</v>
      </c>
      <c r="G305" s="4" t="s">
        <v>498</v>
      </c>
      <c r="I305">
        <v>304</v>
      </c>
      <c r="J305">
        <v>22</v>
      </c>
    </row>
    <row r="306" spans="1:10" x14ac:dyDescent="0.25">
      <c r="A306" t="s">
        <v>686</v>
      </c>
      <c r="B306" t="s">
        <v>687</v>
      </c>
      <c r="C306" t="s">
        <v>513</v>
      </c>
      <c r="D306" t="str">
        <f>INDEX(Type!A:A,MATCH(C306,Type!B:B,0))</f>
        <v>Boot</v>
      </c>
      <c r="E306" t="s">
        <v>74</v>
      </c>
      <c r="F306" t="str">
        <f>INDEX(Colour!A:A,MATCH(SKU!E306,Colour!B:B,0))</f>
        <v>Green</v>
      </c>
      <c r="G306" s="4" t="s">
        <v>498</v>
      </c>
      <c r="I306">
        <v>305</v>
      </c>
      <c r="J306">
        <v>7</v>
      </c>
    </row>
    <row r="307" spans="1:10" x14ac:dyDescent="0.25">
      <c r="A307" t="s">
        <v>688</v>
      </c>
      <c r="B307" t="s">
        <v>689</v>
      </c>
      <c r="C307" t="s">
        <v>513</v>
      </c>
      <c r="D307" t="str">
        <f>INDEX(Type!A:A,MATCH(C307,Type!B:B,0))</f>
        <v>Boot</v>
      </c>
      <c r="E307" t="s">
        <v>81</v>
      </c>
      <c r="F307" t="str">
        <f>INDEX(Colour!A:A,MATCH(SKU!E307,Colour!B:B,0))</f>
        <v>Yellow</v>
      </c>
      <c r="G307" s="4" t="s">
        <v>498</v>
      </c>
      <c r="I307">
        <v>306</v>
      </c>
      <c r="J307">
        <v>8</v>
      </c>
    </row>
    <row r="308" spans="1:10" x14ac:dyDescent="0.25">
      <c r="A308" t="s">
        <v>690</v>
      </c>
      <c r="B308" t="s">
        <v>691</v>
      </c>
      <c r="C308" t="s">
        <v>513</v>
      </c>
      <c r="D308" t="str">
        <f>INDEX(Type!A:A,MATCH(C308,Type!B:B,0))</f>
        <v>Boot</v>
      </c>
      <c r="E308" t="s">
        <v>88</v>
      </c>
      <c r="F308" t="str">
        <f>INDEX(Colour!A:A,MATCH(SKU!E308,Colour!B:B,0))</f>
        <v>Pink</v>
      </c>
      <c r="G308" s="4" t="s">
        <v>498</v>
      </c>
      <c r="I308">
        <v>307</v>
      </c>
      <c r="J308">
        <v>8</v>
      </c>
    </row>
    <row r="309" spans="1:10" x14ac:dyDescent="0.25">
      <c r="A309" t="s">
        <v>692</v>
      </c>
      <c r="B309" t="s">
        <v>693</v>
      </c>
      <c r="C309" t="s">
        <v>513</v>
      </c>
      <c r="D309" t="str">
        <f>INDEX(Type!A:A,MATCH(C309,Type!B:B,0))</f>
        <v>Boot</v>
      </c>
      <c r="E309" t="s">
        <v>95</v>
      </c>
      <c r="F309" t="str">
        <f>INDEX(Colour!A:A,MATCH(SKU!E309,Colour!B:B,0))</f>
        <v>Navy</v>
      </c>
      <c r="G309" s="4" t="s">
        <v>498</v>
      </c>
      <c r="I309">
        <v>308</v>
      </c>
      <c r="J309">
        <v>40</v>
      </c>
    </row>
    <row r="310" spans="1:10" x14ac:dyDescent="0.25">
      <c r="A310" t="s">
        <v>694</v>
      </c>
      <c r="B310" t="s">
        <v>695</v>
      </c>
      <c r="C310" t="s">
        <v>696</v>
      </c>
      <c r="D310" t="str">
        <f>INDEX(Type!A:A,MATCH(C310,Type!B:B,0))</f>
        <v>Sandal</v>
      </c>
      <c r="E310" t="s">
        <v>50</v>
      </c>
      <c r="F310" t="str">
        <f>INDEX(Colour!A:A,MATCH(SKU!E310,Colour!B:B,0))</f>
        <v>White</v>
      </c>
      <c r="G310" s="4" t="s">
        <v>318</v>
      </c>
      <c r="I310">
        <v>309</v>
      </c>
      <c r="J310">
        <v>22</v>
      </c>
    </row>
    <row r="311" spans="1:10" x14ac:dyDescent="0.25">
      <c r="A311" t="s">
        <v>697</v>
      </c>
      <c r="B311" t="s">
        <v>698</v>
      </c>
      <c r="C311" t="s">
        <v>696</v>
      </c>
      <c r="D311" t="str">
        <f>INDEX(Type!A:A,MATCH(C311,Type!B:B,0))</f>
        <v>Sandal</v>
      </c>
      <c r="E311" t="s">
        <v>60</v>
      </c>
      <c r="F311" t="str">
        <f>INDEX(Colour!A:A,MATCH(SKU!E311,Colour!B:B,0))</f>
        <v>Black</v>
      </c>
      <c r="G311" s="4" t="s">
        <v>318</v>
      </c>
      <c r="I311">
        <v>310</v>
      </c>
      <c r="J311">
        <v>15</v>
      </c>
    </row>
    <row r="312" spans="1:10" x14ac:dyDescent="0.25">
      <c r="A312" t="s">
        <v>699</v>
      </c>
      <c r="B312" t="s">
        <v>700</v>
      </c>
      <c r="C312" t="s">
        <v>696</v>
      </c>
      <c r="D312" t="str">
        <f>INDEX(Type!A:A,MATCH(C312,Type!B:B,0))</f>
        <v>Sandal</v>
      </c>
      <c r="E312" t="s">
        <v>67</v>
      </c>
      <c r="F312" t="str">
        <f>INDEX(Colour!A:A,MATCH(SKU!E312,Colour!B:B,0))</f>
        <v>Red</v>
      </c>
      <c r="G312" s="4" t="s">
        <v>318</v>
      </c>
      <c r="I312">
        <v>311</v>
      </c>
      <c r="J312">
        <v>7</v>
      </c>
    </row>
    <row r="313" spans="1:10" x14ac:dyDescent="0.25">
      <c r="A313" t="s">
        <v>701</v>
      </c>
      <c r="B313" t="s">
        <v>702</v>
      </c>
      <c r="C313" t="s">
        <v>696</v>
      </c>
      <c r="D313" t="str">
        <f>INDEX(Type!A:A,MATCH(C313,Type!B:B,0))</f>
        <v>Sandal</v>
      </c>
      <c r="E313" t="s">
        <v>74</v>
      </c>
      <c r="F313" t="str">
        <f>INDEX(Colour!A:A,MATCH(SKU!E313,Colour!B:B,0))</f>
        <v>Green</v>
      </c>
      <c r="G313" s="4" t="s">
        <v>318</v>
      </c>
      <c r="I313">
        <v>312</v>
      </c>
      <c r="J313">
        <v>35</v>
      </c>
    </row>
    <row r="314" spans="1:10" x14ac:dyDescent="0.25">
      <c r="A314" t="s">
        <v>703</v>
      </c>
      <c r="B314" t="s">
        <v>704</v>
      </c>
      <c r="C314" t="s">
        <v>696</v>
      </c>
      <c r="D314" t="str">
        <f>INDEX(Type!A:A,MATCH(C314,Type!B:B,0))</f>
        <v>Sandal</v>
      </c>
      <c r="E314" t="s">
        <v>81</v>
      </c>
      <c r="F314" t="str">
        <f>INDEX(Colour!A:A,MATCH(SKU!E314,Colour!B:B,0))</f>
        <v>Yellow</v>
      </c>
      <c r="G314" s="4" t="s">
        <v>318</v>
      </c>
      <c r="I314">
        <v>313</v>
      </c>
      <c r="J314">
        <v>28</v>
      </c>
    </row>
    <row r="315" spans="1:10" x14ac:dyDescent="0.25">
      <c r="A315" t="s">
        <v>705</v>
      </c>
      <c r="B315" t="s">
        <v>706</v>
      </c>
      <c r="C315" t="s">
        <v>696</v>
      </c>
      <c r="D315" t="str">
        <f>INDEX(Type!A:A,MATCH(C315,Type!B:B,0))</f>
        <v>Sandal</v>
      </c>
      <c r="E315" t="s">
        <v>88</v>
      </c>
      <c r="F315" t="str">
        <f>INDEX(Colour!A:A,MATCH(SKU!E315,Colour!B:B,0))</f>
        <v>Pink</v>
      </c>
      <c r="G315" s="4" t="s">
        <v>318</v>
      </c>
      <c r="I315">
        <v>314</v>
      </c>
      <c r="J315">
        <v>39</v>
      </c>
    </row>
    <row r="316" spans="1:10" x14ac:dyDescent="0.25">
      <c r="A316" t="s">
        <v>707</v>
      </c>
      <c r="B316" t="s">
        <v>708</v>
      </c>
      <c r="C316" t="s">
        <v>696</v>
      </c>
      <c r="D316" t="str">
        <f>INDEX(Type!A:A,MATCH(C316,Type!B:B,0))</f>
        <v>Sandal</v>
      </c>
      <c r="E316" t="s">
        <v>95</v>
      </c>
      <c r="F316" t="str">
        <f>INDEX(Colour!A:A,MATCH(SKU!E316,Colour!B:B,0))</f>
        <v>Navy</v>
      </c>
      <c r="G316" s="4" t="s">
        <v>318</v>
      </c>
      <c r="I316">
        <v>315</v>
      </c>
      <c r="J316">
        <v>22</v>
      </c>
    </row>
    <row r="317" spans="1:10" x14ac:dyDescent="0.25">
      <c r="A317" t="s">
        <v>709</v>
      </c>
      <c r="B317" t="s">
        <v>710</v>
      </c>
      <c r="C317" t="s">
        <v>696</v>
      </c>
      <c r="D317" t="str">
        <f>INDEX(Type!A:A,MATCH(C317,Type!B:B,0))</f>
        <v>Sandal</v>
      </c>
      <c r="E317" t="s">
        <v>50</v>
      </c>
      <c r="F317" t="str">
        <f>INDEX(Colour!A:A,MATCH(SKU!E317,Colour!B:B,0))</f>
        <v>White</v>
      </c>
      <c r="G317" s="4" t="s">
        <v>333</v>
      </c>
      <c r="I317">
        <v>316</v>
      </c>
      <c r="J317">
        <v>29</v>
      </c>
    </row>
    <row r="318" spans="1:10" x14ac:dyDescent="0.25">
      <c r="A318" t="s">
        <v>711</v>
      </c>
      <c r="B318" t="s">
        <v>712</v>
      </c>
      <c r="C318" t="s">
        <v>696</v>
      </c>
      <c r="D318" t="str">
        <f>INDEX(Type!A:A,MATCH(C318,Type!B:B,0))</f>
        <v>Sandal</v>
      </c>
      <c r="E318" t="s">
        <v>60</v>
      </c>
      <c r="F318" t="str">
        <f>INDEX(Colour!A:A,MATCH(SKU!E318,Colour!B:B,0))</f>
        <v>Black</v>
      </c>
      <c r="G318" s="4" t="s">
        <v>333</v>
      </c>
      <c r="I318">
        <v>317</v>
      </c>
      <c r="J318">
        <v>22</v>
      </c>
    </row>
    <row r="319" spans="1:10" x14ac:dyDescent="0.25">
      <c r="A319" t="s">
        <v>713</v>
      </c>
      <c r="B319" t="s">
        <v>714</v>
      </c>
      <c r="C319" t="s">
        <v>696</v>
      </c>
      <c r="D319" t="str">
        <f>INDEX(Type!A:A,MATCH(C319,Type!B:B,0))</f>
        <v>Sandal</v>
      </c>
      <c r="E319" t="s">
        <v>67</v>
      </c>
      <c r="F319" t="str">
        <f>INDEX(Colour!A:A,MATCH(SKU!E319,Colour!B:B,0))</f>
        <v>Red</v>
      </c>
      <c r="G319" s="4" t="s">
        <v>333</v>
      </c>
      <c r="I319">
        <v>318</v>
      </c>
      <c r="J319">
        <v>42</v>
      </c>
    </row>
    <row r="320" spans="1:10" x14ac:dyDescent="0.25">
      <c r="A320" t="s">
        <v>715</v>
      </c>
      <c r="B320" t="s">
        <v>716</v>
      </c>
      <c r="C320" t="s">
        <v>696</v>
      </c>
      <c r="D320" t="str">
        <f>INDEX(Type!A:A,MATCH(C320,Type!B:B,0))</f>
        <v>Sandal</v>
      </c>
      <c r="E320" t="s">
        <v>74</v>
      </c>
      <c r="F320" t="str">
        <f>INDEX(Colour!A:A,MATCH(SKU!E320,Colour!B:B,0))</f>
        <v>Green</v>
      </c>
      <c r="G320" s="4" t="s">
        <v>333</v>
      </c>
      <c r="I320">
        <v>319</v>
      </c>
      <c r="J320">
        <v>25</v>
      </c>
    </row>
    <row r="321" spans="1:10" x14ac:dyDescent="0.25">
      <c r="A321" t="s">
        <v>717</v>
      </c>
      <c r="B321" t="s">
        <v>718</v>
      </c>
      <c r="C321" t="s">
        <v>696</v>
      </c>
      <c r="D321" t="str">
        <f>INDEX(Type!A:A,MATCH(C321,Type!B:B,0))</f>
        <v>Sandal</v>
      </c>
      <c r="E321" t="s">
        <v>81</v>
      </c>
      <c r="F321" t="str">
        <f>INDEX(Colour!A:A,MATCH(SKU!E321,Colour!B:B,0))</f>
        <v>Yellow</v>
      </c>
      <c r="G321" s="4" t="s">
        <v>333</v>
      </c>
      <c r="I321">
        <v>320</v>
      </c>
      <c r="J321">
        <v>22</v>
      </c>
    </row>
    <row r="322" spans="1:10" x14ac:dyDescent="0.25">
      <c r="A322" t="s">
        <v>719</v>
      </c>
      <c r="B322" t="s">
        <v>720</v>
      </c>
      <c r="C322" t="s">
        <v>696</v>
      </c>
      <c r="D322" t="str">
        <f>INDEX(Type!A:A,MATCH(C322,Type!B:B,0))</f>
        <v>Sandal</v>
      </c>
      <c r="E322" t="s">
        <v>88</v>
      </c>
      <c r="F322" t="str">
        <f>INDEX(Colour!A:A,MATCH(SKU!E322,Colour!B:B,0))</f>
        <v>Pink</v>
      </c>
      <c r="G322" s="4" t="s">
        <v>333</v>
      </c>
      <c r="I322">
        <v>321</v>
      </c>
      <c r="J322">
        <v>42</v>
      </c>
    </row>
    <row r="323" spans="1:10" x14ac:dyDescent="0.25">
      <c r="A323" t="s">
        <v>721</v>
      </c>
      <c r="B323" t="s">
        <v>722</v>
      </c>
      <c r="C323" t="s">
        <v>696</v>
      </c>
      <c r="D323" t="str">
        <f>INDEX(Type!A:A,MATCH(C323,Type!B:B,0))</f>
        <v>Sandal</v>
      </c>
      <c r="E323" t="s">
        <v>95</v>
      </c>
      <c r="F323" t="str">
        <f>INDEX(Colour!A:A,MATCH(SKU!E323,Colour!B:B,0))</f>
        <v>Navy</v>
      </c>
      <c r="G323" s="4" t="s">
        <v>333</v>
      </c>
      <c r="I323">
        <v>322</v>
      </c>
      <c r="J323">
        <v>28</v>
      </c>
    </row>
    <row r="324" spans="1:10" x14ac:dyDescent="0.25">
      <c r="A324" t="s">
        <v>723</v>
      </c>
      <c r="B324" t="s">
        <v>724</v>
      </c>
      <c r="C324" t="s">
        <v>696</v>
      </c>
      <c r="D324" t="str">
        <f>INDEX(Type!A:A,MATCH(C324,Type!B:B,0))</f>
        <v>Sandal</v>
      </c>
      <c r="E324" t="s">
        <v>50</v>
      </c>
      <c r="F324" t="str">
        <f>INDEX(Colour!A:A,MATCH(SKU!E324,Colour!B:B,0))</f>
        <v>White</v>
      </c>
      <c r="G324" s="4" t="s">
        <v>348</v>
      </c>
      <c r="I324">
        <v>323</v>
      </c>
      <c r="J324">
        <v>15</v>
      </c>
    </row>
    <row r="325" spans="1:10" x14ac:dyDescent="0.25">
      <c r="A325" t="s">
        <v>725</v>
      </c>
      <c r="B325" t="s">
        <v>726</v>
      </c>
      <c r="C325" t="s">
        <v>696</v>
      </c>
      <c r="D325" t="str">
        <f>INDEX(Type!A:A,MATCH(C325,Type!B:B,0))</f>
        <v>Sandal</v>
      </c>
      <c r="E325" t="s">
        <v>60</v>
      </c>
      <c r="F325" t="str">
        <f>INDEX(Colour!A:A,MATCH(SKU!E325,Colour!B:B,0))</f>
        <v>Black</v>
      </c>
      <c r="G325" s="4" t="s">
        <v>348</v>
      </c>
      <c r="I325">
        <v>324</v>
      </c>
      <c r="J325">
        <v>37</v>
      </c>
    </row>
    <row r="326" spans="1:10" x14ac:dyDescent="0.25">
      <c r="A326" t="s">
        <v>727</v>
      </c>
      <c r="B326" t="s">
        <v>728</v>
      </c>
      <c r="C326" t="s">
        <v>696</v>
      </c>
      <c r="D326" t="str">
        <f>INDEX(Type!A:A,MATCH(C326,Type!B:B,0))</f>
        <v>Sandal</v>
      </c>
      <c r="E326" t="s">
        <v>67</v>
      </c>
      <c r="F326" t="str">
        <f>INDEX(Colour!A:A,MATCH(SKU!E326,Colour!B:B,0))</f>
        <v>Red</v>
      </c>
      <c r="G326" s="4" t="s">
        <v>348</v>
      </c>
      <c r="I326">
        <v>325</v>
      </c>
      <c r="J326">
        <v>23</v>
      </c>
    </row>
    <row r="327" spans="1:10" x14ac:dyDescent="0.25">
      <c r="A327" t="s">
        <v>729</v>
      </c>
      <c r="B327" t="s">
        <v>730</v>
      </c>
      <c r="C327" t="s">
        <v>696</v>
      </c>
      <c r="D327" t="str">
        <f>INDEX(Type!A:A,MATCH(C327,Type!B:B,0))</f>
        <v>Sandal</v>
      </c>
      <c r="E327" t="s">
        <v>74</v>
      </c>
      <c r="F327" t="str">
        <f>INDEX(Colour!A:A,MATCH(SKU!E327,Colour!B:B,0))</f>
        <v>Green</v>
      </c>
      <c r="G327" s="4" t="s">
        <v>348</v>
      </c>
      <c r="I327">
        <v>326</v>
      </c>
      <c r="J327">
        <v>32</v>
      </c>
    </row>
    <row r="328" spans="1:10" x14ac:dyDescent="0.25">
      <c r="A328" t="s">
        <v>731</v>
      </c>
      <c r="B328" t="s">
        <v>732</v>
      </c>
      <c r="C328" t="s">
        <v>696</v>
      </c>
      <c r="D328" t="str">
        <f>INDEX(Type!A:A,MATCH(C328,Type!B:B,0))</f>
        <v>Sandal</v>
      </c>
      <c r="E328" t="s">
        <v>81</v>
      </c>
      <c r="F328" t="str">
        <f>INDEX(Colour!A:A,MATCH(SKU!E328,Colour!B:B,0))</f>
        <v>Yellow</v>
      </c>
      <c r="G328" s="4" t="s">
        <v>348</v>
      </c>
      <c r="I328">
        <v>327</v>
      </c>
      <c r="J328">
        <v>41</v>
      </c>
    </row>
    <row r="329" spans="1:10" x14ac:dyDescent="0.25">
      <c r="A329" t="s">
        <v>733</v>
      </c>
      <c r="B329" t="s">
        <v>734</v>
      </c>
      <c r="C329" t="s">
        <v>696</v>
      </c>
      <c r="D329" t="str">
        <f>INDEX(Type!A:A,MATCH(C329,Type!B:B,0))</f>
        <v>Sandal</v>
      </c>
      <c r="E329" t="s">
        <v>88</v>
      </c>
      <c r="F329" t="str">
        <f>INDEX(Colour!A:A,MATCH(SKU!E329,Colour!B:B,0))</f>
        <v>Pink</v>
      </c>
      <c r="G329" s="4" t="s">
        <v>348</v>
      </c>
      <c r="I329">
        <v>328</v>
      </c>
      <c r="J329">
        <v>41</v>
      </c>
    </row>
    <row r="330" spans="1:10" x14ac:dyDescent="0.25">
      <c r="A330" t="s">
        <v>735</v>
      </c>
      <c r="B330" t="s">
        <v>736</v>
      </c>
      <c r="C330" t="s">
        <v>696</v>
      </c>
      <c r="D330" t="str">
        <f>INDEX(Type!A:A,MATCH(C330,Type!B:B,0))</f>
        <v>Sandal</v>
      </c>
      <c r="E330" t="s">
        <v>95</v>
      </c>
      <c r="F330" t="str">
        <f>INDEX(Colour!A:A,MATCH(SKU!E330,Colour!B:B,0))</f>
        <v>Navy</v>
      </c>
      <c r="G330" s="4" t="s">
        <v>348</v>
      </c>
      <c r="I330">
        <v>329</v>
      </c>
      <c r="J330">
        <v>49</v>
      </c>
    </row>
    <row r="331" spans="1:10" x14ac:dyDescent="0.25">
      <c r="A331" t="s">
        <v>737</v>
      </c>
      <c r="B331" t="s">
        <v>738</v>
      </c>
      <c r="C331" t="s">
        <v>696</v>
      </c>
      <c r="D331" t="str">
        <f>INDEX(Type!A:A,MATCH(C331,Type!B:B,0))</f>
        <v>Sandal</v>
      </c>
      <c r="E331" t="s">
        <v>50</v>
      </c>
      <c r="F331" t="str">
        <f>INDEX(Colour!A:A,MATCH(SKU!E331,Colour!B:B,0))</f>
        <v>White</v>
      </c>
      <c r="G331" s="4" t="s">
        <v>363</v>
      </c>
      <c r="I331">
        <v>330</v>
      </c>
      <c r="J331">
        <v>50</v>
      </c>
    </row>
    <row r="332" spans="1:10" x14ac:dyDescent="0.25">
      <c r="A332" t="s">
        <v>739</v>
      </c>
      <c r="B332" t="s">
        <v>740</v>
      </c>
      <c r="C332" t="s">
        <v>696</v>
      </c>
      <c r="D332" t="str">
        <f>INDEX(Type!A:A,MATCH(C332,Type!B:B,0))</f>
        <v>Sandal</v>
      </c>
      <c r="E332" t="s">
        <v>60</v>
      </c>
      <c r="F332" t="str">
        <f>INDEX(Colour!A:A,MATCH(SKU!E332,Colour!B:B,0))</f>
        <v>Black</v>
      </c>
      <c r="G332" s="4" t="s">
        <v>363</v>
      </c>
      <c r="I332">
        <v>331</v>
      </c>
      <c r="J332">
        <v>25</v>
      </c>
    </row>
    <row r="333" spans="1:10" x14ac:dyDescent="0.25">
      <c r="A333" t="s">
        <v>741</v>
      </c>
      <c r="B333" t="s">
        <v>742</v>
      </c>
      <c r="C333" t="s">
        <v>696</v>
      </c>
      <c r="D333" t="str">
        <f>INDEX(Type!A:A,MATCH(C333,Type!B:B,0))</f>
        <v>Sandal</v>
      </c>
      <c r="E333" t="s">
        <v>67</v>
      </c>
      <c r="F333" t="str">
        <f>INDEX(Colour!A:A,MATCH(SKU!E333,Colour!B:B,0))</f>
        <v>Red</v>
      </c>
      <c r="G333" s="4" t="s">
        <v>363</v>
      </c>
      <c r="I333">
        <v>332</v>
      </c>
      <c r="J333">
        <v>31</v>
      </c>
    </row>
    <row r="334" spans="1:10" x14ac:dyDescent="0.25">
      <c r="A334" t="s">
        <v>743</v>
      </c>
      <c r="B334" t="s">
        <v>744</v>
      </c>
      <c r="C334" t="s">
        <v>696</v>
      </c>
      <c r="D334" t="str">
        <f>INDEX(Type!A:A,MATCH(C334,Type!B:B,0))</f>
        <v>Sandal</v>
      </c>
      <c r="E334" t="s">
        <v>74</v>
      </c>
      <c r="F334" t="str">
        <f>INDEX(Colour!A:A,MATCH(SKU!E334,Colour!B:B,0))</f>
        <v>Green</v>
      </c>
      <c r="G334" s="4" t="s">
        <v>363</v>
      </c>
      <c r="I334">
        <v>333</v>
      </c>
      <c r="J334">
        <v>42</v>
      </c>
    </row>
    <row r="335" spans="1:10" x14ac:dyDescent="0.25">
      <c r="A335" t="s">
        <v>745</v>
      </c>
      <c r="B335" t="s">
        <v>746</v>
      </c>
      <c r="C335" t="s">
        <v>696</v>
      </c>
      <c r="D335" t="str">
        <f>INDEX(Type!A:A,MATCH(C335,Type!B:B,0))</f>
        <v>Sandal</v>
      </c>
      <c r="E335" t="s">
        <v>81</v>
      </c>
      <c r="F335" t="str">
        <f>INDEX(Colour!A:A,MATCH(SKU!E335,Colour!B:B,0))</f>
        <v>Yellow</v>
      </c>
      <c r="G335" s="4" t="s">
        <v>363</v>
      </c>
      <c r="I335">
        <v>334</v>
      </c>
      <c r="J335">
        <v>26</v>
      </c>
    </row>
    <row r="336" spans="1:10" x14ac:dyDescent="0.25">
      <c r="A336" t="s">
        <v>747</v>
      </c>
      <c r="B336" t="s">
        <v>748</v>
      </c>
      <c r="C336" t="s">
        <v>696</v>
      </c>
      <c r="D336" t="str">
        <f>INDEX(Type!A:A,MATCH(C336,Type!B:B,0))</f>
        <v>Sandal</v>
      </c>
      <c r="E336" t="s">
        <v>88</v>
      </c>
      <c r="F336" t="str">
        <f>INDEX(Colour!A:A,MATCH(SKU!E336,Colour!B:B,0))</f>
        <v>Pink</v>
      </c>
      <c r="G336" s="4" t="s">
        <v>363</v>
      </c>
      <c r="I336">
        <v>335</v>
      </c>
      <c r="J336">
        <v>29</v>
      </c>
    </row>
    <row r="337" spans="1:10" x14ac:dyDescent="0.25">
      <c r="A337" t="s">
        <v>749</v>
      </c>
      <c r="B337" t="s">
        <v>750</v>
      </c>
      <c r="C337" t="s">
        <v>696</v>
      </c>
      <c r="D337" t="str">
        <f>INDEX(Type!A:A,MATCH(C337,Type!B:B,0))</f>
        <v>Sandal</v>
      </c>
      <c r="E337" t="s">
        <v>95</v>
      </c>
      <c r="F337" t="str">
        <f>INDEX(Colour!A:A,MATCH(SKU!E337,Colour!B:B,0))</f>
        <v>Navy</v>
      </c>
      <c r="G337" s="4" t="s">
        <v>363</v>
      </c>
      <c r="I337">
        <v>336</v>
      </c>
      <c r="J337">
        <v>42</v>
      </c>
    </row>
    <row r="338" spans="1:10" x14ac:dyDescent="0.25">
      <c r="A338" t="s">
        <v>751</v>
      </c>
      <c r="B338" t="s">
        <v>752</v>
      </c>
      <c r="C338" t="s">
        <v>696</v>
      </c>
      <c r="D338" t="str">
        <f>INDEX(Type!A:A,MATCH(C338,Type!B:B,0))</f>
        <v>Sandal</v>
      </c>
      <c r="E338" t="s">
        <v>50</v>
      </c>
      <c r="F338" t="str">
        <f>INDEX(Colour!A:A,MATCH(SKU!E338,Colour!B:B,0))</f>
        <v>White</v>
      </c>
      <c r="G338" s="4" t="s">
        <v>378</v>
      </c>
      <c r="I338">
        <v>337</v>
      </c>
      <c r="J338">
        <v>27</v>
      </c>
    </row>
    <row r="339" spans="1:10" x14ac:dyDescent="0.25">
      <c r="A339" t="s">
        <v>753</v>
      </c>
      <c r="B339" t="s">
        <v>754</v>
      </c>
      <c r="C339" t="s">
        <v>696</v>
      </c>
      <c r="D339" t="str">
        <f>INDEX(Type!A:A,MATCH(C339,Type!B:B,0))</f>
        <v>Sandal</v>
      </c>
      <c r="E339" t="s">
        <v>60</v>
      </c>
      <c r="F339" t="str">
        <f>INDEX(Colour!A:A,MATCH(SKU!E339,Colour!B:B,0))</f>
        <v>Black</v>
      </c>
      <c r="G339" s="4" t="s">
        <v>378</v>
      </c>
      <c r="I339">
        <v>338</v>
      </c>
      <c r="J339">
        <v>7</v>
      </c>
    </row>
    <row r="340" spans="1:10" x14ac:dyDescent="0.25">
      <c r="A340" t="s">
        <v>755</v>
      </c>
      <c r="B340" t="s">
        <v>756</v>
      </c>
      <c r="C340" t="s">
        <v>696</v>
      </c>
      <c r="D340" t="str">
        <f>INDEX(Type!A:A,MATCH(C340,Type!B:B,0))</f>
        <v>Sandal</v>
      </c>
      <c r="E340" t="s">
        <v>67</v>
      </c>
      <c r="F340" t="str">
        <f>INDEX(Colour!A:A,MATCH(SKU!E340,Colour!B:B,0))</f>
        <v>Red</v>
      </c>
      <c r="G340" s="4" t="s">
        <v>378</v>
      </c>
      <c r="I340">
        <v>339</v>
      </c>
      <c r="J340">
        <v>21</v>
      </c>
    </row>
    <row r="341" spans="1:10" x14ac:dyDescent="0.25">
      <c r="A341" t="s">
        <v>757</v>
      </c>
      <c r="B341" t="s">
        <v>758</v>
      </c>
      <c r="C341" t="s">
        <v>696</v>
      </c>
      <c r="D341" t="str">
        <f>INDEX(Type!A:A,MATCH(C341,Type!B:B,0))</f>
        <v>Sandal</v>
      </c>
      <c r="E341" t="s">
        <v>74</v>
      </c>
      <c r="F341" t="str">
        <f>INDEX(Colour!A:A,MATCH(SKU!E341,Colour!B:B,0))</f>
        <v>Green</v>
      </c>
      <c r="G341" s="4" t="s">
        <v>378</v>
      </c>
      <c r="I341">
        <v>340</v>
      </c>
      <c r="J341">
        <v>43</v>
      </c>
    </row>
    <row r="342" spans="1:10" x14ac:dyDescent="0.25">
      <c r="A342" t="s">
        <v>759</v>
      </c>
      <c r="B342" t="s">
        <v>760</v>
      </c>
      <c r="C342" t="s">
        <v>696</v>
      </c>
      <c r="D342" t="str">
        <f>INDEX(Type!A:A,MATCH(C342,Type!B:B,0))</f>
        <v>Sandal</v>
      </c>
      <c r="E342" t="s">
        <v>81</v>
      </c>
      <c r="F342" t="str">
        <f>INDEX(Colour!A:A,MATCH(SKU!E342,Colour!B:B,0))</f>
        <v>Yellow</v>
      </c>
      <c r="G342" s="4" t="s">
        <v>378</v>
      </c>
      <c r="I342">
        <v>341</v>
      </c>
      <c r="J342">
        <v>44</v>
      </c>
    </row>
    <row r="343" spans="1:10" x14ac:dyDescent="0.25">
      <c r="A343" t="s">
        <v>761</v>
      </c>
      <c r="B343" t="s">
        <v>762</v>
      </c>
      <c r="C343" t="s">
        <v>696</v>
      </c>
      <c r="D343" t="str">
        <f>INDEX(Type!A:A,MATCH(C343,Type!B:B,0))</f>
        <v>Sandal</v>
      </c>
      <c r="E343" t="s">
        <v>88</v>
      </c>
      <c r="F343" t="str">
        <f>INDEX(Colour!A:A,MATCH(SKU!E343,Colour!B:B,0))</f>
        <v>Pink</v>
      </c>
      <c r="G343" s="4" t="s">
        <v>378</v>
      </c>
      <c r="I343">
        <v>342</v>
      </c>
      <c r="J343">
        <v>13</v>
      </c>
    </row>
    <row r="344" spans="1:10" x14ac:dyDescent="0.25">
      <c r="A344" t="s">
        <v>763</v>
      </c>
      <c r="B344" t="s">
        <v>764</v>
      </c>
      <c r="C344" t="s">
        <v>696</v>
      </c>
      <c r="D344" t="str">
        <f>INDEX(Type!A:A,MATCH(C344,Type!B:B,0))</f>
        <v>Sandal</v>
      </c>
      <c r="E344" t="s">
        <v>95</v>
      </c>
      <c r="F344" t="str">
        <f>INDEX(Colour!A:A,MATCH(SKU!E344,Colour!B:B,0))</f>
        <v>Navy</v>
      </c>
      <c r="G344" s="4" t="s">
        <v>378</v>
      </c>
      <c r="I344">
        <v>343</v>
      </c>
      <c r="J344">
        <v>40</v>
      </c>
    </row>
    <row r="345" spans="1:10" x14ac:dyDescent="0.25">
      <c r="A345" t="s">
        <v>765</v>
      </c>
      <c r="B345" t="s">
        <v>766</v>
      </c>
      <c r="C345" t="s">
        <v>696</v>
      </c>
      <c r="D345" t="str">
        <f>INDEX(Type!A:A,MATCH(C345,Type!B:B,0))</f>
        <v>Sandal</v>
      </c>
      <c r="E345" t="s">
        <v>50</v>
      </c>
      <c r="F345" t="str">
        <f>INDEX(Colour!A:A,MATCH(SKU!E345,Colour!B:B,0))</f>
        <v>White</v>
      </c>
      <c r="G345" s="4" t="s">
        <v>393</v>
      </c>
      <c r="I345">
        <v>344</v>
      </c>
      <c r="J345">
        <v>30</v>
      </c>
    </row>
    <row r="346" spans="1:10" x14ac:dyDescent="0.25">
      <c r="A346" t="s">
        <v>767</v>
      </c>
      <c r="B346" t="s">
        <v>768</v>
      </c>
      <c r="C346" t="s">
        <v>696</v>
      </c>
      <c r="D346" t="str">
        <f>INDEX(Type!A:A,MATCH(C346,Type!B:B,0))</f>
        <v>Sandal</v>
      </c>
      <c r="E346" t="s">
        <v>60</v>
      </c>
      <c r="F346" t="str">
        <f>INDEX(Colour!A:A,MATCH(SKU!E346,Colour!B:B,0))</f>
        <v>Black</v>
      </c>
      <c r="G346" s="4" t="s">
        <v>393</v>
      </c>
      <c r="I346">
        <v>345</v>
      </c>
      <c r="J346">
        <v>48</v>
      </c>
    </row>
    <row r="347" spans="1:10" x14ac:dyDescent="0.25">
      <c r="A347" t="s">
        <v>769</v>
      </c>
      <c r="B347" t="s">
        <v>770</v>
      </c>
      <c r="C347" t="s">
        <v>696</v>
      </c>
      <c r="D347" t="str">
        <f>INDEX(Type!A:A,MATCH(C347,Type!B:B,0))</f>
        <v>Sandal</v>
      </c>
      <c r="E347" t="s">
        <v>67</v>
      </c>
      <c r="F347" t="str">
        <f>INDEX(Colour!A:A,MATCH(SKU!E347,Colour!B:B,0))</f>
        <v>Red</v>
      </c>
      <c r="G347" s="4" t="s">
        <v>393</v>
      </c>
      <c r="I347">
        <v>346</v>
      </c>
      <c r="J347">
        <v>42</v>
      </c>
    </row>
    <row r="348" spans="1:10" x14ac:dyDescent="0.25">
      <c r="A348" t="s">
        <v>771</v>
      </c>
      <c r="B348" t="s">
        <v>772</v>
      </c>
      <c r="C348" t="s">
        <v>696</v>
      </c>
      <c r="D348" t="str">
        <f>INDEX(Type!A:A,MATCH(C348,Type!B:B,0))</f>
        <v>Sandal</v>
      </c>
      <c r="E348" t="s">
        <v>74</v>
      </c>
      <c r="F348" t="str">
        <f>INDEX(Colour!A:A,MATCH(SKU!E348,Colour!B:B,0))</f>
        <v>Green</v>
      </c>
      <c r="G348" s="4" t="s">
        <v>393</v>
      </c>
      <c r="I348">
        <v>347</v>
      </c>
      <c r="J348">
        <v>36</v>
      </c>
    </row>
    <row r="349" spans="1:10" x14ac:dyDescent="0.25">
      <c r="A349" t="s">
        <v>773</v>
      </c>
      <c r="B349" t="s">
        <v>774</v>
      </c>
      <c r="C349" t="s">
        <v>696</v>
      </c>
      <c r="D349" t="str">
        <f>INDEX(Type!A:A,MATCH(C349,Type!B:B,0))</f>
        <v>Sandal</v>
      </c>
      <c r="E349" t="s">
        <v>81</v>
      </c>
      <c r="F349" t="str">
        <f>INDEX(Colour!A:A,MATCH(SKU!E349,Colour!B:B,0))</f>
        <v>Yellow</v>
      </c>
      <c r="G349" s="4" t="s">
        <v>393</v>
      </c>
      <c r="I349">
        <v>348</v>
      </c>
      <c r="J349">
        <v>8</v>
      </c>
    </row>
    <row r="350" spans="1:10" x14ac:dyDescent="0.25">
      <c r="A350" t="s">
        <v>775</v>
      </c>
      <c r="B350" t="s">
        <v>776</v>
      </c>
      <c r="C350" t="s">
        <v>696</v>
      </c>
      <c r="D350" t="str">
        <f>INDEX(Type!A:A,MATCH(C350,Type!B:B,0))</f>
        <v>Sandal</v>
      </c>
      <c r="E350" t="s">
        <v>88</v>
      </c>
      <c r="F350" t="str">
        <f>INDEX(Colour!A:A,MATCH(SKU!E350,Colour!B:B,0))</f>
        <v>Pink</v>
      </c>
      <c r="G350" s="4" t="s">
        <v>393</v>
      </c>
      <c r="I350">
        <v>349</v>
      </c>
      <c r="J350">
        <v>30</v>
      </c>
    </row>
    <row r="351" spans="1:10" x14ac:dyDescent="0.25">
      <c r="A351" t="s">
        <v>777</v>
      </c>
      <c r="B351" t="s">
        <v>778</v>
      </c>
      <c r="C351" t="s">
        <v>696</v>
      </c>
      <c r="D351" t="str">
        <f>INDEX(Type!A:A,MATCH(C351,Type!B:B,0))</f>
        <v>Sandal</v>
      </c>
      <c r="E351" t="s">
        <v>95</v>
      </c>
      <c r="F351" t="str">
        <f>INDEX(Colour!A:A,MATCH(SKU!E351,Colour!B:B,0))</f>
        <v>Navy</v>
      </c>
      <c r="G351" s="4" t="s">
        <v>393</v>
      </c>
      <c r="I351">
        <v>350</v>
      </c>
      <c r="J351">
        <v>47</v>
      </c>
    </row>
    <row r="352" spans="1:10" x14ac:dyDescent="0.25">
      <c r="A352" t="s">
        <v>779</v>
      </c>
      <c r="B352" t="s">
        <v>780</v>
      </c>
      <c r="C352" t="s">
        <v>696</v>
      </c>
      <c r="D352" t="str">
        <f>INDEX(Type!A:A,MATCH(C352,Type!B:B,0))</f>
        <v>Sandal</v>
      </c>
      <c r="E352" t="s">
        <v>50</v>
      </c>
      <c r="F352" t="str">
        <f>INDEX(Colour!A:A,MATCH(SKU!E352,Colour!B:B,0))</f>
        <v>White</v>
      </c>
      <c r="G352" s="4" t="s">
        <v>408</v>
      </c>
      <c r="I352">
        <v>351</v>
      </c>
      <c r="J352">
        <v>9</v>
      </c>
    </row>
    <row r="353" spans="1:10" x14ac:dyDescent="0.25">
      <c r="A353" t="s">
        <v>781</v>
      </c>
      <c r="B353" t="s">
        <v>782</v>
      </c>
      <c r="C353" t="s">
        <v>696</v>
      </c>
      <c r="D353" t="str">
        <f>INDEX(Type!A:A,MATCH(C353,Type!B:B,0))</f>
        <v>Sandal</v>
      </c>
      <c r="E353" t="s">
        <v>60</v>
      </c>
      <c r="F353" t="str">
        <f>INDEX(Colour!A:A,MATCH(SKU!E353,Colour!B:B,0))</f>
        <v>Black</v>
      </c>
      <c r="G353" s="4" t="s">
        <v>408</v>
      </c>
      <c r="I353">
        <v>352</v>
      </c>
      <c r="J353">
        <v>7</v>
      </c>
    </row>
    <row r="354" spans="1:10" x14ac:dyDescent="0.25">
      <c r="A354" t="s">
        <v>783</v>
      </c>
      <c r="B354" t="s">
        <v>784</v>
      </c>
      <c r="C354" t="s">
        <v>696</v>
      </c>
      <c r="D354" t="str">
        <f>INDEX(Type!A:A,MATCH(C354,Type!B:B,0))</f>
        <v>Sandal</v>
      </c>
      <c r="E354" t="s">
        <v>67</v>
      </c>
      <c r="F354" t="str">
        <f>INDEX(Colour!A:A,MATCH(SKU!E354,Colour!B:B,0))</f>
        <v>Red</v>
      </c>
      <c r="G354" s="4" t="s">
        <v>408</v>
      </c>
      <c r="I354">
        <v>353</v>
      </c>
      <c r="J354">
        <v>38</v>
      </c>
    </row>
    <row r="355" spans="1:10" x14ac:dyDescent="0.25">
      <c r="A355" t="s">
        <v>785</v>
      </c>
      <c r="B355" t="s">
        <v>786</v>
      </c>
      <c r="C355" t="s">
        <v>696</v>
      </c>
      <c r="D355" t="str">
        <f>INDEX(Type!A:A,MATCH(C355,Type!B:B,0))</f>
        <v>Sandal</v>
      </c>
      <c r="E355" t="s">
        <v>74</v>
      </c>
      <c r="F355" t="str">
        <f>INDEX(Colour!A:A,MATCH(SKU!E355,Colour!B:B,0))</f>
        <v>Green</v>
      </c>
      <c r="G355" s="4" t="s">
        <v>408</v>
      </c>
      <c r="I355">
        <v>354</v>
      </c>
      <c r="J355">
        <v>34</v>
      </c>
    </row>
    <row r="356" spans="1:10" x14ac:dyDescent="0.25">
      <c r="A356" t="s">
        <v>787</v>
      </c>
      <c r="B356" t="s">
        <v>788</v>
      </c>
      <c r="C356" t="s">
        <v>696</v>
      </c>
      <c r="D356" t="str">
        <f>INDEX(Type!A:A,MATCH(C356,Type!B:B,0))</f>
        <v>Sandal</v>
      </c>
      <c r="E356" t="s">
        <v>81</v>
      </c>
      <c r="F356" t="str">
        <f>INDEX(Colour!A:A,MATCH(SKU!E356,Colour!B:B,0))</f>
        <v>Yellow</v>
      </c>
      <c r="G356" s="4" t="s">
        <v>408</v>
      </c>
      <c r="I356">
        <v>355</v>
      </c>
      <c r="J356">
        <v>7</v>
      </c>
    </row>
    <row r="357" spans="1:10" x14ac:dyDescent="0.25">
      <c r="A357" t="s">
        <v>789</v>
      </c>
      <c r="B357" t="s">
        <v>790</v>
      </c>
      <c r="C357" t="s">
        <v>696</v>
      </c>
      <c r="D357" t="str">
        <f>INDEX(Type!A:A,MATCH(C357,Type!B:B,0))</f>
        <v>Sandal</v>
      </c>
      <c r="E357" t="s">
        <v>88</v>
      </c>
      <c r="F357" t="str">
        <f>INDEX(Colour!A:A,MATCH(SKU!E357,Colour!B:B,0))</f>
        <v>Pink</v>
      </c>
      <c r="G357" s="4" t="s">
        <v>408</v>
      </c>
      <c r="I357">
        <v>356</v>
      </c>
      <c r="J357">
        <v>18</v>
      </c>
    </row>
    <row r="358" spans="1:10" x14ac:dyDescent="0.25">
      <c r="A358" t="s">
        <v>791</v>
      </c>
      <c r="B358" t="s">
        <v>792</v>
      </c>
      <c r="C358" t="s">
        <v>696</v>
      </c>
      <c r="D358" t="str">
        <f>INDEX(Type!A:A,MATCH(C358,Type!B:B,0))</f>
        <v>Sandal</v>
      </c>
      <c r="E358" t="s">
        <v>95</v>
      </c>
      <c r="F358" t="str">
        <f>INDEX(Colour!A:A,MATCH(SKU!E358,Colour!B:B,0))</f>
        <v>Navy</v>
      </c>
      <c r="G358" s="4" t="s">
        <v>408</v>
      </c>
      <c r="I358">
        <v>357</v>
      </c>
      <c r="J358">
        <v>7</v>
      </c>
    </row>
    <row r="359" spans="1:10" x14ac:dyDescent="0.25">
      <c r="A359" t="s">
        <v>793</v>
      </c>
      <c r="B359" t="s">
        <v>794</v>
      </c>
      <c r="C359" t="s">
        <v>696</v>
      </c>
      <c r="D359" t="str">
        <f>INDEX(Type!A:A,MATCH(C359,Type!B:B,0))</f>
        <v>Sandal</v>
      </c>
      <c r="E359" t="s">
        <v>50</v>
      </c>
      <c r="F359" t="str">
        <f>INDEX(Colour!A:A,MATCH(SKU!E359,Colour!B:B,0))</f>
        <v>White</v>
      </c>
      <c r="G359" s="4" t="s">
        <v>423</v>
      </c>
      <c r="I359">
        <v>358</v>
      </c>
      <c r="J359">
        <v>8</v>
      </c>
    </row>
    <row r="360" spans="1:10" x14ac:dyDescent="0.25">
      <c r="A360" t="s">
        <v>795</v>
      </c>
      <c r="B360" t="s">
        <v>796</v>
      </c>
      <c r="C360" t="s">
        <v>696</v>
      </c>
      <c r="D360" t="str">
        <f>INDEX(Type!A:A,MATCH(C360,Type!B:B,0))</f>
        <v>Sandal</v>
      </c>
      <c r="E360" t="s">
        <v>60</v>
      </c>
      <c r="F360" t="str">
        <f>INDEX(Colour!A:A,MATCH(SKU!E360,Colour!B:B,0))</f>
        <v>Black</v>
      </c>
      <c r="G360" s="4" t="s">
        <v>423</v>
      </c>
      <c r="I360">
        <v>359</v>
      </c>
      <c r="J360">
        <v>30</v>
      </c>
    </row>
    <row r="361" spans="1:10" x14ac:dyDescent="0.25">
      <c r="A361" t="s">
        <v>797</v>
      </c>
      <c r="B361" t="s">
        <v>798</v>
      </c>
      <c r="C361" t="s">
        <v>696</v>
      </c>
      <c r="D361" t="str">
        <f>INDEX(Type!A:A,MATCH(C361,Type!B:B,0))</f>
        <v>Sandal</v>
      </c>
      <c r="E361" t="s">
        <v>67</v>
      </c>
      <c r="F361" t="str">
        <f>INDEX(Colour!A:A,MATCH(SKU!E361,Colour!B:B,0))</f>
        <v>Red</v>
      </c>
      <c r="G361" s="4" t="s">
        <v>423</v>
      </c>
      <c r="I361">
        <v>360</v>
      </c>
      <c r="J361">
        <v>29</v>
      </c>
    </row>
    <row r="362" spans="1:10" x14ac:dyDescent="0.25">
      <c r="A362" t="s">
        <v>799</v>
      </c>
      <c r="B362" t="s">
        <v>800</v>
      </c>
      <c r="C362" t="s">
        <v>696</v>
      </c>
      <c r="D362" t="str">
        <f>INDEX(Type!A:A,MATCH(C362,Type!B:B,0))</f>
        <v>Sandal</v>
      </c>
      <c r="E362" t="s">
        <v>74</v>
      </c>
      <c r="F362" t="str">
        <f>INDEX(Colour!A:A,MATCH(SKU!E362,Colour!B:B,0))</f>
        <v>Green</v>
      </c>
      <c r="G362" s="4" t="s">
        <v>423</v>
      </c>
      <c r="I362">
        <v>361</v>
      </c>
      <c r="J362">
        <v>15</v>
      </c>
    </row>
    <row r="363" spans="1:10" x14ac:dyDescent="0.25">
      <c r="A363" t="s">
        <v>801</v>
      </c>
      <c r="B363" t="s">
        <v>802</v>
      </c>
      <c r="C363" t="s">
        <v>696</v>
      </c>
      <c r="D363" t="str">
        <f>INDEX(Type!A:A,MATCH(C363,Type!B:B,0))</f>
        <v>Sandal</v>
      </c>
      <c r="E363" t="s">
        <v>81</v>
      </c>
      <c r="F363" t="str">
        <f>INDEX(Colour!A:A,MATCH(SKU!E363,Colour!B:B,0))</f>
        <v>Yellow</v>
      </c>
      <c r="G363" s="4" t="s">
        <v>423</v>
      </c>
      <c r="I363">
        <v>362</v>
      </c>
      <c r="J363">
        <v>48</v>
      </c>
    </row>
    <row r="364" spans="1:10" x14ac:dyDescent="0.25">
      <c r="A364" t="s">
        <v>803</v>
      </c>
      <c r="B364" t="s">
        <v>804</v>
      </c>
      <c r="C364" t="s">
        <v>696</v>
      </c>
      <c r="D364" t="str">
        <f>INDEX(Type!A:A,MATCH(C364,Type!B:B,0))</f>
        <v>Sandal</v>
      </c>
      <c r="E364" t="s">
        <v>88</v>
      </c>
      <c r="F364" t="str">
        <f>INDEX(Colour!A:A,MATCH(SKU!E364,Colour!B:B,0))</f>
        <v>Pink</v>
      </c>
      <c r="G364" s="4" t="s">
        <v>423</v>
      </c>
      <c r="I364">
        <v>363</v>
      </c>
      <c r="J364">
        <v>40</v>
      </c>
    </row>
    <row r="365" spans="1:10" x14ac:dyDescent="0.25">
      <c r="A365" t="s">
        <v>805</v>
      </c>
      <c r="B365" t="s">
        <v>806</v>
      </c>
      <c r="C365" t="s">
        <v>696</v>
      </c>
      <c r="D365" t="str">
        <f>INDEX(Type!A:A,MATCH(C365,Type!B:B,0))</f>
        <v>Sandal</v>
      </c>
      <c r="E365" t="s">
        <v>95</v>
      </c>
      <c r="F365" t="str">
        <f>INDEX(Colour!A:A,MATCH(SKU!E365,Colour!B:B,0))</f>
        <v>Navy</v>
      </c>
      <c r="G365" s="4" t="s">
        <v>423</v>
      </c>
      <c r="I365">
        <v>364</v>
      </c>
      <c r="J365">
        <v>11</v>
      </c>
    </row>
    <row r="366" spans="1:10" x14ac:dyDescent="0.25">
      <c r="A366" t="s">
        <v>807</v>
      </c>
      <c r="B366" t="s">
        <v>808</v>
      </c>
      <c r="C366" t="s">
        <v>696</v>
      </c>
      <c r="D366" t="str">
        <f>INDEX(Type!A:A,MATCH(C366,Type!B:B,0))</f>
        <v>Sandal</v>
      </c>
      <c r="E366" t="s">
        <v>50</v>
      </c>
      <c r="F366" t="str">
        <f>INDEX(Colour!A:A,MATCH(SKU!E366,Colour!B:B,0))</f>
        <v>White</v>
      </c>
      <c r="G366" s="4" t="s">
        <v>438</v>
      </c>
      <c r="I366">
        <v>365</v>
      </c>
      <c r="J366">
        <v>34</v>
      </c>
    </row>
    <row r="367" spans="1:10" x14ac:dyDescent="0.25">
      <c r="A367" t="s">
        <v>809</v>
      </c>
      <c r="B367" t="s">
        <v>810</v>
      </c>
      <c r="C367" t="s">
        <v>696</v>
      </c>
      <c r="D367" t="str">
        <f>INDEX(Type!A:A,MATCH(C367,Type!B:B,0))</f>
        <v>Sandal</v>
      </c>
      <c r="E367" t="s">
        <v>60</v>
      </c>
      <c r="F367" t="str">
        <f>INDEX(Colour!A:A,MATCH(SKU!E367,Colour!B:B,0))</f>
        <v>Black</v>
      </c>
      <c r="G367" s="4" t="s">
        <v>438</v>
      </c>
      <c r="I367">
        <v>366</v>
      </c>
      <c r="J367">
        <v>48</v>
      </c>
    </row>
    <row r="368" spans="1:10" x14ac:dyDescent="0.25">
      <c r="A368" t="s">
        <v>811</v>
      </c>
      <c r="B368" t="s">
        <v>812</v>
      </c>
      <c r="C368" t="s">
        <v>696</v>
      </c>
      <c r="D368" t="str">
        <f>INDEX(Type!A:A,MATCH(C368,Type!B:B,0))</f>
        <v>Sandal</v>
      </c>
      <c r="E368" t="s">
        <v>67</v>
      </c>
      <c r="F368" t="str">
        <f>INDEX(Colour!A:A,MATCH(SKU!E368,Colour!B:B,0))</f>
        <v>Red</v>
      </c>
      <c r="G368" s="4" t="s">
        <v>438</v>
      </c>
      <c r="I368">
        <v>367</v>
      </c>
      <c r="J368">
        <v>26</v>
      </c>
    </row>
    <row r="369" spans="1:10" x14ac:dyDescent="0.25">
      <c r="A369" t="s">
        <v>813</v>
      </c>
      <c r="B369" t="s">
        <v>814</v>
      </c>
      <c r="C369" t="s">
        <v>696</v>
      </c>
      <c r="D369" t="str">
        <f>INDEX(Type!A:A,MATCH(C369,Type!B:B,0))</f>
        <v>Sandal</v>
      </c>
      <c r="E369" t="s">
        <v>74</v>
      </c>
      <c r="F369" t="str">
        <f>INDEX(Colour!A:A,MATCH(SKU!E369,Colour!B:B,0))</f>
        <v>Green</v>
      </c>
      <c r="G369" s="4" t="s">
        <v>438</v>
      </c>
      <c r="I369">
        <v>368</v>
      </c>
      <c r="J369">
        <v>21</v>
      </c>
    </row>
    <row r="370" spans="1:10" x14ac:dyDescent="0.25">
      <c r="A370" t="s">
        <v>815</v>
      </c>
      <c r="B370" t="s">
        <v>816</v>
      </c>
      <c r="C370" t="s">
        <v>696</v>
      </c>
      <c r="D370" t="str">
        <f>INDEX(Type!A:A,MATCH(C370,Type!B:B,0))</f>
        <v>Sandal</v>
      </c>
      <c r="E370" t="s">
        <v>81</v>
      </c>
      <c r="F370" t="str">
        <f>INDEX(Colour!A:A,MATCH(SKU!E370,Colour!B:B,0))</f>
        <v>Yellow</v>
      </c>
      <c r="G370" s="4" t="s">
        <v>438</v>
      </c>
      <c r="I370">
        <v>369</v>
      </c>
      <c r="J370">
        <v>28</v>
      </c>
    </row>
    <row r="371" spans="1:10" x14ac:dyDescent="0.25">
      <c r="A371" t="s">
        <v>817</v>
      </c>
      <c r="B371" t="s">
        <v>818</v>
      </c>
      <c r="C371" t="s">
        <v>696</v>
      </c>
      <c r="D371" t="str">
        <f>INDEX(Type!A:A,MATCH(C371,Type!B:B,0))</f>
        <v>Sandal</v>
      </c>
      <c r="E371" t="s">
        <v>88</v>
      </c>
      <c r="F371" t="str">
        <f>INDEX(Colour!A:A,MATCH(SKU!E371,Colour!B:B,0))</f>
        <v>Pink</v>
      </c>
      <c r="G371" s="4" t="s">
        <v>438</v>
      </c>
      <c r="I371">
        <v>370</v>
      </c>
      <c r="J371">
        <v>43</v>
      </c>
    </row>
    <row r="372" spans="1:10" x14ac:dyDescent="0.25">
      <c r="A372" t="s">
        <v>819</v>
      </c>
      <c r="B372" t="s">
        <v>820</v>
      </c>
      <c r="C372" t="s">
        <v>696</v>
      </c>
      <c r="D372" t="str">
        <f>INDEX(Type!A:A,MATCH(C372,Type!B:B,0))</f>
        <v>Sandal</v>
      </c>
      <c r="E372" t="s">
        <v>95</v>
      </c>
      <c r="F372" t="str">
        <f>INDEX(Colour!A:A,MATCH(SKU!E372,Colour!B:B,0))</f>
        <v>Navy</v>
      </c>
      <c r="G372" s="4" t="s">
        <v>438</v>
      </c>
      <c r="I372">
        <v>371</v>
      </c>
      <c r="J372">
        <v>45</v>
      </c>
    </row>
    <row r="373" spans="1:10" x14ac:dyDescent="0.25">
      <c r="A373" t="s">
        <v>821</v>
      </c>
      <c r="B373" t="s">
        <v>822</v>
      </c>
      <c r="C373" t="s">
        <v>696</v>
      </c>
      <c r="D373" t="str">
        <f>INDEX(Type!A:A,MATCH(C373,Type!B:B,0))</f>
        <v>Sandal</v>
      </c>
      <c r="E373" t="s">
        <v>50</v>
      </c>
      <c r="F373" t="str">
        <f>INDEX(Colour!A:A,MATCH(SKU!E373,Colour!B:B,0))</f>
        <v>White</v>
      </c>
      <c r="G373" s="4" t="s">
        <v>453</v>
      </c>
      <c r="I373">
        <v>372</v>
      </c>
      <c r="J373">
        <v>13</v>
      </c>
    </row>
    <row r="374" spans="1:10" x14ac:dyDescent="0.25">
      <c r="A374" t="s">
        <v>823</v>
      </c>
      <c r="B374" t="s">
        <v>824</v>
      </c>
      <c r="C374" t="s">
        <v>696</v>
      </c>
      <c r="D374" t="str">
        <f>INDEX(Type!A:A,MATCH(C374,Type!B:B,0))</f>
        <v>Sandal</v>
      </c>
      <c r="E374" t="s">
        <v>60</v>
      </c>
      <c r="F374" t="str">
        <f>INDEX(Colour!A:A,MATCH(SKU!E374,Colour!B:B,0))</f>
        <v>Black</v>
      </c>
      <c r="G374" s="4" t="s">
        <v>453</v>
      </c>
      <c r="I374">
        <v>373</v>
      </c>
      <c r="J374">
        <v>12</v>
      </c>
    </row>
    <row r="375" spans="1:10" x14ac:dyDescent="0.25">
      <c r="A375" t="s">
        <v>825</v>
      </c>
      <c r="B375" t="s">
        <v>826</v>
      </c>
      <c r="C375" t="s">
        <v>696</v>
      </c>
      <c r="D375" t="str">
        <f>INDEX(Type!A:A,MATCH(C375,Type!B:B,0))</f>
        <v>Sandal</v>
      </c>
      <c r="E375" t="s">
        <v>67</v>
      </c>
      <c r="F375" t="str">
        <f>INDEX(Colour!A:A,MATCH(SKU!E375,Colour!B:B,0))</f>
        <v>Red</v>
      </c>
      <c r="G375" s="4" t="s">
        <v>453</v>
      </c>
      <c r="I375">
        <v>374</v>
      </c>
      <c r="J375">
        <v>7</v>
      </c>
    </row>
    <row r="376" spans="1:10" x14ac:dyDescent="0.25">
      <c r="A376" t="s">
        <v>827</v>
      </c>
      <c r="B376" t="s">
        <v>828</v>
      </c>
      <c r="C376" t="s">
        <v>696</v>
      </c>
      <c r="D376" t="str">
        <f>INDEX(Type!A:A,MATCH(C376,Type!B:B,0))</f>
        <v>Sandal</v>
      </c>
      <c r="E376" t="s">
        <v>74</v>
      </c>
      <c r="F376" t="str">
        <f>INDEX(Colour!A:A,MATCH(SKU!E376,Colour!B:B,0))</f>
        <v>Green</v>
      </c>
      <c r="G376" s="4" t="s">
        <v>453</v>
      </c>
      <c r="I376">
        <v>375</v>
      </c>
      <c r="J376">
        <v>45</v>
      </c>
    </row>
    <row r="377" spans="1:10" x14ac:dyDescent="0.25">
      <c r="A377" t="s">
        <v>829</v>
      </c>
      <c r="B377" t="s">
        <v>830</v>
      </c>
      <c r="C377" t="s">
        <v>696</v>
      </c>
      <c r="D377" t="str">
        <f>INDEX(Type!A:A,MATCH(C377,Type!B:B,0))</f>
        <v>Sandal</v>
      </c>
      <c r="E377" t="s">
        <v>81</v>
      </c>
      <c r="F377" t="str">
        <f>INDEX(Colour!A:A,MATCH(SKU!E377,Colour!B:B,0))</f>
        <v>Yellow</v>
      </c>
      <c r="G377" s="4" t="s">
        <v>453</v>
      </c>
      <c r="I377">
        <v>376</v>
      </c>
      <c r="J377">
        <v>20</v>
      </c>
    </row>
    <row r="378" spans="1:10" x14ac:dyDescent="0.25">
      <c r="A378" t="s">
        <v>831</v>
      </c>
      <c r="B378" t="s">
        <v>832</v>
      </c>
      <c r="C378" t="s">
        <v>696</v>
      </c>
      <c r="D378" t="str">
        <f>INDEX(Type!A:A,MATCH(C378,Type!B:B,0))</f>
        <v>Sandal</v>
      </c>
      <c r="E378" t="s">
        <v>88</v>
      </c>
      <c r="F378" t="str">
        <f>INDEX(Colour!A:A,MATCH(SKU!E378,Colour!B:B,0))</f>
        <v>Pink</v>
      </c>
      <c r="G378" s="4" t="s">
        <v>453</v>
      </c>
      <c r="I378">
        <v>377</v>
      </c>
      <c r="J378">
        <v>13</v>
      </c>
    </row>
    <row r="379" spans="1:10" x14ac:dyDescent="0.25">
      <c r="A379" t="s">
        <v>833</v>
      </c>
      <c r="B379" t="s">
        <v>834</v>
      </c>
      <c r="C379" t="s">
        <v>696</v>
      </c>
      <c r="D379" t="str">
        <f>INDEX(Type!A:A,MATCH(C379,Type!B:B,0))</f>
        <v>Sandal</v>
      </c>
      <c r="E379" t="s">
        <v>95</v>
      </c>
      <c r="F379" t="str">
        <f>INDEX(Colour!A:A,MATCH(SKU!E379,Colour!B:B,0))</f>
        <v>Navy</v>
      </c>
      <c r="G379" s="4" t="s">
        <v>453</v>
      </c>
      <c r="I379">
        <v>378</v>
      </c>
      <c r="J379">
        <v>48</v>
      </c>
    </row>
    <row r="380" spans="1:10" x14ac:dyDescent="0.25">
      <c r="A380" t="s">
        <v>835</v>
      </c>
      <c r="B380" t="s">
        <v>836</v>
      </c>
      <c r="C380" t="s">
        <v>696</v>
      </c>
      <c r="D380" t="str">
        <f>INDEX(Type!A:A,MATCH(C380,Type!B:B,0))</f>
        <v>Sandal</v>
      </c>
      <c r="E380" t="s">
        <v>50</v>
      </c>
      <c r="F380" t="str">
        <f>INDEX(Colour!A:A,MATCH(SKU!E380,Colour!B:B,0))</f>
        <v>White</v>
      </c>
      <c r="G380" s="4" t="s">
        <v>468</v>
      </c>
      <c r="I380">
        <v>379</v>
      </c>
      <c r="J380">
        <v>32</v>
      </c>
    </row>
    <row r="381" spans="1:10" x14ac:dyDescent="0.25">
      <c r="A381" t="s">
        <v>837</v>
      </c>
      <c r="B381" t="s">
        <v>838</v>
      </c>
      <c r="C381" t="s">
        <v>696</v>
      </c>
      <c r="D381" t="str">
        <f>INDEX(Type!A:A,MATCH(C381,Type!B:B,0))</f>
        <v>Sandal</v>
      </c>
      <c r="E381" t="s">
        <v>60</v>
      </c>
      <c r="F381" t="str">
        <f>INDEX(Colour!A:A,MATCH(SKU!E381,Colour!B:B,0))</f>
        <v>Black</v>
      </c>
      <c r="G381" s="4" t="s">
        <v>468</v>
      </c>
      <c r="I381">
        <v>380</v>
      </c>
      <c r="J381">
        <v>18</v>
      </c>
    </row>
    <row r="382" spans="1:10" x14ac:dyDescent="0.25">
      <c r="A382" t="s">
        <v>839</v>
      </c>
      <c r="B382" t="s">
        <v>840</v>
      </c>
      <c r="C382" t="s">
        <v>696</v>
      </c>
      <c r="D382" t="str">
        <f>INDEX(Type!A:A,MATCH(C382,Type!B:B,0))</f>
        <v>Sandal</v>
      </c>
      <c r="E382" t="s">
        <v>67</v>
      </c>
      <c r="F382" t="str">
        <f>INDEX(Colour!A:A,MATCH(SKU!E382,Colour!B:B,0))</f>
        <v>Red</v>
      </c>
      <c r="G382" s="4" t="s">
        <v>468</v>
      </c>
      <c r="I382">
        <v>381</v>
      </c>
      <c r="J382">
        <v>20</v>
      </c>
    </row>
    <row r="383" spans="1:10" x14ac:dyDescent="0.25">
      <c r="A383" t="s">
        <v>841</v>
      </c>
      <c r="B383" t="s">
        <v>842</v>
      </c>
      <c r="C383" t="s">
        <v>696</v>
      </c>
      <c r="D383" t="str">
        <f>INDEX(Type!A:A,MATCH(C383,Type!B:B,0))</f>
        <v>Sandal</v>
      </c>
      <c r="E383" t="s">
        <v>74</v>
      </c>
      <c r="F383" t="str">
        <f>INDEX(Colour!A:A,MATCH(SKU!E383,Colour!B:B,0))</f>
        <v>Green</v>
      </c>
      <c r="G383" s="4" t="s">
        <v>468</v>
      </c>
      <c r="I383">
        <v>382</v>
      </c>
      <c r="J383">
        <v>47</v>
      </c>
    </row>
    <row r="384" spans="1:10" x14ac:dyDescent="0.25">
      <c r="A384" t="s">
        <v>843</v>
      </c>
      <c r="B384" t="s">
        <v>844</v>
      </c>
      <c r="C384" t="s">
        <v>696</v>
      </c>
      <c r="D384" t="str">
        <f>INDEX(Type!A:A,MATCH(C384,Type!B:B,0))</f>
        <v>Sandal</v>
      </c>
      <c r="E384" t="s">
        <v>81</v>
      </c>
      <c r="F384" t="str">
        <f>INDEX(Colour!A:A,MATCH(SKU!E384,Colour!B:B,0))</f>
        <v>Yellow</v>
      </c>
      <c r="G384" s="4" t="s">
        <v>468</v>
      </c>
      <c r="I384">
        <v>383</v>
      </c>
      <c r="J384">
        <v>26</v>
      </c>
    </row>
    <row r="385" spans="1:10" x14ac:dyDescent="0.25">
      <c r="A385" t="s">
        <v>845</v>
      </c>
      <c r="B385" t="s">
        <v>846</v>
      </c>
      <c r="C385" t="s">
        <v>696</v>
      </c>
      <c r="D385" t="str">
        <f>INDEX(Type!A:A,MATCH(C385,Type!B:B,0))</f>
        <v>Sandal</v>
      </c>
      <c r="E385" t="s">
        <v>88</v>
      </c>
      <c r="F385" t="str">
        <f>INDEX(Colour!A:A,MATCH(SKU!E385,Colour!B:B,0))</f>
        <v>Pink</v>
      </c>
      <c r="G385" s="4" t="s">
        <v>468</v>
      </c>
      <c r="I385">
        <v>384</v>
      </c>
      <c r="J385">
        <v>40</v>
      </c>
    </row>
    <row r="386" spans="1:10" x14ac:dyDescent="0.25">
      <c r="A386" t="s">
        <v>847</v>
      </c>
      <c r="B386" t="s">
        <v>848</v>
      </c>
      <c r="C386" t="s">
        <v>696</v>
      </c>
      <c r="D386" t="str">
        <f>INDEX(Type!A:A,MATCH(C386,Type!B:B,0))</f>
        <v>Sandal</v>
      </c>
      <c r="E386" t="s">
        <v>95</v>
      </c>
      <c r="F386" t="str">
        <f>INDEX(Colour!A:A,MATCH(SKU!E386,Colour!B:B,0))</f>
        <v>Navy</v>
      </c>
      <c r="G386" s="4" t="s">
        <v>468</v>
      </c>
      <c r="I386">
        <v>385</v>
      </c>
      <c r="J386">
        <v>22</v>
      </c>
    </row>
    <row r="387" spans="1:10" x14ac:dyDescent="0.25">
      <c r="A387" t="s">
        <v>849</v>
      </c>
      <c r="B387" t="s">
        <v>850</v>
      </c>
      <c r="C387" t="s">
        <v>696</v>
      </c>
      <c r="D387" t="str">
        <f>INDEX(Type!A:A,MATCH(C387,Type!B:B,0))</f>
        <v>Sandal</v>
      </c>
      <c r="E387" t="s">
        <v>50</v>
      </c>
      <c r="F387" t="str">
        <f>INDEX(Colour!A:A,MATCH(SKU!E387,Colour!B:B,0))</f>
        <v>White</v>
      </c>
      <c r="G387" s="4" t="s">
        <v>483</v>
      </c>
      <c r="I387">
        <v>386</v>
      </c>
      <c r="J387">
        <v>27</v>
      </c>
    </row>
    <row r="388" spans="1:10" x14ac:dyDescent="0.25">
      <c r="A388" t="s">
        <v>851</v>
      </c>
      <c r="B388" t="s">
        <v>852</v>
      </c>
      <c r="C388" t="s">
        <v>696</v>
      </c>
      <c r="D388" t="str">
        <f>INDEX(Type!A:A,MATCH(C388,Type!B:B,0))</f>
        <v>Sandal</v>
      </c>
      <c r="E388" t="s">
        <v>60</v>
      </c>
      <c r="F388" t="str">
        <f>INDEX(Colour!A:A,MATCH(SKU!E388,Colour!B:B,0))</f>
        <v>Black</v>
      </c>
      <c r="G388" s="4" t="s">
        <v>483</v>
      </c>
      <c r="I388">
        <v>387</v>
      </c>
      <c r="J388">
        <v>8</v>
      </c>
    </row>
    <row r="389" spans="1:10" x14ac:dyDescent="0.25">
      <c r="A389" t="s">
        <v>853</v>
      </c>
      <c r="B389" t="s">
        <v>854</v>
      </c>
      <c r="C389" t="s">
        <v>696</v>
      </c>
      <c r="D389" t="str">
        <f>INDEX(Type!A:A,MATCH(C389,Type!B:B,0))</f>
        <v>Sandal</v>
      </c>
      <c r="E389" t="s">
        <v>67</v>
      </c>
      <c r="F389" t="str">
        <f>INDEX(Colour!A:A,MATCH(SKU!E389,Colour!B:B,0))</f>
        <v>Red</v>
      </c>
      <c r="G389" s="4" t="s">
        <v>483</v>
      </c>
      <c r="I389">
        <v>388</v>
      </c>
      <c r="J389">
        <v>9</v>
      </c>
    </row>
    <row r="390" spans="1:10" x14ac:dyDescent="0.25">
      <c r="A390" t="s">
        <v>855</v>
      </c>
      <c r="B390" t="s">
        <v>856</v>
      </c>
      <c r="C390" t="s">
        <v>696</v>
      </c>
      <c r="D390" t="str">
        <f>INDEX(Type!A:A,MATCH(C390,Type!B:B,0))</f>
        <v>Sandal</v>
      </c>
      <c r="E390" t="s">
        <v>74</v>
      </c>
      <c r="F390" t="str">
        <f>INDEX(Colour!A:A,MATCH(SKU!E390,Colour!B:B,0))</f>
        <v>Green</v>
      </c>
      <c r="G390" s="4" t="s">
        <v>483</v>
      </c>
      <c r="I390">
        <v>389</v>
      </c>
      <c r="J390">
        <v>7</v>
      </c>
    </row>
    <row r="391" spans="1:10" x14ac:dyDescent="0.25">
      <c r="A391" t="s">
        <v>857</v>
      </c>
      <c r="B391" t="s">
        <v>858</v>
      </c>
      <c r="C391" t="s">
        <v>696</v>
      </c>
      <c r="D391" t="str">
        <f>INDEX(Type!A:A,MATCH(C391,Type!B:B,0))</f>
        <v>Sandal</v>
      </c>
      <c r="E391" t="s">
        <v>81</v>
      </c>
      <c r="F391" t="str">
        <f>INDEX(Colour!A:A,MATCH(SKU!E391,Colour!B:B,0))</f>
        <v>Yellow</v>
      </c>
      <c r="G391" s="4" t="s">
        <v>483</v>
      </c>
      <c r="I391">
        <v>390</v>
      </c>
      <c r="J391">
        <v>49</v>
      </c>
    </row>
    <row r="392" spans="1:10" x14ac:dyDescent="0.25">
      <c r="A392" t="s">
        <v>859</v>
      </c>
      <c r="B392" t="s">
        <v>860</v>
      </c>
      <c r="C392" t="s">
        <v>696</v>
      </c>
      <c r="D392" t="str">
        <f>INDEX(Type!A:A,MATCH(C392,Type!B:B,0))</f>
        <v>Sandal</v>
      </c>
      <c r="E392" t="s">
        <v>88</v>
      </c>
      <c r="F392" t="str">
        <f>INDEX(Colour!A:A,MATCH(SKU!E392,Colour!B:B,0))</f>
        <v>Pink</v>
      </c>
      <c r="G392" s="4" t="s">
        <v>483</v>
      </c>
      <c r="I392">
        <v>391</v>
      </c>
      <c r="J392">
        <v>50</v>
      </c>
    </row>
    <row r="393" spans="1:10" x14ac:dyDescent="0.25">
      <c r="A393" t="s">
        <v>861</v>
      </c>
      <c r="B393" t="s">
        <v>862</v>
      </c>
      <c r="C393" t="s">
        <v>696</v>
      </c>
      <c r="D393" t="str">
        <f>INDEX(Type!A:A,MATCH(C393,Type!B:B,0))</f>
        <v>Sandal</v>
      </c>
      <c r="E393" t="s">
        <v>95</v>
      </c>
      <c r="F393" t="str">
        <f>INDEX(Colour!A:A,MATCH(SKU!E393,Colour!B:B,0))</f>
        <v>Navy</v>
      </c>
      <c r="G393" s="4" t="s">
        <v>483</v>
      </c>
      <c r="I393">
        <v>392</v>
      </c>
      <c r="J393">
        <v>24</v>
      </c>
    </row>
    <row r="394" spans="1:10" x14ac:dyDescent="0.25">
      <c r="A394" t="s">
        <v>863</v>
      </c>
      <c r="B394" t="s">
        <v>864</v>
      </c>
      <c r="C394" t="s">
        <v>696</v>
      </c>
      <c r="D394" t="str">
        <f>INDEX(Type!A:A,MATCH(C394,Type!B:B,0))</f>
        <v>Sandal</v>
      </c>
      <c r="E394" t="s">
        <v>50</v>
      </c>
      <c r="F394" t="str">
        <f>INDEX(Colour!A:A,MATCH(SKU!E394,Colour!B:B,0))</f>
        <v>White</v>
      </c>
      <c r="G394" s="4" t="s">
        <v>498</v>
      </c>
      <c r="I394">
        <v>393</v>
      </c>
      <c r="J394">
        <v>34</v>
      </c>
    </row>
    <row r="395" spans="1:10" x14ac:dyDescent="0.25">
      <c r="A395" t="s">
        <v>865</v>
      </c>
      <c r="B395" t="s">
        <v>866</v>
      </c>
      <c r="C395" t="s">
        <v>696</v>
      </c>
      <c r="D395" t="str">
        <f>INDEX(Type!A:A,MATCH(C395,Type!B:B,0))</f>
        <v>Sandal</v>
      </c>
      <c r="E395" t="s">
        <v>60</v>
      </c>
      <c r="F395" t="str">
        <f>INDEX(Colour!A:A,MATCH(SKU!E395,Colour!B:B,0))</f>
        <v>Black</v>
      </c>
      <c r="G395" s="4" t="s">
        <v>498</v>
      </c>
      <c r="I395">
        <v>394</v>
      </c>
      <c r="J395">
        <v>34</v>
      </c>
    </row>
    <row r="396" spans="1:10" x14ac:dyDescent="0.25">
      <c r="A396" t="s">
        <v>867</v>
      </c>
      <c r="B396" t="s">
        <v>868</v>
      </c>
      <c r="C396" t="s">
        <v>696</v>
      </c>
      <c r="D396" t="str">
        <f>INDEX(Type!A:A,MATCH(C396,Type!B:B,0))</f>
        <v>Sandal</v>
      </c>
      <c r="E396" t="s">
        <v>67</v>
      </c>
      <c r="F396" t="str">
        <f>INDEX(Colour!A:A,MATCH(SKU!E396,Colour!B:B,0))</f>
        <v>Red</v>
      </c>
      <c r="G396" s="4" t="s">
        <v>498</v>
      </c>
      <c r="I396">
        <v>395</v>
      </c>
      <c r="J396">
        <v>35</v>
      </c>
    </row>
    <row r="397" spans="1:10" x14ac:dyDescent="0.25">
      <c r="A397" t="s">
        <v>869</v>
      </c>
      <c r="B397" t="s">
        <v>870</v>
      </c>
      <c r="C397" t="s">
        <v>696</v>
      </c>
      <c r="D397" t="str">
        <f>INDEX(Type!A:A,MATCH(C397,Type!B:B,0))</f>
        <v>Sandal</v>
      </c>
      <c r="E397" t="s">
        <v>74</v>
      </c>
      <c r="F397" t="str">
        <f>INDEX(Colour!A:A,MATCH(SKU!E397,Colour!B:B,0))</f>
        <v>Green</v>
      </c>
      <c r="G397" s="4" t="s">
        <v>498</v>
      </c>
      <c r="I397">
        <v>396</v>
      </c>
      <c r="J397">
        <v>13</v>
      </c>
    </row>
    <row r="398" spans="1:10" x14ac:dyDescent="0.25">
      <c r="A398" t="s">
        <v>871</v>
      </c>
      <c r="B398" t="s">
        <v>872</v>
      </c>
      <c r="C398" t="s">
        <v>696</v>
      </c>
      <c r="D398" t="str">
        <f>INDEX(Type!A:A,MATCH(C398,Type!B:B,0))</f>
        <v>Sandal</v>
      </c>
      <c r="E398" t="s">
        <v>81</v>
      </c>
      <c r="F398" t="str">
        <f>INDEX(Colour!A:A,MATCH(SKU!E398,Colour!B:B,0))</f>
        <v>Yellow</v>
      </c>
      <c r="G398" s="4" t="s">
        <v>498</v>
      </c>
      <c r="I398">
        <v>397</v>
      </c>
      <c r="J398">
        <v>48</v>
      </c>
    </row>
    <row r="399" spans="1:10" x14ac:dyDescent="0.25">
      <c r="A399" t="s">
        <v>873</v>
      </c>
      <c r="B399" t="s">
        <v>874</v>
      </c>
      <c r="C399" t="s">
        <v>696</v>
      </c>
      <c r="D399" t="str">
        <f>INDEX(Type!A:A,MATCH(C399,Type!B:B,0))</f>
        <v>Sandal</v>
      </c>
      <c r="E399" t="s">
        <v>88</v>
      </c>
      <c r="F399" t="str">
        <f>INDEX(Colour!A:A,MATCH(SKU!E399,Colour!B:B,0))</f>
        <v>Pink</v>
      </c>
      <c r="G399" s="4" t="s">
        <v>498</v>
      </c>
      <c r="I399">
        <v>398</v>
      </c>
      <c r="J399">
        <v>41</v>
      </c>
    </row>
    <row r="400" spans="1:10" x14ac:dyDescent="0.25">
      <c r="A400" t="s">
        <v>875</v>
      </c>
      <c r="B400" t="s">
        <v>876</v>
      </c>
      <c r="C400" t="s">
        <v>696</v>
      </c>
      <c r="D400" t="str">
        <f>INDEX(Type!A:A,MATCH(C400,Type!B:B,0))</f>
        <v>Sandal</v>
      </c>
      <c r="E400" t="s">
        <v>95</v>
      </c>
      <c r="F400" t="str">
        <f>INDEX(Colour!A:A,MATCH(SKU!E400,Colour!B:B,0))</f>
        <v>Navy</v>
      </c>
      <c r="G400" s="4" t="s">
        <v>498</v>
      </c>
      <c r="I400">
        <v>399</v>
      </c>
      <c r="J400">
        <v>28</v>
      </c>
    </row>
  </sheetData>
  <autoFilter ref="A1:J400" xr:uid="{558612CD-13D8-4C34-8BDB-F2962941E223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248B-FD95-4645-81B8-43913248D6D3}">
  <dimension ref="A1:B7"/>
  <sheetViews>
    <sheetView workbookViewId="0">
      <selection activeCell="F23" sqref="F23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43</v>
      </c>
      <c r="B1" t="s">
        <v>42</v>
      </c>
    </row>
    <row r="2" spans="1:2" x14ac:dyDescent="0.25">
      <c r="A2" s="2" t="s">
        <v>877</v>
      </c>
      <c r="B2" t="s">
        <v>49</v>
      </c>
    </row>
    <row r="3" spans="1:2" x14ac:dyDescent="0.25">
      <c r="A3" s="2" t="s">
        <v>878</v>
      </c>
      <c r="B3" t="s">
        <v>54</v>
      </c>
    </row>
    <row r="4" spans="1:2" x14ac:dyDescent="0.25">
      <c r="A4" s="2" t="s">
        <v>879</v>
      </c>
      <c r="B4" t="s">
        <v>57</v>
      </c>
    </row>
    <row r="5" spans="1:2" x14ac:dyDescent="0.25">
      <c r="A5" s="2" t="s">
        <v>880</v>
      </c>
      <c r="B5" t="s">
        <v>317</v>
      </c>
    </row>
    <row r="6" spans="1:2" x14ac:dyDescent="0.25">
      <c r="A6" s="2" t="s">
        <v>881</v>
      </c>
      <c r="B6" t="s">
        <v>513</v>
      </c>
    </row>
    <row r="7" spans="1:2" x14ac:dyDescent="0.25">
      <c r="A7" s="2" t="s">
        <v>882</v>
      </c>
      <c r="B7" t="s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7396-CD76-4653-A919-EEBE32100728}">
  <dimension ref="A1:B8"/>
  <sheetViews>
    <sheetView workbookViewId="0">
      <selection activeCell="I32" sqref="I32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8</v>
      </c>
      <c r="B2" t="s">
        <v>50</v>
      </c>
    </row>
    <row r="3" spans="1:2" x14ac:dyDescent="0.25">
      <c r="A3" t="s">
        <v>13</v>
      </c>
      <c r="B3" t="s">
        <v>60</v>
      </c>
    </row>
    <row r="4" spans="1:2" x14ac:dyDescent="0.25">
      <c r="A4" t="s">
        <v>883</v>
      </c>
      <c r="B4" t="s">
        <v>67</v>
      </c>
    </row>
    <row r="5" spans="1:2" x14ac:dyDescent="0.25">
      <c r="A5" t="s">
        <v>884</v>
      </c>
      <c r="B5" t="s">
        <v>74</v>
      </c>
    </row>
    <row r="6" spans="1:2" x14ac:dyDescent="0.25">
      <c r="A6" t="s">
        <v>885</v>
      </c>
      <c r="B6" t="s">
        <v>81</v>
      </c>
    </row>
    <row r="7" spans="1:2" x14ac:dyDescent="0.25">
      <c r="A7" t="s">
        <v>886</v>
      </c>
      <c r="B7" t="s">
        <v>88</v>
      </c>
    </row>
    <row r="8" spans="1:2" x14ac:dyDescent="0.25">
      <c r="A8" t="s">
        <v>887</v>
      </c>
      <c r="B8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C125-1DAA-49E7-9D77-13975455C7A4}">
  <dimension ref="A1:B14"/>
  <sheetViews>
    <sheetView workbookViewId="0">
      <selection activeCell="E12" sqref="E12"/>
    </sheetView>
  </sheetViews>
  <sheetFormatPr defaultRowHeight="15" x14ac:dyDescent="0.25"/>
  <cols>
    <col min="2" max="2" width="8.85546875" style="3"/>
  </cols>
  <sheetData>
    <row r="1" spans="1:2" x14ac:dyDescent="0.25">
      <c r="A1" t="s">
        <v>4</v>
      </c>
      <c r="B1" s="3" t="s">
        <v>45</v>
      </c>
    </row>
    <row r="2" spans="1:2" x14ac:dyDescent="0.25">
      <c r="A2" t="s">
        <v>51</v>
      </c>
      <c r="B2" s="4" t="s">
        <v>318</v>
      </c>
    </row>
    <row r="3" spans="1:2" x14ac:dyDescent="0.25">
      <c r="A3" t="s">
        <v>102</v>
      </c>
      <c r="B3" s="4" t="s">
        <v>333</v>
      </c>
    </row>
    <row r="4" spans="1:2" x14ac:dyDescent="0.25">
      <c r="A4" t="s">
        <v>145</v>
      </c>
      <c r="B4" s="4" t="s">
        <v>348</v>
      </c>
    </row>
    <row r="5" spans="1:2" x14ac:dyDescent="0.25">
      <c r="A5" t="s">
        <v>188</v>
      </c>
      <c r="B5" s="4" t="s">
        <v>363</v>
      </c>
    </row>
    <row r="6" spans="1:2" x14ac:dyDescent="0.25">
      <c r="A6" t="s">
        <v>231</v>
      </c>
      <c r="B6" s="4" t="s">
        <v>378</v>
      </c>
    </row>
    <row r="7" spans="1:2" x14ac:dyDescent="0.25">
      <c r="A7" t="s">
        <v>274</v>
      </c>
      <c r="B7" s="4" t="s">
        <v>393</v>
      </c>
    </row>
    <row r="8" spans="1:2" x14ac:dyDescent="0.25">
      <c r="B8" s="4" t="s">
        <v>408</v>
      </c>
    </row>
    <row r="9" spans="1:2" x14ac:dyDescent="0.25">
      <c r="B9" s="4" t="s">
        <v>423</v>
      </c>
    </row>
    <row r="10" spans="1:2" x14ac:dyDescent="0.25">
      <c r="B10" s="4" t="s">
        <v>438</v>
      </c>
    </row>
    <row r="11" spans="1:2" x14ac:dyDescent="0.25">
      <c r="B11" s="4" t="s">
        <v>453</v>
      </c>
    </row>
    <row r="12" spans="1:2" x14ac:dyDescent="0.25">
      <c r="B12" s="4" t="s">
        <v>468</v>
      </c>
    </row>
    <row r="13" spans="1:2" x14ac:dyDescent="0.25">
      <c r="B13" s="4" t="s">
        <v>483</v>
      </c>
    </row>
    <row r="14" spans="1:2" x14ac:dyDescent="0.25">
      <c r="B14" s="4" t="s">
        <v>498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B81E-914C-4720-B72C-3B8EBAFA472F}">
  <dimension ref="A1:E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8.5703125" bestFit="1" customWidth="1"/>
    <col min="3" max="3" width="10.85546875" customWidth="1"/>
    <col min="4" max="4" width="10.85546875" bestFit="1" customWidth="1"/>
  </cols>
  <sheetData>
    <row r="1" spans="1:5" x14ac:dyDescent="0.25">
      <c r="A1" t="s">
        <v>888</v>
      </c>
      <c r="B1" t="s">
        <v>2</v>
      </c>
      <c r="C1" t="s">
        <v>889</v>
      </c>
      <c r="D1" t="s">
        <v>36</v>
      </c>
    </row>
    <row r="2" spans="1:5" x14ac:dyDescent="0.25">
      <c r="A2" t="s">
        <v>890</v>
      </c>
      <c r="B2" t="s">
        <v>891</v>
      </c>
      <c r="C2" t="s">
        <v>892</v>
      </c>
      <c r="D2" t="s">
        <v>893</v>
      </c>
      <c r="E2">
        <v>1</v>
      </c>
    </row>
    <row r="3" spans="1:5" x14ac:dyDescent="0.25">
      <c r="A3" t="s">
        <v>894</v>
      </c>
      <c r="B3" t="s">
        <v>895</v>
      </c>
      <c r="C3" t="s">
        <v>896</v>
      </c>
      <c r="D3" t="s">
        <v>897</v>
      </c>
      <c r="E3">
        <v>2</v>
      </c>
    </row>
    <row r="4" spans="1:5" x14ac:dyDescent="0.25">
      <c r="A4" t="s">
        <v>32</v>
      </c>
      <c r="B4" t="s">
        <v>898</v>
      </c>
      <c r="C4" t="s">
        <v>896</v>
      </c>
      <c r="D4" t="s">
        <v>897</v>
      </c>
      <c r="E4">
        <v>3</v>
      </c>
    </row>
    <row r="5" spans="1:5" x14ac:dyDescent="0.25">
      <c r="A5" t="s">
        <v>33</v>
      </c>
      <c r="B5" t="s">
        <v>899</v>
      </c>
      <c r="C5" t="s">
        <v>892</v>
      </c>
      <c r="D5" t="s">
        <v>893</v>
      </c>
      <c r="E5">
        <v>4</v>
      </c>
    </row>
    <row r="6" spans="1:5" x14ac:dyDescent="0.25">
      <c r="A6" t="s">
        <v>900</v>
      </c>
      <c r="B6" t="s">
        <v>909</v>
      </c>
      <c r="C6" t="s">
        <v>896</v>
      </c>
      <c r="D6" t="s">
        <v>897</v>
      </c>
      <c r="E6">
        <v>5</v>
      </c>
    </row>
    <row r="7" spans="1:5" x14ac:dyDescent="0.25">
      <c r="A7" t="s">
        <v>901</v>
      </c>
      <c r="B7" t="s">
        <v>902</v>
      </c>
      <c r="C7" t="s">
        <v>896</v>
      </c>
      <c r="D7" t="s">
        <v>897</v>
      </c>
      <c r="E7">
        <v>6</v>
      </c>
    </row>
    <row r="8" spans="1:5" x14ac:dyDescent="0.25">
      <c r="A8" t="s">
        <v>903</v>
      </c>
      <c r="B8" t="s">
        <v>910</v>
      </c>
      <c r="C8" t="s">
        <v>892</v>
      </c>
      <c r="D8" t="s">
        <v>893</v>
      </c>
      <c r="E8">
        <v>7</v>
      </c>
    </row>
    <row r="9" spans="1:5" x14ac:dyDescent="0.25">
      <c r="A9" t="s">
        <v>904</v>
      </c>
      <c r="B9" t="s">
        <v>913</v>
      </c>
      <c r="C9" t="s">
        <v>896</v>
      </c>
      <c r="D9" t="s">
        <v>897</v>
      </c>
      <c r="E9">
        <v>8</v>
      </c>
    </row>
    <row r="10" spans="1:5" x14ac:dyDescent="0.25">
      <c r="A10" t="s">
        <v>905</v>
      </c>
      <c r="B10" t="s">
        <v>914</v>
      </c>
      <c r="C10" t="s">
        <v>892</v>
      </c>
      <c r="D10" t="s">
        <v>893</v>
      </c>
      <c r="E10">
        <v>9</v>
      </c>
    </row>
    <row r="11" spans="1:5" x14ac:dyDescent="0.25">
      <c r="A11" t="s">
        <v>906</v>
      </c>
      <c r="B11" t="s">
        <v>915</v>
      </c>
      <c r="C11" t="s">
        <v>892</v>
      </c>
      <c r="D11" t="s">
        <v>893</v>
      </c>
      <c r="E11">
        <v>10</v>
      </c>
    </row>
    <row r="12" spans="1:5" x14ac:dyDescent="0.25">
      <c r="A12" t="s">
        <v>907</v>
      </c>
      <c r="B12" t="s">
        <v>911</v>
      </c>
      <c r="C12" t="s">
        <v>896</v>
      </c>
      <c r="D12" t="s">
        <v>897</v>
      </c>
      <c r="E12">
        <v>11</v>
      </c>
    </row>
    <row r="13" spans="1:5" x14ac:dyDescent="0.25">
      <c r="A13" t="s">
        <v>908</v>
      </c>
      <c r="B13" t="s">
        <v>912</v>
      </c>
      <c r="C13" t="s">
        <v>892</v>
      </c>
      <c r="D13" t="s">
        <v>893</v>
      </c>
      <c r="E1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a5ec7a-3c5a-46fa-b971-369148e3a18f">
      <Terms xmlns="http://schemas.microsoft.com/office/infopath/2007/PartnerControls"/>
    </lcf76f155ced4ddcb4097134ff3c332f>
    <TaxCatchAll xmlns="e8d2cada-4f3f-4ff1-9a73-7304167e2f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9901D559C4744B25526F8FECADD8C" ma:contentTypeVersion="11" ma:contentTypeDescription="Create a new document." ma:contentTypeScope="" ma:versionID="ae3e2743603b4dab65239e6c64968d79">
  <xsd:schema xmlns:xsd="http://www.w3.org/2001/XMLSchema" xmlns:xs="http://www.w3.org/2001/XMLSchema" xmlns:p="http://schemas.microsoft.com/office/2006/metadata/properties" xmlns:ns2="38a5ec7a-3c5a-46fa-b971-369148e3a18f" xmlns:ns3="e8d2cada-4f3f-4ff1-9a73-7304167e2fa9" targetNamespace="http://schemas.microsoft.com/office/2006/metadata/properties" ma:root="true" ma:fieldsID="c31c525bcaaa80e3015b14224fe344f2" ns2:_="" ns3:_="">
    <xsd:import namespace="38a5ec7a-3c5a-46fa-b971-369148e3a18f"/>
    <xsd:import namespace="e8d2cada-4f3f-4ff1-9a73-7304167e2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5ec7a-3c5a-46fa-b971-369148e3a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46ead2-0671-4d32-bde7-3e1c2cba9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cada-4f3f-4ff1-9a73-7304167e2f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d67a9e-6931-49b4-9256-a5b39735b358}" ma:internalName="TaxCatchAll" ma:showField="CatchAllData" ma:web="e8d2cada-4f3f-4ff1-9a73-7304167e2f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72392-38A3-412C-9F82-8389F3C12A07}">
  <ds:schemaRefs>
    <ds:schemaRef ds:uri="http://schemas.microsoft.com/office/2006/metadata/properties"/>
    <ds:schemaRef ds:uri="http://schemas.microsoft.com/office/infopath/2007/PartnerControls"/>
    <ds:schemaRef ds:uri="38a5ec7a-3c5a-46fa-b971-369148e3a18f"/>
    <ds:schemaRef ds:uri="e8d2cada-4f3f-4ff1-9a73-7304167e2fa9"/>
  </ds:schemaRefs>
</ds:datastoreItem>
</file>

<file path=customXml/itemProps2.xml><?xml version="1.0" encoding="utf-8"?>
<ds:datastoreItem xmlns:ds="http://schemas.openxmlformats.org/officeDocument/2006/customXml" ds:itemID="{149A8394-61F7-4671-A084-895D88B181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7C9D32-BCE8-4169-960B-963B2B9D0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5ec7a-3c5a-46fa-b971-369148e3a18f"/>
    <ds:schemaRef ds:uri="e8d2cada-4f3f-4ff1-9a73-7304167e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Stock Summary</vt:lpstr>
      <vt:lpstr>Stock Transactions</vt:lpstr>
      <vt:lpstr>Order Status</vt:lpstr>
      <vt:lpstr>SKU</vt:lpstr>
      <vt:lpstr>Type</vt:lpstr>
      <vt:lpstr>Colour</vt:lpstr>
      <vt:lpstr>Size</vt:lpstr>
      <vt:lpstr>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Gough</dc:creator>
  <cp:keywords/>
  <dc:description/>
  <cp:lastModifiedBy>Tom Gough</cp:lastModifiedBy>
  <cp:revision/>
  <dcterms:created xsi:type="dcterms:W3CDTF">2024-12-10T20:39:47Z</dcterms:created>
  <dcterms:modified xsi:type="dcterms:W3CDTF">2025-05-05T12:46:03Z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0x010100D859901D559C4744B25526F8FECADD8C</vt:lpwstr>
  </property>
  <property fmtid="{D5CDD505-2E9C-101B-9397-08002B2CF9AE}" pid="3" name="MediaServiceImageTags">
    <vt:lpwstr/>
  </property>
</Properties>
</file>