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168" windowWidth="14808" windowHeight="7956"/>
  </bookViews>
  <sheets>
    <sheet name="Main" sheetId="5" r:id="rId1"/>
    <sheet name="Exercise_1" sheetId="1" r:id="rId2"/>
    <sheet name="Exercise_2" sheetId="2" r:id="rId3"/>
    <sheet name="Exercise_3" sheetId="3" r:id="rId4"/>
    <sheet name="Exercise_4" sheetId="4" r:id="rId5"/>
  </sheets>
  <calcPr calcId="152511"/>
</workbook>
</file>

<file path=xl/calcChain.xml><?xml version="1.0" encoding="utf-8"?>
<calcChain xmlns="http://schemas.openxmlformats.org/spreadsheetml/2006/main">
  <c r="T3" i="2" l="1"/>
  <c r="T4" i="2"/>
  <c r="T5" i="2"/>
  <c r="T6" i="2"/>
  <c r="T2" i="2"/>
  <c r="T8" i="1"/>
  <c r="T9" i="1"/>
  <c r="T4" i="1"/>
  <c r="T5" i="1"/>
  <c r="T6" i="1"/>
  <c r="T7" i="1"/>
  <c r="T3" i="1"/>
  <c r="P3" i="4"/>
  <c r="P13" i="4"/>
  <c r="P6" i="4"/>
  <c r="P5" i="4"/>
  <c r="P4" i="3"/>
  <c r="P10" i="2"/>
  <c r="P22" i="4"/>
  <c r="P20" i="4"/>
  <c r="P14" i="3"/>
  <c r="P21" i="4"/>
  <c r="P17" i="3"/>
  <c r="P12" i="3"/>
  <c r="P14" i="4"/>
  <c r="P2" i="4"/>
  <c r="P19" i="4"/>
  <c r="P17" i="1"/>
  <c r="P8" i="2"/>
  <c r="P11" i="3"/>
  <c r="P16" i="3"/>
  <c r="P11" i="2"/>
  <c r="P8" i="4"/>
  <c r="P15" i="3"/>
  <c r="P7" i="4"/>
  <c r="P8" i="3"/>
  <c r="P5" i="3"/>
  <c r="P20" i="3"/>
  <c r="P18" i="1"/>
  <c r="P9" i="2"/>
  <c r="P6" i="3"/>
  <c r="P12" i="4"/>
  <c r="P11" i="4"/>
  <c r="P16" i="1"/>
  <c r="P4" i="4"/>
  <c r="P15" i="4"/>
  <c r="P13" i="3"/>
  <c r="P23" i="4"/>
  <c r="P15" i="1"/>
  <c r="P7" i="3"/>
  <c r="P13" i="1"/>
  <c r="P17" i="4"/>
  <c r="P18" i="4"/>
  <c r="P18" i="3"/>
  <c r="P10" i="3"/>
  <c r="P10" i="4"/>
  <c r="P9" i="4"/>
  <c r="P12" i="2"/>
  <c r="P9" i="3"/>
  <c r="P19" i="3"/>
  <c r="P12" i="1"/>
  <c r="P14" i="1"/>
  <c r="P16" i="4"/>
  <c r="C16" i="1" l="1"/>
  <c r="Q12" i="1" a="1"/>
  <c r="Q12" i="1" s="1"/>
  <c r="T12" i="1" s="1"/>
  <c r="Q20" i="3" a="1"/>
  <c r="Q20" i="3" s="1"/>
  <c r="T20" i="3" s="1"/>
  <c r="Q12" i="3" a="1"/>
  <c r="Q12" i="3" s="1"/>
  <c r="T12" i="3" s="1"/>
  <c r="Q13" i="1" a="1"/>
  <c r="Q13" i="1" s="1"/>
  <c r="T13" i="1" s="1"/>
  <c r="Q18" i="3" a="1"/>
  <c r="Q18" i="3" s="1"/>
  <c r="T18" i="3" s="1"/>
  <c r="Q10" i="3" a="1"/>
  <c r="Q10" i="3" s="1"/>
  <c r="T10" i="3" s="1"/>
  <c r="Q12" i="2" a="1"/>
  <c r="Q12" i="2" s="1"/>
  <c r="T12" i="2" s="1"/>
  <c r="Q16" i="3" a="1"/>
  <c r="Q16" i="3" s="1"/>
  <c r="T16" i="3" s="1"/>
  <c r="Q8" i="3" a="1"/>
  <c r="Q8" i="3" s="1"/>
  <c r="T8" i="3" s="1"/>
  <c r="Q14" i="3" a="1"/>
  <c r="Q14" i="3" s="1"/>
  <c r="T14" i="3" s="1"/>
  <c r="Q6" i="3" a="1"/>
  <c r="Q6" i="3" s="1"/>
  <c r="T6" i="3" s="1"/>
  <c r="Q5" i="4" a="1"/>
  <c r="Q5" i="4" s="1"/>
  <c r="T5" i="4" s="1"/>
  <c r="Q8" i="4" a="1"/>
  <c r="Q8" i="4" s="1"/>
  <c r="T8" i="4" s="1"/>
  <c r="Q15" i="4" a="1"/>
  <c r="Q15" i="4" s="1"/>
  <c r="T15" i="4" s="1"/>
  <c r="Q16" i="1" a="1"/>
  <c r="Q16" i="1" s="1"/>
  <c r="T16" i="1" s="1"/>
  <c r="Q9" i="2" a="1"/>
  <c r="Q9" i="2" s="1"/>
  <c r="T9" i="2" s="1"/>
  <c r="Q6" i="4" a="1"/>
  <c r="Q6" i="4" s="1"/>
  <c r="T6" i="4" s="1"/>
  <c r="Q20" i="4" a="1"/>
  <c r="Q20" i="4" s="1"/>
  <c r="T20" i="4" s="1"/>
  <c r="Q4" i="4" a="1"/>
  <c r="Q4" i="4" s="1"/>
  <c r="T4" i="4" s="1"/>
  <c r="Q9" i="4" a="1"/>
  <c r="Q9" i="4" s="1"/>
  <c r="T9" i="4" s="1"/>
  <c r="Q11" i="4" a="1"/>
  <c r="Q11" i="4" s="1"/>
  <c r="T11" i="4" s="1"/>
  <c r="Q15" i="1" a="1"/>
  <c r="Q15" i="1" s="1"/>
  <c r="T15" i="1" s="1"/>
  <c r="Q10" i="2" a="1"/>
  <c r="Q10" i="2" s="1"/>
  <c r="T10" i="2" s="1"/>
  <c r="Q4" i="3" a="1"/>
  <c r="Q4" i="3" s="1"/>
  <c r="T4" i="3" s="1"/>
  <c r="Q19" i="3" a="1"/>
  <c r="Q19" i="3" s="1"/>
  <c r="T19" i="3" s="1"/>
  <c r="Q17" i="3" a="1"/>
  <c r="Q17" i="3" s="1"/>
  <c r="T17" i="3" s="1"/>
  <c r="Q15" i="3" a="1"/>
  <c r="Q15" i="3" s="1"/>
  <c r="T15" i="3" s="1"/>
  <c r="Q13" i="3" a="1"/>
  <c r="Q13" i="3" s="1"/>
  <c r="T13" i="3" s="1"/>
  <c r="Q11" i="3" a="1"/>
  <c r="Q11" i="3" s="1"/>
  <c r="T11" i="3" s="1"/>
  <c r="Q9" i="3" a="1"/>
  <c r="Q9" i="3" s="1"/>
  <c r="T9" i="3" s="1"/>
  <c r="Q7" i="3" a="1"/>
  <c r="Q7" i="3" s="1"/>
  <c r="T7" i="3" s="1"/>
  <c r="Q5" i="3" a="1"/>
  <c r="Q5" i="3" s="1"/>
  <c r="T5" i="3" s="1"/>
  <c r="Q2" i="4" a="1"/>
  <c r="Q2" i="4" s="1"/>
  <c r="T2" i="4" s="1"/>
  <c r="Q17" i="4" a="1"/>
  <c r="Q17" i="4" s="1"/>
  <c r="T17" i="4" s="1"/>
  <c r="Q16" i="4" a="1"/>
  <c r="Q16" i="4" s="1"/>
  <c r="T16" i="4" s="1"/>
  <c r="Q18" i="4" a="1"/>
  <c r="Q18" i="4" s="1"/>
  <c r="T18" i="4" s="1"/>
  <c r="Q23" i="4" a="1"/>
  <c r="Q23" i="4" s="1"/>
  <c r="T23" i="4" s="1"/>
  <c r="Q7" i="4" a="1"/>
  <c r="Q7" i="4" s="1"/>
  <c r="T7" i="4" s="1"/>
  <c r="Q14" i="4" a="1"/>
  <c r="Q14" i="4" s="1"/>
  <c r="T14" i="4" s="1"/>
  <c r="Q21" i="4" a="1"/>
  <c r="Q21" i="4" s="1"/>
  <c r="T21" i="4" s="1"/>
  <c r="Q8" i="2" a="1"/>
  <c r="Q8" i="2" s="1"/>
  <c r="T8" i="2" s="1"/>
  <c r="Q17" i="1" a="1"/>
  <c r="Q17" i="1" s="1"/>
  <c r="T17" i="1" s="1"/>
  <c r="Q14" i="1" a="1"/>
  <c r="Q14" i="1" s="1"/>
  <c r="T14" i="1" s="1"/>
  <c r="Q11" i="2" a="1"/>
  <c r="Q11" i="2" s="1"/>
  <c r="T11" i="2" s="1"/>
  <c r="Q18" i="1" a="1"/>
  <c r="Q18" i="1" s="1"/>
  <c r="T18" i="1" s="1"/>
  <c r="Q22" i="4" a="1"/>
  <c r="Q22" i="4" s="1"/>
  <c r="T22" i="4" s="1"/>
  <c r="Q13" i="4" a="1"/>
  <c r="Q13" i="4" s="1"/>
  <c r="T13" i="4" s="1"/>
  <c r="Q12" i="4" a="1"/>
  <c r="Q12" i="4" s="1"/>
  <c r="T12" i="4" s="1"/>
  <c r="Q10" i="4" a="1"/>
  <c r="Q10" i="4" s="1"/>
  <c r="T10" i="4" s="1"/>
  <c r="Q19" i="4" a="1"/>
  <c r="Q19" i="4" s="1"/>
  <c r="T19" i="4" s="1"/>
  <c r="Q3" i="4" a="1"/>
  <c r="Q3" i="4" s="1"/>
  <c r="T3" i="4" s="1"/>
  <c r="C30" i="4" l="1"/>
  <c r="C27" i="3"/>
  <c r="C14" i="2"/>
  <c r="C22" i="1"/>
  <c r="C19" i="5" l="1"/>
  <c r="C18" i="5"/>
  <c r="C20" i="5"/>
  <c r="C21" i="5"/>
</calcChain>
</file>

<file path=xl/sharedStrings.xml><?xml version="1.0" encoding="utf-8"?>
<sst xmlns="http://schemas.openxmlformats.org/spreadsheetml/2006/main" count="246" uniqueCount="126">
  <si>
    <t>A</t>
  </si>
  <si>
    <t>B</t>
  </si>
  <si>
    <t>A == B</t>
  </si>
  <si>
    <t>Formula Text</t>
  </si>
  <si>
    <t>Matches</t>
  </si>
  <si>
    <t>Args</t>
  </si>
  <si>
    <t>Checker</t>
  </si>
  <si>
    <t>What do you think?</t>
  </si>
  <si>
    <t>Formula</t>
  </si>
  <si>
    <t>TEXT</t>
  </si>
  <si>
    <t>text</t>
  </si>
  <si>
    <t>Case is not checked by the '=' operator</t>
  </si>
  <si>
    <t>Nowhere</t>
  </si>
  <si>
    <t>Now here</t>
  </si>
  <si>
    <t>There is a space in Column B</t>
  </si>
  <si>
    <t>Hidden</t>
  </si>
  <si>
    <t xml:space="preserve">Hidden       </t>
  </si>
  <si>
    <t>There are blank spaces in Column B</t>
  </si>
  <si>
    <t>A3</t>
  </si>
  <si>
    <t>B3</t>
  </si>
  <si>
    <t>A4</t>
  </si>
  <si>
    <t>B4</t>
  </si>
  <si>
    <t>A5</t>
  </si>
  <si>
    <t>B5</t>
  </si>
  <si>
    <t>A6</t>
  </si>
  <si>
    <t>B6</t>
  </si>
  <si>
    <t>A7</t>
  </si>
  <si>
    <t>B7</t>
  </si>
  <si>
    <t>A8</t>
  </si>
  <si>
    <t>B8</t>
  </si>
  <si>
    <t>A9</t>
  </si>
  <si>
    <t>B9</t>
  </si>
  <si>
    <t>Operation</t>
  </si>
  <si>
    <t>&gt;</t>
  </si>
  <si>
    <t>&lt;</t>
  </si>
  <si>
    <t>&gt;=</t>
  </si>
  <si>
    <t>&lt;=</t>
  </si>
  <si>
    <t>&lt;&gt;</t>
  </si>
  <si>
    <t>A2</t>
  </si>
  <si>
    <t>C2</t>
  </si>
  <si>
    <t>C3</t>
  </si>
  <si>
    <t>C4</t>
  </si>
  <si>
    <t>C5</t>
  </si>
  <si>
    <t>C6</t>
  </si>
  <si>
    <t>Pass Mark</t>
  </si>
  <si>
    <t>Student Name</t>
  </si>
  <si>
    <t>Marks</t>
  </si>
  <si>
    <t>Pass?</t>
  </si>
  <si>
    <t>Student1</t>
  </si>
  <si>
    <t>B$1</t>
  </si>
  <si>
    <t>Student2</t>
  </si>
  <si>
    <t>Student3</t>
  </si>
  <si>
    <t>Student4</t>
  </si>
  <si>
    <t>Student5</t>
  </si>
  <si>
    <t>Student6</t>
  </si>
  <si>
    <t>Student7</t>
  </si>
  <si>
    <t>B10</t>
  </si>
  <si>
    <t>Student8</t>
  </si>
  <si>
    <t>B11</t>
  </si>
  <si>
    <t>Student9</t>
  </si>
  <si>
    <t>B12</t>
  </si>
  <si>
    <t>Student10</t>
  </si>
  <si>
    <t>B13</t>
  </si>
  <si>
    <t>Student11</t>
  </si>
  <si>
    <t>B14</t>
  </si>
  <si>
    <t>Student12</t>
  </si>
  <si>
    <t>B15</t>
  </si>
  <si>
    <t>Student13</t>
  </si>
  <si>
    <t>B16</t>
  </si>
  <si>
    <t>Student14</t>
  </si>
  <si>
    <t>B17</t>
  </si>
  <si>
    <t>Student15</t>
  </si>
  <si>
    <t>B18</t>
  </si>
  <si>
    <t>Student16</t>
  </si>
  <si>
    <t>B19</t>
  </si>
  <si>
    <t>Student17</t>
  </si>
  <si>
    <t>B20</t>
  </si>
  <si>
    <t>Key A</t>
  </si>
  <si>
    <t>Key B</t>
  </si>
  <si>
    <t>Mismatch?</t>
  </si>
  <si>
    <t>xcvlksdjflwejlks</t>
  </si>
  <si>
    <t>B2</t>
  </si>
  <si>
    <t>xcv,kjsdkhjwlkje</t>
  </si>
  <si>
    <t>,mdslkfjwlekrlkm</t>
  </si>
  <si>
    <t>sdlksjdlfkwenlkn</t>
  </si>
  <si>
    <t>sdlkj987sdfkhjsfoi</t>
  </si>
  <si>
    <t>c,mslkdfjiwenlkn</t>
  </si>
  <si>
    <t>c,mslkfjiwenlkn</t>
  </si>
  <si>
    <t>xclksdjfsd98723</t>
  </si>
  <si>
    <t>98sdfjlkjsdf98732</t>
  </si>
  <si>
    <t>sdlfkjsdfo87dslkfsd</t>
  </si>
  <si>
    <t>A10</t>
  </si>
  <si>
    <t>987sd98fskjdhfksjd</t>
  </si>
  <si>
    <t>A11</t>
  </si>
  <si>
    <t>A12</t>
  </si>
  <si>
    <t>A13</t>
  </si>
  <si>
    <t>A14</t>
  </si>
  <si>
    <t>sdlfkjso87dslkfsd</t>
  </si>
  <si>
    <t>A15</t>
  </si>
  <si>
    <t>A16</t>
  </si>
  <si>
    <t>A17</t>
  </si>
  <si>
    <t>A18</t>
  </si>
  <si>
    <t>A19</t>
  </si>
  <si>
    <t>A20</t>
  </si>
  <si>
    <t>B21</t>
  </si>
  <si>
    <t>A21</t>
  </si>
  <si>
    <t>B22</t>
  </si>
  <si>
    <t>A22</t>
  </si>
  <si>
    <t>B23</t>
  </si>
  <si>
    <t>A23</t>
  </si>
  <si>
    <t>Exercise 1</t>
  </si>
  <si>
    <t>Exercise 2</t>
  </si>
  <si>
    <t>Exercise 3</t>
  </si>
  <si>
    <t>Exercise 4</t>
  </si>
  <si>
    <t>Created By</t>
  </si>
  <si>
    <t>Mumshad Mannambeth</t>
  </si>
  <si>
    <t>mmumshad@gmail.com</t>
  </si>
  <si>
    <r>
      <rPr>
        <b/>
        <sz val="11"/>
        <color theme="1"/>
        <rFont val="Calibri"/>
        <family val="2"/>
        <scheme val="minor"/>
      </rPr>
      <t>MODULE 7 - Logical Operators</t>
    </r>
    <r>
      <rPr>
        <sz val="11"/>
        <color theme="1"/>
        <rFont val="Calibri"/>
        <family val="2"/>
        <scheme val="minor"/>
      </rPr>
      <t xml:space="preserve">
Go through each sheet in order and complete the exercises.</t>
    </r>
  </si>
  <si>
    <t>Answer</t>
  </si>
  <si>
    <r>
      <t xml:space="preserve">Q. </t>
    </r>
    <r>
      <rPr>
        <sz val="12"/>
        <color theme="0"/>
        <rFont val="Arial"/>
        <family val="2"/>
      </rPr>
      <t>Given are two list of values - A and B. Update Column C with what you think the result would be if you compared the two values. Update 'TRUE' if you think they match and 'FALSE' if you think they don't.</t>
    </r>
  </si>
  <si>
    <r>
      <t xml:space="preserve">Q. </t>
    </r>
    <r>
      <rPr>
        <sz val="12"/>
        <color theme="0"/>
        <rFont val="Arial"/>
        <family val="2"/>
      </rPr>
      <t>Now let's see if you got them right. Apply a formula in Column D using the '=' operator to compare the values in columns A and B. eg: =A3=B3.
Copy the formula to the remaining rows.</t>
    </r>
  </si>
  <si>
    <t/>
  </si>
  <si>
    <r>
      <t xml:space="preserve">Q. </t>
    </r>
    <r>
      <rPr>
        <sz val="12"/>
        <color theme="0"/>
        <rFont val="Arial"/>
        <family val="2"/>
      </rPr>
      <t>Let's try the same with other operators. First update Column D with what you think the result of the operation specified in column B with values in Column A and C would be. Update 'TRUE' or 'FALSE'.
Once done, apply a formula in Column E to get the result of the operation. For Example the first formula in cell E2 would be A2 &gt; C2</t>
    </r>
  </si>
  <si>
    <r>
      <t xml:space="preserve">Q. </t>
    </r>
    <r>
      <rPr>
        <sz val="12"/>
        <color theme="0"/>
        <rFont val="Arial"/>
        <family val="2"/>
      </rPr>
      <t xml:space="preserve"> Given is a list of students and their marks in a subject. The pass mark for this subject is given in cell B2. Apply a formula in column C to check if the student has passed. Apply a formula in C4 and then copy over to the remaining rows.
Remember to use absolute cell referencing to refer to the pass mark</t>
    </r>
  </si>
  <si>
    <r>
      <t xml:space="preserve">Q. </t>
    </r>
    <r>
      <rPr>
        <sz val="12"/>
        <color theme="0"/>
        <rFont val="Arial"/>
        <family val="2"/>
      </rPr>
      <t xml:space="preserve"> Given is a list of two keys used for authentication. It's hard to identify if the  keys are equal by looking at them. We need to identify those that do not match. Use the Not Equal to ("&lt;&gt;") operator to identify the values that do not match.
Syntax: Cell Address&lt;&gt;Cell Address</t>
    </r>
  </si>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</sst>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sz val="11"/>
      <color rgb="FF9C0006"/>
      <name val="Calibri"/>
      <family val="2"/>
      <scheme val="minor"/>
    </font>
    <font>
      <u/>
      <sz val="11"/>
      <color theme="10"/>
      <name val="Calibri"/>
      <family val="2"/>
      <scheme val="minor"/>
    </font>
    <font>
      <b/>
      <sz val="12"/>
      <color theme="0"/>
      <name val="Arial"/>
      <family val="2"/>
    </font>
    <font>
      <sz val="12"/>
      <color theme="0"/>
      <name val="Arial"/>
      <family val="2"/>
    </font>
  </fonts>
  <fills count="8">
    <fill>
      <patternFill patternType="none"/>
    </fill>
    <fill>
      <patternFill patternType="gray125"/>
    </fill>
    <fill>
      <patternFill patternType="solid">
        <fgColor theme="6" tint="0.79998168889431442"/>
        <bgColor indexed="64"/>
      </patternFill>
    </fill>
    <fill>
      <patternFill patternType="solid">
        <fgColor rgb="FFC6D9F0"/>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4" fillId="4" borderId="0" applyNumberFormat="0" applyBorder="0" applyAlignment="0" applyProtection="0"/>
    <xf numFmtId="0" fontId="3" fillId="5" borderId="5" applyNumberFormat="0" applyFont="0" applyAlignment="0" applyProtection="0"/>
    <xf numFmtId="0" fontId="2" fillId="6" borderId="0" applyNumberFormat="0" applyBorder="0" applyAlignment="0" applyProtection="0"/>
    <xf numFmtId="0" fontId="3" fillId="7" borderId="0" applyNumberFormat="0" applyBorder="0" applyAlignment="0" applyProtection="0"/>
    <xf numFmtId="0" fontId="5" fillId="0" borderId="0" applyNumberFormat="0" applyFill="0" applyBorder="0" applyAlignment="0" applyProtection="0"/>
  </cellStyleXfs>
  <cellXfs count="2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1" xfId="0" applyBorder="1"/>
    <xf numFmtId="0" fontId="1" fillId="2" borderId="1" xfId="0" applyFont="1" applyFill="1" applyBorder="1"/>
    <xf numFmtId="0" fontId="1" fillId="3" borderId="0" xfId="0" applyFont="1" applyFill="1" applyBorder="1" applyAlignment="1">
      <alignment horizontal="center" vertical="center"/>
    </xf>
    <xf numFmtId="0" fontId="0" fillId="0" borderId="1" xfId="0" applyBorder="1" applyAlignment="1">
      <alignment horizontal="center"/>
    </xf>
    <xf numFmtId="0" fontId="0" fillId="0" borderId="0" xfId="0" applyAlignment="1">
      <alignment horizont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0" xfId="0" applyFont="1"/>
    <xf numFmtId="0" fontId="1" fillId="0" borderId="1" xfId="0" applyFont="1" applyBorder="1" applyAlignment="1">
      <alignment horizontal="center" vertical="center"/>
    </xf>
    <xf numFmtId="0" fontId="1" fillId="0" borderId="1" xfId="0" applyFont="1" applyBorder="1" applyAlignment="1">
      <alignment horizontal="center"/>
    </xf>
    <xf numFmtId="0" fontId="0" fillId="0" borderId="1" xfId="0" applyBorder="1" applyProtection="1">
      <protection locked="0"/>
    </xf>
    <xf numFmtId="0" fontId="2" fillId="6" borderId="0" xfId="3"/>
    <xf numFmtId="0" fontId="4" fillId="4" borderId="0" xfId="1"/>
    <xf numFmtId="0" fontId="5" fillId="0" borderId="0" xfId="5"/>
    <xf numFmtId="0" fontId="1" fillId="7" borderId="0" xfId="4" applyFont="1" applyProtection="1">
      <protection hidden="1"/>
    </xf>
    <xf numFmtId="0" fontId="0" fillId="0" borderId="0" xfId="0" quotePrefix="1"/>
    <xf numFmtId="0" fontId="5" fillId="0" borderId="0" xfId="5" applyFill="1"/>
    <xf numFmtId="0" fontId="0" fillId="5" borderId="5" xfId="2" applyFont="1" applyAlignment="1">
      <alignment horizontal="center" vertical="center" wrapText="1"/>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6" fillId="6" borderId="0" xfId="3" applyFont="1" applyAlignment="1">
      <alignment horizontal="left" vertical="top" wrapText="1"/>
    </xf>
    <xf numFmtId="0" fontId="4" fillId="4" borderId="0" xfId="1" applyAlignment="1" applyProtection="1">
      <alignment horizontal="center"/>
      <protection hidden="1"/>
    </xf>
    <xf numFmtId="0" fontId="0" fillId="5" borderId="5" xfId="2" applyFont="1" applyAlignment="1">
      <alignment horizontal="center" vertical="center"/>
    </xf>
  </cellXfs>
  <cellStyles count="6">
    <cellStyle name="20% - Accent5" xfId="4" builtinId="46"/>
    <cellStyle name="Accent1" xfId="3" builtinId="29"/>
    <cellStyle name="Bad" xfId="1" builtinId="27"/>
    <cellStyle name="Hyperlink" xfId="5" builtinId="8"/>
    <cellStyle name="Normal" xfId="0" builtinId="0"/>
    <cellStyle name="Note" xfId="2" builtinId="10"/>
  </cellStyles>
  <dxfs count="19">
    <dxf>
      <font>
        <color theme="6" tint="-0.24994659260841701"/>
      </font>
      <fill>
        <patternFill>
          <bgColor theme="6" tint="0.59996337778862885"/>
        </patternFill>
      </fill>
    </dxf>
    <dxf>
      <font>
        <color rgb="FF006100"/>
      </font>
      <fill>
        <patternFill>
          <bgColor rgb="FFC6EFCE"/>
        </patternFill>
      </fill>
    </dxf>
    <dxf>
      <font>
        <color theme="6" tint="-0.24994659260841701"/>
      </font>
      <fill>
        <patternFill>
          <bgColor theme="6" tint="0.59996337778862885"/>
        </patternFill>
      </fill>
    </dxf>
    <dxf>
      <font>
        <color rgb="FF006100"/>
      </font>
      <fill>
        <patternFill>
          <bgColor rgb="FFC6EFCE"/>
        </patternFill>
      </fill>
    </dxf>
    <dxf>
      <font>
        <color theme="6" tint="-0.24994659260841701"/>
      </font>
      <fill>
        <patternFill>
          <bgColor theme="6" tint="0.59996337778862885"/>
        </patternFill>
      </fill>
    </dxf>
    <dxf>
      <font>
        <color rgb="FF006100"/>
      </font>
      <fill>
        <patternFill>
          <bgColor rgb="FFC6EFCE"/>
        </patternFill>
      </fill>
    </dxf>
    <dxf>
      <font>
        <color theme="0"/>
      </font>
      <fill>
        <patternFill>
          <bgColor rgb="FFFF0000"/>
        </patternFill>
      </fill>
    </dxf>
    <dxf>
      <fill>
        <patternFill>
          <bgColor rgb="FF92D050"/>
        </patternFill>
      </fill>
    </dxf>
    <dxf>
      <font>
        <color auto="1"/>
      </font>
      <fill>
        <patternFill>
          <bgColor theme="0"/>
        </patternFill>
      </fill>
    </dxf>
    <dxf>
      <font>
        <color theme="6" tint="-0.24994659260841701"/>
      </font>
      <fill>
        <patternFill>
          <bgColor theme="6" tint="0.59996337778862885"/>
        </patternFill>
      </fill>
    </dxf>
    <dxf>
      <font>
        <color rgb="FF006100"/>
      </font>
      <fill>
        <patternFill>
          <bgColor rgb="FFC6EFCE"/>
        </patternFill>
      </fill>
    </dxf>
    <dxf>
      <font>
        <color rgb="FF006100"/>
      </font>
      <fill>
        <patternFill>
          <bgColor rgb="FFC6EFCE"/>
        </patternFill>
      </fill>
    </dxf>
    <dxf>
      <font>
        <color rgb="FFFF0000"/>
      </font>
      <fill>
        <patternFill patternType="none">
          <bgColor auto="1"/>
        </patternFill>
      </fill>
    </dxf>
    <dxf>
      <font>
        <color theme="0"/>
      </font>
    </dxf>
    <dxf>
      <font>
        <color theme="0"/>
      </font>
      <fill>
        <patternFill>
          <bgColor rgb="FFFF0000"/>
        </patternFill>
      </fill>
    </dxf>
    <dxf>
      <fill>
        <patternFill>
          <bgColor rgb="FF92D050"/>
        </patternFill>
      </fill>
    </dxf>
    <dxf>
      <font>
        <color auto="1"/>
      </font>
      <fill>
        <patternFill>
          <bgColor theme="0"/>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85296"/>
      </a:hlink>
      <a:folHlink>
        <a:srgbClr val="993366"/>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3:N39"/>
  <sheetViews>
    <sheetView tabSelected="1" workbookViewId="0">
      <selection activeCell="A27" sqref="A27:N39"/>
    </sheetView>
  </sheetViews>
  <sheetFormatPr defaultRowHeight="14.4" x14ac:dyDescent="0.3"/>
  <cols>
    <col min="2" max="2" width="13.88671875" customWidth="1"/>
  </cols>
  <sheetData>
    <row r="13" spans="2:7" x14ac:dyDescent="0.3">
      <c r="B13" s="21" t="s">
        <v>117</v>
      </c>
      <c r="C13" s="21"/>
      <c r="D13" s="21"/>
      <c r="E13" s="21"/>
      <c r="F13" s="21"/>
      <c r="G13" s="21"/>
    </row>
    <row r="14" spans="2:7" x14ac:dyDescent="0.3">
      <c r="B14" s="21"/>
      <c r="C14" s="21"/>
      <c r="D14" s="21"/>
      <c r="E14" s="21"/>
      <c r="F14" s="21"/>
      <c r="G14" s="21"/>
    </row>
    <row r="15" spans="2:7" x14ac:dyDescent="0.3">
      <c r="B15" s="21"/>
      <c r="C15" s="21"/>
      <c r="D15" s="21"/>
      <c r="E15" s="21"/>
      <c r="F15" s="21"/>
      <c r="G15" s="21"/>
    </row>
    <row r="16" spans="2:7" x14ac:dyDescent="0.3">
      <c r="B16" s="21"/>
      <c r="C16" s="21"/>
      <c r="D16" s="21"/>
      <c r="E16" s="21"/>
      <c r="F16" s="21"/>
      <c r="G16" s="21"/>
    </row>
    <row r="18" spans="1:14" x14ac:dyDescent="0.3">
      <c r="B18" s="20" t="s">
        <v>110</v>
      </c>
      <c r="C18" s="16" t="b">
        <f ca="1">AND(Exercise_1!C16,Exercise_1!C22)</f>
        <v>0</v>
      </c>
    </row>
    <row r="19" spans="1:14" x14ac:dyDescent="0.3">
      <c r="B19" s="20" t="s">
        <v>111</v>
      </c>
      <c r="C19" s="16" t="b">
        <f ca="1">Exercise_2!C14</f>
        <v>0</v>
      </c>
    </row>
    <row r="20" spans="1:14" x14ac:dyDescent="0.3">
      <c r="B20" s="20" t="s">
        <v>112</v>
      </c>
      <c r="C20" s="16" t="b">
        <f ca="1">Exercise_3!C27</f>
        <v>0</v>
      </c>
    </row>
    <row r="21" spans="1:14" x14ac:dyDescent="0.3">
      <c r="B21" s="20" t="s">
        <v>113</v>
      </c>
      <c r="C21" s="16" t="b">
        <f ca="1">Exercise_4!C30</f>
        <v>0</v>
      </c>
    </row>
    <row r="23" spans="1:14" x14ac:dyDescent="0.3">
      <c r="B23" s="15" t="s">
        <v>114</v>
      </c>
      <c r="C23" t="s">
        <v>115</v>
      </c>
    </row>
    <row r="24" spans="1:14" x14ac:dyDescent="0.3">
      <c r="C24" s="17" t="s">
        <v>116</v>
      </c>
    </row>
    <row r="27" spans="1:14" x14ac:dyDescent="0.3">
      <c r="A27" s="21" t="s">
        <v>125</v>
      </c>
      <c r="B27" s="26"/>
      <c r="C27" s="26"/>
      <c r="D27" s="26"/>
      <c r="E27" s="26"/>
      <c r="F27" s="26"/>
      <c r="G27" s="26"/>
      <c r="H27" s="26"/>
      <c r="I27" s="26"/>
      <c r="J27" s="26"/>
      <c r="K27" s="26"/>
      <c r="L27" s="26"/>
      <c r="M27" s="26"/>
      <c r="N27" s="26"/>
    </row>
    <row r="28" spans="1:14" x14ac:dyDescent="0.3">
      <c r="A28" s="26"/>
      <c r="B28" s="26"/>
      <c r="C28" s="26"/>
      <c r="D28" s="26"/>
      <c r="E28" s="26"/>
      <c r="F28" s="26"/>
      <c r="G28" s="26"/>
      <c r="H28" s="26"/>
      <c r="I28" s="26"/>
      <c r="J28" s="26"/>
      <c r="K28" s="26"/>
      <c r="L28" s="26"/>
      <c r="M28" s="26"/>
      <c r="N28" s="26"/>
    </row>
    <row r="29" spans="1:14" x14ac:dyDescent="0.3">
      <c r="A29" s="26"/>
      <c r="B29" s="26"/>
      <c r="C29" s="26"/>
      <c r="D29" s="26"/>
      <c r="E29" s="26"/>
      <c r="F29" s="26"/>
      <c r="G29" s="26"/>
      <c r="H29" s="26"/>
      <c r="I29" s="26"/>
      <c r="J29" s="26"/>
      <c r="K29" s="26"/>
      <c r="L29" s="26"/>
      <c r="M29" s="26"/>
      <c r="N29" s="26"/>
    </row>
    <row r="30" spans="1:14" x14ac:dyDescent="0.3">
      <c r="A30" s="26"/>
      <c r="B30" s="26"/>
      <c r="C30" s="26"/>
      <c r="D30" s="26"/>
      <c r="E30" s="26"/>
      <c r="F30" s="26"/>
      <c r="G30" s="26"/>
      <c r="H30" s="26"/>
      <c r="I30" s="26"/>
      <c r="J30" s="26"/>
      <c r="K30" s="26"/>
      <c r="L30" s="26"/>
      <c r="M30" s="26"/>
      <c r="N30" s="26"/>
    </row>
    <row r="31" spans="1:14" x14ac:dyDescent="0.3">
      <c r="A31" s="26"/>
      <c r="B31" s="26"/>
      <c r="C31" s="26"/>
      <c r="D31" s="26"/>
      <c r="E31" s="26"/>
      <c r="F31" s="26"/>
      <c r="G31" s="26"/>
      <c r="H31" s="26"/>
      <c r="I31" s="26"/>
      <c r="J31" s="26"/>
      <c r="K31" s="26"/>
      <c r="L31" s="26"/>
      <c r="M31" s="26"/>
      <c r="N31" s="26"/>
    </row>
    <row r="32" spans="1:14" x14ac:dyDescent="0.3">
      <c r="A32" s="26"/>
      <c r="B32" s="26"/>
      <c r="C32" s="26"/>
      <c r="D32" s="26"/>
      <c r="E32" s="26"/>
      <c r="F32" s="26"/>
      <c r="G32" s="26"/>
      <c r="H32" s="26"/>
      <c r="I32" s="26"/>
      <c r="J32" s="26"/>
      <c r="K32" s="26"/>
      <c r="L32" s="26"/>
      <c r="M32" s="26"/>
      <c r="N32" s="26"/>
    </row>
    <row r="33" spans="1:14" x14ac:dyDescent="0.3">
      <c r="A33" s="26"/>
      <c r="B33" s="26"/>
      <c r="C33" s="26"/>
      <c r="D33" s="26"/>
      <c r="E33" s="26"/>
      <c r="F33" s="26"/>
      <c r="G33" s="26"/>
      <c r="H33" s="26"/>
      <c r="I33" s="26"/>
      <c r="J33" s="26"/>
      <c r="K33" s="26"/>
      <c r="L33" s="26"/>
      <c r="M33" s="26"/>
      <c r="N33" s="26"/>
    </row>
    <row r="34" spans="1:14" x14ac:dyDescent="0.3">
      <c r="A34" s="26"/>
      <c r="B34" s="26"/>
      <c r="C34" s="26"/>
      <c r="D34" s="26"/>
      <c r="E34" s="26"/>
      <c r="F34" s="26"/>
      <c r="G34" s="26"/>
      <c r="H34" s="26"/>
      <c r="I34" s="26"/>
      <c r="J34" s="26"/>
      <c r="K34" s="26"/>
      <c r="L34" s="26"/>
      <c r="M34" s="26"/>
      <c r="N34" s="26"/>
    </row>
    <row r="35" spans="1:14" x14ac:dyDescent="0.3">
      <c r="A35" s="26"/>
      <c r="B35" s="26"/>
      <c r="C35" s="26"/>
      <c r="D35" s="26"/>
      <c r="E35" s="26"/>
      <c r="F35" s="26"/>
      <c r="G35" s="26"/>
      <c r="H35" s="26"/>
      <c r="I35" s="26"/>
      <c r="J35" s="26"/>
      <c r="K35" s="26"/>
      <c r="L35" s="26"/>
      <c r="M35" s="26"/>
      <c r="N35" s="26"/>
    </row>
    <row r="36" spans="1:14" x14ac:dyDescent="0.3">
      <c r="A36" s="26"/>
      <c r="B36" s="26"/>
      <c r="C36" s="26"/>
      <c r="D36" s="26"/>
      <c r="E36" s="26"/>
      <c r="F36" s="26"/>
      <c r="G36" s="26"/>
      <c r="H36" s="26"/>
      <c r="I36" s="26"/>
      <c r="J36" s="26"/>
      <c r="K36" s="26"/>
      <c r="L36" s="26"/>
      <c r="M36" s="26"/>
      <c r="N36" s="26"/>
    </row>
    <row r="37" spans="1:14" x14ac:dyDescent="0.3">
      <c r="A37" s="26"/>
      <c r="B37" s="26"/>
      <c r="C37" s="26"/>
      <c r="D37" s="26"/>
      <c r="E37" s="26"/>
      <c r="F37" s="26"/>
      <c r="G37" s="26"/>
      <c r="H37" s="26"/>
      <c r="I37" s="26"/>
      <c r="J37" s="26"/>
      <c r="K37" s="26"/>
      <c r="L37" s="26"/>
      <c r="M37" s="26"/>
      <c r="N37" s="26"/>
    </row>
    <row r="38" spans="1:14" x14ac:dyDescent="0.3">
      <c r="A38" s="26"/>
      <c r="B38" s="26"/>
      <c r="C38" s="26"/>
      <c r="D38" s="26"/>
      <c r="E38" s="26"/>
      <c r="F38" s="26"/>
      <c r="G38" s="26"/>
      <c r="H38" s="26"/>
      <c r="I38" s="26"/>
      <c r="J38" s="26"/>
      <c r="K38" s="26"/>
      <c r="L38" s="26"/>
      <c r="M38" s="26"/>
      <c r="N38" s="26"/>
    </row>
    <row r="39" spans="1:14" x14ac:dyDescent="0.3">
      <c r="A39" s="26"/>
      <c r="B39" s="26"/>
      <c r="C39" s="26"/>
      <c r="D39" s="26"/>
      <c r="E39" s="26"/>
      <c r="F39" s="26"/>
      <c r="G39" s="26"/>
      <c r="H39" s="26"/>
      <c r="I39" s="26"/>
      <c r="J39" s="26"/>
      <c r="K39" s="26"/>
      <c r="L39" s="26"/>
      <c r="M39" s="26"/>
      <c r="N39" s="26"/>
    </row>
  </sheetData>
  <sheetProtection algorithmName="SHA-512" hashValue="z3lYJNHoMA/EVZFvrIKRLfws18Zr3RjQQiVC3BZZ6xOrlnVOhHHEe4mdzjTGLigXnyA8tPOEhlkuOXkp+dbJ3w==" saltValue="xFCCsezrs2jjx0PjF5a9pg==" spinCount="100000" sheet="1" objects="1" scenarios="1"/>
  <mergeCells count="2">
    <mergeCell ref="B13:G16"/>
    <mergeCell ref="A27:N39"/>
  </mergeCells>
  <conditionalFormatting sqref="C18:C19 C21">
    <cfRule type="expression" dxfId="18" priority="5">
      <formula>$C18</formula>
    </cfRule>
  </conditionalFormatting>
  <conditionalFormatting sqref="C20">
    <cfRule type="expression" dxfId="17" priority="4">
      <formula>$C20</formula>
    </cfRule>
  </conditionalFormatting>
  <hyperlinks>
    <hyperlink ref="C24" r:id="rId1"/>
    <hyperlink ref="B18" location="Exercise_1!A1" display="Exercise 1"/>
    <hyperlink ref="B19" location="Exercise_2!A1" display="Exercise 2"/>
    <hyperlink ref="B20" location="Exercise_3!A1" display="Exercise 3"/>
    <hyperlink ref="B21" location="Exercise_4!A1" display="Exercise 4"/>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2"/>
  <sheetViews>
    <sheetView workbookViewId="0">
      <selection activeCell="D3" sqref="D3"/>
    </sheetView>
  </sheetViews>
  <sheetFormatPr defaultRowHeight="14.4" x14ac:dyDescent="0.3"/>
  <cols>
    <col min="1" max="1" width="11.5546875" style="10" customWidth="1"/>
    <col min="2" max="2" width="11.33203125" style="10" customWidth="1"/>
    <col min="3" max="3" width="20.44140625" customWidth="1"/>
    <col min="4" max="4" width="17.33203125" customWidth="1"/>
    <col min="5" max="5" width="34.109375" customWidth="1"/>
    <col min="16" max="16" width="12.5546875" hidden="1" customWidth="1"/>
    <col min="17" max="17" width="8.5546875" hidden="1" customWidth="1"/>
    <col min="18" max="22" width="8.88671875" hidden="1" customWidth="1"/>
  </cols>
  <sheetData>
    <row r="1" spans="1:22" x14ac:dyDescent="0.3">
      <c r="A1" s="2" t="s">
        <v>0</v>
      </c>
      <c r="B1" s="2" t="s">
        <v>1</v>
      </c>
      <c r="C1" s="22" t="s">
        <v>2</v>
      </c>
      <c r="D1" s="23"/>
      <c r="P1" s="5" t="s">
        <v>3</v>
      </c>
      <c r="Q1" s="5" t="s">
        <v>4</v>
      </c>
      <c r="R1" s="5" t="s">
        <v>5</v>
      </c>
      <c r="S1" s="5"/>
      <c r="T1" s="5" t="s">
        <v>6</v>
      </c>
      <c r="U1" s="5"/>
      <c r="V1" s="5"/>
    </row>
    <row r="2" spans="1:22" x14ac:dyDescent="0.3">
      <c r="A2" s="8"/>
      <c r="B2" s="8"/>
      <c r="C2" s="1" t="s">
        <v>7</v>
      </c>
      <c r="D2" s="1" t="s">
        <v>8</v>
      </c>
    </row>
    <row r="3" spans="1:22" x14ac:dyDescent="0.3">
      <c r="A3" s="9">
        <v>5</v>
      </c>
      <c r="B3" s="9">
        <v>5</v>
      </c>
      <c r="C3" s="14"/>
      <c r="D3" s="14"/>
      <c r="T3" t="b">
        <f>AND(ISBLANK(C3)=FALSE,OR(C3=TRUE,C3=FALSE))</f>
        <v>0</v>
      </c>
    </row>
    <row r="4" spans="1:22" x14ac:dyDescent="0.3">
      <c r="A4" s="9">
        <v>2</v>
      </c>
      <c r="B4" s="9">
        <v>2</v>
      </c>
      <c r="C4" s="14"/>
      <c r="D4" s="14"/>
      <c r="T4" t="b">
        <f t="shared" ref="T4:T9" si="0">AND(ISBLANK(C4)=FALSE,OR(C4=TRUE,C4=FALSE))</f>
        <v>0</v>
      </c>
    </row>
    <row r="5" spans="1:22" x14ac:dyDescent="0.3">
      <c r="A5" s="9">
        <v>4</v>
      </c>
      <c r="B5" s="9">
        <v>5</v>
      </c>
      <c r="C5" s="14"/>
      <c r="D5" s="14"/>
      <c r="T5" t="b">
        <f t="shared" si="0"/>
        <v>0</v>
      </c>
    </row>
    <row r="6" spans="1:22" x14ac:dyDescent="0.3">
      <c r="A6" s="9" t="s">
        <v>9</v>
      </c>
      <c r="B6" s="9" t="s">
        <v>9</v>
      </c>
      <c r="C6" s="14"/>
      <c r="D6" s="14"/>
      <c r="T6" t="b">
        <f t="shared" si="0"/>
        <v>0</v>
      </c>
    </row>
    <row r="7" spans="1:22" x14ac:dyDescent="0.3">
      <c r="A7" s="9" t="s">
        <v>10</v>
      </c>
      <c r="B7" s="9" t="s">
        <v>9</v>
      </c>
      <c r="C7" s="14"/>
      <c r="D7" s="14"/>
      <c r="E7" t="s">
        <v>11</v>
      </c>
      <c r="T7" t="b">
        <f t="shared" si="0"/>
        <v>0</v>
      </c>
    </row>
    <row r="8" spans="1:22" x14ac:dyDescent="0.3">
      <c r="A8" s="9" t="s">
        <v>12</v>
      </c>
      <c r="B8" s="9" t="s">
        <v>13</v>
      </c>
      <c r="C8" s="14"/>
      <c r="D8" s="14"/>
      <c r="E8" t="s">
        <v>14</v>
      </c>
      <c r="T8" t="b">
        <f t="shared" si="0"/>
        <v>0</v>
      </c>
    </row>
    <row r="9" spans="1:22" x14ac:dyDescent="0.3">
      <c r="A9" s="9" t="s">
        <v>15</v>
      </c>
      <c r="B9" s="9" t="s">
        <v>16</v>
      </c>
      <c r="C9" s="14"/>
      <c r="D9" s="14"/>
      <c r="E9" s="11" t="s">
        <v>17</v>
      </c>
      <c r="T9" t="b">
        <f t="shared" si="0"/>
        <v>0</v>
      </c>
    </row>
    <row r="12" spans="1:22" x14ac:dyDescent="0.3">
      <c r="B12" s="24" t="s">
        <v>119</v>
      </c>
      <c r="C12" s="24"/>
      <c r="D12" s="24"/>
      <c r="E12" s="24"/>
      <c r="F12" s="24"/>
      <c r="G12" s="24"/>
      <c r="H12" s="24"/>
      <c r="I12" s="24"/>
      <c r="P12" t="e">
        <f ca="1">_xlfn.FORMULATEXT(D3)</f>
        <v>#N/A</v>
      </c>
      <c r="Q12">
        <f t="array" aca="1" ref="Q12" ca="1">COUNT(SEARCH(U12:V12,P12))</f>
        <v>0</v>
      </c>
      <c r="R12">
        <v>2</v>
      </c>
      <c r="S12" t="b">
        <v>1</v>
      </c>
      <c r="T12" t="b">
        <f ca="1">AND(Q12=R12,D3=S12)</f>
        <v>0</v>
      </c>
      <c r="U12" t="s">
        <v>18</v>
      </c>
      <c r="V12" t="s">
        <v>19</v>
      </c>
    </row>
    <row r="13" spans="1:22" x14ac:dyDescent="0.3">
      <c r="B13" s="24"/>
      <c r="C13" s="24"/>
      <c r="D13" s="24"/>
      <c r="E13" s="24"/>
      <c r="F13" s="24"/>
      <c r="G13" s="24"/>
      <c r="H13" s="24"/>
      <c r="I13" s="24"/>
      <c r="P13" t="e">
        <f ca="1">_xlfn.FORMULATEXT(D4)</f>
        <v>#N/A</v>
      </c>
      <c r="Q13">
        <f t="array" aca="1" ref="Q13" ca="1">COUNT(SEARCH(U13:V13,P13))</f>
        <v>0</v>
      </c>
      <c r="R13">
        <v>2</v>
      </c>
      <c r="S13" t="b">
        <v>1</v>
      </c>
      <c r="T13" t="b">
        <f t="shared" ref="T13:T18" ca="1" si="1">AND(Q13=R13,D4=S13)</f>
        <v>0</v>
      </c>
      <c r="U13" t="s">
        <v>20</v>
      </c>
      <c r="V13" t="s">
        <v>21</v>
      </c>
    </row>
    <row r="14" spans="1:22" x14ac:dyDescent="0.3">
      <c r="B14" s="24"/>
      <c r="C14" s="24"/>
      <c r="D14" s="24"/>
      <c r="E14" s="24"/>
      <c r="F14" s="24"/>
      <c r="G14" s="24"/>
      <c r="H14" s="24"/>
      <c r="I14" s="24"/>
      <c r="P14" t="e">
        <f ca="1">_xlfn.FORMULATEXT(D5)</f>
        <v>#N/A</v>
      </c>
      <c r="Q14">
        <f t="array" aca="1" ref="Q14" ca="1">COUNT(SEARCH(U14:V14,P14))</f>
        <v>0</v>
      </c>
      <c r="R14">
        <v>2</v>
      </c>
      <c r="S14" t="b">
        <v>0</v>
      </c>
      <c r="T14" t="b">
        <f t="shared" ca="1" si="1"/>
        <v>0</v>
      </c>
      <c r="U14" t="s">
        <v>22</v>
      </c>
      <c r="V14" t="s">
        <v>23</v>
      </c>
    </row>
    <row r="15" spans="1:22" x14ac:dyDescent="0.3">
      <c r="B15" s="24"/>
      <c r="C15" s="24"/>
      <c r="D15" s="24"/>
      <c r="E15" s="24"/>
      <c r="F15" s="24"/>
      <c r="G15" s="24"/>
      <c r="H15" s="24"/>
      <c r="I15" s="24"/>
      <c r="P15" t="e">
        <f ca="1">_xlfn.FORMULATEXT(D6)</f>
        <v>#N/A</v>
      </c>
      <c r="Q15">
        <f t="array" aca="1" ref="Q15" ca="1">COUNT(SEARCH(U15:V15,P15))</f>
        <v>0</v>
      </c>
      <c r="R15">
        <v>2</v>
      </c>
      <c r="S15" t="b">
        <v>1</v>
      </c>
      <c r="T15" t="b">
        <f t="shared" ca="1" si="1"/>
        <v>0</v>
      </c>
      <c r="U15" t="s">
        <v>24</v>
      </c>
      <c r="V15" t="s">
        <v>25</v>
      </c>
    </row>
    <row r="16" spans="1:22" x14ac:dyDescent="0.3">
      <c r="B16" s="18" t="s">
        <v>118</v>
      </c>
      <c r="C16" s="25" t="b">
        <f>AND(T3:T9)</f>
        <v>0</v>
      </c>
      <c r="D16" s="25"/>
      <c r="E16" s="25"/>
      <c r="F16" s="25"/>
      <c r="G16" s="25"/>
      <c r="H16" s="25"/>
      <c r="I16" s="25"/>
      <c r="P16" t="e">
        <f ca="1">_xlfn.FORMULATEXT(D7)</f>
        <v>#N/A</v>
      </c>
      <c r="Q16">
        <f t="array" aca="1" ref="Q16" ca="1">COUNT(SEARCH(U16:V16,P16))</f>
        <v>0</v>
      </c>
      <c r="R16">
        <v>2</v>
      </c>
      <c r="S16" t="b">
        <v>1</v>
      </c>
      <c r="T16" t="b">
        <f t="shared" ca="1" si="1"/>
        <v>0</v>
      </c>
      <c r="U16" t="s">
        <v>26</v>
      </c>
      <c r="V16" t="s">
        <v>27</v>
      </c>
    </row>
    <row r="17" spans="2:22" x14ac:dyDescent="0.3">
      <c r="P17" t="e">
        <f t="shared" ref="P17:P18" ca="1" si="2">_xlfn.FORMULATEXT(D8)</f>
        <v>#N/A</v>
      </c>
      <c r="Q17">
        <f t="array" aca="1" ref="Q17" ca="1">COUNT(SEARCH(U17:V17,P17))</f>
        <v>0</v>
      </c>
      <c r="R17">
        <v>2</v>
      </c>
      <c r="S17" t="b">
        <v>0</v>
      </c>
      <c r="T17" t="b">
        <f t="shared" ca="1" si="1"/>
        <v>0</v>
      </c>
      <c r="U17" t="s">
        <v>28</v>
      </c>
      <c r="V17" t="s">
        <v>29</v>
      </c>
    </row>
    <row r="18" spans="2:22" x14ac:dyDescent="0.3">
      <c r="B18" s="24" t="s">
        <v>120</v>
      </c>
      <c r="C18" s="24"/>
      <c r="D18" s="24"/>
      <c r="E18" s="24"/>
      <c r="F18" s="24"/>
      <c r="G18" s="24"/>
      <c r="H18" s="24"/>
      <c r="I18" s="24"/>
      <c r="P18" t="e">
        <f t="shared" ca="1" si="2"/>
        <v>#N/A</v>
      </c>
      <c r="Q18">
        <f t="array" aca="1" ref="Q18" ca="1">COUNT(SEARCH(U18:V18,P18))</f>
        <v>0</v>
      </c>
      <c r="R18">
        <v>2</v>
      </c>
      <c r="S18" t="b">
        <v>0</v>
      </c>
      <c r="T18" t="b">
        <f t="shared" ca="1" si="1"/>
        <v>0</v>
      </c>
      <c r="U18" t="s">
        <v>30</v>
      </c>
      <c r="V18" t="s">
        <v>31</v>
      </c>
    </row>
    <row r="19" spans="2:22" x14ac:dyDescent="0.3">
      <c r="B19" s="24"/>
      <c r="C19" s="24"/>
      <c r="D19" s="24"/>
      <c r="E19" s="24"/>
      <c r="F19" s="24"/>
      <c r="G19" s="24"/>
      <c r="H19" s="24"/>
      <c r="I19" s="24"/>
    </row>
    <row r="20" spans="2:22" x14ac:dyDescent="0.3">
      <c r="B20" s="24"/>
      <c r="C20" s="24"/>
      <c r="D20" s="24"/>
      <c r="E20" s="24"/>
      <c r="F20" s="24"/>
      <c r="G20" s="24"/>
      <c r="H20" s="24"/>
      <c r="I20" s="24"/>
    </row>
    <row r="21" spans="2:22" x14ac:dyDescent="0.3">
      <c r="B21" s="24"/>
      <c r="C21" s="24"/>
      <c r="D21" s="24"/>
      <c r="E21" s="24"/>
      <c r="F21" s="24"/>
      <c r="G21" s="24"/>
      <c r="H21" s="24"/>
      <c r="I21" s="24"/>
    </row>
    <row r="22" spans="2:22" x14ac:dyDescent="0.3">
      <c r="B22" s="18" t="s">
        <v>118</v>
      </c>
      <c r="C22" s="25" t="b">
        <f ca="1">AND(T12:T18)</f>
        <v>0</v>
      </c>
      <c r="D22" s="25"/>
      <c r="E22" s="25"/>
      <c r="F22" s="25"/>
      <c r="G22" s="25"/>
      <c r="H22" s="25"/>
      <c r="I22" s="25"/>
    </row>
  </sheetData>
  <sheetProtection algorithmName="SHA-512" hashValue="TajGVglBOw0SoH40lySrLooV+fWAnVYQXUoVAAf/vnWNFFS9FpJi4FX8veOBAUW0AnZBbaCzgf8ntnDJfOXYXQ==" saltValue="TpzYAsxRuR9VugDPUzRN1g==" spinCount="100000" sheet="1" objects="1" scenarios="1"/>
  <mergeCells count="5">
    <mergeCell ref="C1:D1"/>
    <mergeCell ref="B12:I15"/>
    <mergeCell ref="C16:I16"/>
    <mergeCell ref="B18:I21"/>
    <mergeCell ref="C22:I22"/>
  </mergeCells>
  <conditionalFormatting sqref="C3:C9">
    <cfRule type="expression" dxfId="16" priority="7">
      <formula>OR(ISBLANK(C3),ISBLANK(D3))</formula>
    </cfRule>
    <cfRule type="expression" dxfId="15" priority="8">
      <formula>C3=D3</formula>
    </cfRule>
    <cfRule type="expression" dxfId="14" priority="9">
      <formula>C3&lt;&gt;D3</formula>
    </cfRule>
  </conditionalFormatting>
  <conditionalFormatting sqref="E3:E9">
    <cfRule type="expression" dxfId="13" priority="5">
      <formula>OR(ISBLANK(C3),ISBLANK(D3))</formula>
    </cfRule>
    <cfRule type="expression" dxfId="12" priority="6">
      <formula>C3&lt;&gt;D3</formula>
    </cfRule>
  </conditionalFormatting>
  <conditionalFormatting sqref="C16:I16">
    <cfRule type="cellIs" dxfId="11" priority="4" operator="equal">
      <formula>TRUE</formula>
    </cfRule>
  </conditionalFormatting>
  <conditionalFormatting sqref="C22:I22">
    <cfRule type="cellIs" dxfId="10" priority="3" operator="equal">
      <formula>TRUE</formula>
    </cfRule>
  </conditionalFormatting>
  <conditionalFormatting sqref="D3:D9">
    <cfRule type="expression" dxfId="9" priority="1">
      <formula>$T12</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V14"/>
  <sheetViews>
    <sheetView workbookViewId="0">
      <selection activeCell="E2" sqref="E2"/>
    </sheetView>
  </sheetViews>
  <sheetFormatPr defaultRowHeight="14.4" x14ac:dyDescent="0.3"/>
  <cols>
    <col min="2" max="2" width="10" style="10" bestFit="1" customWidth="1"/>
    <col min="4" max="4" width="23.33203125" customWidth="1"/>
    <col min="5" max="5" width="21.6640625" customWidth="1"/>
    <col min="16" max="22" width="8.88671875" hidden="1" customWidth="1"/>
  </cols>
  <sheetData>
    <row r="1" spans="1:22" ht="18.75" customHeight="1" x14ac:dyDescent="0.3">
      <c r="A1" s="1" t="s">
        <v>0</v>
      </c>
      <c r="B1" s="1" t="s">
        <v>32</v>
      </c>
      <c r="C1" s="1" t="s">
        <v>1</v>
      </c>
      <c r="D1" s="1" t="s">
        <v>7</v>
      </c>
      <c r="E1" s="1" t="s">
        <v>8</v>
      </c>
      <c r="P1" s="5" t="s">
        <v>3</v>
      </c>
      <c r="Q1" s="5" t="s">
        <v>4</v>
      </c>
      <c r="R1" s="5" t="s">
        <v>5</v>
      </c>
      <c r="S1" s="5"/>
      <c r="T1" s="5" t="s">
        <v>6</v>
      </c>
      <c r="U1" s="5"/>
      <c r="V1" s="5"/>
    </row>
    <row r="2" spans="1:22" x14ac:dyDescent="0.3">
      <c r="A2" s="3">
        <v>13</v>
      </c>
      <c r="B2" s="9" t="s">
        <v>33</v>
      </c>
      <c r="C2" s="3">
        <v>5</v>
      </c>
      <c r="D2" s="14"/>
      <c r="E2" s="14"/>
      <c r="T2" t="b">
        <f>AND(ISBLANK(D2)=FALSE,OR(D2=TRUE,D2=FALSE))</f>
        <v>0</v>
      </c>
    </row>
    <row r="3" spans="1:22" x14ac:dyDescent="0.3">
      <c r="A3" s="3">
        <v>13</v>
      </c>
      <c r="B3" s="9" t="s">
        <v>34</v>
      </c>
      <c r="C3" s="3">
        <v>5</v>
      </c>
      <c r="D3" s="14"/>
      <c r="E3" s="14"/>
      <c r="T3" t="b">
        <f t="shared" ref="T3:T6" si="0">AND(ISBLANK(D3)=FALSE,OR(D3=TRUE,D3=FALSE))</f>
        <v>0</v>
      </c>
    </row>
    <row r="4" spans="1:22" x14ac:dyDescent="0.3">
      <c r="A4" s="3">
        <v>14</v>
      </c>
      <c r="B4" s="9" t="s">
        <v>35</v>
      </c>
      <c r="C4" s="3">
        <v>41</v>
      </c>
      <c r="D4" s="14"/>
      <c r="E4" s="14"/>
      <c r="T4" t="b">
        <f t="shared" si="0"/>
        <v>0</v>
      </c>
    </row>
    <row r="5" spans="1:22" x14ac:dyDescent="0.3">
      <c r="A5" s="3">
        <v>41</v>
      </c>
      <c r="B5" s="9" t="s">
        <v>36</v>
      </c>
      <c r="C5" s="3">
        <v>41</v>
      </c>
      <c r="D5" s="14"/>
      <c r="E5" s="14"/>
      <c r="T5" t="b">
        <f t="shared" si="0"/>
        <v>0</v>
      </c>
    </row>
    <row r="6" spans="1:22" x14ac:dyDescent="0.3">
      <c r="A6" s="3">
        <v>41</v>
      </c>
      <c r="B6" s="9" t="s">
        <v>37</v>
      </c>
      <c r="C6" s="3">
        <v>41</v>
      </c>
      <c r="D6" s="14"/>
      <c r="E6" s="14"/>
      <c r="T6" t="b">
        <f t="shared" si="0"/>
        <v>0</v>
      </c>
    </row>
    <row r="7" spans="1:22" x14ac:dyDescent="0.3">
      <c r="D7" s="19" t="s">
        <v>121</v>
      </c>
    </row>
    <row r="8" spans="1:22" x14ac:dyDescent="0.3">
      <c r="P8" t="e">
        <f ca="1">_xlfn.FORMULATEXT(E2)</f>
        <v>#N/A</v>
      </c>
      <c r="Q8">
        <f t="array" aca="1" ref="Q8" ca="1">COUNT(SEARCH(U8:V8,P8))</f>
        <v>0</v>
      </c>
      <c r="R8">
        <v>2</v>
      </c>
      <c r="S8" t="b">
        <v>1</v>
      </c>
      <c r="T8" t="b">
        <f ca="1">AND(Q8=R8,E2=S8)</f>
        <v>0</v>
      </c>
      <c r="U8" t="s">
        <v>38</v>
      </c>
      <c r="V8" t="s">
        <v>39</v>
      </c>
    </row>
    <row r="9" spans="1:22" x14ac:dyDescent="0.3">
      <c r="P9" t="e">
        <f t="shared" ref="P9:P12" ca="1" si="1">_xlfn.FORMULATEXT(E3)</f>
        <v>#N/A</v>
      </c>
      <c r="Q9">
        <f t="array" aca="1" ref="Q9" ca="1">COUNT(SEARCH(U9:V9,P9))</f>
        <v>0</v>
      </c>
      <c r="R9">
        <v>2</v>
      </c>
      <c r="S9" t="b">
        <v>0</v>
      </c>
      <c r="T9" t="b">
        <f t="shared" ref="T9:T12" ca="1" si="2">AND(Q9=R9,E3=S9)</f>
        <v>0</v>
      </c>
      <c r="U9" t="s">
        <v>18</v>
      </c>
      <c r="V9" t="s">
        <v>40</v>
      </c>
    </row>
    <row r="10" spans="1:22" x14ac:dyDescent="0.3">
      <c r="B10" s="24" t="s">
        <v>122</v>
      </c>
      <c r="C10" s="24"/>
      <c r="D10" s="24"/>
      <c r="E10" s="24"/>
      <c r="F10" s="24"/>
      <c r="G10" s="24"/>
      <c r="H10" s="24"/>
      <c r="I10" s="24"/>
      <c r="P10" t="e">
        <f t="shared" ca="1" si="1"/>
        <v>#N/A</v>
      </c>
      <c r="Q10">
        <f t="array" aca="1" ref="Q10" ca="1">COUNT(SEARCH(U10:V10,P10))</f>
        <v>0</v>
      </c>
      <c r="R10">
        <v>2</v>
      </c>
      <c r="S10" t="b">
        <v>0</v>
      </c>
      <c r="T10" t="b">
        <f t="shared" ca="1" si="2"/>
        <v>0</v>
      </c>
      <c r="U10" t="s">
        <v>20</v>
      </c>
      <c r="V10" t="s">
        <v>41</v>
      </c>
    </row>
    <row r="11" spans="1:22" x14ac:dyDescent="0.3">
      <c r="B11" s="24"/>
      <c r="C11" s="24"/>
      <c r="D11" s="24"/>
      <c r="E11" s="24"/>
      <c r="F11" s="24"/>
      <c r="G11" s="24"/>
      <c r="H11" s="24"/>
      <c r="I11" s="24"/>
      <c r="P11" t="e">
        <f t="shared" ca="1" si="1"/>
        <v>#N/A</v>
      </c>
      <c r="Q11">
        <f t="array" aca="1" ref="Q11" ca="1">COUNT(SEARCH(U11:V11,P11))</f>
        <v>0</v>
      </c>
      <c r="R11">
        <v>2</v>
      </c>
      <c r="S11" t="b">
        <v>1</v>
      </c>
      <c r="T11" t="b">
        <f t="shared" ca="1" si="2"/>
        <v>0</v>
      </c>
      <c r="U11" t="s">
        <v>22</v>
      </c>
      <c r="V11" t="s">
        <v>42</v>
      </c>
    </row>
    <row r="12" spans="1:22" x14ac:dyDescent="0.3">
      <c r="B12" s="24"/>
      <c r="C12" s="24"/>
      <c r="D12" s="24"/>
      <c r="E12" s="24"/>
      <c r="F12" s="24"/>
      <c r="G12" s="24"/>
      <c r="H12" s="24"/>
      <c r="I12" s="24"/>
      <c r="P12" t="e">
        <f t="shared" ca="1" si="1"/>
        <v>#N/A</v>
      </c>
      <c r="Q12">
        <f t="array" aca="1" ref="Q12" ca="1">COUNT(SEARCH(U12:V12,P12))</f>
        <v>0</v>
      </c>
      <c r="R12">
        <v>2</v>
      </c>
      <c r="S12" t="b">
        <v>0</v>
      </c>
      <c r="T12" t="b">
        <f t="shared" ca="1" si="2"/>
        <v>0</v>
      </c>
      <c r="U12" t="s">
        <v>24</v>
      </c>
      <c r="V12" t="s">
        <v>43</v>
      </c>
    </row>
    <row r="13" spans="1:22" ht="54" customHeight="1" x14ac:dyDescent="0.3">
      <c r="B13" s="24"/>
      <c r="C13" s="24"/>
      <c r="D13" s="24"/>
      <c r="E13" s="24"/>
      <c r="F13" s="24"/>
      <c r="G13" s="24"/>
      <c r="H13" s="24"/>
      <c r="I13" s="24"/>
    </row>
    <row r="14" spans="1:22" x14ac:dyDescent="0.3">
      <c r="B14" s="18" t="s">
        <v>118</v>
      </c>
      <c r="C14" s="25" t="b">
        <f ca="1">AND(T2:T12)</f>
        <v>0</v>
      </c>
      <c r="D14" s="25"/>
      <c r="E14" s="25"/>
      <c r="F14" s="25"/>
      <c r="G14" s="25"/>
      <c r="H14" s="25"/>
      <c r="I14" s="25"/>
    </row>
  </sheetData>
  <sheetProtection algorithmName="SHA-512" hashValue="SntMw73Z0+IJEv3rxw4s6EsPYb1Fq5Ixcr23WekWe3pq/7V1bFe7fLSS38gIROQmS4Yg1EgdyO1ew6Eo/bZUAQ==" saltValue="wFOxzTh52x8rGX+bm24DhA==" spinCount="100000" sheet="1" objects="1" scenarios="1"/>
  <mergeCells count="2">
    <mergeCell ref="B10:I13"/>
    <mergeCell ref="C14:I14"/>
  </mergeCells>
  <conditionalFormatting sqref="D2:D6">
    <cfRule type="expression" dxfId="8" priority="3">
      <formula>OR(ISBLANK(D2),ISBLANK(E2))</formula>
    </cfRule>
    <cfRule type="expression" dxfId="7" priority="4">
      <formula>D2=E2</formula>
    </cfRule>
    <cfRule type="expression" dxfId="6" priority="5">
      <formula>D2&lt;&gt;E2</formula>
    </cfRule>
  </conditionalFormatting>
  <conditionalFormatting sqref="C14:I14">
    <cfRule type="cellIs" dxfId="5" priority="2" operator="equal">
      <formula>TRUE</formula>
    </cfRule>
  </conditionalFormatting>
  <conditionalFormatting sqref="E2">
    <cfRule type="expression" dxfId="4" priority="1">
      <formula>$T8</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27"/>
  <sheetViews>
    <sheetView workbookViewId="0">
      <selection activeCell="C4" sqref="C4"/>
    </sheetView>
  </sheetViews>
  <sheetFormatPr defaultRowHeight="14.4" x14ac:dyDescent="0.3"/>
  <cols>
    <col min="1" max="1" width="13.33203125" bestFit="1" customWidth="1"/>
    <col min="2" max="2" width="12.109375" customWidth="1"/>
    <col min="3" max="3" width="15.109375" customWidth="1"/>
    <col min="4" max="4" width="11.88671875" customWidth="1"/>
    <col min="16" max="22" width="8.88671875" hidden="1" customWidth="1"/>
  </cols>
  <sheetData>
    <row r="1" spans="1:22" x14ac:dyDescent="0.3">
      <c r="A1" s="4" t="s">
        <v>44</v>
      </c>
      <c r="B1" s="4">
        <v>35</v>
      </c>
    </row>
    <row r="3" spans="1:22" x14ac:dyDescent="0.3">
      <c r="A3" s="1" t="s">
        <v>45</v>
      </c>
      <c r="B3" s="1" t="s">
        <v>46</v>
      </c>
      <c r="C3" s="1" t="s">
        <v>47</v>
      </c>
    </row>
    <row r="4" spans="1:22" x14ac:dyDescent="0.3">
      <c r="A4" s="3" t="s">
        <v>48</v>
      </c>
      <c r="B4" s="3">
        <v>23</v>
      </c>
      <c r="C4" s="14"/>
      <c r="P4" t="e">
        <f ca="1">_xlfn.FORMULATEXT(C4)</f>
        <v>#N/A</v>
      </c>
      <c r="Q4">
        <f t="array" aca="1" ref="Q4" ca="1">COUNT(SEARCH(U4:V4,P4))</f>
        <v>0</v>
      </c>
      <c r="R4">
        <v>2</v>
      </c>
      <c r="S4" t="b">
        <v>0</v>
      </c>
      <c r="T4" t="b">
        <f ca="1">AND(Q4=R4,C4=S4)</f>
        <v>0</v>
      </c>
      <c r="U4" t="s">
        <v>21</v>
      </c>
      <c r="V4" t="s">
        <v>49</v>
      </c>
    </row>
    <row r="5" spans="1:22" x14ac:dyDescent="0.3">
      <c r="A5" s="3" t="s">
        <v>50</v>
      </c>
      <c r="B5" s="3">
        <v>43</v>
      </c>
      <c r="C5" s="14"/>
      <c r="P5" t="e">
        <f t="shared" ref="P5:P20" ca="1" si="0">_xlfn.FORMULATEXT(C5)</f>
        <v>#N/A</v>
      </c>
      <c r="Q5">
        <f t="array" aca="1" ref="Q5" ca="1">COUNT(SEARCH(U5:V5,P5))</f>
        <v>0</v>
      </c>
      <c r="R5">
        <v>2</v>
      </c>
      <c r="S5" t="b">
        <v>1</v>
      </c>
      <c r="T5" t="b">
        <f t="shared" ref="T5:T20" ca="1" si="1">AND(Q5=R5,C5=S5)</f>
        <v>0</v>
      </c>
      <c r="U5" t="s">
        <v>23</v>
      </c>
      <c r="V5" t="s">
        <v>49</v>
      </c>
    </row>
    <row r="6" spans="1:22" x14ac:dyDescent="0.3">
      <c r="A6" s="3" t="s">
        <v>51</v>
      </c>
      <c r="B6" s="3">
        <v>23</v>
      </c>
      <c r="C6" s="14"/>
      <c r="P6" t="e">
        <f t="shared" ca="1" si="0"/>
        <v>#N/A</v>
      </c>
      <c r="Q6">
        <f t="array" aca="1" ref="Q6" ca="1">COUNT(SEARCH(U6:V6,P6))</f>
        <v>0</v>
      </c>
      <c r="R6">
        <v>2</v>
      </c>
      <c r="S6" t="b">
        <v>0</v>
      </c>
      <c r="T6" t="b">
        <f t="shared" ca="1" si="1"/>
        <v>0</v>
      </c>
      <c r="U6" t="s">
        <v>25</v>
      </c>
      <c r="V6" t="s">
        <v>49</v>
      </c>
    </row>
    <row r="7" spans="1:22" x14ac:dyDescent="0.3">
      <c r="A7" s="3" t="s">
        <v>52</v>
      </c>
      <c r="B7" s="3">
        <v>45</v>
      </c>
      <c r="C7" s="14"/>
      <c r="P7" t="e">
        <f t="shared" ca="1" si="0"/>
        <v>#N/A</v>
      </c>
      <c r="Q7">
        <f t="array" aca="1" ref="Q7" ca="1">COUNT(SEARCH(U7:V7,P7))</f>
        <v>0</v>
      </c>
      <c r="R7">
        <v>2</v>
      </c>
      <c r="S7" t="b">
        <v>1</v>
      </c>
      <c r="T7" t="b">
        <f t="shared" ca="1" si="1"/>
        <v>0</v>
      </c>
      <c r="U7" t="s">
        <v>27</v>
      </c>
      <c r="V7" t="s">
        <v>49</v>
      </c>
    </row>
    <row r="8" spans="1:22" x14ac:dyDescent="0.3">
      <c r="A8" s="3" t="s">
        <v>53</v>
      </c>
      <c r="B8" s="3">
        <v>34</v>
      </c>
      <c r="C8" s="14"/>
      <c r="P8" t="e">
        <f t="shared" ca="1" si="0"/>
        <v>#N/A</v>
      </c>
      <c r="Q8">
        <f t="array" aca="1" ref="Q8" ca="1">COUNT(SEARCH(U8:V8,P8))</f>
        <v>0</v>
      </c>
      <c r="R8">
        <v>2</v>
      </c>
      <c r="S8" t="b">
        <v>0</v>
      </c>
      <c r="T8" t="b">
        <f t="shared" ca="1" si="1"/>
        <v>0</v>
      </c>
      <c r="U8" t="s">
        <v>29</v>
      </c>
      <c r="V8" t="s">
        <v>49</v>
      </c>
    </row>
    <row r="9" spans="1:22" x14ac:dyDescent="0.3">
      <c r="A9" s="3" t="s">
        <v>54</v>
      </c>
      <c r="B9" s="3">
        <v>12</v>
      </c>
      <c r="C9" s="14"/>
      <c r="P9" t="e">
        <f t="shared" ca="1" si="0"/>
        <v>#N/A</v>
      </c>
      <c r="Q9">
        <f t="array" aca="1" ref="Q9" ca="1">COUNT(SEARCH(U9:V9,P9))</f>
        <v>0</v>
      </c>
      <c r="R9">
        <v>2</v>
      </c>
      <c r="S9" t="b">
        <v>0</v>
      </c>
      <c r="T9" t="b">
        <f t="shared" ca="1" si="1"/>
        <v>0</v>
      </c>
      <c r="U9" t="s">
        <v>31</v>
      </c>
      <c r="V9" t="s">
        <v>49</v>
      </c>
    </row>
    <row r="10" spans="1:22" x14ac:dyDescent="0.3">
      <c r="A10" s="3" t="s">
        <v>55</v>
      </c>
      <c r="B10" s="3">
        <v>21</v>
      </c>
      <c r="C10" s="14"/>
      <c r="P10" t="e">
        <f t="shared" ca="1" si="0"/>
        <v>#N/A</v>
      </c>
      <c r="Q10">
        <f t="array" aca="1" ref="Q10" ca="1">COUNT(SEARCH(U10:V10,P10))</f>
        <v>0</v>
      </c>
      <c r="R10">
        <v>2</v>
      </c>
      <c r="S10" t="b">
        <v>0</v>
      </c>
      <c r="T10" t="b">
        <f t="shared" ca="1" si="1"/>
        <v>0</v>
      </c>
      <c r="U10" t="s">
        <v>56</v>
      </c>
      <c r="V10" t="s">
        <v>49</v>
      </c>
    </row>
    <row r="11" spans="1:22" x14ac:dyDescent="0.3">
      <c r="A11" s="3" t="s">
        <v>57</v>
      </c>
      <c r="B11" s="3">
        <v>43</v>
      </c>
      <c r="C11" s="14"/>
      <c r="P11" t="e">
        <f t="shared" ca="1" si="0"/>
        <v>#N/A</v>
      </c>
      <c r="Q11">
        <f t="array" aca="1" ref="Q11" ca="1">COUNT(SEARCH(U11:V11,P11))</f>
        <v>0</v>
      </c>
      <c r="R11">
        <v>2</v>
      </c>
      <c r="S11" t="b">
        <v>1</v>
      </c>
      <c r="T11" t="b">
        <f t="shared" ca="1" si="1"/>
        <v>0</v>
      </c>
      <c r="U11" t="s">
        <v>58</v>
      </c>
      <c r="V11" t="s">
        <v>49</v>
      </c>
    </row>
    <row r="12" spans="1:22" x14ac:dyDescent="0.3">
      <c r="A12" s="3" t="s">
        <v>59</v>
      </c>
      <c r="B12" s="3">
        <v>46</v>
      </c>
      <c r="C12" s="14"/>
      <c r="P12" t="e">
        <f t="shared" ca="1" si="0"/>
        <v>#N/A</v>
      </c>
      <c r="Q12">
        <f t="array" aca="1" ref="Q12" ca="1">COUNT(SEARCH(U12:V12,P12))</f>
        <v>0</v>
      </c>
      <c r="R12">
        <v>2</v>
      </c>
      <c r="S12" t="b">
        <v>1</v>
      </c>
      <c r="T12" t="b">
        <f t="shared" ca="1" si="1"/>
        <v>0</v>
      </c>
      <c r="U12" t="s">
        <v>60</v>
      </c>
      <c r="V12" t="s">
        <v>49</v>
      </c>
    </row>
    <row r="13" spans="1:22" x14ac:dyDescent="0.3">
      <c r="A13" s="3" t="s">
        <v>61</v>
      </c>
      <c r="B13" s="3">
        <v>32</v>
      </c>
      <c r="C13" s="14"/>
      <c r="P13" t="e">
        <f t="shared" ca="1" si="0"/>
        <v>#N/A</v>
      </c>
      <c r="Q13">
        <f t="array" aca="1" ref="Q13" ca="1">COUNT(SEARCH(U13:V13,P13))</f>
        <v>0</v>
      </c>
      <c r="R13">
        <v>2</v>
      </c>
      <c r="S13" t="b">
        <v>0</v>
      </c>
      <c r="T13" t="b">
        <f t="shared" ca="1" si="1"/>
        <v>0</v>
      </c>
      <c r="U13" t="s">
        <v>62</v>
      </c>
      <c r="V13" t="s">
        <v>49</v>
      </c>
    </row>
    <row r="14" spans="1:22" x14ac:dyDescent="0.3">
      <c r="A14" s="3" t="s">
        <v>63</v>
      </c>
      <c r="B14" s="3">
        <v>36</v>
      </c>
      <c r="C14" s="14"/>
      <c r="P14" t="e">
        <f t="shared" ca="1" si="0"/>
        <v>#N/A</v>
      </c>
      <c r="Q14">
        <f t="array" aca="1" ref="Q14" ca="1">COUNT(SEARCH(U14:V14,P14))</f>
        <v>0</v>
      </c>
      <c r="R14">
        <v>2</v>
      </c>
      <c r="S14" t="b">
        <v>1</v>
      </c>
      <c r="T14" t="b">
        <f t="shared" ca="1" si="1"/>
        <v>0</v>
      </c>
      <c r="U14" t="s">
        <v>64</v>
      </c>
      <c r="V14" t="s">
        <v>49</v>
      </c>
    </row>
    <row r="15" spans="1:22" x14ac:dyDescent="0.3">
      <c r="A15" s="3" t="s">
        <v>65</v>
      </c>
      <c r="B15" s="3">
        <v>31</v>
      </c>
      <c r="C15" s="14"/>
      <c r="P15" t="e">
        <f t="shared" ca="1" si="0"/>
        <v>#N/A</v>
      </c>
      <c r="Q15">
        <f t="array" aca="1" ref="Q15" ca="1">COUNT(SEARCH(U15:V15,P15))</f>
        <v>0</v>
      </c>
      <c r="R15">
        <v>2</v>
      </c>
      <c r="S15" t="b">
        <v>0</v>
      </c>
      <c r="T15" t="b">
        <f t="shared" ca="1" si="1"/>
        <v>0</v>
      </c>
      <c r="U15" t="s">
        <v>66</v>
      </c>
      <c r="V15" t="s">
        <v>49</v>
      </c>
    </row>
    <row r="16" spans="1:22" x14ac:dyDescent="0.3">
      <c r="A16" s="3" t="s">
        <v>67</v>
      </c>
      <c r="B16" s="3">
        <v>28</v>
      </c>
      <c r="C16" s="14"/>
      <c r="P16" t="e">
        <f t="shared" ca="1" si="0"/>
        <v>#N/A</v>
      </c>
      <c r="Q16">
        <f t="array" aca="1" ref="Q16" ca="1">COUNT(SEARCH(U16:V16,P16))</f>
        <v>0</v>
      </c>
      <c r="R16">
        <v>2</v>
      </c>
      <c r="S16" t="b">
        <v>0</v>
      </c>
      <c r="T16" t="b">
        <f t="shared" ca="1" si="1"/>
        <v>0</v>
      </c>
      <c r="U16" t="s">
        <v>68</v>
      </c>
      <c r="V16" t="s">
        <v>49</v>
      </c>
    </row>
    <row r="17" spans="1:22" x14ac:dyDescent="0.3">
      <c r="A17" s="3" t="s">
        <v>69</v>
      </c>
      <c r="B17" s="3">
        <v>29</v>
      </c>
      <c r="C17" s="14"/>
      <c r="P17" t="e">
        <f t="shared" ca="1" si="0"/>
        <v>#N/A</v>
      </c>
      <c r="Q17">
        <f t="array" aca="1" ref="Q17" ca="1">COUNT(SEARCH(U17:V17,P17))</f>
        <v>0</v>
      </c>
      <c r="R17">
        <v>2</v>
      </c>
      <c r="S17" t="b">
        <v>0</v>
      </c>
      <c r="T17" t="b">
        <f t="shared" ca="1" si="1"/>
        <v>0</v>
      </c>
      <c r="U17" t="s">
        <v>70</v>
      </c>
      <c r="V17" t="s">
        <v>49</v>
      </c>
    </row>
    <row r="18" spans="1:22" x14ac:dyDescent="0.3">
      <c r="A18" s="3" t="s">
        <v>71</v>
      </c>
      <c r="B18" s="3">
        <v>19</v>
      </c>
      <c r="C18" s="14"/>
      <c r="P18" t="e">
        <f t="shared" ca="1" si="0"/>
        <v>#N/A</v>
      </c>
      <c r="Q18">
        <f t="array" aca="1" ref="Q18" ca="1">COUNT(SEARCH(U18:V18,P18))</f>
        <v>0</v>
      </c>
      <c r="R18">
        <v>2</v>
      </c>
      <c r="S18" t="b">
        <v>0</v>
      </c>
      <c r="T18" t="b">
        <f t="shared" ca="1" si="1"/>
        <v>0</v>
      </c>
      <c r="U18" t="s">
        <v>72</v>
      </c>
      <c r="V18" t="s">
        <v>49</v>
      </c>
    </row>
    <row r="19" spans="1:22" x14ac:dyDescent="0.3">
      <c r="A19" s="3" t="s">
        <v>73</v>
      </c>
      <c r="B19" s="3">
        <v>18</v>
      </c>
      <c r="C19" s="14"/>
      <c r="P19" t="e">
        <f t="shared" ca="1" si="0"/>
        <v>#N/A</v>
      </c>
      <c r="Q19">
        <f t="array" aca="1" ref="Q19" ca="1">COUNT(SEARCH(U19:V19,P19))</f>
        <v>0</v>
      </c>
      <c r="R19">
        <v>2</v>
      </c>
      <c r="S19" t="b">
        <v>0</v>
      </c>
      <c r="T19" t="b">
        <f t="shared" ca="1" si="1"/>
        <v>0</v>
      </c>
      <c r="U19" t="s">
        <v>74</v>
      </c>
      <c r="V19" t="s">
        <v>49</v>
      </c>
    </row>
    <row r="20" spans="1:22" x14ac:dyDescent="0.3">
      <c r="A20" s="3" t="s">
        <v>75</v>
      </c>
      <c r="B20" s="3">
        <v>29</v>
      </c>
      <c r="C20" s="14"/>
      <c r="P20" t="e">
        <f t="shared" ca="1" si="0"/>
        <v>#N/A</v>
      </c>
      <c r="Q20">
        <f t="array" aca="1" ref="Q20" ca="1">COUNT(SEARCH(U20:V20,P20))</f>
        <v>0</v>
      </c>
      <c r="R20">
        <v>2</v>
      </c>
      <c r="S20" t="b">
        <v>0</v>
      </c>
      <c r="T20" t="b">
        <f t="shared" ca="1" si="1"/>
        <v>0</v>
      </c>
      <c r="U20" t="s">
        <v>76</v>
      </c>
      <c r="V20" t="s">
        <v>49</v>
      </c>
    </row>
    <row r="23" spans="1:22" x14ac:dyDescent="0.3">
      <c r="B23" s="24" t="s">
        <v>123</v>
      </c>
      <c r="C23" s="24"/>
      <c r="D23" s="24"/>
      <c r="E23" s="24"/>
      <c r="F23" s="24"/>
      <c r="G23" s="24"/>
      <c r="H23" s="24"/>
      <c r="I23" s="24"/>
    </row>
    <row r="24" spans="1:22" x14ac:dyDescent="0.3">
      <c r="B24" s="24"/>
      <c r="C24" s="24"/>
      <c r="D24" s="24"/>
      <c r="E24" s="24"/>
      <c r="F24" s="24"/>
      <c r="G24" s="24"/>
      <c r="H24" s="24"/>
      <c r="I24" s="24"/>
    </row>
    <row r="25" spans="1:22" x14ac:dyDescent="0.3">
      <c r="B25" s="24"/>
      <c r="C25" s="24"/>
      <c r="D25" s="24"/>
      <c r="E25" s="24"/>
      <c r="F25" s="24"/>
      <c r="G25" s="24"/>
      <c r="H25" s="24"/>
      <c r="I25" s="24"/>
    </row>
    <row r="26" spans="1:22" ht="23.4" customHeight="1" x14ac:dyDescent="0.3">
      <c r="B26" s="24"/>
      <c r="C26" s="24"/>
      <c r="D26" s="24"/>
      <c r="E26" s="24"/>
      <c r="F26" s="24"/>
      <c r="G26" s="24"/>
      <c r="H26" s="24"/>
      <c r="I26" s="24"/>
    </row>
    <row r="27" spans="1:22" x14ac:dyDescent="0.3">
      <c r="B27" s="18" t="s">
        <v>118</v>
      </c>
      <c r="C27" s="25" t="b">
        <f ca="1">AND(T4:T20)</f>
        <v>0</v>
      </c>
      <c r="D27" s="25"/>
      <c r="E27" s="25"/>
      <c r="F27" s="25"/>
      <c r="G27" s="25"/>
      <c r="H27" s="25"/>
      <c r="I27" s="25"/>
    </row>
  </sheetData>
  <sheetProtection algorithmName="SHA-512" hashValue="8JvW2G5Hv7cTuYQ9yTLMIs0GdVurw3o/BVM3XO3l7v3tSMTas0TRPkr6cYWkd2sDMxobeaNBeC6BPkmztrQm+g==" saltValue="aS6i48tRhmeysAxxqzLQRQ==" spinCount="100000" sheet="1" objects="1" scenarios="1"/>
  <mergeCells count="2">
    <mergeCell ref="B23:I26"/>
    <mergeCell ref="C27:I27"/>
  </mergeCells>
  <conditionalFormatting sqref="C27:I27">
    <cfRule type="cellIs" dxfId="3" priority="2" operator="equal">
      <formula>TRUE</formula>
    </cfRule>
  </conditionalFormatting>
  <conditionalFormatting sqref="C4:C20">
    <cfRule type="expression" dxfId="2" priority="1">
      <formula>$T4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W30"/>
  <sheetViews>
    <sheetView workbookViewId="0">
      <selection activeCell="M10" sqref="M10"/>
    </sheetView>
  </sheetViews>
  <sheetFormatPr defaultRowHeight="14.4" x14ac:dyDescent="0.3"/>
  <cols>
    <col min="1" max="1" width="22.44140625" style="7" customWidth="1"/>
    <col min="2" max="2" width="25.6640625" style="7" customWidth="1"/>
    <col min="3" max="3" width="12.44140625" customWidth="1"/>
    <col min="16" max="23" width="8.88671875" hidden="1" customWidth="1"/>
  </cols>
  <sheetData>
    <row r="1" spans="1:23" x14ac:dyDescent="0.3">
      <c r="A1" s="13" t="s">
        <v>77</v>
      </c>
      <c r="B1" s="13" t="s">
        <v>78</v>
      </c>
      <c r="C1" s="12" t="s">
        <v>79</v>
      </c>
    </row>
    <row r="2" spans="1:23" x14ac:dyDescent="0.3">
      <c r="A2" s="6" t="s">
        <v>80</v>
      </c>
      <c r="B2" s="6" t="s">
        <v>80</v>
      </c>
      <c r="C2" s="14"/>
      <c r="P2" t="e">
        <f ca="1">_xlfn.FORMULATEXT(C2)</f>
        <v>#N/A</v>
      </c>
      <c r="Q2">
        <f t="array" aca="1" ref="Q2" ca="1">COUNT(SEARCH(U2:W2,P2))</f>
        <v>0</v>
      </c>
      <c r="R2">
        <v>3</v>
      </c>
      <c r="S2" t="b">
        <v>0</v>
      </c>
      <c r="T2" t="b">
        <f ca="1">AND(Q2=R2,C2=S2)</f>
        <v>0</v>
      </c>
      <c r="U2" t="s">
        <v>81</v>
      </c>
      <c r="V2" t="s">
        <v>38</v>
      </c>
      <c r="W2" t="s">
        <v>37</v>
      </c>
    </row>
    <row r="3" spans="1:23" x14ac:dyDescent="0.3">
      <c r="A3" s="6" t="s">
        <v>82</v>
      </c>
      <c r="B3" s="6" t="s">
        <v>82</v>
      </c>
      <c r="C3" s="14"/>
      <c r="P3" t="e">
        <f t="shared" ref="P3:P23" ca="1" si="0">_xlfn.FORMULATEXT(C3)</f>
        <v>#N/A</v>
      </c>
      <c r="Q3">
        <f t="array" aca="1" ref="Q3" ca="1">COUNT(SEARCH(U3:W3,P3))</f>
        <v>0</v>
      </c>
      <c r="R3">
        <v>3</v>
      </c>
      <c r="S3" t="b">
        <v>0</v>
      </c>
      <c r="T3" t="b">
        <f t="shared" ref="T3:T23" ca="1" si="1">AND(Q3=R3,C3=S3)</f>
        <v>0</v>
      </c>
      <c r="U3" t="s">
        <v>19</v>
      </c>
      <c r="V3" t="s">
        <v>18</v>
      </c>
      <c r="W3" t="s">
        <v>37</v>
      </c>
    </row>
    <row r="4" spans="1:23" x14ac:dyDescent="0.3">
      <c r="A4" s="6" t="s">
        <v>83</v>
      </c>
      <c r="B4" s="6" t="s">
        <v>83</v>
      </c>
      <c r="C4" s="14"/>
      <c r="P4" t="e">
        <f t="shared" ca="1" si="0"/>
        <v>#N/A</v>
      </c>
      <c r="Q4">
        <f t="array" aca="1" ref="Q4" ca="1">COUNT(SEARCH(U4:W4,P4))</f>
        <v>0</v>
      </c>
      <c r="R4">
        <v>3</v>
      </c>
      <c r="S4" t="b">
        <v>0</v>
      </c>
      <c r="T4" t="b">
        <f t="shared" ca="1" si="1"/>
        <v>0</v>
      </c>
      <c r="U4" t="s">
        <v>21</v>
      </c>
      <c r="V4" t="s">
        <v>20</v>
      </c>
      <c r="W4" t="s">
        <v>37</v>
      </c>
    </row>
    <row r="5" spans="1:23" x14ac:dyDescent="0.3">
      <c r="A5" s="6" t="s">
        <v>84</v>
      </c>
      <c r="B5" s="6" t="s">
        <v>84</v>
      </c>
      <c r="C5" s="14"/>
      <c r="P5" t="e">
        <f t="shared" ca="1" si="0"/>
        <v>#N/A</v>
      </c>
      <c r="Q5">
        <f t="array" aca="1" ref="Q5" ca="1">COUNT(SEARCH(U5:W5,P5))</f>
        <v>0</v>
      </c>
      <c r="R5">
        <v>3</v>
      </c>
      <c r="S5" t="b">
        <v>0</v>
      </c>
      <c r="T5" t="b">
        <f t="shared" ca="1" si="1"/>
        <v>0</v>
      </c>
      <c r="U5" t="s">
        <v>23</v>
      </c>
      <c r="V5" t="s">
        <v>22</v>
      </c>
      <c r="W5" t="s">
        <v>37</v>
      </c>
    </row>
    <row r="6" spans="1:23" x14ac:dyDescent="0.3">
      <c r="A6" s="6" t="s">
        <v>85</v>
      </c>
      <c r="B6" s="6" t="s">
        <v>85</v>
      </c>
      <c r="C6" s="14"/>
      <c r="P6" t="e">
        <f t="shared" ca="1" si="0"/>
        <v>#N/A</v>
      </c>
      <c r="Q6">
        <f t="array" aca="1" ref="Q6" ca="1">COUNT(SEARCH(U6:W6,P6))</f>
        <v>0</v>
      </c>
      <c r="R6">
        <v>3</v>
      </c>
      <c r="S6" t="b">
        <v>0</v>
      </c>
      <c r="T6" t="b">
        <f t="shared" ca="1" si="1"/>
        <v>0</v>
      </c>
      <c r="U6" t="s">
        <v>25</v>
      </c>
      <c r="V6" t="s">
        <v>24</v>
      </c>
      <c r="W6" t="s">
        <v>37</v>
      </c>
    </row>
    <row r="7" spans="1:23" x14ac:dyDescent="0.3">
      <c r="A7" s="6" t="s">
        <v>86</v>
      </c>
      <c r="B7" s="6" t="s">
        <v>87</v>
      </c>
      <c r="C7" s="14"/>
      <c r="P7" t="e">
        <f t="shared" ca="1" si="0"/>
        <v>#N/A</v>
      </c>
      <c r="Q7">
        <f t="array" aca="1" ref="Q7" ca="1">COUNT(SEARCH(U7:W7,P7))</f>
        <v>0</v>
      </c>
      <c r="R7">
        <v>3</v>
      </c>
      <c r="S7" t="b">
        <v>1</v>
      </c>
      <c r="T7" t="b">
        <f t="shared" ca="1" si="1"/>
        <v>0</v>
      </c>
      <c r="U7" t="s">
        <v>27</v>
      </c>
      <c r="V7" t="s">
        <v>26</v>
      </c>
      <c r="W7" t="s">
        <v>37</v>
      </c>
    </row>
    <row r="8" spans="1:23" x14ac:dyDescent="0.3">
      <c r="A8" s="6" t="s">
        <v>88</v>
      </c>
      <c r="B8" s="6" t="s">
        <v>88</v>
      </c>
      <c r="C8" s="14"/>
      <c r="P8" t="e">
        <f t="shared" ca="1" si="0"/>
        <v>#N/A</v>
      </c>
      <c r="Q8">
        <f t="array" aca="1" ref="Q8" ca="1">COUNT(SEARCH(U8:W8,P8))</f>
        <v>0</v>
      </c>
      <c r="R8">
        <v>3</v>
      </c>
      <c r="S8" t="b">
        <v>0</v>
      </c>
      <c r="T8" t="b">
        <f t="shared" ca="1" si="1"/>
        <v>0</v>
      </c>
      <c r="U8" t="s">
        <v>29</v>
      </c>
      <c r="V8" t="s">
        <v>28</v>
      </c>
      <c r="W8" t="s">
        <v>37</v>
      </c>
    </row>
    <row r="9" spans="1:23" x14ac:dyDescent="0.3">
      <c r="A9" s="6" t="s">
        <v>89</v>
      </c>
      <c r="B9" s="6" t="s">
        <v>89</v>
      </c>
      <c r="C9" s="14"/>
      <c r="P9" t="e">
        <f t="shared" ca="1" si="0"/>
        <v>#N/A</v>
      </c>
      <c r="Q9">
        <f t="array" aca="1" ref="Q9" ca="1">COUNT(SEARCH(U9:W9,P9))</f>
        <v>0</v>
      </c>
      <c r="R9">
        <v>3</v>
      </c>
      <c r="S9" t="b">
        <v>0</v>
      </c>
      <c r="T9" t="b">
        <f t="shared" ca="1" si="1"/>
        <v>0</v>
      </c>
      <c r="U9" t="s">
        <v>31</v>
      </c>
      <c r="V9" t="s">
        <v>30</v>
      </c>
      <c r="W9" t="s">
        <v>37</v>
      </c>
    </row>
    <row r="10" spans="1:23" x14ac:dyDescent="0.3">
      <c r="A10" s="6" t="s">
        <v>90</v>
      </c>
      <c r="B10" s="6" t="s">
        <v>90</v>
      </c>
      <c r="C10" s="14"/>
      <c r="P10" t="e">
        <f t="shared" ca="1" si="0"/>
        <v>#N/A</v>
      </c>
      <c r="Q10">
        <f t="array" aca="1" ref="Q10" ca="1">COUNT(SEARCH(U10:W10,P10))</f>
        <v>0</v>
      </c>
      <c r="R10">
        <v>3</v>
      </c>
      <c r="S10" t="b">
        <v>0</v>
      </c>
      <c r="T10" t="b">
        <f t="shared" ca="1" si="1"/>
        <v>0</v>
      </c>
      <c r="U10" t="s">
        <v>56</v>
      </c>
      <c r="V10" t="s">
        <v>91</v>
      </c>
      <c r="W10" t="s">
        <v>37</v>
      </c>
    </row>
    <row r="11" spans="1:23" x14ac:dyDescent="0.3">
      <c r="A11" s="6" t="s">
        <v>92</v>
      </c>
      <c r="B11" s="6" t="s">
        <v>92</v>
      </c>
      <c r="C11" s="14"/>
      <c r="P11" t="e">
        <f t="shared" ca="1" si="0"/>
        <v>#N/A</v>
      </c>
      <c r="Q11">
        <f t="array" aca="1" ref="Q11" ca="1">COUNT(SEARCH(U11:W11,P11))</f>
        <v>0</v>
      </c>
      <c r="R11">
        <v>3</v>
      </c>
      <c r="S11" t="b">
        <v>0</v>
      </c>
      <c r="T11" t="b">
        <f t="shared" ca="1" si="1"/>
        <v>0</v>
      </c>
      <c r="U11" t="s">
        <v>58</v>
      </c>
      <c r="V11" t="s">
        <v>93</v>
      </c>
      <c r="W11" t="s">
        <v>37</v>
      </c>
    </row>
    <row r="12" spans="1:23" x14ac:dyDescent="0.3">
      <c r="A12" s="6" t="s">
        <v>83</v>
      </c>
      <c r="B12" s="6" t="s">
        <v>83</v>
      </c>
      <c r="C12" s="14"/>
      <c r="P12" t="e">
        <f t="shared" ca="1" si="0"/>
        <v>#N/A</v>
      </c>
      <c r="Q12">
        <f t="array" aca="1" ref="Q12" ca="1">COUNT(SEARCH(U12:W12,P12))</f>
        <v>0</v>
      </c>
      <c r="R12">
        <v>3</v>
      </c>
      <c r="S12" t="b">
        <v>0</v>
      </c>
      <c r="T12" t="b">
        <f t="shared" ca="1" si="1"/>
        <v>0</v>
      </c>
      <c r="U12" t="s">
        <v>60</v>
      </c>
      <c r="V12" t="s">
        <v>94</v>
      </c>
      <c r="W12" t="s">
        <v>37</v>
      </c>
    </row>
    <row r="13" spans="1:23" x14ac:dyDescent="0.3">
      <c r="A13" s="6" t="s">
        <v>84</v>
      </c>
      <c r="B13" s="6" t="s">
        <v>84</v>
      </c>
      <c r="C13" s="14"/>
      <c r="P13" t="e">
        <f t="shared" ca="1" si="0"/>
        <v>#N/A</v>
      </c>
      <c r="Q13">
        <f t="array" aca="1" ref="Q13" ca="1">COUNT(SEARCH(U13:W13,P13))</f>
        <v>0</v>
      </c>
      <c r="R13">
        <v>3</v>
      </c>
      <c r="S13" t="b">
        <v>0</v>
      </c>
      <c r="T13" t="b">
        <f t="shared" ca="1" si="1"/>
        <v>0</v>
      </c>
      <c r="U13" t="s">
        <v>62</v>
      </c>
      <c r="V13" t="s">
        <v>95</v>
      </c>
      <c r="W13" t="s">
        <v>37</v>
      </c>
    </row>
    <row r="14" spans="1:23" x14ac:dyDescent="0.3">
      <c r="A14" s="6" t="s">
        <v>89</v>
      </c>
      <c r="B14" s="6" t="s">
        <v>89</v>
      </c>
      <c r="C14" s="14"/>
      <c r="P14" t="e">
        <f t="shared" ca="1" si="0"/>
        <v>#N/A</v>
      </c>
      <c r="Q14">
        <f t="array" aca="1" ref="Q14" ca="1">COUNT(SEARCH(U14:W14,P14))</f>
        <v>0</v>
      </c>
      <c r="R14">
        <v>3</v>
      </c>
      <c r="S14" t="b">
        <v>0</v>
      </c>
      <c r="T14" t="b">
        <f t="shared" ca="1" si="1"/>
        <v>0</v>
      </c>
      <c r="U14" t="s">
        <v>64</v>
      </c>
      <c r="V14" t="s">
        <v>96</v>
      </c>
      <c r="W14" t="s">
        <v>37</v>
      </c>
    </row>
    <row r="15" spans="1:23" x14ac:dyDescent="0.3">
      <c r="A15" s="6" t="s">
        <v>90</v>
      </c>
      <c r="B15" s="6" t="s">
        <v>97</v>
      </c>
      <c r="C15" s="14"/>
      <c r="P15" t="e">
        <f t="shared" ca="1" si="0"/>
        <v>#N/A</v>
      </c>
      <c r="Q15">
        <f t="array" aca="1" ref="Q15" ca="1">COUNT(SEARCH(U15:W15,P15))</f>
        <v>0</v>
      </c>
      <c r="R15">
        <v>3</v>
      </c>
      <c r="S15" t="b">
        <v>1</v>
      </c>
      <c r="T15" t="b">
        <f t="shared" ca="1" si="1"/>
        <v>0</v>
      </c>
      <c r="U15" t="s">
        <v>66</v>
      </c>
      <c r="V15" t="s">
        <v>98</v>
      </c>
      <c r="W15" t="s">
        <v>37</v>
      </c>
    </row>
    <row r="16" spans="1:23" x14ac:dyDescent="0.3">
      <c r="A16" s="6" t="s">
        <v>92</v>
      </c>
      <c r="B16" s="6" t="s">
        <v>92</v>
      </c>
      <c r="C16" s="14"/>
      <c r="P16" t="e">
        <f t="shared" ca="1" si="0"/>
        <v>#N/A</v>
      </c>
      <c r="Q16">
        <f t="array" aca="1" ref="Q16" ca="1">COUNT(SEARCH(U16:W16,P16))</f>
        <v>0</v>
      </c>
      <c r="R16">
        <v>3</v>
      </c>
      <c r="S16" t="b">
        <v>0</v>
      </c>
      <c r="T16" t="b">
        <f t="shared" ca="1" si="1"/>
        <v>0</v>
      </c>
      <c r="U16" t="s">
        <v>68</v>
      </c>
      <c r="V16" t="s">
        <v>99</v>
      </c>
      <c r="W16" t="s">
        <v>37</v>
      </c>
    </row>
    <row r="17" spans="1:23" x14ac:dyDescent="0.3">
      <c r="A17" s="6" t="s">
        <v>85</v>
      </c>
      <c r="B17" s="6" t="s">
        <v>85</v>
      </c>
      <c r="C17" s="14"/>
      <c r="P17" t="e">
        <f t="shared" ca="1" si="0"/>
        <v>#N/A</v>
      </c>
      <c r="Q17">
        <f t="array" aca="1" ref="Q17" ca="1">COUNT(SEARCH(U17:W17,P17))</f>
        <v>0</v>
      </c>
      <c r="R17">
        <v>3</v>
      </c>
      <c r="S17" t="b">
        <v>0</v>
      </c>
      <c r="T17" t="b">
        <f t="shared" ca="1" si="1"/>
        <v>0</v>
      </c>
      <c r="U17" t="s">
        <v>70</v>
      </c>
      <c r="V17" t="s">
        <v>100</v>
      </c>
      <c r="W17" t="s">
        <v>37</v>
      </c>
    </row>
    <row r="18" spans="1:23" x14ac:dyDescent="0.3">
      <c r="A18" s="6" t="s">
        <v>86</v>
      </c>
      <c r="B18" s="6" t="s">
        <v>86</v>
      </c>
      <c r="C18" s="14"/>
      <c r="P18" t="e">
        <f t="shared" ca="1" si="0"/>
        <v>#N/A</v>
      </c>
      <c r="Q18">
        <f t="array" aca="1" ref="Q18" ca="1">COUNT(SEARCH(U18:W18,P18))</f>
        <v>0</v>
      </c>
      <c r="R18">
        <v>3</v>
      </c>
      <c r="S18" t="b">
        <v>0</v>
      </c>
      <c r="T18" t="b">
        <f t="shared" ca="1" si="1"/>
        <v>0</v>
      </c>
      <c r="U18" t="s">
        <v>72</v>
      </c>
      <c r="V18" t="s">
        <v>101</v>
      </c>
      <c r="W18" t="s">
        <v>37</v>
      </c>
    </row>
    <row r="19" spans="1:23" x14ac:dyDescent="0.3">
      <c r="A19" s="6" t="s">
        <v>88</v>
      </c>
      <c r="B19" s="6" t="s">
        <v>88</v>
      </c>
      <c r="C19" s="14"/>
      <c r="P19" t="e">
        <f t="shared" ca="1" si="0"/>
        <v>#N/A</v>
      </c>
      <c r="Q19">
        <f t="array" aca="1" ref="Q19" ca="1">COUNT(SEARCH(U19:W19,P19))</f>
        <v>0</v>
      </c>
      <c r="R19">
        <v>3</v>
      </c>
      <c r="S19" t="b">
        <v>0</v>
      </c>
      <c r="T19" t="b">
        <f t="shared" ca="1" si="1"/>
        <v>0</v>
      </c>
      <c r="U19" t="s">
        <v>74</v>
      </c>
      <c r="V19" t="s">
        <v>102</v>
      </c>
      <c r="W19" t="s">
        <v>37</v>
      </c>
    </row>
    <row r="20" spans="1:23" x14ac:dyDescent="0.3">
      <c r="A20" s="6" t="s">
        <v>89</v>
      </c>
      <c r="B20" s="6" t="s">
        <v>89</v>
      </c>
      <c r="C20" s="14"/>
      <c r="P20" t="e">
        <f t="shared" ca="1" si="0"/>
        <v>#N/A</v>
      </c>
      <c r="Q20">
        <f t="array" aca="1" ref="Q20" ca="1">COUNT(SEARCH(U20:W20,P20))</f>
        <v>0</v>
      </c>
      <c r="R20">
        <v>3</v>
      </c>
      <c r="S20" t="b">
        <v>0</v>
      </c>
      <c r="T20" t="b">
        <f t="shared" ca="1" si="1"/>
        <v>0</v>
      </c>
      <c r="U20" t="s">
        <v>76</v>
      </c>
      <c r="V20" t="s">
        <v>103</v>
      </c>
      <c r="W20" t="s">
        <v>37</v>
      </c>
    </row>
    <row r="21" spans="1:23" x14ac:dyDescent="0.3">
      <c r="A21" s="6" t="s">
        <v>90</v>
      </c>
      <c r="B21" s="6" t="s">
        <v>90</v>
      </c>
      <c r="C21" s="14"/>
      <c r="P21" t="e">
        <f t="shared" ca="1" si="0"/>
        <v>#N/A</v>
      </c>
      <c r="Q21">
        <f t="array" aca="1" ref="Q21" ca="1">COUNT(SEARCH(U21:W21,P21))</f>
        <v>0</v>
      </c>
      <c r="R21">
        <v>3</v>
      </c>
      <c r="S21" t="b">
        <v>0</v>
      </c>
      <c r="T21" t="b">
        <f t="shared" ca="1" si="1"/>
        <v>0</v>
      </c>
      <c r="U21" t="s">
        <v>104</v>
      </c>
      <c r="V21" t="s">
        <v>105</v>
      </c>
      <c r="W21" t="s">
        <v>37</v>
      </c>
    </row>
    <row r="22" spans="1:23" x14ac:dyDescent="0.3">
      <c r="A22" s="6" t="s">
        <v>92</v>
      </c>
      <c r="B22" s="6" t="s">
        <v>92</v>
      </c>
      <c r="C22" s="14"/>
      <c r="P22" t="e">
        <f t="shared" ca="1" si="0"/>
        <v>#N/A</v>
      </c>
      <c r="Q22">
        <f t="array" aca="1" ref="Q22" ca="1">COUNT(SEARCH(U22:W22,P22))</f>
        <v>0</v>
      </c>
      <c r="R22">
        <v>3</v>
      </c>
      <c r="S22" t="b">
        <v>0</v>
      </c>
      <c r="T22" t="b">
        <f t="shared" ca="1" si="1"/>
        <v>0</v>
      </c>
      <c r="U22" t="s">
        <v>106</v>
      </c>
      <c r="V22" t="s">
        <v>107</v>
      </c>
      <c r="W22" t="s">
        <v>37</v>
      </c>
    </row>
    <row r="23" spans="1:23" x14ac:dyDescent="0.3">
      <c r="A23" s="6" t="s">
        <v>83</v>
      </c>
      <c r="B23" s="6" t="s">
        <v>83</v>
      </c>
      <c r="C23" s="14"/>
      <c r="P23" t="e">
        <f t="shared" ca="1" si="0"/>
        <v>#N/A</v>
      </c>
      <c r="Q23">
        <f t="array" aca="1" ref="Q23" ca="1">COUNT(SEARCH(U23:W23,P23))</f>
        <v>0</v>
      </c>
      <c r="R23">
        <v>3</v>
      </c>
      <c r="S23" t="b">
        <v>0</v>
      </c>
      <c r="T23" t="b">
        <f t="shared" ca="1" si="1"/>
        <v>0</v>
      </c>
      <c r="U23" t="s">
        <v>108</v>
      </c>
      <c r="V23" t="s">
        <v>109</v>
      </c>
      <c r="W23" t="s">
        <v>37</v>
      </c>
    </row>
    <row r="26" spans="1:23" x14ac:dyDescent="0.3">
      <c r="B26" s="24" t="s">
        <v>124</v>
      </c>
      <c r="C26" s="24"/>
      <c r="D26" s="24"/>
      <c r="E26" s="24"/>
      <c r="F26" s="24"/>
      <c r="G26" s="24"/>
      <c r="H26" s="24"/>
      <c r="I26" s="24"/>
    </row>
    <row r="27" spans="1:23" x14ac:dyDescent="0.3">
      <c r="B27" s="24"/>
      <c r="C27" s="24"/>
      <c r="D27" s="24"/>
      <c r="E27" s="24"/>
      <c r="F27" s="24"/>
      <c r="G27" s="24"/>
      <c r="H27" s="24"/>
      <c r="I27" s="24"/>
    </row>
    <row r="28" spans="1:23" x14ac:dyDescent="0.3">
      <c r="B28" s="24"/>
      <c r="C28" s="24"/>
      <c r="D28" s="24"/>
      <c r="E28" s="24"/>
      <c r="F28" s="24"/>
      <c r="G28" s="24"/>
      <c r="H28" s="24"/>
      <c r="I28" s="24"/>
    </row>
    <row r="29" spans="1:23" ht="30" customHeight="1" x14ac:dyDescent="0.3">
      <c r="B29" s="24"/>
      <c r="C29" s="24"/>
      <c r="D29" s="24"/>
      <c r="E29" s="24"/>
      <c r="F29" s="24"/>
      <c r="G29" s="24"/>
      <c r="H29" s="24"/>
      <c r="I29" s="24"/>
    </row>
    <row r="30" spans="1:23" x14ac:dyDescent="0.3">
      <c r="B30" s="18" t="s">
        <v>118</v>
      </c>
      <c r="C30" s="25" t="b">
        <f ca="1">AND(T2:T23)</f>
        <v>0</v>
      </c>
      <c r="D30" s="25"/>
      <c r="E30" s="25"/>
      <c r="F30" s="25"/>
      <c r="G30" s="25"/>
      <c r="H30" s="25"/>
      <c r="I30" s="25"/>
    </row>
  </sheetData>
  <sheetProtection algorithmName="SHA-512" hashValue="1kNh19ApMfFGx5IyKtvRqV4Qvn3TbkfkHiAuqt2hfCK80/9DMYVbvx81A+B1ynV36knei7ROqHZfm+/eMW00Wg==" saltValue="mJN7yMRyWCvLbUTaohbZrw==" spinCount="100000" sheet="1" objects="1" scenarios="1"/>
  <mergeCells count="2">
    <mergeCell ref="B26:I29"/>
    <mergeCell ref="C30:I30"/>
  </mergeCells>
  <conditionalFormatting sqref="C30:I30">
    <cfRule type="cellIs" dxfId="1" priority="2" operator="equal">
      <formula>TRUE</formula>
    </cfRule>
  </conditionalFormatting>
  <conditionalFormatting sqref="C2:C23">
    <cfRule type="expression" dxfId="0" priority="1">
      <formula>$T2</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Exercise_1</vt:lpstr>
      <vt:lpstr>Exercise_2</vt:lpstr>
      <vt:lpstr>Exercise_3</vt:lpstr>
      <vt:lpstr>Exercise_4</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2017-05-09T18:12:42Z</dcterms:modified>
  <cp:category/>
  <cp:contentStatus/>
</cp:coreProperties>
</file>