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Sources\ComputerVision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K27" i="1" l="1"/>
  <c r="J2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B27" i="1"/>
  <c r="A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D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<sst xmlns="http://schemas.openxmlformats.org/spreadsheetml/2006/main" count="7" uniqueCount="7">
  <si>
    <t>X-Values</t>
  </si>
  <si>
    <t>Y-Values</t>
  </si>
  <si>
    <t>average</t>
  </si>
  <si>
    <t>A2-average</t>
  </si>
  <si>
    <t>averageJ</t>
  </si>
  <si>
    <t>averageK</t>
  </si>
  <si>
    <t>This file shows how normalization works. Please be aware that in Computer Vision normaliation is quite more easy , usually a simple mean substracation or a division with 255.0 works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</si>
</sst>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59667541557305E-2"/>
          <c:y val="5.0925925925925923E-2"/>
          <c:w val="0.9223958880139983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Sheet1!$G$2:$G$26</c:f>
              <c:numCache>
                <c:formatCode>General</c:formatCode>
                <c:ptCount val="25"/>
                <c:pt idx="0">
                  <c:v>-1.5955999999999999</c:v>
                </c:pt>
                <c:pt idx="1">
                  <c:v>-0.79559999999999986</c:v>
                </c:pt>
                <c:pt idx="2">
                  <c:v>-1.2955999999999999</c:v>
                </c:pt>
                <c:pt idx="3">
                  <c:v>-1.1555999999999997</c:v>
                </c:pt>
                <c:pt idx="4">
                  <c:v>-0.89559999999999995</c:v>
                </c:pt>
                <c:pt idx="5">
                  <c:v>-1.0956000000000001</c:v>
                </c:pt>
                <c:pt idx="6">
                  <c:v>-0.99560000000000004</c:v>
                </c:pt>
                <c:pt idx="7">
                  <c:v>-1.2456</c:v>
                </c:pt>
                <c:pt idx="8">
                  <c:v>-1.1456</c:v>
                </c:pt>
                <c:pt idx="9">
                  <c:v>-0.39559999999999995</c:v>
                </c:pt>
                <c:pt idx="10">
                  <c:v>0.10440000000000005</c:v>
                </c:pt>
                <c:pt idx="11">
                  <c:v>0.20440000000000014</c:v>
                </c:pt>
                <c:pt idx="12">
                  <c:v>4.3999999999999595E-3</c:v>
                </c:pt>
                <c:pt idx="13">
                  <c:v>-9.5600000000000129E-2</c:v>
                </c:pt>
                <c:pt idx="14">
                  <c:v>0.25439999999999996</c:v>
                </c:pt>
                <c:pt idx="15">
                  <c:v>0.30440000000000023</c:v>
                </c:pt>
                <c:pt idx="16">
                  <c:v>0.60440000000000005</c:v>
                </c:pt>
                <c:pt idx="17">
                  <c:v>0.40439999999999987</c:v>
                </c:pt>
                <c:pt idx="18">
                  <c:v>0.80440000000000023</c:v>
                </c:pt>
                <c:pt idx="19">
                  <c:v>1.0044000000000004</c:v>
                </c:pt>
                <c:pt idx="20">
                  <c:v>1.2043999999999997</c:v>
                </c:pt>
                <c:pt idx="21">
                  <c:v>1.3044000000000002</c:v>
                </c:pt>
                <c:pt idx="22">
                  <c:v>1.4043999999999999</c:v>
                </c:pt>
                <c:pt idx="23">
                  <c:v>1.5044000000000004</c:v>
                </c:pt>
                <c:pt idx="24">
                  <c:v>1.6044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-0.40480000000000005</c:v>
                </c:pt>
                <c:pt idx="1">
                  <c:v>-0.20479999999999987</c:v>
                </c:pt>
                <c:pt idx="2">
                  <c:v>-0.15479999999999983</c:v>
                </c:pt>
                <c:pt idx="3">
                  <c:v>-0.1048</c:v>
                </c:pt>
                <c:pt idx="4">
                  <c:v>-0.30479999999999996</c:v>
                </c:pt>
                <c:pt idx="5">
                  <c:v>-0.20479999999999987</c:v>
                </c:pt>
                <c:pt idx="6">
                  <c:v>-4.7999999999999154E-3</c:v>
                </c:pt>
                <c:pt idx="7">
                  <c:v>-5.479999999999996E-2</c:v>
                </c:pt>
                <c:pt idx="8">
                  <c:v>-0.40479999999999983</c:v>
                </c:pt>
                <c:pt idx="9">
                  <c:v>-0.20479999999999987</c:v>
                </c:pt>
                <c:pt idx="10">
                  <c:v>9.5200000000000173E-2</c:v>
                </c:pt>
                <c:pt idx="11">
                  <c:v>0.19520000000000004</c:v>
                </c:pt>
                <c:pt idx="12">
                  <c:v>0.24520000000000008</c:v>
                </c:pt>
                <c:pt idx="13">
                  <c:v>0.29520000000000013</c:v>
                </c:pt>
                <c:pt idx="14">
                  <c:v>-0.20479999999999987</c:v>
                </c:pt>
                <c:pt idx="15">
                  <c:v>0.1452</c:v>
                </c:pt>
                <c:pt idx="16">
                  <c:v>0.31520000000000015</c:v>
                </c:pt>
                <c:pt idx="17">
                  <c:v>0.3952</c:v>
                </c:pt>
                <c:pt idx="18">
                  <c:v>0.49520000000000008</c:v>
                </c:pt>
                <c:pt idx="19">
                  <c:v>0.3952</c:v>
                </c:pt>
                <c:pt idx="20">
                  <c:v>-0.30479999999999996</c:v>
                </c:pt>
                <c:pt idx="21">
                  <c:v>-4.7999999999999154E-3</c:v>
                </c:pt>
                <c:pt idx="22">
                  <c:v>9.5200000000000173E-2</c:v>
                </c:pt>
                <c:pt idx="23">
                  <c:v>0.19520000000000004</c:v>
                </c:pt>
                <c:pt idx="24">
                  <c:v>-0.30479999999999996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8-4AF0-BC0A-C01A17A5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45784"/>
        <c:axId val="403846440"/>
      </c:scatterChart>
      <c:valAx>
        <c:axId val="403845784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46440"/>
        <c:crosses val="autoZero"/>
        <c:crossBetween val="midCat"/>
      </c:valAx>
      <c:valAx>
        <c:axId val="40384644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4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59667541557305E-2"/>
          <c:y val="0.15782407407407409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Sheet1!$P$2:$P$26</c:f>
              <c:numCache>
                <c:formatCode>General</c:formatCode>
                <c:ptCount val="25"/>
                <c:pt idx="0">
                  <c:v>1.831306849868976</c:v>
                </c:pt>
                <c:pt idx="1">
                  <c:v>-0.80943762764208715</c:v>
                </c:pt>
                <c:pt idx="2">
                  <c:v>-1.3181339748279139</c:v>
                </c:pt>
                <c:pt idx="3">
                  <c:v>-1.1756989976158823</c:v>
                </c:pt>
                <c:pt idx="4">
                  <c:v>-0.91117689707925265</c:v>
                </c:pt>
                <c:pt idx="5">
                  <c:v>-1.1146554359535834</c:v>
                </c:pt>
                <c:pt idx="6">
                  <c:v>-1.0129161665164181</c:v>
                </c:pt>
                <c:pt idx="7">
                  <c:v>-1.2672643401093313</c:v>
                </c:pt>
                <c:pt idx="8">
                  <c:v>-1.165525070672166</c:v>
                </c:pt>
                <c:pt idx="9">
                  <c:v>-0.40248054989342597</c:v>
                </c:pt>
                <c:pt idx="10">
                  <c:v>0.10621579729240065</c:v>
                </c:pt>
                <c:pt idx="11">
                  <c:v>0.20795506672956607</c:v>
                </c:pt>
                <c:pt idx="12">
                  <c:v>4.4765278552352334E-3</c:v>
                </c:pt>
                <c:pt idx="13">
                  <c:v>-9.7262741581930184E-2</c:v>
                </c:pt>
                <c:pt idx="14">
                  <c:v>0.25882470144814856</c:v>
                </c:pt>
                <c:pt idx="15">
                  <c:v>0.30969433616673148</c:v>
                </c:pt>
                <c:pt idx="16">
                  <c:v>0.61491214447822728</c:v>
                </c:pt>
                <c:pt idx="17">
                  <c:v>0.41143360560389647</c:v>
                </c:pt>
                <c:pt idx="18">
                  <c:v>0.81839068335255816</c:v>
                </c:pt>
                <c:pt idx="19">
                  <c:v>1.021869222226889</c:v>
                </c:pt>
                <c:pt idx="20">
                  <c:v>1.2253477611012189</c:v>
                </c:pt>
                <c:pt idx="21">
                  <c:v>1.3270870305383848</c:v>
                </c:pt>
                <c:pt idx="22">
                  <c:v>1.4288262999755497</c:v>
                </c:pt>
                <c:pt idx="23">
                  <c:v>1.5305655694127156</c:v>
                </c:pt>
                <c:pt idx="24">
                  <c:v>1.6323048388498806</c:v>
                </c:pt>
              </c:numCache>
            </c:numRef>
          </c:xVal>
          <c:yVal>
            <c:numRef>
              <c:f>Sheet1!$Q$2:$Q$26</c:f>
              <c:numCache>
                <c:formatCode>General</c:formatCode>
                <c:ptCount val="25"/>
                <c:pt idx="0">
                  <c:v>-1.5380081301469386</c:v>
                </c:pt>
                <c:pt idx="1">
                  <c:v>-0.77812269035101977</c:v>
                </c:pt>
                <c:pt idx="2">
                  <c:v>-0.58815133040204004</c:v>
                </c:pt>
                <c:pt idx="3">
                  <c:v>-0.39817997045306114</c:v>
                </c:pt>
                <c:pt idx="4">
                  <c:v>-1.1580654102489791</c:v>
                </c:pt>
                <c:pt idx="5">
                  <c:v>-0.77812269035101977</c:v>
                </c:pt>
                <c:pt idx="6">
                  <c:v>-1.8237250555101715E-2</c:v>
                </c:pt>
                <c:pt idx="7">
                  <c:v>-0.20820861050408143</c:v>
                </c:pt>
                <c:pt idx="8">
                  <c:v>-1.5380081301469377</c:v>
                </c:pt>
                <c:pt idx="9">
                  <c:v>-0.77812269035101977</c:v>
                </c:pt>
                <c:pt idx="10">
                  <c:v>0.36170546934285769</c:v>
                </c:pt>
                <c:pt idx="11">
                  <c:v>0.74164818924081632</c:v>
                </c:pt>
                <c:pt idx="12">
                  <c:v>0.93161954918979606</c:v>
                </c:pt>
                <c:pt idx="13">
                  <c:v>1.1215909091387757</c:v>
                </c:pt>
                <c:pt idx="14">
                  <c:v>-0.77812269035101977</c:v>
                </c:pt>
                <c:pt idx="15">
                  <c:v>0.55167682929183659</c:v>
                </c:pt>
                <c:pt idx="16">
                  <c:v>1.1975794531183677</c:v>
                </c:pt>
                <c:pt idx="17">
                  <c:v>1.5015336290367343</c:v>
                </c:pt>
                <c:pt idx="18">
                  <c:v>1.8814763489346937</c:v>
                </c:pt>
                <c:pt idx="19">
                  <c:v>1.5015336290367343</c:v>
                </c:pt>
                <c:pt idx="20">
                  <c:v>-1.1580654102489791</c:v>
                </c:pt>
                <c:pt idx="21">
                  <c:v>-1.8237250555101715E-2</c:v>
                </c:pt>
                <c:pt idx="22">
                  <c:v>0.36170546934285769</c:v>
                </c:pt>
                <c:pt idx="23">
                  <c:v>0.74164818924081632</c:v>
                </c:pt>
                <c:pt idx="24">
                  <c:v>-1.1580654102489791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33C-9DA4-35D95B0F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38896"/>
        <c:axId val="403832992"/>
      </c:scatterChart>
      <c:valAx>
        <c:axId val="403838896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2992"/>
        <c:crosses val="autoZero"/>
        <c:crossBetween val="midCat"/>
      </c:valAx>
      <c:valAx>
        <c:axId val="40383299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1.8</c:v>
                </c:pt>
                <c:pt idx="1">
                  <c:v>2.6</c:v>
                </c:pt>
                <c:pt idx="2">
                  <c:v>2.1</c:v>
                </c:pt>
                <c:pt idx="3">
                  <c:v>2.2400000000000002</c:v>
                </c:pt>
                <c:pt idx="4">
                  <c:v>2.5</c:v>
                </c:pt>
                <c:pt idx="5">
                  <c:v>2.2999999999999998</c:v>
                </c:pt>
                <c:pt idx="6">
                  <c:v>2.4</c:v>
                </c:pt>
                <c:pt idx="7">
                  <c:v>2.15</c:v>
                </c:pt>
                <c:pt idx="8">
                  <c:v>2.25</c:v>
                </c:pt>
                <c:pt idx="9">
                  <c:v>3</c:v>
                </c:pt>
                <c:pt idx="10">
                  <c:v>3.5</c:v>
                </c:pt>
                <c:pt idx="11">
                  <c:v>3.6</c:v>
                </c:pt>
                <c:pt idx="12">
                  <c:v>3.4</c:v>
                </c:pt>
                <c:pt idx="13">
                  <c:v>3.3</c:v>
                </c:pt>
                <c:pt idx="14">
                  <c:v>3.65</c:v>
                </c:pt>
                <c:pt idx="15">
                  <c:v>3.7</c:v>
                </c:pt>
                <c:pt idx="16">
                  <c:v>4</c:v>
                </c:pt>
                <c:pt idx="17">
                  <c:v>3.8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4.7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1.1000000000000001</c:v>
                </c:pt>
                <c:pt idx="1">
                  <c:v>1.3</c:v>
                </c:pt>
                <c:pt idx="2">
                  <c:v>1.35</c:v>
                </c:pt>
                <c:pt idx="3">
                  <c:v>1.4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1.45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1.6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1.3</c:v>
                </c:pt>
                <c:pt idx="15">
                  <c:v>1.65</c:v>
                </c:pt>
                <c:pt idx="16">
                  <c:v>1.82</c:v>
                </c:pt>
                <c:pt idx="17">
                  <c:v>1.9</c:v>
                </c:pt>
                <c:pt idx="18">
                  <c:v>2</c:v>
                </c:pt>
                <c:pt idx="19">
                  <c:v>1.9</c:v>
                </c:pt>
                <c:pt idx="20">
                  <c:v>1.2</c:v>
                </c:pt>
                <c:pt idx="21">
                  <c:v>1.5</c:v>
                </c:pt>
                <c:pt idx="22">
                  <c:v>1.6</c:v>
                </c:pt>
                <c:pt idx="23">
                  <c:v>1.7</c:v>
                </c:pt>
                <c:pt idx="2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5-4280-AE33-F3E1F8C8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9944"/>
        <c:axId val="401646664"/>
      </c:scatterChart>
      <c:valAx>
        <c:axId val="40164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6664"/>
        <c:crosses val="autoZero"/>
        <c:crossBetween val="midCat"/>
      </c:valAx>
      <c:valAx>
        <c:axId val="4016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29</xdr:row>
      <xdr:rowOff>9525</xdr:rowOff>
    </xdr:from>
    <xdr:to>
      <xdr:col>18</xdr:col>
      <xdr:colOff>352425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51</xdr:row>
      <xdr:rowOff>138111</xdr:rowOff>
    </xdr:from>
    <xdr:to>
      <xdr:col>18</xdr:col>
      <xdr:colOff>400049</xdr:colOff>
      <xdr:row>72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18</xdr:col>
      <xdr:colOff>409575</xdr:colOff>
      <xdr:row>95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7" totalsRowCount="1">
  <tableColumns count="2">
    <tableColumn id="1" name="X-Values" totalsRowFunction="custom">
      <totalsRowFormula>AVERAGE(A2:A26)</totalsRowFormula>
    </tableColumn>
    <tableColumn id="2" name="Y-Values" totalsRowFunction="custom">
      <totalsRowFormula>AVERAGE(B2:B26)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X20" sqref="X20"/>
    </sheetView>
  </sheetViews>
  <sheetFormatPr defaultRowHeight="15" x14ac:dyDescent="0.25"/>
  <cols>
    <col min="1" max="2" width="11" customWidth="1"/>
    <col min="4" max="4" width="11.42578125" customWidth="1"/>
    <col min="16" max="16" width="11" customWidth="1"/>
  </cols>
  <sheetData>
    <row r="1" spans="1:17" x14ac:dyDescent="0.25">
      <c r="A1" t="s">
        <v>0</v>
      </c>
      <c r="B1" t="s">
        <v>1</v>
      </c>
      <c r="D1" t="s">
        <v>2</v>
      </c>
      <c r="G1" t="s">
        <v>3</v>
      </c>
      <c r="M1" t="s">
        <v>4</v>
      </c>
      <c r="N1" t="s">
        <v>5</v>
      </c>
    </row>
    <row r="2" spans="1:17" x14ac:dyDescent="0.25">
      <c r="A2">
        <v>1.8</v>
      </c>
      <c r="B2">
        <v>1.1000000000000001</v>
      </c>
      <c r="D2">
        <f>AVERAGE(A2:A26)</f>
        <v>3.3956</v>
      </c>
      <c r="E2">
        <f>AVERAGE(B2:B26)</f>
        <v>1.5048000000000001</v>
      </c>
      <c r="G2">
        <f t="shared" ref="G2:G26" si="0">SUM(A2,-D2)</f>
        <v>-1.5955999999999999</v>
      </c>
      <c r="H2">
        <f t="shared" ref="H2:H26" si="1">SUM(B2,-E2)</f>
        <v>-0.40480000000000005</v>
      </c>
      <c r="J2">
        <f>G2^2</f>
        <v>2.5459393599999998</v>
      </c>
      <c r="K2">
        <f>H2^2</f>
        <v>0.16386304000000004</v>
      </c>
      <c r="M2">
        <v>0.98290464000000011</v>
      </c>
      <c r="N2">
        <v>0.26319756837782526</v>
      </c>
      <c r="P2">
        <f>A2/M2</f>
        <v>1.831306849868976</v>
      </c>
      <c r="Q2">
        <f>H2/N2</f>
        <v>-1.5380081301469386</v>
      </c>
    </row>
    <row r="3" spans="1:17" x14ac:dyDescent="0.25">
      <c r="A3">
        <v>2.6</v>
      </c>
      <c r="B3">
        <v>1.3</v>
      </c>
      <c r="D3">
        <v>3.3956</v>
      </c>
      <c r="E3">
        <v>1.5047999999999999</v>
      </c>
      <c r="G3">
        <f t="shared" si="0"/>
        <v>-0.79559999999999986</v>
      </c>
      <c r="H3">
        <f t="shared" si="1"/>
        <v>-0.20479999999999987</v>
      </c>
      <c r="J3">
        <f t="shared" ref="J3:J26" si="2">G3^2</f>
        <v>0.63297935999999977</v>
      </c>
      <c r="K3">
        <f t="shared" ref="K3:K26" si="3">H3^2</f>
        <v>4.1943039999999945E-2</v>
      </c>
      <c r="M3">
        <v>0.98290464000000011</v>
      </c>
      <c r="N3">
        <v>0.26319756837782526</v>
      </c>
      <c r="P3">
        <f t="shared" ref="P3:P26" si="4">G3/M3</f>
        <v>-0.80943762764208715</v>
      </c>
      <c r="Q3">
        <f t="shared" ref="Q3:Q26" si="5">H3/N3</f>
        <v>-0.77812269035101977</v>
      </c>
    </row>
    <row r="4" spans="1:17" x14ac:dyDescent="0.25">
      <c r="A4">
        <v>2.1</v>
      </c>
      <c r="B4">
        <v>1.35</v>
      </c>
      <c r="D4">
        <v>3.3956</v>
      </c>
      <c r="E4">
        <v>1.5047999999999999</v>
      </c>
      <c r="G4">
        <f t="shared" si="0"/>
        <v>-1.2955999999999999</v>
      </c>
      <c r="H4">
        <f t="shared" si="1"/>
        <v>-0.15479999999999983</v>
      </c>
      <c r="J4">
        <f t="shared" si="2"/>
        <v>1.6785793599999996</v>
      </c>
      <c r="K4">
        <f t="shared" si="3"/>
        <v>2.3963039999999946E-2</v>
      </c>
      <c r="M4">
        <v>0.98290464000000011</v>
      </c>
      <c r="N4">
        <v>0.26319756837782526</v>
      </c>
      <c r="P4">
        <f t="shared" si="4"/>
        <v>-1.3181339748279139</v>
      </c>
      <c r="Q4">
        <f t="shared" si="5"/>
        <v>-0.58815133040204004</v>
      </c>
    </row>
    <row r="5" spans="1:17" x14ac:dyDescent="0.25">
      <c r="A5">
        <v>2.2400000000000002</v>
      </c>
      <c r="B5">
        <v>1.4</v>
      </c>
      <c r="D5">
        <v>3.3956</v>
      </c>
      <c r="E5">
        <v>1.5047999999999999</v>
      </c>
      <c r="G5">
        <f t="shared" si="0"/>
        <v>-1.1555999999999997</v>
      </c>
      <c r="H5">
        <f t="shared" si="1"/>
        <v>-0.1048</v>
      </c>
      <c r="J5">
        <f t="shared" si="2"/>
        <v>1.3354113599999995</v>
      </c>
      <c r="K5">
        <f t="shared" si="3"/>
        <v>1.0983040000000001E-2</v>
      </c>
      <c r="M5">
        <v>0.98290464000000011</v>
      </c>
      <c r="N5">
        <v>0.26319756837782526</v>
      </c>
      <c r="P5">
        <f t="shared" si="4"/>
        <v>-1.1756989976158823</v>
      </c>
      <c r="Q5">
        <f t="shared" si="5"/>
        <v>-0.39817997045306114</v>
      </c>
    </row>
    <row r="6" spans="1:17" x14ac:dyDescent="0.25">
      <c r="A6">
        <v>2.5</v>
      </c>
      <c r="B6">
        <v>1.2</v>
      </c>
      <c r="D6">
        <v>3.3956</v>
      </c>
      <c r="E6">
        <v>1.5047999999999999</v>
      </c>
      <c r="G6">
        <f t="shared" si="0"/>
        <v>-0.89559999999999995</v>
      </c>
      <c r="H6">
        <f t="shared" si="1"/>
        <v>-0.30479999999999996</v>
      </c>
      <c r="J6">
        <f t="shared" si="2"/>
        <v>0.80209935999999993</v>
      </c>
      <c r="K6">
        <f t="shared" si="3"/>
        <v>9.2903039999999978E-2</v>
      </c>
      <c r="M6">
        <v>0.98290464000000011</v>
      </c>
      <c r="N6">
        <v>0.26319756837782526</v>
      </c>
      <c r="P6">
        <f t="shared" si="4"/>
        <v>-0.91117689707925265</v>
      </c>
      <c r="Q6">
        <f t="shared" si="5"/>
        <v>-1.1580654102489791</v>
      </c>
    </row>
    <row r="7" spans="1:17" x14ac:dyDescent="0.25">
      <c r="A7">
        <v>2.2999999999999998</v>
      </c>
      <c r="B7">
        <v>1.3</v>
      </c>
      <c r="D7">
        <v>3.3956</v>
      </c>
      <c r="E7">
        <v>1.5047999999999999</v>
      </c>
      <c r="G7">
        <f t="shared" si="0"/>
        <v>-1.0956000000000001</v>
      </c>
      <c r="H7">
        <f t="shared" si="1"/>
        <v>-0.20479999999999987</v>
      </c>
      <c r="J7">
        <f t="shared" si="2"/>
        <v>1.2003393600000003</v>
      </c>
      <c r="K7">
        <f t="shared" si="3"/>
        <v>4.1943039999999945E-2</v>
      </c>
      <c r="M7">
        <v>0.98290464000000011</v>
      </c>
      <c r="N7">
        <v>0.26319756837782526</v>
      </c>
      <c r="P7">
        <f t="shared" si="4"/>
        <v>-1.1146554359535834</v>
      </c>
      <c r="Q7">
        <f t="shared" si="5"/>
        <v>-0.77812269035101977</v>
      </c>
    </row>
    <row r="8" spans="1:17" x14ac:dyDescent="0.25">
      <c r="A8">
        <v>2.4</v>
      </c>
      <c r="B8">
        <v>1.5</v>
      </c>
      <c r="D8">
        <v>3.3956</v>
      </c>
      <c r="E8">
        <v>1.5047999999999999</v>
      </c>
      <c r="G8">
        <f t="shared" si="0"/>
        <v>-0.99560000000000004</v>
      </c>
      <c r="H8">
        <f t="shared" si="1"/>
        <v>-4.7999999999999154E-3</v>
      </c>
      <c r="J8">
        <f t="shared" si="2"/>
        <v>0.9912193600000001</v>
      </c>
      <c r="K8">
        <f t="shared" si="3"/>
        <v>2.303999999999919E-5</v>
      </c>
      <c r="M8">
        <v>0.98290464000000011</v>
      </c>
      <c r="N8">
        <v>0.26319756837782526</v>
      </c>
      <c r="P8">
        <f t="shared" si="4"/>
        <v>-1.0129161665164181</v>
      </c>
      <c r="Q8">
        <f t="shared" si="5"/>
        <v>-1.8237250555101715E-2</v>
      </c>
    </row>
    <row r="9" spans="1:17" x14ac:dyDescent="0.25">
      <c r="A9">
        <v>2.15</v>
      </c>
      <c r="B9">
        <v>1.45</v>
      </c>
      <c r="D9">
        <v>3.3956</v>
      </c>
      <c r="E9">
        <v>1.5047999999999999</v>
      </c>
      <c r="G9">
        <f t="shared" si="0"/>
        <v>-1.2456</v>
      </c>
      <c r="H9">
        <f t="shared" si="1"/>
        <v>-5.479999999999996E-2</v>
      </c>
      <c r="J9">
        <f t="shared" si="2"/>
        <v>1.5515193600000001</v>
      </c>
      <c r="K9">
        <f t="shared" si="3"/>
        <v>3.0030399999999955E-3</v>
      </c>
      <c r="M9">
        <v>0.98290464000000011</v>
      </c>
      <c r="N9">
        <v>0.26319756837782526</v>
      </c>
      <c r="P9">
        <f t="shared" si="4"/>
        <v>-1.2672643401093313</v>
      </c>
      <c r="Q9">
        <f t="shared" si="5"/>
        <v>-0.20820861050408143</v>
      </c>
    </row>
    <row r="10" spans="1:17" x14ac:dyDescent="0.25">
      <c r="A10">
        <v>2.25</v>
      </c>
      <c r="B10">
        <v>1.1000000000000001</v>
      </c>
      <c r="D10">
        <v>3.3956</v>
      </c>
      <c r="E10">
        <v>1.5047999999999999</v>
      </c>
      <c r="G10">
        <f t="shared" si="0"/>
        <v>-1.1456</v>
      </c>
      <c r="H10">
        <f t="shared" si="1"/>
        <v>-0.40479999999999983</v>
      </c>
      <c r="J10">
        <f t="shared" si="2"/>
        <v>1.3123993599999999</v>
      </c>
      <c r="K10">
        <f t="shared" si="3"/>
        <v>0.16386303999999985</v>
      </c>
      <c r="M10">
        <v>0.98290464000000011</v>
      </c>
      <c r="N10">
        <v>0.26319756837782526</v>
      </c>
      <c r="P10">
        <f t="shared" si="4"/>
        <v>-1.165525070672166</v>
      </c>
      <c r="Q10">
        <f t="shared" si="5"/>
        <v>-1.5380081301469377</v>
      </c>
    </row>
    <row r="11" spans="1:17" x14ac:dyDescent="0.25">
      <c r="A11">
        <v>3</v>
      </c>
      <c r="B11">
        <v>1.3</v>
      </c>
      <c r="D11">
        <v>3.3956</v>
      </c>
      <c r="E11">
        <v>1.5047999999999999</v>
      </c>
      <c r="G11">
        <f t="shared" si="0"/>
        <v>-0.39559999999999995</v>
      </c>
      <c r="H11">
        <f t="shared" si="1"/>
        <v>-0.20479999999999987</v>
      </c>
      <c r="J11">
        <f t="shared" si="2"/>
        <v>0.15649935999999995</v>
      </c>
      <c r="K11">
        <f t="shared" si="3"/>
        <v>4.1943039999999945E-2</v>
      </c>
      <c r="M11">
        <v>0.98290464000000011</v>
      </c>
      <c r="N11">
        <v>0.26319756837782526</v>
      </c>
      <c r="P11">
        <f t="shared" si="4"/>
        <v>-0.40248054989342597</v>
      </c>
      <c r="Q11">
        <f t="shared" si="5"/>
        <v>-0.77812269035101977</v>
      </c>
    </row>
    <row r="12" spans="1:17" x14ac:dyDescent="0.25">
      <c r="A12">
        <v>3.5</v>
      </c>
      <c r="B12">
        <v>1.6</v>
      </c>
      <c r="D12">
        <v>3.3956</v>
      </c>
      <c r="E12">
        <v>1.5047999999999999</v>
      </c>
      <c r="G12">
        <f t="shared" si="0"/>
        <v>0.10440000000000005</v>
      </c>
      <c r="H12">
        <f t="shared" si="1"/>
        <v>9.5200000000000173E-2</v>
      </c>
      <c r="J12">
        <f t="shared" si="2"/>
        <v>1.0899360000000011E-2</v>
      </c>
      <c r="K12">
        <f t="shared" si="3"/>
        <v>9.0630400000000326E-3</v>
      </c>
      <c r="M12">
        <v>0.98290464000000011</v>
      </c>
      <c r="N12">
        <v>0.26319756837782526</v>
      </c>
      <c r="P12">
        <f t="shared" si="4"/>
        <v>0.10621579729240065</v>
      </c>
      <c r="Q12">
        <f t="shared" si="5"/>
        <v>0.36170546934285769</v>
      </c>
    </row>
    <row r="13" spans="1:17" x14ac:dyDescent="0.25">
      <c r="A13">
        <v>3.6</v>
      </c>
      <c r="B13">
        <v>1.7</v>
      </c>
      <c r="D13">
        <v>3.3956</v>
      </c>
      <c r="E13">
        <v>1.5047999999999999</v>
      </c>
      <c r="G13">
        <f t="shared" si="0"/>
        <v>0.20440000000000014</v>
      </c>
      <c r="H13">
        <f t="shared" si="1"/>
        <v>0.19520000000000004</v>
      </c>
      <c r="J13">
        <f t="shared" si="2"/>
        <v>4.1779360000000057E-2</v>
      </c>
      <c r="K13">
        <f t="shared" si="3"/>
        <v>3.8103040000000019E-2</v>
      </c>
      <c r="M13">
        <v>0.98290464000000011</v>
      </c>
      <c r="N13">
        <v>0.26319756837782526</v>
      </c>
      <c r="P13">
        <f t="shared" si="4"/>
        <v>0.20795506672956607</v>
      </c>
      <c r="Q13">
        <f t="shared" si="5"/>
        <v>0.74164818924081632</v>
      </c>
    </row>
    <row r="14" spans="1:17" x14ac:dyDescent="0.25">
      <c r="A14">
        <v>3.4</v>
      </c>
      <c r="B14">
        <v>1.75</v>
      </c>
      <c r="D14">
        <v>3.3956</v>
      </c>
      <c r="E14">
        <v>1.5047999999999999</v>
      </c>
      <c r="G14">
        <f t="shared" si="0"/>
        <v>4.3999999999999595E-3</v>
      </c>
      <c r="H14">
        <f t="shared" si="1"/>
        <v>0.24520000000000008</v>
      </c>
      <c r="J14">
        <f t="shared" si="2"/>
        <v>1.9359999999999645E-5</v>
      </c>
      <c r="K14">
        <f t="shared" si="3"/>
        <v>6.0123040000000044E-2</v>
      </c>
      <c r="M14">
        <v>0.98290464000000011</v>
      </c>
      <c r="N14">
        <v>0.26319756837782526</v>
      </c>
      <c r="P14">
        <f t="shared" si="4"/>
        <v>4.4765278552352334E-3</v>
      </c>
      <c r="Q14">
        <f t="shared" si="5"/>
        <v>0.93161954918979606</v>
      </c>
    </row>
    <row r="15" spans="1:17" x14ac:dyDescent="0.25">
      <c r="A15">
        <v>3.3</v>
      </c>
      <c r="B15">
        <v>1.8</v>
      </c>
      <c r="D15">
        <v>3.3956</v>
      </c>
      <c r="E15">
        <v>1.5047999999999999</v>
      </c>
      <c r="G15">
        <f t="shared" si="0"/>
        <v>-9.5600000000000129E-2</v>
      </c>
      <c r="H15">
        <f t="shared" si="1"/>
        <v>0.29520000000000013</v>
      </c>
      <c r="J15">
        <f t="shared" si="2"/>
        <v>9.1393600000000252E-3</v>
      </c>
      <c r="K15">
        <f t="shared" si="3"/>
        <v>8.7143040000000074E-2</v>
      </c>
      <c r="M15">
        <v>0.98290464000000011</v>
      </c>
      <c r="N15">
        <v>0.26319756837782526</v>
      </c>
      <c r="P15">
        <f t="shared" si="4"/>
        <v>-9.7262741581930184E-2</v>
      </c>
      <c r="Q15">
        <f t="shared" si="5"/>
        <v>1.1215909091387757</v>
      </c>
    </row>
    <row r="16" spans="1:17" x14ac:dyDescent="0.25">
      <c r="A16">
        <v>3.65</v>
      </c>
      <c r="B16">
        <v>1.3</v>
      </c>
      <c r="D16">
        <v>3.3956</v>
      </c>
      <c r="E16">
        <v>1.5047999999999999</v>
      </c>
      <c r="G16">
        <f t="shared" si="0"/>
        <v>0.25439999999999996</v>
      </c>
      <c r="H16">
        <f t="shared" si="1"/>
        <v>-0.20479999999999987</v>
      </c>
      <c r="J16">
        <f t="shared" si="2"/>
        <v>6.4719359999999976E-2</v>
      </c>
      <c r="K16">
        <f t="shared" si="3"/>
        <v>4.1943039999999945E-2</v>
      </c>
      <c r="M16">
        <v>0.98290464000000011</v>
      </c>
      <c r="N16">
        <v>0.26319756837782526</v>
      </c>
      <c r="P16">
        <f t="shared" si="4"/>
        <v>0.25882470144814856</v>
      </c>
      <c r="Q16">
        <f t="shared" si="5"/>
        <v>-0.77812269035101977</v>
      </c>
    </row>
    <row r="17" spans="1:17" x14ac:dyDescent="0.25">
      <c r="A17">
        <v>3.7</v>
      </c>
      <c r="B17">
        <v>1.65</v>
      </c>
      <c r="D17">
        <v>3.3956</v>
      </c>
      <c r="E17">
        <v>1.5047999999999999</v>
      </c>
      <c r="G17">
        <f t="shared" si="0"/>
        <v>0.30440000000000023</v>
      </c>
      <c r="H17">
        <f t="shared" si="1"/>
        <v>0.1452</v>
      </c>
      <c r="J17">
        <f t="shared" si="2"/>
        <v>9.2659360000000135E-2</v>
      </c>
      <c r="K17">
        <f t="shared" si="3"/>
        <v>2.1083039999999997E-2</v>
      </c>
      <c r="M17">
        <v>0.98290464000000011</v>
      </c>
      <c r="N17">
        <v>0.26319756837782526</v>
      </c>
      <c r="P17">
        <f t="shared" si="4"/>
        <v>0.30969433616673148</v>
      </c>
      <c r="Q17">
        <f t="shared" si="5"/>
        <v>0.55167682929183659</v>
      </c>
    </row>
    <row r="18" spans="1:17" x14ac:dyDescent="0.25">
      <c r="A18">
        <v>4</v>
      </c>
      <c r="B18">
        <v>1.82</v>
      </c>
      <c r="D18">
        <v>3.3956</v>
      </c>
      <c r="E18">
        <v>1.5047999999999999</v>
      </c>
      <c r="G18">
        <f t="shared" si="0"/>
        <v>0.60440000000000005</v>
      </c>
      <c r="H18">
        <f t="shared" si="1"/>
        <v>0.31520000000000015</v>
      </c>
      <c r="J18">
        <f t="shared" si="2"/>
        <v>0.36529936000000007</v>
      </c>
      <c r="K18">
        <f t="shared" si="3"/>
        <v>9.9351040000000099E-2</v>
      </c>
      <c r="M18">
        <v>0.98290464000000011</v>
      </c>
      <c r="N18">
        <v>0.26319756837782526</v>
      </c>
      <c r="P18">
        <f t="shared" si="4"/>
        <v>0.61491214447822728</v>
      </c>
      <c r="Q18">
        <f t="shared" si="5"/>
        <v>1.1975794531183677</v>
      </c>
    </row>
    <row r="19" spans="1:17" x14ac:dyDescent="0.25">
      <c r="A19">
        <v>3.8</v>
      </c>
      <c r="B19">
        <v>1.9</v>
      </c>
      <c r="D19">
        <v>3.3956</v>
      </c>
      <c r="E19">
        <v>1.5047999999999999</v>
      </c>
      <c r="G19">
        <f t="shared" si="0"/>
        <v>0.40439999999999987</v>
      </c>
      <c r="H19">
        <f t="shared" si="1"/>
        <v>0.3952</v>
      </c>
      <c r="J19">
        <f t="shared" si="2"/>
        <v>0.16353935999999988</v>
      </c>
      <c r="K19">
        <f t="shared" si="3"/>
        <v>0.15618304</v>
      </c>
      <c r="M19">
        <v>0.98290464000000011</v>
      </c>
      <c r="N19">
        <v>0.26319756837782526</v>
      </c>
      <c r="P19">
        <f t="shared" si="4"/>
        <v>0.41143360560389647</v>
      </c>
      <c r="Q19">
        <f t="shared" si="5"/>
        <v>1.5015336290367343</v>
      </c>
    </row>
    <row r="20" spans="1:17" x14ac:dyDescent="0.25">
      <c r="A20">
        <v>4.2</v>
      </c>
      <c r="B20">
        <v>2</v>
      </c>
      <c r="D20">
        <v>3.3956</v>
      </c>
      <c r="E20">
        <v>1.5047999999999999</v>
      </c>
      <c r="G20">
        <f t="shared" si="0"/>
        <v>0.80440000000000023</v>
      </c>
      <c r="H20">
        <f t="shared" si="1"/>
        <v>0.49520000000000008</v>
      </c>
      <c r="J20">
        <f t="shared" si="2"/>
        <v>0.64705936000000042</v>
      </c>
      <c r="K20">
        <f t="shared" si="3"/>
        <v>0.24522304000000009</v>
      </c>
      <c r="M20">
        <v>0.98290464000000011</v>
      </c>
      <c r="N20">
        <v>0.26319756837782526</v>
      </c>
      <c r="P20">
        <f t="shared" si="4"/>
        <v>0.81839068335255816</v>
      </c>
      <c r="Q20">
        <f t="shared" si="5"/>
        <v>1.8814763489346937</v>
      </c>
    </row>
    <row r="21" spans="1:17" x14ac:dyDescent="0.25">
      <c r="A21">
        <v>4.4000000000000004</v>
      </c>
      <c r="B21">
        <v>1.9</v>
      </c>
      <c r="D21">
        <v>3.3956</v>
      </c>
      <c r="E21">
        <v>1.5047999999999999</v>
      </c>
      <c r="G21">
        <f t="shared" si="0"/>
        <v>1.0044000000000004</v>
      </c>
      <c r="H21">
        <f t="shared" si="1"/>
        <v>0.3952</v>
      </c>
      <c r="J21">
        <f t="shared" si="2"/>
        <v>1.0088193600000008</v>
      </c>
      <c r="K21">
        <f t="shared" si="3"/>
        <v>0.15618304</v>
      </c>
      <c r="M21">
        <v>0.98290464000000011</v>
      </c>
      <c r="N21">
        <v>0.26319756837782526</v>
      </c>
      <c r="P21">
        <f t="shared" si="4"/>
        <v>1.021869222226889</v>
      </c>
      <c r="Q21">
        <f t="shared" si="5"/>
        <v>1.5015336290367343</v>
      </c>
    </row>
    <row r="22" spans="1:17" x14ac:dyDescent="0.25">
      <c r="A22">
        <v>4.5999999999999996</v>
      </c>
      <c r="B22">
        <v>1.2</v>
      </c>
      <c r="D22">
        <v>3.3956</v>
      </c>
      <c r="E22">
        <v>1.5047999999999999</v>
      </c>
      <c r="G22">
        <f t="shared" si="0"/>
        <v>1.2043999999999997</v>
      </c>
      <c r="H22">
        <f t="shared" si="1"/>
        <v>-0.30479999999999996</v>
      </c>
      <c r="J22">
        <f t="shared" si="2"/>
        <v>1.4505793599999992</v>
      </c>
      <c r="K22">
        <f t="shared" si="3"/>
        <v>9.2903039999999978E-2</v>
      </c>
      <c r="M22">
        <v>0.98290464000000011</v>
      </c>
      <c r="N22">
        <v>0.26319756837782526</v>
      </c>
      <c r="P22">
        <f t="shared" si="4"/>
        <v>1.2253477611012189</v>
      </c>
      <c r="Q22">
        <f t="shared" si="5"/>
        <v>-1.1580654102489791</v>
      </c>
    </row>
    <row r="23" spans="1:17" x14ac:dyDescent="0.25">
      <c r="A23">
        <v>4.7</v>
      </c>
      <c r="B23">
        <v>1.5</v>
      </c>
      <c r="D23">
        <v>3.3956</v>
      </c>
      <c r="E23">
        <v>1.5047999999999999</v>
      </c>
      <c r="G23">
        <f t="shared" si="0"/>
        <v>1.3044000000000002</v>
      </c>
      <c r="H23">
        <f t="shared" si="1"/>
        <v>-4.7999999999999154E-3</v>
      </c>
      <c r="J23">
        <f t="shared" si="2"/>
        <v>1.7014593600000005</v>
      </c>
      <c r="K23">
        <f t="shared" si="3"/>
        <v>2.303999999999919E-5</v>
      </c>
      <c r="M23">
        <v>0.98290464000000011</v>
      </c>
      <c r="N23">
        <v>0.26319756837782526</v>
      </c>
      <c r="P23">
        <f t="shared" si="4"/>
        <v>1.3270870305383848</v>
      </c>
      <c r="Q23">
        <f t="shared" si="5"/>
        <v>-1.8237250555101715E-2</v>
      </c>
    </row>
    <row r="24" spans="1:17" x14ac:dyDescent="0.25">
      <c r="A24">
        <v>4.8</v>
      </c>
      <c r="B24">
        <v>1.6</v>
      </c>
      <c r="D24">
        <v>3.3956</v>
      </c>
      <c r="E24">
        <v>1.5047999999999999</v>
      </c>
      <c r="G24">
        <f t="shared" si="0"/>
        <v>1.4043999999999999</v>
      </c>
      <c r="H24">
        <f t="shared" si="1"/>
        <v>9.5200000000000173E-2</v>
      </c>
      <c r="J24">
        <f t="shared" si="2"/>
        <v>1.9723393599999997</v>
      </c>
      <c r="K24">
        <f t="shared" si="3"/>
        <v>9.0630400000000326E-3</v>
      </c>
      <c r="M24">
        <v>0.98290464000000011</v>
      </c>
      <c r="N24">
        <v>0.26319756837782526</v>
      </c>
      <c r="P24">
        <f t="shared" si="4"/>
        <v>1.4288262999755497</v>
      </c>
      <c r="Q24">
        <f t="shared" si="5"/>
        <v>0.36170546934285769</v>
      </c>
    </row>
    <row r="25" spans="1:17" x14ac:dyDescent="0.25">
      <c r="A25">
        <v>4.9000000000000004</v>
      </c>
      <c r="B25">
        <v>1.7</v>
      </c>
      <c r="D25">
        <v>3.3956</v>
      </c>
      <c r="E25">
        <v>1.5047999999999999</v>
      </c>
      <c r="G25">
        <f t="shared" si="0"/>
        <v>1.5044000000000004</v>
      </c>
      <c r="H25">
        <f t="shared" si="1"/>
        <v>0.19520000000000004</v>
      </c>
      <c r="J25">
        <f t="shared" si="2"/>
        <v>2.2632193600000012</v>
      </c>
      <c r="K25">
        <f t="shared" si="3"/>
        <v>3.8103040000000019E-2</v>
      </c>
      <c r="M25">
        <v>0.98290464000000011</v>
      </c>
      <c r="N25">
        <v>0.26319756837782526</v>
      </c>
      <c r="P25">
        <f t="shared" si="4"/>
        <v>1.5305655694127156</v>
      </c>
      <c r="Q25">
        <f t="shared" si="5"/>
        <v>0.74164818924081632</v>
      </c>
    </row>
    <row r="26" spans="1:17" x14ac:dyDescent="0.25">
      <c r="A26">
        <v>5</v>
      </c>
      <c r="B26">
        <v>1.2</v>
      </c>
      <c r="D26">
        <v>3.3956</v>
      </c>
      <c r="E26">
        <v>1.5047999999999999</v>
      </c>
      <c r="G26">
        <f t="shared" si="0"/>
        <v>1.6044</v>
      </c>
      <c r="H26">
        <f t="shared" si="1"/>
        <v>-0.30479999999999996</v>
      </c>
      <c r="J26">
        <f t="shared" si="2"/>
        <v>2.5740993599999999</v>
      </c>
      <c r="K26">
        <f t="shared" si="3"/>
        <v>9.2903039999999978E-2</v>
      </c>
      <c r="M26">
        <v>0.98290464000000011</v>
      </c>
      <c r="N26">
        <v>0.26319756837782526</v>
      </c>
      <c r="P26">
        <f t="shared" si="4"/>
        <v>1.6323048388498806</v>
      </c>
      <c r="Q26">
        <f t="shared" si="5"/>
        <v>-1.1580654102489791</v>
      </c>
    </row>
    <row r="27" spans="1:17" x14ac:dyDescent="0.25">
      <c r="A27">
        <f>AVERAGE(A2:A26)</f>
        <v>3.3956</v>
      </c>
      <c r="B27">
        <f>AVERAGE(B2:B26)</f>
        <v>1.5048000000000001</v>
      </c>
      <c r="J27">
        <f>SQRT(AVERAGE(J2:J26))</f>
        <v>0.99141547294764376</v>
      </c>
      <c r="K27">
        <f>SQRT(AVERAGE(K2:K26))</f>
        <v>0.26319756837782526</v>
      </c>
    </row>
    <row r="29" spans="1:17" x14ac:dyDescent="0.25">
      <c r="A29" t="s">
        <v>6</v>
      </c>
    </row>
    <row r="75" spans="8:8" x14ac:dyDescent="0.25">
      <c r="H7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Wirecard Technologies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Wirecard</dc:creator>
  <cp:lastModifiedBy>Wirecard</cp:lastModifiedBy>
  <dcterms:created xsi:type="dcterms:W3CDTF">2018-03-20T21:44:52Z</dcterms:created>
  <dcterms:modified xsi:type="dcterms:W3CDTF">2018-06-22T00:58:12Z</dcterms:modified>
</cp:coreProperties>
</file>