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Training_Working_Copy\CamtasiaProjects\Courses_In_Dev\IPAddressing_and_Subnetting\00_Assets_01_Course_Docs\"/>
    </mc:Choice>
  </mc:AlternateContent>
  <xr:revisionPtr revIDLastSave="0" documentId="13_ncr:1_{76AC4573-0415-45F2-B8C5-305C2165B9EE}" xr6:coauthVersionLast="45" xr6:coauthVersionMax="45" xr10:uidLastSave="{00000000-0000-0000-0000-000000000000}"/>
  <bookViews>
    <workbookView xWindow="28680" yWindow="-120" windowWidth="29040" windowHeight="16440" tabRatio="687" activeTab="4" xr2:uid="{00000000-000D-0000-FFFF-FFFF00000000}"/>
  </bookViews>
  <sheets>
    <sheet name="BinaryMathCalculator" sheetId="1" r:id="rId1"/>
    <sheet name="D2B" sheetId="2" r:id="rId2"/>
    <sheet name="B2D" sheetId="9" r:id="rId3"/>
    <sheet name="AsItRelatesToIPAddresses" sheetId="11" r:id="rId4"/>
    <sheet name="IPAddresse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1" l="1"/>
  <c r="H8" i="11" s="1"/>
  <c r="G8" i="11" s="1"/>
  <c r="F8" i="11" s="1"/>
  <c r="E8" i="11" s="1"/>
  <c r="D8" i="11" s="1"/>
  <c r="C8" i="11" s="1"/>
  <c r="K12" i="11" s="1"/>
  <c r="K9" i="9" l="1"/>
  <c r="J7" i="9"/>
  <c r="J9" i="9" s="1"/>
  <c r="I7" i="9" l="1"/>
  <c r="H7" i="9" s="1"/>
  <c r="H9" i="9" s="1"/>
  <c r="B5" i="2"/>
  <c r="B6" i="2" s="1"/>
  <c r="C7" i="2" s="1"/>
  <c r="E14" i="1"/>
  <c r="E10" i="1"/>
  <c r="G7" i="9" l="1"/>
  <c r="G9" i="9" s="1"/>
  <c r="I9" i="9"/>
  <c r="C5" i="2"/>
  <c r="C6" i="2"/>
  <c r="B7" i="2"/>
  <c r="C8" i="2" s="1"/>
  <c r="F7" i="9" l="1"/>
  <c r="F9" i="9" s="1"/>
  <c r="B8" i="2"/>
  <c r="C9" i="2" s="1"/>
  <c r="E7" i="9" l="1"/>
  <c r="E9" i="9" s="1"/>
  <c r="B9" i="2"/>
  <c r="C10" i="2" s="1"/>
  <c r="D7" i="9" l="1"/>
  <c r="D9" i="9" s="1"/>
  <c r="D11" i="9" s="1"/>
  <c r="B10" i="2"/>
  <c r="C11" i="2" s="1"/>
  <c r="B11" i="2" l="1"/>
  <c r="C12" i="2" s="1"/>
  <c r="B12" i="2" l="1"/>
  <c r="C13" i="2" s="1"/>
  <c r="B13" i="2" l="1"/>
  <c r="C14" i="2" s="1"/>
  <c r="B14" i="2" l="1"/>
  <c r="C15" i="2" s="1"/>
  <c r="B15" i="2" l="1"/>
  <c r="C16" i="2" s="1"/>
  <c r="B16" i="2" l="1"/>
  <c r="C17" i="2" s="1"/>
  <c r="B17" i="2" l="1"/>
  <c r="C18" i="2" s="1"/>
  <c r="B18" i="2" l="1"/>
  <c r="C19" i="2" s="1"/>
  <c r="B19" i="2" l="1"/>
  <c r="C20" i="2" s="1"/>
  <c r="B20" i="2" l="1"/>
</calcChain>
</file>

<file path=xl/sharedStrings.xml><?xml version="1.0" encoding="utf-8"?>
<sst xmlns="http://schemas.openxmlformats.org/spreadsheetml/2006/main" count="60" uniqueCount="44">
  <si>
    <t>Decimal Number</t>
  </si>
  <si>
    <t>Binary Value</t>
  </si>
  <si>
    <t>Binary Math</t>
  </si>
  <si>
    <t>Binary Numbers</t>
  </si>
  <si>
    <t>0, 1</t>
  </si>
  <si>
    <t>Decimal Numbers</t>
  </si>
  <si>
    <t>0,1, 2,3,4,5,6,7,8,9</t>
  </si>
  <si>
    <t>Numbers</t>
  </si>
  <si>
    <t>Decimal To Binary Converter</t>
  </si>
  <si>
    <t>Binary To Decimal Converter</t>
  </si>
  <si>
    <t>2^0</t>
  </si>
  <si>
    <t>2^1</t>
  </si>
  <si>
    <t>2^6</t>
  </si>
  <si>
    <t>2^5</t>
  </si>
  <si>
    <t>2^4</t>
  </si>
  <si>
    <t>2^3</t>
  </si>
  <si>
    <t>2^2</t>
  </si>
  <si>
    <t>2^7</t>
  </si>
  <si>
    <t>DV*BV</t>
  </si>
  <si>
    <t>Conversion</t>
  </si>
  <si>
    <t>Bit</t>
  </si>
  <si>
    <t>0 or 1</t>
  </si>
  <si>
    <t>8 Bits</t>
  </si>
  <si>
    <t>8 positions with 0 or 1</t>
  </si>
  <si>
    <t>32 Bits</t>
  </si>
  <si>
    <t>8 bits</t>
  </si>
  <si>
    <t>1st Octet</t>
  </si>
  <si>
    <t>2nd Octet</t>
  </si>
  <si>
    <t>3rd Octet</t>
  </si>
  <si>
    <t>4th Octet</t>
  </si>
  <si>
    <t>Total Bits</t>
  </si>
  <si>
    <t>Represented As</t>
  </si>
  <si>
    <t>FOUR 8-bits or 4 Octets</t>
  </si>
  <si>
    <t>Visualize As</t>
  </si>
  <si>
    <t>Decimal to Binary Conversion</t>
  </si>
  <si>
    <t>Binary Nmber</t>
  </si>
  <si>
    <t>Positon DV</t>
  </si>
  <si>
    <t>Value</t>
  </si>
  <si>
    <t>8 Bits - Values</t>
  </si>
  <si>
    <t>IPAddresses</t>
  </si>
  <si>
    <t>Written As</t>
  </si>
  <si>
    <t>192.0.1.10</t>
  </si>
  <si>
    <t>Example</t>
  </si>
  <si>
    <t>Enter a value in the YELLOW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</si>
</sst>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right" indent="1"/>
    </xf>
    <xf numFmtId="0" fontId="0" fillId="0" borderId="1" xfId="0" applyBorder="1" applyAlignment="1">
      <alignment horizontal="left" indent="1"/>
    </xf>
    <xf numFmtId="0" fontId="0" fillId="3" borderId="1" xfId="0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2A9E3F-92D1-4CCC-8B26-8C001C9116A4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185487</xdr:colOff>
      <xdr:row>6</xdr:row>
      <xdr:rowOff>176669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DEF42E-E2DD-4003-9512-55B9A6FE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0303" cy="1379827"/>
        </a:xfrm>
        <a:prstGeom prst="rect">
          <a:avLst/>
        </a:prstGeom>
      </xdr:spPr>
    </xdr:pic>
    <xdr:clientData/>
  </xdr:twoCellAnchor>
  <xdr:twoCellAnchor>
    <xdr:from>
      <xdr:col>6</xdr:col>
      <xdr:colOff>130629</xdr:colOff>
      <xdr:row>8</xdr:row>
      <xdr:rowOff>43543</xdr:rowOff>
    </xdr:from>
    <xdr:to>
      <xdr:col>6</xdr:col>
      <xdr:colOff>402772</xdr:colOff>
      <xdr:row>8</xdr:row>
      <xdr:rowOff>152400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CFB39CF1-D96B-4702-8D76-DC404186F337}"/>
            </a:ext>
          </a:extLst>
        </xdr:cNvPr>
        <xdr:cNvSpPr/>
      </xdr:nvSpPr>
      <xdr:spPr>
        <a:xfrm>
          <a:off x="4582886" y="1458686"/>
          <a:ext cx="272143" cy="108857"/>
        </a:xfrm>
        <a:prstGeom prst="left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97972</xdr:colOff>
      <xdr:row>12</xdr:row>
      <xdr:rowOff>48986</xdr:rowOff>
    </xdr:from>
    <xdr:to>
      <xdr:col>6</xdr:col>
      <xdr:colOff>370115</xdr:colOff>
      <xdr:row>12</xdr:row>
      <xdr:rowOff>157843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79430AF7-9839-43E6-81B2-6F453417B2BF}"/>
            </a:ext>
          </a:extLst>
        </xdr:cNvPr>
        <xdr:cNvSpPr/>
      </xdr:nvSpPr>
      <xdr:spPr>
        <a:xfrm>
          <a:off x="4550229" y="2247900"/>
          <a:ext cx="272143" cy="108857"/>
        </a:xfrm>
        <a:prstGeom prst="left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164224</xdr:colOff>
      <xdr:row>4</xdr:row>
      <xdr:rowOff>151086</xdr:rowOff>
    </xdr:from>
    <xdr:to>
      <xdr:col>3</xdr:col>
      <xdr:colOff>394138</xdr:colOff>
      <xdr:row>19</xdr:row>
      <xdr:rowOff>118241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F27B30F6-17C9-4A55-BF38-54CBDC48120A}"/>
            </a:ext>
          </a:extLst>
        </xdr:cNvPr>
        <xdr:cNvSpPr/>
      </xdr:nvSpPr>
      <xdr:spPr>
        <a:xfrm>
          <a:off x="2581603" y="1149569"/>
          <a:ext cx="229914" cy="282465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95248</xdr:colOff>
      <xdr:row>5</xdr:row>
      <xdr:rowOff>77391</xdr:rowOff>
    </xdr:from>
    <xdr:to>
      <xdr:col>8</xdr:col>
      <xdr:colOff>115680</xdr:colOff>
      <xdr:row>14</xdr:row>
      <xdr:rowOff>35719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9579D-B690-4FD6-9D65-8741BF2FA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139" y="1089422"/>
          <a:ext cx="2449307" cy="1672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70185</xdr:colOff>
      <xdr:row>4</xdr:row>
      <xdr:rowOff>88351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E2B98-04ED-4F35-BD00-851D2A93F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8461" cy="90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280738</xdr:colOff>
      <xdr:row>0</xdr:row>
      <xdr:rowOff>0</xdr:rowOff>
    </xdr:from>
    <xdr:to>
      <xdr:col>6</xdr:col>
      <xdr:colOff>476251</xdr:colOff>
      <xdr:row>4</xdr:row>
      <xdr:rowOff>156829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EC4A5-557D-4BE6-B9D2-C4C1A872F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159" y="0"/>
          <a:ext cx="1418724" cy="968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54429</xdr:colOff>
      <xdr:row>3</xdr:row>
      <xdr:rowOff>32657</xdr:rowOff>
    </xdr:from>
    <xdr:to>
      <xdr:col>10</xdr:col>
      <xdr:colOff>386444</xdr:colOff>
      <xdr:row>10</xdr:row>
      <xdr:rowOff>174951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EB42E-68F4-4B7B-8B7D-39C96AEE1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53143"/>
          <a:ext cx="2160815" cy="147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90" zoomScaleNormal="190" workbookViewId="0">
      <pane ySplit="1" topLeftCell="A2" activePane="bottomLeft" state="frozen"/>
      <selection pane="bottomLeft" activeCell="D5" sqref="D5"/>
    </sheetView>
  </sheetViews>
  <sheetFormatPr defaultRowHeight="15" outlineLevelRow="1" x14ac:dyDescent="0.25"/>
  <cols>
    <col min="4" max="4" width="16.85546875" bestFit="1" customWidth="1"/>
    <col min="5" max="5" width="13.28515625" customWidth="1"/>
  </cols>
  <sheetData>
    <row r="1" spans="1:8" ht="18.75" x14ac:dyDescent="0.3">
      <c r="A1" s="25" t="s">
        <v>2</v>
      </c>
      <c r="B1" s="25"/>
      <c r="C1" s="25"/>
      <c r="D1" s="25"/>
      <c r="E1" s="25"/>
      <c r="F1" s="25"/>
      <c r="G1" s="25"/>
      <c r="H1" s="25"/>
    </row>
    <row r="2" spans="1:8" x14ac:dyDescent="0.25">
      <c r="A2" s="33" t="s">
        <v>43</v>
      </c>
      <c r="B2" s="33"/>
      <c r="C2" s="33"/>
      <c r="D2" s="33"/>
      <c r="E2" s="33"/>
      <c r="F2" s="33"/>
      <c r="G2" s="33"/>
      <c r="H2" s="33"/>
    </row>
    <row r="3" spans="1:8" ht="15.75" thickBot="1" x14ac:dyDescent="0.3"/>
    <row r="4" spans="1:8" x14ac:dyDescent="0.25">
      <c r="D4" s="22" t="s">
        <v>7</v>
      </c>
      <c r="E4" s="23"/>
      <c r="F4" s="24"/>
    </row>
    <row r="5" spans="1:8" outlineLevel="1" x14ac:dyDescent="0.25">
      <c r="D5" s="34" t="s">
        <v>3</v>
      </c>
      <c r="E5" s="32" t="s">
        <v>4</v>
      </c>
      <c r="F5" s="32"/>
    </row>
    <row r="6" spans="1:8" outlineLevel="1" x14ac:dyDescent="0.25">
      <c r="D6" s="34" t="s">
        <v>5</v>
      </c>
      <c r="E6" s="32" t="s">
        <v>6</v>
      </c>
      <c r="F6" s="32"/>
    </row>
    <row r="7" spans="1:8" ht="15.75" thickBot="1" x14ac:dyDescent="0.3">
      <c r="E7" s="1"/>
    </row>
    <row r="8" spans="1:8" x14ac:dyDescent="0.25">
      <c r="D8" s="22" t="s">
        <v>8</v>
      </c>
      <c r="E8" s="23"/>
      <c r="F8" s="24"/>
    </row>
    <row r="9" spans="1:8" outlineLevel="1" x14ac:dyDescent="0.25">
      <c r="D9" s="34" t="s">
        <v>0</v>
      </c>
      <c r="E9" s="35">
        <v>25</v>
      </c>
      <c r="F9" s="35"/>
    </row>
    <row r="10" spans="1:8" outlineLevel="1" x14ac:dyDescent="0.25">
      <c r="D10" s="34" t="s">
        <v>1</v>
      </c>
      <c r="E10" s="32" t="str">
        <f>DEC2BIN(E9)</f>
        <v>11001</v>
      </c>
      <c r="F10" s="32"/>
    </row>
    <row r="11" spans="1:8" ht="15.75" thickBot="1" x14ac:dyDescent="0.3"/>
    <row r="12" spans="1:8" x14ac:dyDescent="0.25">
      <c r="D12" s="22" t="s">
        <v>9</v>
      </c>
      <c r="E12" s="23"/>
      <c r="F12" s="24"/>
    </row>
    <row r="13" spans="1:8" outlineLevel="1" x14ac:dyDescent="0.25">
      <c r="D13" s="34" t="s">
        <v>1</v>
      </c>
      <c r="E13" s="35">
        <v>11001</v>
      </c>
      <c r="F13" s="35"/>
    </row>
    <row r="14" spans="1:8" outlineLevel="1" x14ac:dyDescent="0.25">
      <c r="D14" s="34" t="s">
        <v>0</v>
      </c>
      <c r="E14" s="32">
        <f>BIN2DEC(E13)</f>
        <v>25</v>
      </c>
      <c r="F14" s="32"/>
    </row>
  </sheetData>
  <sheetProtection algorithmName="SHA-512" hashValue="TUVH1n8ExxUnBz1/6Plc6Cek+GZSH61EOZNgMkQMfV2g/ndBqfg1W4ja66N5E5LG8g7n48gNNEp+Lm16C+pSWA==" saltValue="8Knn7RyJlJBe5nQzBmdexw==" spinCount="100000" sheet="1" objects="1" scenarios="1"/>
  <mergeCells count="11">
    <mergeCell ref="A1:H1"/>
    <mergeCell ref="E5:F5"/>
    <mergeCell ref="E6:F6"/>
    <mergeCell ref="D4:F4"/>
    <mergeCell ref="D8:F8"/>
    <mergeCell ref="A2:H2"/>
    <mergeCell ref="D12:F12"/>
    <mergeCell ref="E9:F9"/>
    <mergeCell ref="E10:F10"/>
    <mergeCell ref="E14:F14"/>
    <mergeCell ref="E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6D03-62E8-4C3C-97A8-CFA6F00F7C5D}">
  <dimension ref="A1:I22"/>
  <sheetViews>
    <sheetView zoomScale="160" zoomScaleNormal="160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9.5703125" style="7" customWidth="1"/>
    <col min="2" max="2" width="10.5703125" style="7" customWidth="1"/>
    <col min="3" max="16384" width="9.140625" style="7"/>
  </cols>
  <sheetData>
    <row r="1" spans="1:9" ht="18.75" x14ac:dyDescent="0.3">
      <c r="A1" s="25" t="s">
        <v>34</v>
      </c>
      <c r="B1" s="25"/>
      <c r="C1" s="25"/>
      <c r="D1" s="25"/>
      <c r="E1" s="25"/>
      <c r="F1" s="25"/>
      <c r="G1" s="25"/>
      <c r="H1" s="25"/>
      <c r="I1" s="25"/>
    </row>
    <row r="2" spans="1:9" ht="15.75" thickBot="1" x14ac:dyDescent="0.3"/>
    <row r="3" spans="1:9" x14ac:dyDescent="0.25">
      <c r="A3" s="22" t="s">
        <v>0</v>
      </c>
      <c r="B3" s="23"/>
      <c r="C3" s="14">
        <v>33</v>
      </c>
      <c r="D3" s="9"/>
    </row>
    <row r="5" spans="1:9" x14ac:dyDescent="0.25">
      <c r="B5" s="10">
        <f>IFERROR(IF(C3=0,,QUOTIENT(C3,2)),0)</f>
        <v>16</v>
      </c>
      <c r="C5" s="11">
        <f>IF(B5=0,"STOP",MOD(C3,2))</f>
        <v>1</v>
      </c>
    </row>
    <row r="6" spans="1:9" x14ac:dyDescent="0.25">
      <c r="B6" s="10">
        <f t="shared" ref="B6:B20" si="0">IFERROR(IF(B5=0,,QUOTIENT(B5,2)),0)</f>
        <v>8</v>
      </c>
      <c r="C6" s="11">
        <f t="shared" ref="C6:C13" si="1">IF(B5=0,"STOP",MOD(B5,2))</f>
        <v>0</v>
      </c>
    </row>
    <row r="7" spans="1:9" x14ac:dyDescent="0.25">
      <c r="B7" s="10">
        <f t="shared" si="0"/>
        <v>4</v>
      </c>
      <c r="C7" s="11">
        <f t="shared" si="1"/>
        <v>0</v>
      </c>
    </row>
    <row r="8" spans="1:9" x14ac:dyDescent="0.25">
      <c r="B8" s="10">
        <f t="shared" si="0"/>
        <v>2</v>
      </c>
      <c r="C8" s="11">
        <f t="shared" si="1"/>
        <v>0</v>
      </c>
    </row>
    <row r="9" spans="1:9" x14ac:dyDescent="0.25">
      <c r="B9" s="10">
        <f t="shared" si="0"/>
        <v>1</v>
      </c>
      <c r="C9" s="11">
        <f t="shared" si="1"/>
        <v>0</v>
      </c>
    </row>
    <row r="10" spans="1:9" x14ac:dyDescent="0.25">
      <c r="B10" s="10">
        <f t="shared" si="0"/>
        <v>0</v>
      </c>
      <c r="C10" s="11">
        <f t="shared" si="1"/>
        <v>1</v>
      </c>
    </row>
    <row r="11" spans="1:9" x14ac:dyDescent="0.25">
      <c r="B11" s="10">
        <f t="shared" si="0"/>
        <v>0</v>
      </c>
      <c r="C11" s="11" t="str">
        <f t="shared" si="1"/>
        <v>STOP</v>
      </c>
    </row>
    <row r="12" spans="1:9" x14ac:dyDescent="0.25">
      <c r="B12" s="10">
        <f t="shared" si="0"/>
        <v>0</v>
      </c>
      <c r="C12" s="11" t="str">
        <f t="shared" si="1"/>
        <v>STOP</v>
      </c>
    </row>
    <row r="13" spans="1:9" x14ac:dyDescent="0.25">
      <c r="B13" s="10">
        <f t="shared" si="0"/>
        <v>0</v>
      </c>
      <c r="C13" s="11" t="str">
        <f t="shared" si="1"/>
        <v>STOP</v>
      </c>
    </row>
    <row r="14" spans="1:9" x14ac:dyDescent="0.25">
      <c r="B14" s="10">
        <f t="shared" si="0"/>
        <v>0</v>
      </c>
      <c r="C14" s="11" t="str">
        <f t="shared" ref="C14:C20" si="2">IF(B13=0,"STOP",MOD(B13,2))</f>
        <v>STOP</v>
      </c>
    </row>
    <row r="15" spans="1:9" x14ac:dyDescent="0.25">
      <c r="B15" s="10">
        <f t="shared" si="0"/>
        <v>0</v>
      </c>
      <c r="C15" s="11" t="str">
        <f t="shared" si="2"/>
        <v>STOP</v>
      </c>
    </row>
    <row r="16" spans="1:9" x14ac:dyDescent="0.25">
      <c r="B16" s="10">
        <f t="shared" si="0"/>
        <v>0</v>
      </c>
      <c r="C16" s="11" t="str">
        <f t="shared" si="2"/>
        <v>STOP</v>
      </c>
    </row>
    <row r="17" spans="2:4" x14ac:dyDescent="0.25">
      <c r="B17" s="10">
        <f t="shared" si="0"/>
        <v>0</v>
      </c>
      <c r="C17" s="11" t="str">
        <f t="shared" si="2"/>
        <v>STOP</v>
      </c>
    </row>
    <row r="18" spans="2:4" x14ac:dyDescent="0.25">
      <c r="B18" s="10">
        <f t="shared" si="0"/>
        <v>0</v>
      </c>
      <c r="C18" s="11" t="str">
        <f t="shared" si="2"/>
        <v>STOP</v>
      </c>
    </row>
    <row r="19" spans="2:4" x14ac:dyDescent="0.25">
      <c r="B19" s="10">
        <f t="shared" si="0"/>
        <v>0</v>
      </c>
      <c r="C19" s="11" t="str">
        <f t="shared" si="2"/>
        <v>STOP</v>
      </c>
    </row>
    <row r="20" spans="2:4" x14ac:dyDescent="0.25">
      <c r="B20" s="10">
        <f t="shared" si="0"/>
        <v>0</v>
      </c>
      <c r="C20" s="11" t="str">
        <f t="shared" si="2"/>
        <v>STOP</v>
      </c>
    </row>
    <row r="22" spans="2:4" x14ac:dyDescent="0.25">
      <c r="B22" s="26"/>
      <c r="C22" s="26"/>
      <c r="D22" s="26"/>
    </row>
  </sheetData>
  <sheetProtection algorithmName="SHA-512" hashValue="b1RdM1//Eb+F8wFHtbaSHDCOIZ07KmukbvZ3u1CE6Jv2FO62Awbc5jAlgiBSTerVfrXs8ba0LI9fCS5eFYL+QA==" saltValue="TugYSfhBiCBl/4WNaorUmA==" spinCount="100000" sheet="1" objects="1" scenarios="1"/>
  <mergeCells count="3">
    <mergeCell ref="B22:D22"/>
    <mergeCell ref="A1:I1"/>
    <mergeCell ref="A3:B3"/>
  </mergeCells>
  <phoneticPr fontId="4" type="noConversion"/>
  <conditionalFormatting sqref="B5:B20">
    <cfRule type="cellIs" dxfId="3" priority="2" operator="equal">
      <formula>0</formula>
    </cfRule>
  </conditionalFormatting>
  <conditionalFormatting sqref="C5:C20">
    <cfRule type="cellIs" dxfId="2" priority="1" operator="equal">
      <formula>"STOP"</formula>
    </cfRule>
  </conditionalFormatting>
  <dataValidations count="1">
    <dataValidation type="whole" allowBlank="1" showInputMessage="1" showErrorMessage="1" errorTitle="Error" error="Enter between 0-50000" sqref="C3" xr:uid="{AAAA7D51-DE9F-4420-8272-1AF1F8DD4DFF}">
      <formula1>0</formula1>
      <formula2>50000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83EE-08B3-45C2-A040-8DC36AC15811}">
  <dimension ref="A1:K19"/>
  <sheetViews>
    <sheetView zoomScale="190" zoomScaleNormal="19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9.5703125" style="7" customWidth="1"/>
    <col min="2" max="2" width="9.140625" style="7"/>
    <col min="3" max="3" width="7" style="7" bestFit="1" customWidth="1"/>
    <col min="4" max="11" width="4.85546875" style="7" customWidth="1"/>
    <col min="12" max="12" width="5.5703125" style="7" customWidth="1"/>
    <col min="13" max="16384" width="9.140625" style="7"/>
  </cols>
  <sheetData>
    <row r="1" spans="1:11" ht="18.75" x14ac:dyDescent="0.3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4" spans="1:11" x14ac:dyDescent="0.25">
      <c r="B4" s="27" t="s">
        <v>35</v>
      </c>
      <c r="C4" s="27"/>
      <c r="D4" s="14">
        <v>0</v>
      </c>
      <c r="E4" s="14">
        <v>1</v>
      </c>
      <c r="F4" s="14">
        <v>1</v>
      </c>
      <c r="G4" s="14">
        <v>0</v>
      </c>
      <c r="H4" s="14">
        <v>1</v>
      </c>
      <c r="I4" s="14">
        <v>1</v>
      </c>
      <c r="J4" s="14">
        <v>0</v>
      </c>
      <c r="K4" s="14">
        <v>0</v>
      </c>
    </row>
    <row r="6" spans="1:11" x14ac:dyDescent="0.25">
      <c r="D6" s="3" t="s">
        <v>17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11</v>
      </c>
      <c r="K6" s="3" t="s">
        <v>10</v>
      </c>
    </row>
    <row r="7" spans="1:11" x14ac:dyDescent="0.25">
      <c r="B7" s="27" t="s">
        <v>36</v>
      </c>
      <c r="C7" s="27"/>
      <c r="D7" s="4">
        <f t="shared" ref="D7:I7" si="0">E7*2</f>
        <v>128</v>
      </c>
      <c r="E7" s="4">
        <f t="shared" si="0"/>
        <v>64</v>
      </c>
      <c r="F7" s="4">
        <f t="shared" si="0"/>
        <v>32</v>
      </c>
      <c r="G7" s="4">
        <f t="shared" si="0"/>
        <v>16</v>
      </c>
      <c r="H7" s="4">
        <f t="shared" si="0"/>
        <v>8</v>
      </c>
      <c r="I7" s="4">
        <f t="shared" si="0"/>
        <v>4</v>
      </c>
      <c r="J7" s="4">
        <f>K7*2</f>
        <v>2</v>
      </c>
      <c r="K7" s="4">
        <v>1</v>
      </c>
    </row>
    <row r="8" spans="1:11" x14ac:dyDescent="0.25">
      <c r="B8" s="12"/>
      <c r="C8" s="12"/>
    </row>
    <row r="9" spans="1:11" x14ac:dyDescent="0.25">
      <c r="B9" s="27" t="s">
        <v>18</v>
      </c>
      <c r="C9" s="27"/>
      <c r="D9" s="5">
        <f t="shared" ref="D9:K9" si="1">D4*D7</f>
        <v>0</v>
      </c>
      <c r="E9" s="5">
        <f t="shared" si="1"/>
        <v>64</v>
      </c>
      <c r="F9" s="5">
        <f t="shared" si="1"/>
        <v>32</v>
      </c>
      <c r="G9" s="5">
        <f t="shared" si="1"/>
        <v>0</v>
      </c>
      <c r="H9" s="5">
        <f t="shared" si="1"/>
        <v>8</v>
      </c>
      <c r="I9" s="5">
        <f t="shared" si="1"/>
        <v>4</v>
      </c>
      <c r="J9" s="5">
        <f t="shared" si="1"/>
        <v>0</v>
      </c>
      <c r="K9" s="5">
        <f t="shared" si="1"/>
        <v>0</v>
      </c>
    </row>
    <row r="10" spans="1:11" x14ac:dyDescent="0.25">
      <c r="C10" s="8"/>
    </row>
    <row r="11" spans="1:11" x14ac:dyDescent="0.25">
      <c r="B11" s="27" t="s">
        <v>1</v>
      </c>
      <c r="C11" s="27"/>
      <c r="D11" s="28">
        <f>SUM(D9:K9)</f>
        <v>108</v>
      </c>
      <c r="E11" s="28"/>
      <c r="F11" s="28"/>
      <c r="G11" s="28"/>
      <c r="H11" s="28"/>
      <c r="I11" s="28"/>
      <c r="J11" s="28"/>
      <c r="K11" s="28"/>
    </row>
    <row r="19" spans="2:2" x14ac:dyDescent="0.25">
      <c r="B19" s="9"/>
    </row>
  </sheetData>
  <sheetProtection algorithmName="SHA-512" hashValue="N2zNE1aLpKm3tGKP38i6BDK8MYruASKEN/4cHNj5EYJPoJAKKECNEeeaCYAo57MM61lmB6VGKyu3Q6vrPrzaKw==" saltValue="Kxdx3jgFa07fIldqAQNIQw==" spinCount="100000" sheet="1" objects="1" scenarios="1"/>
  <mergeCells count="6">
    <mergeCell ref="A1:K1"/>
    <mergeCell ref="B11:C11"/>
    <mergeCell ref="D11:K11"/>
    <mergeCell ref="B4:C4"/>
    <mergeCell ref="B7:C7"/>
    <mergeCell ref="B9:C9"/>
  </mergeCells>
  <dataValidations count="1">
    <dataValidation type="whole" allowBlank="1" showInputMessage="1" showErrorMessage="1" errorTitle="Error" error="Enter 0 or 1" sqref="D4:K4" xr:uid="{6BA2611F-5216-45B3-90EF-365F58A1A512}">
      <formula1>0</formula1>
      <formula2>1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A56B-D878-4694-A858-7A107ED6308D}">
  <dimension ref="A1:K18"/>
  <sheetViews>
    <sheetView zoomScale="190" zoomScaleNormal="190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6384" width="9.140625" style="7"/>
  </cols>
  <sheetData>
    <row r="1" spans="1:11" ht="18.75" x14ac:dyDescent="0.3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4" spans="1:11" x14ac:dyDescent="0.25">
      <c r="C4" s="15" t="s">
        <v>20</v>
      </c>
      <c r="D4" s="13" t="s">
        <v>21</v>
      </c>
      <c r="E4" s="13"/>
      <c r="F4" s="13"/>
    </row>
    <row r="5" spans="1:11" x14ac:dyDescent="0.25">
      <c r="C5" s="15" t="s">
        <v>22</v>
      </c>
      <c r="D5" s="13" t="s">
        <v>23</v>
      </c>
      <c r="E5" s="13"/>
      <c r="F5" s="13"/>
    </row>
    <row r="7" spans="1:11" x14ac:dyDescent="0.25">
      <c r="C7" s="15" t="s">
        <v>17</v>
      </c>
      <c r="D7" s="15" t="s">
        <v>12</v>
      </c>
      <c r="E7" s="15" t="s">
        <v>13</v>
      </c>
      <c r="F7" s="15" t="s">
        <v>14</v>
      </c>
      <c r="G7" s="15" t="s">
        <v>15</v>
      </c>
      <c r="H7" s="15" t="s">
        <v>16</v>
      </c>
      <c r="I7" s="15" t="s">
        <v>11</v>
      </c>
      <c r="J7" s="15" t="s">
        <v>10</v>
      </c>
    </row>
    <row r="8" spans="1:11" x14ac:dyDescent="0.25">
      <c r="C8" s="4">
        <f t="shared" ref="C8:H8" si="0">D8*2</f>
        <v>128</v>
      </c>
      <c r="D8" s="4">
        <f t="shared" si="0"/>
        <v>64</v>
      </c>
      <c r="E8" s="4">
        <f t="shared" si="0"/>
        <v>32</v>
      </c>
      <c r="F8" s="4">
        <f t="shared" si="0"/>
        <v>16</v>
      </c>
      <c r="G8" s="4">
        <f t="shared" si="0"/>
        <v>8</v>
      </c>
      <c r="H8" s="4">
        <f t="shared" si="0"/>
        <v>4</v>
      </c>
      <c r="I8" s="4">
        <f>J8*2</f>
        <v>2</v>
      </c>
      <c r="J8" s="4">
        <v>1</v>
      </c>
    </row>
    <row r="10" spans="1:11" x14ac:dyDescent="0.25">
      <c r="C10" s="27" t="s">
        <v>22</v>
      </c>
      <c r="D10" s="27"/>
      <c r="E10" s="27"/>
      <c r="F10" s="27"/>
      <c r="G10" s="27"/>
      <c r="H10" s="27"/>
      <c r="I10" s="27"/>
      <c r="J10" s="27"/>
      <c r="K10" s="15" t="s">
        <v>37</v>
      </c>
    </row>
    <row r="11" spans="1:11" x14ac:dyDescent="0.25"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6">
        <v>128</v>
      </c>
    </row>
    <row r="12" spans="1:11" x14ac:dyDescent="0.25"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16">
        <f>SUM(C8+D8)</f>
        <v>192</v>
      </c>
    </row>
    <row r="13" spans="1:11" x14ac:dyDescent="0.25"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16">
        <v>224</v>
      </c>
    </row>
    <row r="14" spans="1:11" x14ac:dyDescent="0.25">
      <c r="C14" s="2">
        <v>1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16">
        <v>240</v>
      </c>
    </row>
    <row r="15" spans="1:11" x14ac:dyDescent="0.25"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16">
        <v>248</v>
      </c>
    </row>
    <row r="16" spans="1:11" x14ac:dyDescent="0.25"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16">
        <v>252</v>
      </c>
    </row>
    <row r="17" spans="3:11" x14ac:dyDescent="0.25"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  <c r="K17" s="16">
        <v>254</v>
      </c>
    </row>
    <row r="18" spans="3:11" x14ac:dyDescent="0.25"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6">
        <v>255</v>
      </c>
    </row>
  </sheetData>
  <sheetProtection algorithmName="SHA-512" hashValue="A4I5Cgc2wlV+niUpUvviDxLpwweucEfusIsFW83tW1QXj9mSM2eRpeEkowha+LJHVh3Sq5gAweLUPIiNdD9m9Q==" saltValue="FReOCZlzFB6mj2fKQAjKrQ==" spinCount="100000" sheet="1" objects="1" scenarios="1"/>
  <mergeCells count="2">
    <mergeCell ref="C10:J10"/>
    <mergeCell ref="A1:K1"/>
  </mergeCells>
  <conditionalFormatting sqref="C11:J1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D68D-BCF2-44F4-A54E-A8871D9DC7D8}">
  <dimension ref="A1:K12"/>
  <sheetViews>
    <sheetView tabSelected="1" zoomScale="190" zoomScaleNormal="190" workbookViewId="0">
      <pane ySplit="1" topLeftCell="A2" activePane="bottomLeft" state="frozen"/>
      <selection pane="bottomLeft" activeCell="D4" sqref="D4:G4"/>
    </sheetView>
  </sheetViews>
  <sheetFormatPr defaultRowHeight="15" x14ac:dyDescent="0.25"/>
  <cols>
    <col min="1" max="2" width="9.140625" style="7"/>
    <col min="3" max="3" width="19.140625" style="7" bestFit="1" customWidth="1"/>
    <col min="4" max="16384" width="9.140625" style="7"/>
  </cols>
  <sheetData>
    <row r="1" spans="1:11" ht="18.75" x14ac:dyDescent="0.3">
      <c r="A1" s="25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4" spans="1:11" x14ac:dyDescent="0.25">
      <c r="C4" s="17" t="s">
        <v>30</v>
      </c>
      <c r="D4" s="32" t="s">
        <v>24</v>
      </c>
      <c r="E4" s="32"/>
      <c r="F4" s="32"/>
      <c r="G4" s="32"/>
    </row>
    <row r="5" spans="1:11" x14ac:dyDescent="0.25">
      <c r="C5" s="17" t="s">
        <v>31</v>
      </c>
      <c r="D5" s="32" t="s">
        <v>32</v>
      </c>
      <c r="E5" s="32"/>
      <c r="F5" s="32"/>
      <c r="G5" s="32"/>
    </row>
    <row r="6" spans="1:11" x14ac:dyDescent="0.25">
      <c r="C6" s="21"/>
    </row>
    <row r="7" spans="1:11" x14ac:dyDescent="0.25">
      <c r="C7" s="29" t="s">
        <v>33</v>
      </c>
      <c r="D7" s="2" t="s">
        <v>25</v>
      </c>
      <c r="E7" s="2" t="s">
        <v>25</v>
      </c>
      <c r="F7" s="2" t="s">
        <v>25</v>
      </c>
      <c r="G7" s="2" t="s">
        <v>25</v>
      </c>
    </row>
    <row r="8" spans="1:11" x14ac:dyDescent="0.25">
      <c r="C8" s="30"/>
      <c r="D8" s="6" t="s">
        <v>26</v>
      </c>
      <c r="E8" s="18" t="s">
        <v>27</v>
      </c>
      <c r="F8" s="19" t="s">
        <v>28</v>
      </c>
      <c r="G8" s="20" t="s">
        <v>29</v>
      </c>
    </row>
    <row r="9" spans="1:11" x14ac:dyDescent="0.25">
      <c r="C9" s="21"/>
    </row>
    <row r="10" spans="1:11" x14ac:dyDescent="0.25">
      <c r="C10" s="17" t="s">
        <v>42</v>
      </c>
      <c r="D10" s="2">
        <v>192</v>
      </c>
      <c r="E10" s="2">
        <v>0</v>
      </c>
      <c r="F10" s="2">
        <v>1</v>
      </c>
      <c r="G10" s="2">
        <v>10</v>
      </c>
    </row>
    <row r="11" spans="1:11" x14ac:dyDescent="0.25">
      <c r="C11" s="21"/>
    </row>
    <row r="12" spans="1:11" x14ac:dyDescent="0.25">
      <c r="C12" s="17" t="s">
        <v>40</v>
      </c>
      <c r="D12" s="31" t="s">
        <v>41</v>
      </c>
      <c r="E12" s="31"/>
      <c r="F12" s="31"/>
      <c r="G12" s="31"/>
    </row>
  </sheetData>
  <sheetProtection algorithmName="SHA-512" hashValue="MuHZCgbseM2J3WhVDF3hykdXYXCdccAaBOxIiM/rufqVML9hElYsZZWSTaoyecAKkdCbnK+sQnVonTo4t0mjQA==" saltValue="YgbApkm38qKJyLys7uJdoA==" spinCount="100000" sheet="1" objects="1" scenarios="1"/>
  <mergeCells count="5">
    <mergeCell ref="A1:K1"/>
    <mergeCell ref="C7:C8"/>
    <mergeCell ref="D12:G12"/>
    <mergeCell ref="D5:G5"/>
    <mergeCell ref="D4:G4"/>
  </mergeCells>
  <dataValidations count="1">
    <dataValidation type="whole" operator="lessThanOrEqual" allowBlank="1" showInputMessage="1" showErrorMessage="1" errorTitle="ERROR" error="Please enter numbers between 1 and 255" sqref="D10" xr:uid="{A244D149-CF8E-4256-8B67-D37C4A1C2167}">
      <formula1>255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BinaryMathCalculator</vt:lpstr>
      <vt:lpstr>D2B</vt:lpstr>
      <vt:lpstr>B2D</vt:lpstr>
      <vt:lpstr>AsItRelatesToIPAddresses</vt:lpstr>
      <vt:lpstr>IPAddresses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 Account</dc:creator>
  <cp:lastModifiedBy>GlobalETraining.com</cp:lastModifiedBy>
  <dcterms:created xsi:type="dcterms:W3CDTF">2015-06-05T18:17:20Z</dcterms:created>
  <dcterms:modified xsi:type="dcterms:W3CDTF">2019-10-18T16:53:26Z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3cab922c-0947-4378-bc96-0322e2a1e2d4</vt:lpwstr>
  </property>
</Properties>
</file>