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3/"/>
    </mc:Choice>
  </mc:AlternateContent>
  <xr:revisionPtr revIDLastSave="0" documentId="8_{13ED596A-C466-4A2C-9B5C-3995BCF99E59}" xr6:coauthVersionLast="47" xr6:coauthVersionMax="47" xr10:uidLastSave="{00000000-0000-0000-0000-000000000000}"/>
  <bookViews>
    <workbookView xWindow="-108" yWindow="-108" windowWidth="23256" windowHeight="13176" xr2:uid="{EC83D187-33D1-4809-89D5-C3EEEA72E1E9}"/>
  </bookViews>
  <sheets>
    <sheet name="Leavers" sheetId="3" r:id="rId1"/>
  </sheets>
  <definedNames>
    <definedName name="_xlnm._FilterDatabase" localSheetId="0" hidden="1">Leavers!$A$3:$D$53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G17" i="3"/>
  <c r="G5" i="3"/>
  <c r="G6" i="3"/>
  <c r="G7" i="3"/>
  <c r="G8" i="3"/>
  <c r="G9" i="3"/>
  <c r="G10" i="3"/>
  <c r="G11" i="3"/>
  <c r="G12" i="3"/>
  <c r="G13" i="3"/>
  <c r="G4" i="3"/>
</calcChain>
</file>

<file path=xl/sharedStrings.xml><?xml version="1.0" encoding="utf-8"?>
<sst xmlns="http://schemas.openxmlformats.org/spreadsheetml/2006/main" count="171" uniqueCount="72">
  <si>
    <t>IT</t>
  </si>
  <si>
    <t>Sales</t>
  </si>
  <si>
    <t>Finance</t>
  </si>
  <si>
    <t>Marketing</t>
  </si>
  <si>
    <t>Development</t>
  </si>
  <si>
    <t>Operations</t>
  </si>
  <si>
    <t>HR</t>
  </si>
  <si>
    <t>Johanna Hines</t>
  </si>
  <si>
    <t>Carl Estrada</t>
  </si>
  <si>
    <t>Rickey Santos</t>
  </si>
  <si>
    <t>Frances Foster</t>
  </si>
  <si>
    <t>Harvey Barnes</t>
  </si>
  <si>
    <t>Carla Ford</t>
  </si>
  <si>
    <t>Leland Rogers</t>
  </si>
  <si>
    <t>Elias Medina</t>
  </si>
  <si>
    <t>Jackie Garza</t>
  </si>
  <si>
    <t>Walter Miles</t>
  </si>
  <si>
    <t>Robyn Harper</t>
  </si>
  <si>
    <t>Rex Weber</t>
  </si>
  <si>
    <t>Tami Bennett</t>
  </si>
  <si>
    <t>Terry Murray</t>
  </si>
  <si>
    <t>Cecelia Chandler</t>
  </si>
  <si>
    <t>Elisa Black</t>
  </si>
  <si>
    <t>Marion Stewart</t>
  </si>
  <si>
    <t>Tammy Thompson</t>
  </si>
  <si>
    <t>Adrian Ortega</t>
  </si>
  <si>
    <t>Otis Lambert</t>
  </si>
  <si>
    <t>Eva Harvey</t>
  </si>
  <si>
    <t>Jimmy Reyes</t>
  </si>
  <si>
    <t>Estelle Wong</t>
  </si>
  <si>
    <t>Patrick Howard</t>
  </si>
  <si>
    <t>Marjorie Chavez</t>
  </si>
  <si>
    <t>Jerome Greer</t>
  </si>
  <si>
    <t>Clifford Daniel</t>
  </si>
  <si>
    <t>Harry Leonard</t>
  </si>
  <si>
    <t>Sarah Hunt</t>
  </si>
  <si>
    <t>Gene Lindsey</t>
  </si>
  <si>
    <t>Glenn Larson</t>
  </si>
  <si>
    <t>Fredrick Gibbs</t>
  </si>
  <si>
    <t>Stacy Olson</t>
  </si>
  <si>
    <t>Irene Harmon</t>
  </si>
  <si>
    <t>Jake Horton</t>
  </si>
  <si>
    <t>Arlene Strickland</t>
  </si>
  <si>
    <t>Tommy Scott</t>
  </si>
  <si>
    <t>Douglas Williams</t>
  </si>
  <si>
    <t>Howard King</t>
  </si>
  <si>
    <t>Kelley Jordan</t>
  </si>
  <si>
    <t>Della Jensen</t>
  </si>
  <si>
    <t>Donna Williamson</t>
  </si>
  <si>
    <t>Betty Silva</t>
  </si>
  <si>
    <t>Patti Hamilton</t>
  </si>
  <si>
    <t>Esther Farmer</t>
  </si>
  <si>
    <t>Phillip Manning</t>
  </si>
  <si>
    <t>Tommie Robertson</t>
  </si>
  <si>
    <t>Alicia Barnett</t>
  </si>
  <si>
    <t>Cedric Shaw</t>
  </si>
  <si>
    <t>Projects</t>
  </si>
  <si>
    <t>Management Team</t>
  </si>
  <si>
    <t>Creative</t>
  </si>
  <si>
    <t>Y</t>
  </si>
  <si>
    <t>N</t>
  </si>
  <si>
    <t>LEAVERS</t>
  </si>
  <si>
    <t>DATE</t>
  </si>
  <si>
    <t>DEPT</t>
  </si>
  <si>
    <t>EXIT INTERVIEW</t>
  </si>
  <si>
    <t>Leavers List</t>
  </si>
  <si>
    <t>BY DEPARTMENT</t>
  </si>
  <si>
    <t>TOTAL</t>
  </si>
  <si>
    <t>EXIT INTERVIEWS</t>
  </si>
  <si>
    <t>COMPLETE</t>
  </si>
  <si>
    <t>NOT COMPLETE</t>
  </si>
  <si>
    <t>Nicole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</si>
</sst>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Lato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 Ashby" id="{AC792D11-A9B2-4A74-8D0F-1EF9BE9EEDE5}" userId="Deb Ashby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89C36-DF5C-413D-8247-63903CDECC41}" name="Table1" displayName="Table1" ref="A3:D53" totalsRowShown="0" headerRowDxfId="3">
  <autoFilter ref="A3:D53" xr:uid="{FD9D8421-C530-43AF-8193-DB8030870A77}"/>
  <sortState xmlns:xlrd2="http://schemas.microsoft.com/office/spreadsheetml/2017/richdata2" ref="A4:D53">
    <sortCondition ref="C5:C53"/>
  </sortState>
  <tableColumns count="4">
    <tableColumn id="1" xr3:uid="{C1EE7617-2123-4E79-ADA6-C65E33296D8B}" name="LEAVERS"/>
    <tableColumn id="2" xr3:uid="{EEC1C208-49C9-4845-8574-DB511DAEA97A}" name="DATE" dataDxfId="2"/>
    <tableColumn id="3" xr3:uid="{5B0FC5EB-DDE6-4B62-9475-8CD42903C2CC}" name="DEPT"/>
    <tableColumn id="4" xr3:uid="{FFE52E54-1E99-4B98-A525-1BAA26D5FA0E}" name="EXIT INTERVIE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F75A1-BCC6-46A6-BC79-49C0DB11CBCE}" name="Table2" displayName="Table2" ref="F3:G13" totalsRowShown="0" headerRowDxfId="1">
  <autoFilter ref="F3:G13" xr:uid="{F14C1381-36F3-433F-BF4A-C1CE5114E13B}"/>
  <tableColumns count="2">
    <tableColumn id="1" xr3:uid="{2B1F36EA-377E-4A95-B25E-49813576D214}" name="BY DEPARTMENT"/>
    <tableColumn id="2" xr3:uid="{98892A1E-13CF-4808-BBDE-491E70BD7090}" name="TOTAL" dataDxfId="0">
      <calculatedColumnFormula>COUNTIF($C$4:$C$53,F4)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98B32-329A-41BA-8F18-12637291E4AA}" name="Table3" displayName="Table3" ref="F15:G17" totalsRowShown="0">
  <autoFilter ref="F15:G17" xr:uid="{F3DE7F6F-9407-4210-8E21-EFFFD42DAF9B}"/>
  <tableColumns count="2">
    <tableColumn id="1" xr3:uid="{282D3975-C02F-4310-9224-7EABBA07EA36}" name="EXIT INTERVIEWS"/>
    <tableColumn id="2" xr3:uid="{64322DB2-9544-4053-A1B4-C99DDC0AC6D7}" name="TOTAL">
      <calculatedColumnFormula>COUNTIF(Table1[EXIT INTERVIEW],"N")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0-12-28T20:29:40.16" personId="{AC792D11-A9B2-4A74-8D0F-1EF9BE9EEDE5}" id="{93D693CD-D70D-4C8F-B740-5801D7EC902F}">
    <text>Check date</text>
  </threadedComment>
  <threadedComment ref="A11" dT="2020-12-28T20:30:50.06" personId="{AC792D11-A9B2-4A74-8D0F-1EF9BE9EEDE5}" id="{944FFA50-688B-49D9-8AAD-0C5BFE81F475}">
    <text>Should be 'Nicole Alexander' not 'Alexandra'</text>
  </threadedComment>
  <threadedComment ref="B12" dT="2020-12-28T20:29:50.26" personId="{AC792D11-A9B2-4A74-8D0F-1EF9BE9EEDE5}" id="{F5910501-FC94-448D-AEB0-C8DD29836029}">
    <text>Check date</text>
  </threadedComment>
  <threadedComment ref="B16" dT="2020-12-28T20:29:40.16" personId="{AC792D11-A9B2-4A74-8D0F-1EF9BE9EEDE5}" id="{9C75103C-51DC-4E63-A9FB-B33E704EEC74}">
    <text>Check date</text>
  </threadedComment>
  <threadedComment ref="B21" dT="2020-12-28T20:29:59.92" personId="{AC792D11-A9B2-4A74-8D0F-1EF9BE9EEDE5}" id="{54CCF55A-7FE9-408E-82D4-001D9CA33C77}">
    <text>Check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microsoft.com/office/2017/10/relationships/threadedComment" Target="../threadedComments/threadedComment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0B12-B63C-416D-BACE-EBB6C87CD9E3}">
  <dimension ref="A1:G53"/>
  <sheetViews>
    <sheetView tabSelected="1" workbookViewId="0">
      <selection activeCell="J9" sqref="J9"/>
    </sheetView>
  </sheetViews>
  <sheetFormatPr defaultRowHeight="14.4" x14ac:dyDescent="0.3"/>
  <cols>
    <col min="1" max="1" width="20.21875" customWidth="1"/>
    <col min="2" max="2" width="13.77734375" customWidth="1"/>
    <col min="3" max="3" width="19.109375" customWidth="1"/>
    <col min="4" max="4" width="18" customWidth="1"/>
    <col min="5" max="5" width="16.88671875" bestFit="1" customWidth="1"/>
    <col min="6" max="6" width="18.77734375" customWidth="1"/>
    <col min="7" max="7" width="10.5546875" customWidth="1"/>
  </cols>
  <sheetData>
    <row r="1" spans="1:7" s="4" customFormat="1" ht="20.399999999999999" x14ac:dyDescent="0.35">
      <c r="A1" s="4" t="s">
        <v>65</v>
      </c>
    </row>
    <row r="3" spans="1:7" s="1" customFormat="1" x14ac:dyDescent="0.3">
      <c r="A3" s="3" t="s">
        <v>61</v>
      </c>
      <c r="B3" s="3" t="s">
        <v>62</v>
      </c>
      <c r="C3" s="3" t="s">
        <v>63</v>
      </c>
      <c r="D3" s="3" t="s">
        <v>64</v>
      </c>
      <c r="F3" s="3" t="s">
        <v>66</v>
      </c>
      <c r="G3" s="3" t="s">
        <v>67</v>
      </c>
    </row>
    <row r="4" spans="1:7" x14ac:dyDescent="0.3">
      <c r="A4" t="s">
        <v>40</v>
      </c>
      <c r="B4" s="2">
        <v>43498</v>
      </c>
      <c r="C4" t="s">
        <v>58</v>
      </c>
      <c r="D4" t="s">
        <v>60</v>
      </c>
      <c r="F4" s="1" t="s">
        <v>58</v>
      </c>
      <c r="G4" s="1">
        <f>COUNTIF($C$4:$C$53,F4)</f>
        <v>5</v>
      </c>
    </row>
    <row r="5" spans="1:7" x14ac:dyDescent="0.3">
      <c r="A5" t="s">
        <v>44</v>
      </c>
      <c r="B5" s="2">
        <v>43502</v>
      </c>
      <c r="C5" t="s">
        <v>58</v>
      </c>
      <c r="D5" t="s">
        <v>60</v>
      </c>
      <c r="F5" t="s">
        <v>4</v>
      </c>
      <c r="G5" s="1">
        <f t="shared" ref="G5:G13" si="0">COUNTIF($C$4:$C$53,F5)</f>
        <v>1</v>
      </c>
    </row>
    <row r="6" spans="1:7" x14ac:dyDescent="0.3">
      <c r="A6" t="s">
        <v>45</v>
      </c>
      <c r="B6" s="2">
        <v>43503</v>
      </c>
      <c r="C6" t="s">
        <v>58</v>
      </c>
      <c r="D6" t="s">
        <v>60</v>
      </c>
      <c r="F6" t="s">
        <v>2</v>
      </c>
      <c r="G6" s="1">
        <f t="shared" si="0"/>
        <v>4</v>
      </c>
    </row>
    <row r="7" spans="1:7" x14ac:dyDescent="0.3">
      <c r="A7" t="s">
        <v>48</v>
      </c>
      <c r="B7" s="2">
        <v>43506</v>
      </c>
      <c r="C7" t="s">
        <v>58</v>
      </c>
      <c r="D7" t="s">
        <v>59</v>
      </c>
      <c r="F7" t="s">
        <v>6</v>
      </c>
      <c r="G7" s="1">
        <f t="shared" si="0"/>
        <v>3</v>
      </c>
    </row>
    <row r="8" spans="1:7" x14ac:dyDescent="0.3">
      <c r="A8" t="s">
        <v>51</v>
      </c>
      <c r="B8" s="2">
        <v>43509</v>
      </c>
      <c r="C8" t="s">
        <v>58</v>
      </c>
      <c r="D8" t="s">
        <v>59</v>
      </c>
      <c r="F8" t="s">
        <v>0</v>
      </c>
      <c r="G8" s="1">
        <f t="shared" si="0"/>
        <v>7</v>
      </c>
    </row>
    <row r="9" spans="1:7" x14ac:dyDescent="0.3">
      <c r="A9" t="s">
        <v>21</v>
      </c>
      <c r="B9" s="2">
        <v>43479</v>
      </c>
      <c r="C9" t="s">
        <v>4</v>
      </c>
      <c r="D9" t="s">
        <v>59</v>
      </c>
      <c r="F9" t="s">
        <v>57</v>
      </c>
      <c r="G9" s="1">
        <f t="shared" si="0"/>
        <v>3</v>
      </c>
    </row>
    <row r="10" spans="1:7" x14ac:dyDescent="0.3">
      <c r="A10" t="s">
        <v>14</v>
      </c>
      <c r="B10" s="2">
        <v>43471</v>
      </c>
      <c r="C10" t="s">
        <v>2</v>
      </c>
      <c r="D10" t="s">
        <v>59</v>
      </c>
      <c r="F10" t="s">
        <v>3</v>
      </c>
      <c r="G10" s="1">
        <f t="shared" si="0"/>
        <v>10</v>
      </c>
    </row>
    <row r="11" spans="1:7" x14ac:dyDescent="0.3">
      <c r="A11" t="s">
        <v>71</v>
      </c>
      <c r="B11" s="2">
        <v>43473</v>
      </c>
      <c r="C11" t="s">
        <v>3</v>
      </c>
      <c r="D11" t="s">
        <v>59</v>
      </c>
      <c r="F11" t="s">
        <v>5</v>
      </c>
      <c r="G11" s="1">
        <f t="shared" si="0"/>
        <v>5</v>
      </c>
    </row>
    <row r="12" spans="1:7" x14ac:dyDescent="0.3">
      <c r="A12" t="s">
        <v>33</v>
      </c>
      <c r="B12" s="2">
        <v>43491</v>
      </c>
      <c r="C12" t="s">
        <v>3</v>
      </c>
      <c r="D12" t="s">
        <v>59</v>
      </c>
      <c r="F12" t="s">
        <v>56</v>
      </c>
      <c r="G12" s="1">
        <f t="shared" si="0"/>
        <v>6</v>
      </c>
    </row>
    <row r="13" spans="1:7" x14ac:dyDescent="0.3">
      <c r="A13" t="s">
        <v>36</v>
      </c>
      <c r="B13" s="2">
        <v>43494</v>
      </c>
      <c r="C13" t="s">
        <v>2</v>
      </c>
      <c r="D13" t="s">
        <v>59</v>
      </c>
      <c r="F13" t="s">
        <v>1</v>
      </c>
      <c r="G13" s="1">
        <f t="shared" si="0"/>
        <v>6</v>
      </c>
    </row>
    <row r="14" spans="1:7" x14ac:dyDescent="0.3">
      <c r="A14" t="s">
        <v>46</v>
      </c>
      <c r="B14" s="2">
        <v>43504</v>
      </c>
      <c r="C14" t="s">
        <v>2</v>
      </c>
      <c r="D14" t="s">
        <v>60</v>
      </c>
    </row>
    <row r="15" spans="1:7" x14ac:dyDescent="0.3">
      <c r="A15" t="s">
        <v>50</v>
      </c>
      <c r="B15" s="2">
        <v>43508</v>
      </c>
      <c r="C15" t="s">
        <v>2</v>
      </c>
      <c r="D15" t="s">
        <v>59</v>
      </c>
      <c r="F15" s="3" t="s">
        <v>68</v>
      </c>
      <c r="G15" t="s">
        <v>67</v>
      </c>
    </row>
    <row r="16" spans="1:7" x14ac:dyDescent="0.3">
      <c r="A16" t="s">
        <v>10</v>
      </c>
      <c r="B16" s="2">
        <v>43467</v>
      </c>
      <c r="C16" t="s">
        <v>6</v>
      </c>
      <c r="D16" t="s">
        <v>60</v>
      </c>
      <c r="F16" t="s">
        <v>69</v>
      </c>
      <c r="G16">
        <f>COUNTIF(Table1[EXIT INTERVIEW],"Y")</f>
        <v>39</v>
      </c>
    </row>
    <row r="17" spans="1:7" x14ac:dyDescent="0.3">
      <c r="A17" t="s">
        <v>11</v>
      </c>
      <c r="B17" s="2">
        <v>43468</v>
      </c>
      <c r="C17" t="s">
        <v>6</v>
      </c>
      <c r="D17" t="s">
        <v>59</v>
      </c>
      <c r="F17" t="s">
        <v>70</v>
      </c>
      <c r="G17">
        <f>COUNTIF(Table1[EXIT INTERVIEW],"N")</f>
        <v>11</v>
      </c>
    </row>
    <row r="18" spans="1:7" x14ac:dyDescent="0.3">
      <c r="A18" t="s">
        <v>53</v>
      </c>
      <c r="B18" s="2">
        <v>43511</v>
      </c>
      <c r="C18" t="s">
        <v>6</v>
      </c>
      <c r="D18" t="s">
        <v>59</v>
      </c>
    </row>
    <row r="19" spans="1:7" x14ac:dyDescent="0.3">
      <c r="A19" t="s">
        <v>7</v>
      </c>
      <c r="B19" s="2">
        <v>43466</v>
      </c>
      <c r="C19" t="s">
        <v>0</v>
      </c>
      <c r="D19" t="s">
        <v>59</v>
      </c>
    </row>
    <row r="20" spans="1:7" x14ac:dyDescent="0.3">
      <c r="A20" t="s">
        <v>8</v>
      </c>
      <c r="B20" s="2">
        <v>43466</v>
      </c>
      <c r="C20" t="s">
        <v>0</v>
      </c>
      <c r="D20" t="s">
        <v>59</v>
      </c>
    </row>
    <row r="21" spans="1:7" x14ac:dyDescent="0.3">
      <c r="A21" t="s">
        <v>15</v>
      </c>
      <c r="B21" s="2">
        <v>43472</v>
      </c>
      <c r="C21" t="s">
        <v>0</v>
      </c>
      <c r="D21" t="s">
        <v>59</v>
      </c>
    </row>
    <row r="22" spans="1:7" x14ac:dyDescent="0.3">
      <c r="A22" t="s">
        <v>29</v>
      </c>
      <c r="B22" s="2">
        <v>43487</v>
      </c>
      <c r="C22" t="s">
        <v>0</v>
      </c>
      <c r="D22" t="s">
        <v>60</v>
      </c>
    </row>
    <row r="23" spans="1:7" x14ac:dyDescent="0.3">
      <c r="A23" t="s">
        <v>30</v>
      </c>
      <c r="B23" s="2">
        <v>43488</v>
      </c>
      <c r="C23" t="s">
        <v>0</v>
      </c>
      <c r="D23" t="s">
        <v>59</v>
      </c>
    </row>
    <row r="24" spans="1:7" x14ac:dyDescent="0.3">
      <c r="A24" t="s">
        <v>34</v>
      </c>
      <c r="B24" s="2">
        <v>43492</v>
      </c>
      <c r="C24" t="s">
        <v>0</v>
      </c>
      <c r="D24" t="s">
        <v>59</v>
      </c>
    </row>
    <row r="25" spans="1:7" x14ac:dyDescent="0.3">
      <c r="A25" t="s">
        <v>35</v>
      </c>
      <c r="B25" s="2">
        <v>43493</v>
      </c>
      <c r="C25" t="s">
        <v>0</v>
      </c>
      <c r="D25" t="s">
        <v>59</v>
      </c>
    </row>
    <row r="26" spans="1:7" x14ac:dyDescent="0.3">
      <c r="A26" t="s">
        <v>20</v>
      </c>
      <c r="B26" s="2">
        <v>43478</v>
      </c>
      <c r="C26" t="s">
        <v>57</v>
      </c>
      <c r="D26" t="s">
        <v>59</v>
      </c>
    </row>
    <row r="27" spans="1:7" x14ac:dyDescent="0.3">
      <c r="A27" t="s">
        <v>52</v>
      </c>
      <c r="B27" s="2">
        <v>43510</v>
      </c>
      <c r="C27" t="s">
        <v>57</v>
      </c>
      <c r="D27" t="s">
        <v>59</v>
      </c>
    </row>
    <row r="28" spans="1:7" x14ac:dyDescent="0.3">
      <c r="A28" t="s">
        <v>54</v>
      </c>
      <c r="B28" s="2">
        <v>43512</v>
      </c>
      <c r="C28" t="s">
        <v>57</v>
      </c>
      <c r="D28" t="s">
        <v>59</v>
      </c>
    </row>
    <row r="29" spans="1:7" x14ac:dyDescent="0.3">
      <c r="A29" t="s">
        <v>12</v>
      </c>
      <c r="B29" s="2">
        <v>43469</v>
      </c>
      <c r="C29" t="s">
        <v>3</v>
      </c>
      <c r="D29" t="s">
        <v>60</v>
      </c>
    </row>
    <row r="30" spans="1:7" x14ac:dyDescent="0.3">
      <c r="A30" t="s">
        <v>13</v>
      </c>
      <c r="B30" s="2">
        <v>43470</v>
      </c>
      <c r="C30" t="s">
        <v>3</v>
      </c>
      <c r="D30" t="s">
        <v>60</v>
      </c>
    </row>
    <row r="31" spans="1:7" x14ac:dyDescent="0.3">
      <c r="A31" t="s">
        <v>31</v>
      </c>
      <c r="B31" s="2">
        <v>43489</v>
      </c>
      <c r="C31" t="s">
        <v>3</v>
      </c>
      <c r="D31" t="s">
        <v>59</v>
      </c>
    </row>
    <row r="32" spans="1:7" x14ac:dyDescent="0.3">
      <c r="A32" t="s">
        <v>37</v>
      </c>
      <c r="B32" s="2">
        <v>43495</v>
      </c>
      <c r="C32" t="s">
        <v>3</v>
      </c>
      <c r="D32" t="s">
        <v>59</v>
      </c>
    </row>
    <row r="33" spans="1:4" x14ac:dyDescent="0.3">
      <c r="A33" t="s">
        <v>41</v>
      </c>
      <c r="B33" s="2">
        <v>43499</v>
      </c>
      <c r="C33" t="s">
        <v>3</v>
      </c>
      <c r="D33" t="s">
        <v>59</v>
      </c>
    </row>
    <row r="34" spans="1:4" x14ac:dyDescent="0.3">
      <c r="A34" t="s">
        <v>42</v>
      </c>
      <c r="B34" s="2">
        <v>43500</v>
      </c>
      <c r="C34" t="s">
        <v>3</v>
      </c>
      <c r="D34" t="s">
        <v>59</v>
      </c>
    </row>
    <row r="35" spans="1:4" x14ac:dyDescent="0.3">
      <c r="A35" t="s">
        <v>49</v>
      </c>
      <c r="B35" s="2">
        <v>43507</v>
      </c>
      <c r="C35" t="s">
        <v>3</v>
      </c>
      <c r="D35" t="s">
        <v>59</v>
      </c>
    </row>
    <row r="36" spans="1:4" x14ac:dyDescent="0.3">
      <c r="A36" t="s">
        <v>55</v>
      </c>
      <c r="B36" s="2">
        <v>43513</v>
      </c>
      <c r="C36" t="s">
        <v>3</v>
      </c>
      <c r="D36" t="s">
        <v>59</v>
      </c>
    </row>
    <row r="37" spans="1:4" x14ac:dyDescent="0.3">
      <c r="A37" t="s">
        <v>22</v>
      </c>
      <c r="B37" s="2">
        <v>43480</v>
      </c>
      <c r="C37" t="s">
        <v>5</v>
      </c>
      <c r="D37" t="s">
        <v>59</v>
      </c>
    </row>
    <row r="38" spans="1:4" x14ac:dyDescent="0.3">
      <c r="A38" t="s">
        <v>23</v>
      </c>
      <c r="B38" s="2">
        <v>43481</v>
      </c>
      <c r="C38" t="s">
        <v>5</v>
      </c>
      <c r="D38" t="s">
        <v>59</v>
      </c>
    </row>
    <row r="39" spans="1:4" x14ac:dyDescent="0.3">
      <c r="A39" t="s">
        <v>24</v>
      </c>
      <c r="B39" s="2">
        <v>43482</v>
      </c>
      <c r="C39" t="s">
        <v>5</v>
      </c>
      <c r="D39" t="s">
        <v>59</v>
      </c>
    </row>
    <row r="40" spans="1:4" x14ac:dyDescent="0.3">
      <c r="A40" t="s">
        <v>25</v>
      </c>
      <c r="B40" s="2">
        <v>43483</v>
      </c>
      <c r="C40" t="s">
        <v>5</v>
      </c>
      <c r="D40" t="s">
        <v>59</v>
      </c>
    </row>
    <row r="41" spans="1:4" x14ac:dyDescent="0.3">
      <c r="A41" t="s">
        <v>26</v>
      </c>
      <c r="B41" s="2">
        <v>43484</v>
      </c>
      <c r="C41" t="s">
        <v>5</v>
      </c>
      <c r="D41" t="s">
        <v>59</v>
      </c>
    </row>
    <row r="42" spans="1:4" x14ac:dyDescent="0.3">
      <c r="A42" t="s">
        <v>19</v>
      </c>
      <c r="B42" s="2">
        <v>43477</v>
      </c>
      <c r="C42" t="s">
        <v>56</v>
      </c>
      <c r="D42" t="s">
        <v>59</v>
      </c>
    </row>
    <row r="43" spans="1:4" x14ac:dyDescent="0.3">
      <c r="A43" t="s">
        <v>32</v>
      </c>
      <c r="B43" s="2">
        <v>43490</v>
      </c>
      <c r="C43" t="s">
        <v>56</v>
      </c>
      <c r="D43" t="s">
        <v>59</v>
      </c>
    </row>
    <row r="44" spans="1:4" x14ac:dyDescent="0.3">
      <c r="A44" t="s">
        <v>38</v>
      </c>
      <c r="B44" s="2">
        <v>43496</v>
      </c>
      <c r="C44" t="s">
        <v>56</v>
      </c>
      <c r="D44" t="s">
        <v>59</v>
      </c>
    </row>
    <row r="45" spans="1:4" x14ac:dyDescent="0.3">
      <c r="A45" t="s">
        <v>39</v>
      </c>
      <c r="B45" s="2">
        <v>43497</v>
      </c>
      <c r="C45" t="s">
        <v>56</v>
      </c>
      <c r="D45" t="s">
        <v>59</v>
      </c>
    </row>
    <row r="46" spans="1:4" x14ac:dyDescent="0.3">
      <c r="A46" t="s">
        <v>43</v>
      </c>
      <c r="B46" s="2">
        <v>43501</v>
      </c>
      <c r="C46" t="s">
        <v>56</v>
      </c>
      <c r="D46" t="s">
        <v>59</v>
      </c>
    </row>
    <row r="47" spans="1:4" x14ac:dyDescent="0.3">
      <c r="A47" t="s">
        <v>47</v>
      </c>
      <c r="B47" s="2">
        <v>43505</v>
      </c>
      <c r="C47" t="s">
        <v>56</v>
      </c>
      <c r="D47" t="s">
        <v>60</v>
      </c>
    </row>
    <row r="48" spans="1:4" x14ac:dyDescent="0.3">
      <c r="A48" t="s">
        <v>9</v>
      </c>
      <c r="B48" s="2">
        <v>43466</v>
      </c>
      <c r="C48" t="s">
        <v>1</v>
      </c>
      <c r="D48" t="s">
        <v>59</v>
      </c>
    </row>
    <row r="49" spans="1:4" x14ac:dyDescent="0.3">
      <c r="A49" t="s">
        <v>16</v>
      </c>
      <c r="B49" s="2">
        <v>43474</v>
      </c>
      <c r="C49" t="s">
        <v>1</v>
      </c>
      <c r="D49" t="s">
        <v>59</v>
      </c>
    </row>
    <row r="50" spans="1:4" x14ac:dyDescent="0.3">
      <c r="A50" t="s">
        <v>17</v>
      </c>
      <c r="B50" s="2">
        <v>43475</v>
      </c>
      <c r="C50" t="s">
        <v>1</v>
      </c>
      <c r="D50" t="s">
        <v>59</v>
      </c>
    </row>
    <row r="51" spans="1:4" x14ac:dyDescent="0.3">
      <c r="A51" t="s">
        <v>18</v>
      </c>
      <c r="B51" s="2">
        <v>43476</v>
      </c>
      <c r="C51" t="s">
        <v>1</v>
      </c>
      <c r="D51" t="s">
        <v>59</v>
      </c>
    </row>
    <row r="52" spans="1:4" x14ac:dyDescent="0.3">
      <c r="A52" t="s">
        <v>27</v>
      </c>
      <c r="B52" s="2">
        <v>43485</v>
      </c>
      <c r="C52" t="s">
        <v>1</v>
      </c>
      <c r="D52" t="s">
        <v>60</v>
      </c>
    </row>
    <row r="53" spans="1:4" x14ac:dyDescent="0.3">
      <c r="A53" t="s">
        <v>28</v>
      </c>
      <c r="B53" s="2">
        <v>43486</v>
      </c>
      <c r="C53" t="s">
        <v>1</v>
      </c>
      <c r="D53" t="s">
        <v>60</v>
      </c>
    </row>
  </sheetData>
  <pageMargins left="0.7" right="0.7" top="0.75" bottom="0.75" header="0.3" footer="0.3"/>
  <pageSetup paperSize="9" orientation="portrait" cellComments="atEnd" r:id="rId1"/>
  <ignoredErrors>
    <ignoredError sqref="G16" calculatedColumn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906F0AA-13B0-409C-9C48-F1B8AB39DAD7}"/>
</file>

<file path=customXml/itemProps2.xml><?xml version="1.0" encoding="utf-8"?>
<ds:datastoreItem xmlns:ds="http://schemas.openxmlformats.org/officeDocument/2006/customXml" ds:itemID="{AB00B08A-F3D6-4FE7-9B10-66CA3D2019A1}"/>
</file>

<file path=customXml/itemProps3.xml><?xml version="1.0" encoding="utf-8"?>
<ds:datastoreItem xmlns:ds="http://schemas.openxmlformats.org/officeDocument/2006/customXml" ds:itemID="{3084F8B4-2DE8-4F60-9637-B35FFEB22B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cp:lastPrinted>2020-12-28T20:47:39Z</cp:lastPrinted>
  <dcterms:created xsi:type="dcterms:W3CDTF">2020-12-28T17:15:36Z</dcterms:created>
  <dcterms:modified xsi:type="dcterms:W3CDTF">2021-12-15T15:47:08Z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