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Intermediate/Course Files/Section 6/"/>
    </mc:Choice>
  </mc:AlternateContent>
  <xr:revisionPtr revIDLastSave="1" documentId="8_{F764E1F1-0CCE-4045-9898-AD9F100D95B0}" xr6:coauthVersionLast="47" xr6:coauthVersionMax="47" xr10:uidLastSave="{6951A86D-F9AE-4C1C-8804-1007D65171DF}"/>
  <bookViews>
    <workbookView xWindow="-108" yWindow="-108" windowWidth="23256" windowHeight="13176" xr2:uid="{1D16CD41-A41B-4840-95EB-7F979B9A9516}"/>
  </bookViews>
  <sheets>
    <sheet name="EOMONTH" sheetId="2" r:id="rId1"/>
    <sheet name="EODAT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2" l="1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D21" i="2"/>
  <c r="E21" i="2"/>
  <c r="F21" i="2" s="1"/>
  <c r="F20" i="2"/>
  <c r="E20" i="2"/>
  <c r="C20" i="2"/>
  <c r="D20" i="2"/>
  <c r="F19" i="2"/>
  <c r="D15" i="2"/>
  <c r="D14" i="2"/>
  <c r="D13" i="2"/>
  <c r="D22" i="2" l="1"/>
  <c r="E22" i="2" s="1"/>
  <c r="F22" i="2"/>
  <c r="D23" i="2" l="1"/>
  <c r="E23" i="2" s="1"/>
  <c r="F23" i="2" s="1"/>
  <c r="D24" i="2" l="1"/>
  <c r="E24" i="2" s="1"/>
  <c r="F24" i="2" s="1"/>
  <c r="D25" i="2" l="1"/>
  <c r="E25" i="2" s="1"/>
  <c r="F25" i="2"/>
  <c r="D26" i="2" l="1"/>
  <c r="E26" i="2" s="1"/>
  <c r="F26" i="2"/>
  <c r="D27" i="2" l="1"/>
  <c r="E27" i="2" s="1"/>
  <c r="F27" i="2"/>
  <c r="D28" i="2" l="1"/>
  <c r="E28" i="2" s="1"/>
  <c r="F28" i="2" s="1"/>
  <c r="D29" i="2" l="1"/>
  <c r="E29" i="2" s="1"/>
  <c r="F29" i="2"/>
  <c r="D30" i="2" l="1"/>
  <c r="E30" i="2" s="1"/>
  <c r="F30" i="2" s="1"/>
  <c r="D31" i="2" l="1"/>
  <c r="E31" i="2" s="1"/>
  <c r="F31" i="2" s="1"/>
  <c r="D32" i="2" l="1"/>
  <c r="E32" i="2" s="1"/>
  <c r="F32" i="2" s="1"/>
  <c r="D33" i="2" l="1"/>
  <c r="E33" i="2" s="1"/>
  <c r="F33" i="2" s="1"/>
  <c r="D34" i="2" l="1"/>
  <c r="E34" i="2" s="1"/>
  <c r="F34" i="2" s="1"/>
  <c r="D35" i="2" l="1"/>
  <c r="E35" i="2" s="1"/>
  <c r="F35" i="2" s="1"/>
  <c r="D36" i="2" l="1"/>
  <c r="E36" i="2" s="1"/>
  <c r="F36" i="2"/>
  <c r="D37" i="2" l="1"/>
  <c r="E37" i="2" s="1"/>
  <c r="F37" i="2"/>
  <c r="D38" i="2" l="1"/>
  <c r="E38" i="2" s="1"/>
  <c r="F38" i="2"/>
  <c r="D39" i="2" l="1"/>
  <c r="E39" i="2" s="1"/>
  <c r="F39" i="2"/>
  <c r="D40" i="2" l="1"/>
  <c r="E40" i="2" s="1"/>
  <c r="F40" i="2"/>
  <c r="D41" i="2" l="1"/>
  <c r="E41" i="2" s="1"/>
  <c r="F41" i="2" s="1"/>
  <c r="D42" i="2" l="1"/>
  <c r="E42" i="2" s="1"/>
  <c r="F42" i="2"/>
  <c r="D43" i="2" l="1"/>
  <c r="E43" i="2" s="1"/>
  <c r="F43" i="2" s="1"/>
  <c r="D44" i="2" l="1"/>
  <c r="E44" i="2" s="1"/>
  <c r="F44" i="2" s="1"/>
  <c r="D45" i="2" l="1"/>
  <c r="E45" i="2" s="1"/>
  <c r="F45" i="2" s="1"/>
  <c r="D46" i="2" l="1"/>
  <c r="E46" i="2" s="1"/>
  <c r="F46" i="2" s="1"/>
  <c r="D47" i="2" l="1"/>
  <c r="E47" i="2" s="1"/>
  <c r="F47" i="2"/>
  <c r="D48" i="2" l="1"/>
  <c r="E48" i="2" s="1"/>
  <c r="F48" i="2"/>
  <c r="D49" i="2" l="1"/>
  <c r="E49" i="2" s="1"/>
  <c r="F49" i="2"/>
  <c r="D50" i="2" l="1"/>
  <c r="E50" i="2" s="1"/>
  <c r="F50" i="2" s="1"/>
  <c r="D51" i="2" l="1"/>
  <c r="E51" i="2" s="1"/>
  <c r="F51" i="2"/>
  <c r="D52" i="2" l="1"/>
  <c r="E52" i="2" s="1"/>
  <c r="F52" i="2"/>
  <c r="D53" i="2" l="1"/>
  <c r="E53" i="2" s="1"/>
  <c r="F53" i="2"/>
  <c r="D54" i="2" l="1"/>
  <c r="E54" i="2" s="1"/>
  <c r="F54" i="2"/>
  <c r="D55" i="2" l="1"/>
  <c r="E55" i="2" s="1"/>
  <c r="F55" i="2" s="1"/>
  <c r="D56" i="2" l="1"/>
  <c r="E56" i="2" s="1"/>
  <c r="F56" i="2"/>
  <c r="D57" i="2" l="1"/>
  <c r="E57" i="2" s="1"/>
  <c r="F57" i="2"/>
  <c r="D58" i="2" l="1"/>
  <c r="E58" i="2" s="1"/>
  <c r="F58" i="2"/>
  <c r="D59" i="2" l="1"/>
  <c r="E59" i="2" s="1"/>
  <c r="F59" i="2"/>
  <c r="D60" i="2" l="1"/>
  <c r="E60" i="2" s="1"/>
  <c r="F60" i="2"/>
  <c r="D61" i="2" l="1"/>
  <c r="E61" i="2" s="1"/>
  <c r="F61" i="2"/>
  <c r="D62" i="2" l="1"/>
  <c r="E62" i="2" s="1"/>
  <c r="F62" i="2"/>
  <c r="D63" i="2" l="1"/>
  <c r="E63" i="2" s="1"/>
  <c r="F63" i="2"/>
  <c r="D64" i="2" l="1"/>
  <c r="E64" i="2" s="1"/>
  <c r="F64" i="2"/>
  <c r="D65" i="2" l="1"/>
  <c r="E65" i="2" s="1"/>
  <c r="F65" i="2"/>
  <c r="D66" i="2" l="1"/>
  <c r="E66" i="2" s="1"/>
  <c r="F66" i="2"/>
  <c r="D67" i="2" l="1"/>
  <c r="E67" i="2" s="1"/>
  <c r="F67" i="2"/>
  <c r="D68" i="2" l="1"/>
  <c r="E68" i="2" s="1"/>
  <c r="F68" i="2"/>
  <c r="D69" i="2" l="1"/>
  <c r="E69" i="2" s="1"/>
  <c r="F69" i="2"/>
  <c r="D70" i="2" l="1"/>
  <c r="E70" i="2" s="1"/>
  <c r="F70" i="2"/>
  <c r="D71" i="2" l="1"/>
  <c r="E71" i="2" s="1"/>
  <c r="F71" i="2"/>
  <c r="D72" i="2" l="1"/>
  <c r="E72" i="2" s="1"/>
  <c r="F72" i="2"/>
  <c r="D73" i="2" l="1"/>
  <c r="E73" i="2" s="1"/>
  <c r="F73" i="2"/>
  <c r="D74" i="2" l="1"/>
  <c r="E74" i="2" s="1"/>
  <c r="F74" i="2" s="1"/>
  <c r="D75" i="2" l="1"/>
  <c r="E75" i="2" s="1"/>
  <c r="F75" i="2"/>
  <c r="D76" i="2" l="1"/>
  <c r="E76" i="2" s="1"/>
  <c r="F76" i="2" s="1"/>
  <c r="D77" i="2" l="1"/>
  <c r="E77" i="2" s="1"/>
  <c r="F77" i="2" s="1"/>
  <c r="D78" i="2" l="1"/>
  <c r="E78" i="2" s="1"/>
  <c r="F78" i="2"/>
  <c r="D79" i="2" l="1"/>
  <c r="E79" i="2" s="1"/>
  <c r="F79" i="2"/>
  <c r="D80" i="2" l="1"/>
  <c r="E80" i="2" s="1"/>
  <c r="F80" i="2" s="1"/>
  <c r="D81" i="2" l="1"/>
  <c r="E81" i="2" s="1"/>
  <c r="F81" i="2"/>
  <c r="D82" i="2" l="1"/>
  <c r="E82" i="2" s="1"/>
  <c r="F82" i="2"/>
  <c r="D83" i="2" l="1"/>
  <c r="E83" i="2" s="1"/>
  <c r="F83" i="2"/>
  <c r="D84" i="2" l="1"/>
  <c r="E84" i="2" s="1"/>
  <c r="F84" i="2"/>
  <c r="D85" i="2" l="1"/>
  <c r="E85" i="2" s="1"/>
  <c r="F85" i="2" s="1"/>
  <c r="D86" i="2" l="1"/>
  <c r="E86" i="2" s="1"/>
  <c r="F86" i="2"/>
  <c r="D87" i="2" l="1"/>
  <c r="E87" i="2" s="1"/>
  <c r="F87" i="2"/>
  <c r="D88" i="2" l="1"/>
  <c r="E88" i="2" s="1"/>
  <c r="F88" i="2"/>
  <c r="D89" i="2" l="1"/>
  <c r="E89" i="2" s="1"/>
  <c r="F89" i="2"/>
  <c r="D90" i="2" l="1"/>
  <c r="E90" i="2" s="1"/>
  <c r="F90" i="2"/>
  <c r="D91" i="2" l="1"/>
  <c r="E91" i="2" s="1"/>
  <c r="F91" i="2"/>
  <c r="D92" i="2" l="1"/>
  <c r="E92" i="2" s="1"/>
  <c r="F92" i="2"/>
  <c r="D93" i="2" l="1"/>
  <c r="E93" i="2" s="1"/>
  <c r="F93" i="2"/>
  <c r="D94" i="2" l="1"/>
  <c r="E94" i="2" s="1"/>
  <c r="F94" i="2"/>
  <c r="D95" i="2" l="1"/>
  <c r="E95" i="2" s="1"/>
  <c r="F95" i="2"/>
  <c r="D96" i="2" l="1"/>
  <c r="E96" i="2" s="1"/>
  <c r="F96" i="2"/>
  <c r="D97" i="2" l="1"/>
  <c r="E97" i="2" s="1"/>
  <c r="F97" i="2"/>
  <c r="D98" i="2" l="1"/>
  <c r="E98" i="2" s="1"/>
  <c r="F98" i="2"/>
  <c r="D99" i="2" l="1"/>
  <c r="E99" i="2" s="1"/>
  <c r="F99" i="2"/>
  <c r="D100" i="2" l="1"/>
  <c r="E100" i="2" s="1"/>
  <c r="F100" i="2"/>
  <c r="D101" i="2" l="1"/>
  <c r="E101" i="2" s="1"/>
  <c r="F101" i="2"/>
  <c r="D102" i="2" l="1"/>
  <c r="E102" i="2" s="1"/>
  <c r="F102" i="2"/>
  <c r="D103" i="2" l="1"/>
  <c r="E103" i="2" s="1"/>
  <c r="F103" i="2"/>
  <c r="D104" i="2" l="1"/>
  <c r="E104" i="2" s="1"/>
  <c r="F104" i="2"/>
  <c r="D105" i="2" l="1"/>
  <c r="E105" i="2" s="1"/>
  <c r="F105" i="2"/>
  <c r="D106" i="2" l="1"/>
  <c r="E106" i="2" s="1"/>
  <c r="F106" i="2"/>
  <c r="D107" i="2" l="1"/>
  <c r="E107" i="2" s="1"/>
  <c r="F107" i="2"/>
  <c r="D108" i="2" l="1"/>
  <c r="E108" i="2" s="1"/>
  <c r="F108" i="2"/>
  <c r="D109" i="2" l="1"/>
  <c r="E109" i="2" s="1"/>
  <c r="F109" i="2"/>
  <c r="D110" i="2" l="1"/>
  <c r="E110" i="2" s="1"/>
  <c r="F110" i="2"/>
  <c r="D111" i="2" l="1"/>
  <c r="E111" i="2" s="1"/>
  <c r="F111" i="2"/>
  <c r="D112" i="2" l="1"/>
  <c r="E112" i="2" s="1"/>
  <c r="F112" i="2"/>
  <c r="D113" i="2" l="1"/>
  <c r="E113" i="2" s="1"/>
  <c r="F113" i="2"/>
  <c r="D114" i="2" l="1"/>
  <c r="E114" i="2" s="1"/>
  <c r="F114" i="2"/>
  <c r="D115" i="2" l="1"/>
  <c r="E115" i="2" s="1"/>
  <c r="F115" i="2"/>
  <c r="D116" i="2" l="1"/>
  <c r="E116" i="2" s="1"/>
  <c r="F116" i="2"/>
  <c r="D117" i="2" l="1"/>
  <c r="E117" i="2" s="1"/>
  <c r="F117" i="2"/>
  <c r="D118" i="2" l="1"/>
  <c r="E118" i="2" s="1"/>
  <c r="F118" i="2"/>
  <c r="D119" i="2" l="1"/>
  <c r="E119" i="2" s="1"/>
  <c r="F119" i="2"/>
  <c r="D120" i="2" l="1"/>
  <c r="E120" i="2" s="1"/>
  <c r="F120" i="2"/>
  <c r="D121" i="2" l="1"/>
  <c r="E121" i="2" s="1"/>
  <c r="F121" i="2"/>
  <c r="D122" i="2" l="1"/>
  <c r="E122" i="2" s="1"/>
  <c r="F122" i="2"/>
  <c r="D123" i="2" l="1"/>
  <c r="E123" i="2" s="1"/>
  <c r="F123" i="2"/>
  <c r="D124" i="2" l="1"/>
  <c r="E124" i="2" s="1"/>
  <c r="F124" i="2"/>
  <c r="D125" i="2" l="1"/>
  <c r="E125" i="2" s="1"/>
  <c r="F125" i="2"/>
  <c r="D126" i="2" l="1"/>
  <c r="E126" i="2" s="1"/>
  <c r="F126" i="2"/>
  <c r="D127" i="2" l="1"/>
  <c r="E127" i="2" s="1"/>
  <c r="F127" i="2"/>
  <c r="D128" i="2" l="1"/>
  <c r="E128" i="2" s="1"/>
  <c r="F128" i="2"/>
  <c r="D129" i="2" l="1"/>
  <c r="E129" i="2" s="1"/>
  <c r="F129" i="2"/>
  <c r="D130" i="2" l="1"/>
  <c r="E130" i="2" s="1"/>
  <c r="F130" i="2"/>
  <c r="D131" i="2" l="1"/>
  <c r="E131" i="2" s="1"/>
  <c r="F131" i="2"/>
  <c r="D132" i="2" l="1"/>
  <c r="E132" i="2" s="1"/>
  <c r="F132" i="2"/>
  <c r="D133" i="2" l="1"/>
  <c r="E133" i="2" s="1"/>
  <c r="F133" i="2"/>
  <c r="D134" i="2" l="1"/>
  <c r="E134" i="2" s="1"/>
  <c r="F134" i="2"/>
  <c r="D135" i="2" l="1"/>
  <c r="E135" i="2" s="1"/>
  <c r="F135" i="2"/>
  <c r="D136" i="2" l="1"/>
  <c r="E136" i="2" s="1"/>
  <c r="F136" i="2"/>
  <c r="D137" i="2" l="1"/>
  <c r="E137" i="2" s="1"/>
  <c r="F137" i="2"/>
  <c r="D138" i="2" l="1"/>
  <c r="E138" i="2" s="1"/>
  <c r="F138" i="2" s="1"/>
  <c r="D139" i="2" l="1"/>
  <c r="E139" i="2" s="1"/>
  <c r="F139" i="2"/>
  <c r="D140" i="2" l="1"/>
  <c r="E140" i="2" s="1"/>
  <c r="F140" i="2"/>
  <c r="D141" i="2" l="1"/>
  <c r="E141" i="2" s="1"/>
  <c r="F141" i="2"/>
  <c r="D142" i="2" l="1"/>
  <c r="E142" i="2" s="1"/>
  <c r="F142" i="2" s="1"/>
  <c r="D143" i="2" l="1"/>
  <c r="E143" i="2" s="1"/>
  <c r="F143" i="2"/>
  <c r="D144" i="2" l="1"/>
  <c r="E144" i="2" s="1"/>
  <c r="F144" i="2"/>
  <c r="D145" i="2" l="1"/>
  <c r="E145" i="2" s="1"/>
  <c r="F145" i="2" s="1"/>
  <c r="D146" i="2" l="1"/>
  <c r="E146" i="2" s="1"/>
  <c r="F146" i="2" s="1"/>
  <c r="D147" i="2" l="1"/>
  <c r="E147" i="2" s="1"/>
  <c r="F147" i="2" s="1"/>
  <c r="D148" i="2" l="1"/>
  <c r="E148" i="2" s="1"/>
  <c r="F148" i="2" s="1"/>
  <c r="D149" i="2" l="1"/>
  <c r="E149" i="2" s="1"/>
  <c r="F149" i="2"/>
  <c r="D150" i="2" l="1"/>
  <c r="E150" i="2" s="1"/>
  <c r="F150" i="2" s="1"/>
  <c r="D151" i="2" l="1"/>
  <c r="E151" i="2" s="1"/>
  <c r="F151" i="2"/>
  <c r="D152" i="2" l="1"/>
  <c r="E152" i="2" s="1"/>
  <c r="F152" i="2" s="1"/>
  <c r="D153" i="2" l="1"/>
  <c r="E153" i="2" s="1"/>
  <c r="F153" i="2"/>
  <c r="D154" i="2" l="1"/>
  <c r="E154" i="2" s="1"/>
  <c r="F154" i="2" s="1"/>
  <c r="D155" i="2" l="1"/>
  <c r="E155" i="2" s="1"/>
  <c r="F155" i="2"/>
  <c r="D156" i="2" l="1"/>
  <c r="E156" i="2" s="1"/>
  <c r="F156" i="2" s="1"/>
  <c r="D157" i="2" l="1"/>
  <c r="E157" i="2" s="1"/>
  <c r="F157" i="2"/>
  <c r="D158" i="2" l="1"/>
  <c r="E158" i="2" s="1"/>
  <c r="F158" i="2" s="1"/>
  <c r="D159" i="2" l="1"/>
  <c r="E159" i="2" s="1"/>
  <c r="F159" i="2"/>
  <c r="D160" i="2" l="1"/>
  <c r="E160" i="2" s="1"/>
  <c r="F160" i="2" s="1"/>
  <c r="D161" i="2" l="1"/>
  <c r="E161" i="2" s="1"/>
  <c r="F161" i="2"/>
  <c r="D162" i="2" l="1"/>
  <c r="E162" i="2" s="1"/>
  <c r="F162" i="2" s="1"/>
  <c r="D163" i="2" l="1"/>
  <c r="E163" i="2" s="1"/>
  <c r="F163" i="2"/>
  <c r="D164" i="2" l="1"/>
  <c r="E164" i="2" s="1"/>
  <c r="F164" i="2" s="1"/>
  <c r="D165" i="2" l="1"/>
  <c r="E165" i="2" s="1"/>
  <c r="F165" i="2"/>
  <c r="D166" i="2" l="1"/>
  <c r="E166" i="2" s="1"/>
  <c r="F166" i="2" s="1"/>
  <c r="D167" i="2" l="1"/>
  <c r="E167" i="2" s="1"/>
  <c r="F167" i="2"/>
  <c r="D168" i="2" l="1"/>
  <c r="E168" i="2" s="1"/>
  <c r="F168" i="2" s="1"/>
  <c r="D169" i="2" l="1"/>
  <c r="E169" i="2" s="1"/>
  <c r="F169" i="2"/>
  <c r="D170" i="2" l="1"/>
  <c r="E170" i="2" s="1"/>
  <c r="F170" i="2" s="1"/>
  <c r="D171" i="2" l="1"/>
  <c r="E171" i="2" s="1"/>
  <c r="F171" i="2"/>
  <c r="D172" i="2" l="1"/>
  <c r="E172" i="2" s="1"/>
  <c r="F172" i="2" s="1"/>
  <c r="D173" i="2" l="1"/>
  <c r="E173" i="2" s="1"/>
  <c r="F173" i="2"/>
  <c r="D174" i="2" l="1"/>
  <c r="E174" i="2" s="1"/>
  <c r="F174" i="2" s="1"/>
  <c r="D175" i="2" l="1"/>
  <c r="E175" i="2" s="1"/>
  <c r="F175" i="2"/>
  <c r="D176" i="2" l="1"/>
  <c r="E176" i="2" s="1"/>
  <c r="F176" i="2" s="1"/>
  <c r="D177" i="2" l="1"/>
  <c r="E177" i="2" s="1"/>
  <c r="F177" i="2" s="1"/>
  <c r="D178" i="2" l="1"/>
  <c r="E178" i="2" s="1"/>
  <c r="F178" i="2" s="1"/>
  <c r="D179" i="2" l="1"/>
  <c r="E179" i="2" s="1"/>
  <c r="F179" i="2"/>
  <c r="D180" i="2" l="1"/>
  <c r="E180" i="2" s="1"/>
  <c r="F180" i="2" s="1"/>
  <c r="D181" i="2" l="1"/>
  <c r="E181" i="2" s="1"/>
  <c r="F181" i="2"/>
  <c r="D182" i="2" l="1"/>
  <c r="E182" i="2" s="1"/>
  <c r="F182" i="2" s="1"/>
  <c r="D183" i="2" l="1"/>
  <c r="E183" i="2" s="1"/>
  <c r="F183" i="2"/>
  <c r="D184" i="2" l="1"/>
  <c r="E184" i="2" s="1"/>
  <c r="F184" i="2" s="1"/>
  <c r="D185" i="2" l="1"/>
  <c r="E185" i="2" s="1"/>
  <c r="F185" i="2"/>
  <c r="D186" i="2" l="1"/>
  <c r="E186" i="2" s="1"/>
  <c r="F186" i="2" s="1"/>
  <c r="D187" i="2" l="1"/>
  <c r="E187" i="2" s="1"/>
  <c r="F187" i="2"/>
  <c r="D188" i="2" l="1"/>
  <c r="E188" i="2" s="1"/>
  <c r="F188" i="2" s="1"/>
  <c r="D189" i="2" l="1"/>
  <c r="E189" i="2" s="1"/>
  <c r="F189" i="2"/>
  <c r="D190" i="2" l="1"/>
  <c r="E190" i="2" s="1"/>
  <c r="F190" i="2" s="1"/>
  <c r="D191" i="2" l="1"/>
  <c r="E191" i="2" s="1"/>
  <c r="F191" i="2"/>
  <c r="D192" i="2" l="1"/>
  <c r="E192" i="2" s="1"/>
  <c r="F192" i="2" s="1"/>
  <c r="D193" i="2" l="1"/>
  <c r="E193" i="2" s="1"/>
  <c r="F193" i="2"/>
  <c r="D194" i="2" l="1"/>
  <c r="E194" i="2" s="1"/>
  <c r="F194" i="2" s="1"/>
  <c r="D195" i="2" l="1"/>
  <c r="E195" i="2" s="1"/>
  <c r="F195" i="2"/>
  <c r="D196" i="2" l="1"/>
  <c r="E196" i="2" s="1"/>
  <c r="F196" i="2" s="1"/>
  <c r="D197" i="2" l="1"/>
  <c r="E197" i="2" s="1"/>
  <c r="F197" i="2"/>
  <c r="D198" i="2" l="1"/>
  <c r="E198" i="2" s="1"/>
  <c r="F198" i="2" s="1"/>
  <c r="D199" i="2" l="1"/>
  <c r="E199" i="2" s="1"/>
  <c r="F199" i="2"/>
  <c r="D200" i="2" l="1"/>
  <c r="E200" i="2" s="1"/>
  <c r="F200" i="2" s="1"/>
  <c r="D201" i="2" l="1"/>
  <c r="E201" i="2" s="1"/>
  <c r="F201" i="2"/>
  <c r="D202" i="2" l="1"/>
  <c r="E202" i="2" s="1"/>
  <c r="F202" i="2" s="1"/>
  <c r="D203" i="2" l="1"/>
  <c r="E203" i="2" s="1"/>
  <c r="F203" i="2"/>
  <c r="D204" i="2" l="1"/>
  <c r="E204" i="2" s="1"/>
  <c r="F204" i="2" s="1"/>
  <c r="D205" i="2" l="1"/>
  <c r="E205" i="2" s="1"/>
  <c r="F205" i="2"/>
  <c r="D206" i="2" l="1"/>
  <c r="E206" i="2" s="1"/>
  <c r="F206" i="2" s="1"/>
  <c r="D207" i="2" l="1"/>
  <c r="E207" i="2" s="1"/>
  <c r="F207" i="2"/>
  <c r="D208" i="2" l="1"/>
  <c r="E208" i="2" s="1"/>
  <c r="F208" i="2" s="1"/>
  <c r="D209" i="2" l="1"/>
  <c r="E209" i="2" s="1"/>
  <c r="F209" i="2"/>
  <c r="D210" i="2" l="1"/>
  <c r="E210" i="2" s="1"/>
  <c r="F210" i="2" s="1"/>
  <c r="D211" i="2" l="1"/>
  <c r="E211" i="2" s="1"/>
  <c r="F211" i="2"/>
  <c r="D212" i="2" l="1"/>
  <c r="E212" i="2" s="1"/>
  <c r="F212" i="2" s="1"/>
  <c r="D213" i="2" l="1"/>
  <c r="E213" i="2" s="1"/>
  <c r="F213" i="2"/>
  <c r="D214" i="2" l="1"/>
  <c r="E214" i="2" s="1"/>
  <c r="F214" i="2" s="1"/>
  <c r="D215" i="2" l="1"/>
  <c r="E215" i="2" s="1"/>
  <c r="F215" i="2"/>
  <c r="D216" i="2" l="1"/>
  <c r="E216" i="2" s="1"/>
  <c r="F216" i="2" s="1"/>
  <c r="D217" i="2" l="1"/>
  <c r="E217" i="2" s="1"/>
  <c r="F217" i="2"/>
  <c r="D218" i="2" l="1"/>
  <c r="E218" i="2" s="1"/>
  <c r="F218" i="2" s="1"/>
  <c r="D219" i="2" l="1"/>
  <c r="E219" i="2" s="1"/>
  <c r="F219" i="2"/>
  <c r="D220" i="2" l="1"/>
  <c r="E220" i="2" s="1"/>
  <c r="F220" i="2" s="1"/>
  <c r="D221" i="2" l="1"/>
  <c r="E221" i="2" s="1"/>
  <c r="F221" i="2"/>
  <c r="D222" i="2" l="1"/>
  <c r="E222" i="2" s="1"/>
  <c r="F222" i="2" s="1"/>
  <c r="D223" i="2" l="1"/>
  <c r="E223" i="2" s="1"/>
  <c r="F223" i="2"/>
  <c r="D224" i="2" l="1"/>
  <c r="E224" i="2" s="1"/>
  <c r="F224" i="2" s="1"/>
  <c r="D225" i="2" l="1"/>
  <c r="E225" i="2" s="1"/>
  <c r="F225" i="2"/>
  <c r="D226" i="2" l="1"/>
  <c r="E226" i="2" s="1"/>
  <c r="F226" i="2" s="1"/>
  <c r="D227" i="2" l="1"/>
  <c r="E227" i="2" s="1"/>
  <c r="F227" i="2"/>
  <c r="D228" i="2" l="1"/>
  <c r="E228" i="2" s="1"/>
  <c r="F228" i="2" s="1"/>
  <c r="D229" i="2" l="1"/>
  <c r="E229" i="2" s="1"/>
  <c r="F229" i="2"/>
  <c r="D230" i="2" l="1"/>
  <c r="E230" i="2" s="1"/>
  <c r="F230" i="2" s="1"/>
  <c r="D231" i="2" l="1"/>
  <c r="E231" i="2" s="1"/>
  <c r="F231" i="2"/>
  <c r="D232" i="2" l="1"/>
  <c r="E232" i="2" s="1"/>
  <c r="F232" i="2" s="1"/>
  <c r="D233" i="2" l="1"/>
  <c r="E233" i="2" s="1"/>
  <c r="F233" i="2"/>
  <c r="D234" i="2" l="1"/>
  <c r="E234" i="2" s="1"/>
  <c r="F234" i="2" s="1"/>
  <c r="D235" i="2" l="1"/>
  <c r="E235" i="2" s="1"/>
  <c r="F235" i="2"/>
  <c r="D236" i="2" l="1"/>
  <c r="E236" i="2" s="1"/>
  <c r="F236" i="2" s="1"/>
  <c r="D237" i="2" l="1"/>
  <c r="E237" i="2" s="1"/>
  <c r="F237" i="2" s="1"/>
  <c r="D238" i="2" l="1"/>
  <c r="E238" i="2" s="1"/>
  <c r="F238" i="2" s="1"/>
  <c r="D239" i="2" l="1"/>
  <c r="E239" i="2" s="1"/>
  <c r="F239" i="2"/>
  <c r="D240" i="2" l="1"/>
  <c r="E240" i="2" s="1"/>
  <c r="F240" i="2" s="1"/>
  <c r="D241" i="2" l="1"/>
  <c r="E241" i="2" s="1"/>
  <c r="F241" i="2"/>
  <c r="D242" i="2" l="1"/>
  <c r="E242" i="2" s="1"/>
  <c r="F242" i="2" s="1"/>
  <c r="D243" i="2" l="1"/>
  <c r="E243" i="2" s="1"/>
  <c r="F243" i="2"/>
  <c r="D244" i="2" l="1"/>
  <c r="E244" i="2" s="1"/>
  <c r="F244" i="2" s="1"/>
  <c r="D245" i="2" l="1"/>
  <c r="E245" i="2" s="1"/>
  <c r="F245" i="2"/>
  <c r="D246" i="2" l="1"/>
  <c r="E246" i="2" s="1"/>
  <c r="F246" i="2" s="1"/>
  <c r="D247" i="2" l="1"/>
  <c r="E247" i="2" s="1"/>
  <c r="F247" i="2" s="1"/>
  <c r="D248" i="2" l="1"/>
  <c r="E248" i="2" s="1"/>
  <c r="F248" i="2" s="1"/>
  <c r="D249" i="2" l="1"/>
  <c r="E249" i="2" s="1"/>
  <c r="F249" i="2"/>
  <c r="D250" i="2" l="1"/>
  <c r="E250" i="2" s="1"/>
  <c r="F250" i="2" s="1"/>
  <c r="D251" i="2" l="1"/>
  <c r="E251" i="2" s="1"/>
  <c r="F251" i="2"/>
  <c r="D252" i="2" l="1"/>
  <c r="E252" i="2" s="1"/>
  <c r="F252" i="2" s="1"/>
  <c r="D253" i="2" l="1"/>
  <c r="E253" i="2" s="1"/>
  <c r="F253" i="2"/>
  <c r="D254" i="2" l="1"/>
  <c r="E254" i="2" s="1"/>
  <c r="F254" i="2" s="1"/>
  <c r="D255" i="2" l="1"/>
  <c r="E255" i="2" s="1"/>
  <c r="F255" i="2" s="1"/>
  <c r="D256" i="2" l="1"/>
  <c r="E256" i="2" s="1"/>
  <c r="F256" i="2" s="1"/>
  <c r="D257" i="2" l="1"/>
  <c r="E257" i="2" s="1"/>
  <c r="F257" i="2"/>
  <c r="D258" i="2" l="1"/>
  <c r="E258" i="2" s="1"/>
  <c r="F258" i="2" s="1"/>
  <c r="D259" i="2" l="1"/>
  <c r="E259" i="2" s="1"/>
  <c r="F259" i="2"/>
  <c r="D260" i="2" l="1"/>
  <c r="E260" i="2" s="1"/>
  <c r="F260" i="2" s="1"/>
  <c r="D261" i="2" l="1"/>
  <c r="E261" i="2" s="1"/>
  <c r="F261" i="2"/>
  <c r="D262" i="2" l="1"/>
  <c r="E262" i="2" s="1"/>
  <c r="F262" i="2" s="1"/>
  <c r="D263" i="2" l="1"/>
  <c r="E263" i="2" s="1"/>
  <c r="F263" i="2"/>
  <c r="D264" i="2" l="1"/>
  <c r="E264" i="2" s="1"/>
  <c r="F264" i="2" s="1"/>
  <c r="D265" i="2" l="1"/>
  <c r="E265" i="2" s="1"/>
  <c r="F265" i="2"/>
  <c r="D266" i="2" l="1"/>
  <c r="E266" i="2" s="1"/>
  <c r="F266" i="2" s="1"/>
  <c r="D267" i="2" l="1"/>
  <c r="E267" i="2" s="1"/>
  <c r="F267" i="2" s="1"/>
  <c r="D268" i="2" l="1"/>
  <c r="E268" i="2" s="1"/>
  <c r="F268" i="2" s="1"/>
  <c r="D269" i="2" l="1"/>
  <c r="E269" i="2" s="1"/>
  <c r="F269" i="2" s="1"/>
  <c r="D270" i="2" l="1"/>
  <c r="E270" i="2" s="1"/>
  <c r="F270" i="2" s="1"/>
  <c r="D271" i="2" l="1"/>
  <c r="E271" i="2" s="1"/>
  <c r="F271" i="2"/>
  <c r="D272" i="2" l="1"/>
  <c r="E272" i="2" s="1"/>
  <c r="F272" i="2" s="1"/>
  <c r="D273" i="2" l="1"/>
  <c r="E273" i="2" s="1"/>
  <c r="F273" i="2"/>
  <c r="D274" i="2" l="1"/>
  <c r="E274" i="2" s="1"/>
  <c r="F274" i="2" s="1"/>
  <c r="D275" i="2" l="1"/>
  <c r="E275" i="2" s="1"/>
  <c r="F275" i="2"/>
  <c r="D276" i="2" l="1"/>
  <c r="E276" i="2" s="1"/>
  <c r="F276" i="2" s="1"/>
  <c r="D277" i="2" l="1"/>
  <c r="E277" i="2" s="1"/>
  <c r="F277" i="2"/>
  <c r="D278" i="2" l="1"/>
  <c r="E278" i="2" s="1"/>
  <c r="F278" i="2" s="1"/>
  <c r="D279" i="2" l="1"/>
  <c r="E279" i="2" s="1"/>
  <c r="F279" i="2"/>
  <c r="D280" i="2" l="1"/>
  <c r="E280" i="2" s="1"/>
  <c r="F280" i="2" s="1"/>
  <c r="D281" i="2" l="1"/>
  <c r="E281" i="2" s="1"/>
  <c r="F281" i="2" s="1"/>
  <c r="D282" i="2" l="1"/>
  <c r="E282" i="2" s="1"/>
  <c r="F282" i="2" s="1"/>
  <c r="D283" i="2" l="1"/>
  <c r="E283" i="2" s="1"/>
  <c r="F283" i="2" s="1"/>
  <c r="D284" i="2" l="1"/>
  <c r="E284" i="2" s="1"/>
  <c r="F284" i="2" s="1"/>
  <c r="D285" i="2" l="1"/>
  <c r="E285" i="2" s="1"/>
  <c r="F285" i="2"/>
  <c r="D286" i="2" l="1"/>
  <c r="E286" i="2" s="1"/>
  <c r="F286" i="2" s="1"/>
  <c r="D287" i="2" l="1"/>
  <c r="E287" i="2" s="1"/>
  <c r="F287" i="2"/>
  <c r="D288" i="2" l="1"/>
  <c r="E288" i="2" s="1"/>
  <c r="F288" i="2" s="1"/>
  <c r="D289" i="2" l="1"/>
  <c r="E289" i="2" s="1"/>
  <c r="F289" i="2" s="1"/>
  <c r="D290" i="2" l="1"/>
  <c r="E290" i="2" s="1"/>
  <c r="F290" i="2" s="1"/>
  <c r="D291" i="2" l="1"/>
  <c r="E291" i="2" s="1"/>
  <c r="F291" i="2" s="1"/>
  <c r="D292" i="2" l="1"/>
  <c r="E292" i="2" s="1"/>
  <c r="F292" i="2" s="1"/>
  <c r="D293" i="2" l="1"/>
  <c r="E293" i="2" s="1"/>
  <c r="F293" i="2" s="1"/>
  <c r="D294" i="2" l="1"/>
  <c r="E294" i="2" s="1"/>
  <c r="F294" i="2" s="1"/>
  <c r="D295" i="2" l="1"/>
  <c r="E295" i="2" s="1"/>
  <c r="F295" i="2" s="1"/>
  <c r="D296" i="2" l="1"/>
  <c r="E296" i="2" s="1"/>
  <c r="F296" i="2" s="1"/>
  <c r="D297" i="2" l="1"/>
  <c r="E297" i="2" s="1"/>
  <c r="F297" i="2"/>
  <c r="D298" i="2" l="1"/>
  <c r="E298" i="2" s="1"/>
  <c r="F298" i="2" s="1"/>
  <c r="D299" i="2" l="1"/>
  <c r="E299" i="2" s="1"/>
  <c r="F299" i="2"/>
  <c r="D300" i="2" l="1"/>
  <c r="E300" i="2" s="1"/>
  <c r="F300" i="2" s="1"/>
  <c r="D301" i="2" l="1"/>
  <c r="E301" i="2" s="1"/>
  <c r="F301" i="2"/>
  <c r="D302" i="2" l="1"/>
  <c r="E302" i="2" s="1"/>
  <c r="F302" i="2" s="1"/>
  <c r="D303" i="2" l="1"/>
  <c r="E303" i="2" s="1"/>
  <c r="F303" i="2" s="1"/>
  <c r="D304" i="2" l="1"/>
  <c r="E304" i="2" s="1"/>
  <c r="F304" i="2" s="1"/>
  <c r="D305" i="2" l="1"/>
  <c r="E305" i="2" s="1"/>
  <c r="F305" i="2"/>
  <c r="D306" i="2" l="1"/>
  <c r="E306" i="2" s="1"/>
  <c r="F306" i="2" s="1"/>
  <c r="D307" i="2" l="1"/>
  <c r="E307" i="2" s="1"/>
  <c r="F307" i="2"/>
  <c r="D308" i="2" l="1"/>
  <c r="E308" i="2" s="1"/>
  <c r="F308" i="2" s="1"/>
  <c r="D309" i="2" l="1"/>
  <c r="E309" i="2" s="1"/>
  <c r="F309" i="2"/>
  <c r="D310" i="2" l="1"/>
  <c r="E310" i="2" s="1"/>
  <c r="F310" i="2" s="1"/>
  <c r="D311" i="2" l="1"/>
  <c r="E311" i="2" s="1"/>
  <c r="F311" i="2"/>
  <c r="D312" i="2" l="1"/>
  <c r="E312" i="2" s="1"/>
  <c r="F312" i="2" s="1"/>
  <c r="D313" i="2" l="1"/>
  <c r="E313" i="2" s="1"/>
  <c r="F313" i="2"/>
  <c r="D314" i="2" l="1"/>
  <c r="E314" i="2" s="1"/>
  <c r="F314" i="2" s="1"/>
  <c r="D315" i="2" l="1"/>
  <c r="E315" i="2" s="1"/>
  <c r="F315" i="2"/>
  <c r="D316" i="2" l="1"/>
  <c r="E316" i="2" s="1"/>
  <c r="F316" i="2" s="1"/>
  <c r="D317" i="2" l="1"/>
  <c r="E317" i="2" s="1"/>
  <c r="F317" i="2"/>
  <c r="D318" i="2" l="1"/>
  <c r="E318" i="2" s="1"/>
  <c r="F318" i="2" s="1"/>
  <c r="D319" i="2" l="1"/>
  <c r="E319" i="2" s="1"/>
  <c r="F319" i="2"/>
  <c r="D320" i="2" l="1"/>
  <c r="E320" i="2" s="1"/>
  <c r="F320" i="2" s="1"/>
  <c r="D321" i="2" l="1"/>
  <c r="E321" i="2" s="1"/>
  <c r="F321" i="2" s="1"/>
  <c r="D322" i="2" l="1"/>
  <c r="E322" i="2" s="1"/>
  <c r="F322" i="2" s="1"/>
  <c r="D323" i="2" l="1"/>
  <c r="E323" i="2" s="1"/>
  <c r="F323" i="2"/>
  <c r="D324" i="2" l="1"/>
  <c r="E324" i="2" s="1"/>
  <c r="F324" i="2" s="1"/>
  <c r="D325" i="2" l="1"/>
  <c r="E325" i="2" s="1"/>
  <c r="F325" i="2"/>
  <c r="D326" i="2" l="1"/>
  <c r="E326" i="2" s="1"/>
  <c r="F326" i="2" s="1"/>
  <c r="D327" i="2" l="1"/>
  <c r="E327" i="2" s="1"/>
  <c r="F327" i="2"/>
  <c r="D328" i="2" l="1"/>
  <c r="E328" i="2" s="1"/>
  <c r="F328" i="2" s="1"/>
  <c r="D329" i="2" l="1"/>
  <c r="E329" i="2" s="1"/>
  <c r="F329" i="2"/>
  <c r="D330" i="2" l="1"/>
  <c r="E330" i="2" s="1"/>
  <c r="F330" i="2" s="1"/>
  <c r="D331" i="2" l="1"/>
  <c r="E331" i="2" s="1"/>
  <c r="F331" i="2"/>
  <c r="D332" i="2" l="1"/>
  <c r="E332" i="2" s="1"/>
  <c r="F332" i="2" s="1"/>
  <c r="D333" i="2" l="1"/>
  <c r="E333" i="2" s="1"/>
  <c r="F333" i="2"/>
  <c r="D334" i="2" l="1"/>
  <c r="E334" i="2" s="1"/>
  <c r="F334" i="2" s="1"/>
  <c r="D335" i="2" l="1"/>
  <c r="E335" i="2" s="1"/>
  <c r="F335" i="2"/>
  <c r="D336" i="2" l="1"/>
  <c r="E336" i="2" s="1"/>
  <c r="F336" i="2" s="1"/>
  <c r="D337" i="2" l="1"/>
  <c r="E337" i="2" s="1"/>
  <c r="F337" i="2" s="1"/>
  <c r="D338" i="2" l="1"/>
  <c r="E338" i="2" s="1"/>
  <c r="F338" i="2" s="1"/>
  <c r="D339" i="2" l="1"/>
  <c r="E339" i="2" s="1"/>
  <c r="F339" i="2"/>
  <c r="D340" i="2" l="1"/>
  <c r="E340" i="2" s="1"/>
  <c r="F340" i="2" s="1"/>
  <c r="D341" i="2" l="1"/>
  <c r="E341" i="2" s="1"/>
  <c r="F341" i="2"/>
  <c r="D342" i="2" l="1"/>
  <c r="E342" i="2" s="1"/>
  <c r="F342" i="2" s="1"/>
  <c r="D343" i="2" l="1"/>
  <c r="E343" i="2" s="1"/>
  <c r="F343" i="2"/>
  <c r="D344" i="2" l="1"/>
  <c r="E344" i="2" s="1"/>
  <c r="F344" i="2" s="1"/>
  <c r="D345" i="2" l="1"/>
  <c r="E345" i="2" s="1"/>
  <c r="F345" i="2"/>
  <c r="D346" i="2" l="1"/>
  <c r="E346" i="2" s="1"/>
  <c r="F346" i="2" s="1"/>
  <c r="D347" i="2" l="1"/>
  <c r="E347" i="2" s="1"/>
  <c r="F347" i="2"/>
  <c r="D348" i="2" l="1"/>
  <c r="E348" i="2" s="1"/>
  <c r="F348" i="2" s="1"/>
  <c r="D349" i="2" l="1"/>
  <c r="E349" i="2" s="1"/>
  <c r="F349" i="2"/>
  <c r="D350" i="2" l="1"/>
  <c r="E350" i="2" s="1"/>
  <c r="F350" i="2" s="1"/>
  <c r="D351" i="2" l="1"/>
  <c r="E351" i="2" s="1"/>
  <c r="F351" i="2"/>
  <c r="D352" i="2" l="1"/>
  <c r="E352" i="2" s="1"/>
  <c r="F352" i="2" s="1"/>
  <c r="D353" i="2" l="1"/>
  <c r="E353" i="2" s="1"/>
  <c r="F353" i="2"/>
  <c r="D354" i="2" l="1"/>
  <c r="E354" i="2" s="1"/>
  <c r="F354" i="2" s="1"/>
  <c r="D355" i="2" l="1"/>
  <c r="E355" i="2" s="1"/>
  <c r="F355" i="2"/>
  <c r="D356" i="2" l="1"/>
  <c r="E356" i="2" s="1"/>
  <c r="F356" i="2" s="1"/>
  <c r="D357" i="2" l="1"/>
  <c r="E357" i="2" s="1"/>
  <c r="F357" i="2"/>
  <c r="D358" i="2" l="1"/>
  <c r="E358" i="2" s="1"/>
  <c r="F358" i="2" s="1"/>
  <c r="D359" i="2" l="1"/>
  <c r="E359" i="2" s="1"/>
  <c r="F359" i="2"/>
  <c r="D360" i="2" l="1"/>
  <c r="E360" i="2" s="1"/>
  <c r="F360" i="2" s="1"/>
  <c r="D361" i="2" l="1"/>
  <c r="E361" i="2" s="1"/>
  <c r="F361" i="2"/>
  <c r="D362" i="2" l="1"/>
  <c r="E362" i="2" s="1"/>
  <c r="F362" i="2"/>
  <c r="D363" i="2" l="1"/>
  <c r="E363" i="2" s="1"/>
  <c r="F363" i="2"/>
  <c r="D364" i="2" l="1"/>
  <c r="E364" i="2" s="1"/>
  <c r="F364" i="2"/>
  <c r="D365" i="2" l="1"/>
  <c r="E365" i="2" s="1"/>
  <c r="F365" i="2" s="1"/>
  <c r="D366" i="2" l="1"/>
  <c r="E366" i="2" s="1"/>
  <c r="F366" i="2" s="1"/>
  <c r="D367" i="2" l="1"/>
  <c r="E367" i="2" s="1"/>
  <c r="F367" i="2" s="1"/>
  <c r="D368" i="2" l="1"/>
  <c r="E368" i="2" s="1"/>
  <c r="F368" i="2"/>
  <c r="D369" i="2" l="1"/>
  <c r="E369" i="2" s="1"/>
  <c r="F369" i="2"/>
  <c r="D370" i="2" l="1"/>
  <c r="E370" i="2" s="1"/>
  <c r="F370" i="2"/>
  <c r="D371" i="2" l="1"/>
  <c r="E371" i="2" s="1"/>
  <c r="F371" i="2"/>
  <c r="D372" i="2" l="1"/>
  <c r="E372" i="2" s="1"/>
  <c r="F372" i="2"/>
  <c r="D373" i="2" l="1"/>
  <c r="E373" i="2" s="1"/>
  <c r="F373" i="2"/>
  <c r="D374" i="2" l="1"/>
  <c r="E374" i="2" s="1"/>
  <c r="F374" i="2"/>
  <c r="D375" i="2" l="1"/>
  <c r="E375" i="2" s="1"/>
  <c r="F375" i="2" s="1"/>
  <c r="D376" i="2" l="1"/>
  <c r="E376" i="2" s="1"/>
  <c r="F376" i="2"/>
  <c r="D377" i="2" l="1"/>
  <c r="E377" i="2" s="1"/>
  <c r="F377" i="2" s="1"/>
  <c r="D378" i="2" l="1"/>
  <c r="E378" i="2" s="1"/>
  <c r="F378" i="2"/>
  <c r="D379" i="2" l="1"/>
  <c r="E379" i="2" s="1"/>
  <c r="F379" i="2"/>
</calcChain>
</file>

<file path=xl/sharedStrings.xml><?xml version="1.0" encoding="utf-8"?>
<sst xmlns="http://schemas.openxmlformats.org/spreadsheetml/2006/main" count="26" uniqueCount="26">
  <si>
    <t>Loan Amortization Schedule</t>
  </si>
  <si>
    <t>Enter Values</t>
  </si>
  <si>
    <t>Loan Amount</t>
  </si>
  <si>
    <t>Loan Type</t>
  </si>
  <si>
    <t>End</t>
  </si>
  <si>
    <t>Balloon Payment</t>
  </si>
  <si>
    <t>Interest Rate (Annual)</t>
  </si>
  <si>
    <t>Loan Period (Years)</t>
  </si>
  <si>
    <t>Number of periods per year</t>
  </si>
  <si>
    <t>Start date of loan</t>
  </si>
  <si>
    <t>Period Rate</t>
  </si>
  <si>
    <t>Total Number of Periods</t>
  </si>
  <si>
    <t>Monthly Payment</t>
  </si>
  <si>
    <t>Payment
Number</t>
  </si>
  <si>
    <t>Payment
Date</t>
  </si>
  <si>
    <t>PMT</t>
  </si>
  <si>
    <t>Interest
Paid</t>
  </si>
  <si>
    <t>Principal
Reduction</t>
  </si>
  <si>
    <t>Ending
Balance</t>
  </si>
  <si>
    <t>Date</t>
  </si>
  <si>
    <t>(+1) Month</t>
  </si>
  <si>
    <t>(+3) Months</t>
  </si>
  <si>
    <t>(+10) Months</t>
  </si>
  <si>
    <t>(-1) Month</t>
  </si>
  <si>
    <t>(-4) Months</t>
  </si>
  <si>
    <t>Calculating Future and Past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</si>
</sst>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40"/>
      <color theme="8" tint="-0.249977111117893"/>
      <name val="Arial"/>
      <family val="2"/>
    </font>
    <font>
      <b/>
      <sz val="20"/>
      <color theme="8" tint="-0.249977111117893"/>
      <name val="Arial"/>
      <family val="2"/>
    </font>
    <font>
      <b/>
      <sz val="14"/>
      <color theme="8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ck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27">
    <xf numFmtId="0" fontId="0" fillId="0" borderId="0" xfId="0"/>
    <xf numFmtId="0" fontId="2" fillId="3" borderId="7" xfId="0" applyFont="1" applyFill="1" applyBorder="1"/>
    <xf numFmtId="14" fontId="0" fillId="0" borderId="7" xfId="0" applyNumberFormat="1" applyBorder="1"/>
    <xf numFmtId="0" fontId="0" fillId="0" borderId="7" xfId="0" applyBorder="1"/>
    <xf numFmtId="0" fontId="5" fillId="0" borderId="0" xfId="0" applyFont="1"/>
    <xf numFmtId="0" fontId="6" fillId="0" borderId="0" xfId="2" applyFont="1"/>
    <xf numFmtId="0" fontId="1" fillId="0" borderId="0" xfId="2" applyFont="1"/>
    <xf numFmtId="0" fontId="7" fillId="0" borderId="1" xfId="2" applyFont="1" applyBorder="1" applyAlignment="1">
      <alignment vertical="center"/>
    </xf>
    <xf numFmtId="0" fontId="1" fillId="0" borderId="1" xfId="2" applyFont="1" applyBorder="1" applyAlignment="1">
      <alignment vertical="center"/>
    </xf>
    <xf numFmtId="0" fontId="1" fillId="0" borderId="0" xfId="2" applyFont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10" fontId="4" fillId="0" borderId="3" xfId="2" applyNumberFormat="1" applyFont="1" applyBorder="1" applyAlignment="1">
      <alignment vertical="center"/>
    </xf>
    <xf numFmtId="0" fontId="4" fillId="0" borderId="4" xfId="2" applyFont="1" applyBorder="1" applyAlignment="1">
      <alignment vertical="center"/>
    </xf>
    <xf numFmtId="14" fontId="4" fillId="0" borderId="4" xfId="2" applyNumberFormat="1" applyFont="1" applyBorder="1" applyAlignment="1">
      <alignment vertical="center"/>
    </xf>
    <xf numFmtId="0" fontId="4" fillId="0" borderId="5" xfId="2" applyFont="1" applyBorder="1" applyAlignment="1">
      <alignment vertical="center"/>
    </xf>
    <xf numFmtId="0" fontId="4" fillId="2" borderId="5" xfId="3" applyNumberFormat="1" applyFont="1" applyFill="1" applyBorder="1" applyAlignment="1">
      <alignment vertical="center"/>
    </xf>
    <xf numFmtId="0" fontId="4" fillId="2" borderId="3" xfId="2" applyFont="1" applyFill="1" applyBorder="1" applyAlignment="1">
      <alignment vertical="center"/>
    </xf>
    <xf numFmtId="0" fontId="8" fillId="0" borderId="6" xfId="2" applyFont="1" applyBorder="1" applyAlignment="1">
      <alignment horizontal="center" vertical="center" wrapText="1"/>
    </xf>
    <xf numFmtId="0" fontId="8" fillId="0" borderId="6" xfId="2" applyFont="1" applyBorder="1" applyAlignment="1">
      <alignment horizontal="center" vertical="center"/>
    </xf>
    <xf numFmtId="0" fontId="1" fillId="0" borderId="6" xfId="2" applyFont="1" applyBorder="1"/>
    <xf numFmtId="14" fontId="1" fillId="0" borderId="6" xfId="2" applyNumberFormat="1" applyFont="1" applyBorder="1"/>
    <xf numFmtId="44" fontId="4" fillId="0" borderId="2" xfId="1" applyFont="1" applyBorder="1" applyAlignment="1">
      <alignment vertical="center"/>
    </xf>
    <xf numFmtId="44" fontId="4" fillId="0" borderId="3" xfId="1" applyFont="1" applyBorder="1" applyAlignment="1">
      <alignment vertical="center"/>
    </xf>
    <xf numFmtId="44" fontId="4" fillId="2" borderId="3" xfId="1" applyFont="1" applyFill="1" applyBorder="1" applyAlignment="1">
      <alignment vertical="center"/>
    </xf>
    <xf numFmtId="44" fontId="1" fillId="0" borderId="6" xfId="1" applyFont="1" applyBorder="1"/>
  </cellXfs>
  <cellStyles count="4">
    <cellStyle name="Currency" xfId="1" builtinId="4"/>
    <cellStyle name="Normal" xfId="0" builtinId="0"/>
    <cellStyle name="Normal 2" xfId="2" xr:uid="{491B2A93-15DC-4690-9356-812D7442CBB9}"/>
    <cellStyle name="Percent 2" xfId="3" xr:uid="{D36074F0-69E1-4789-A1A7-3242ECE8C1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632460</xdr:colOff>
      <xdr:row>0</xdr:row>
      <xdr:rowOff>175260</xdr:rowOff>
    </xdr:from>
    <xdr:to>
      <xdr:col>5</xdr:col>
      <xdr:colOff>1295400</xdr:colOff>
      <xdr:row>2</xdr:row>
      <xdr:rowOff>16933</xdr:rowOff>
    </xdr:to>
    <xdr:pic>
      <xdr:nvPicPr>
        <xdr:cNvPr id="2" name="Graphic 1" descr="Coins outline">
          <a:extLst>
            <a:ext uri="{FF2B5EF4-FFF2-40B4-BE49-F238E27FC236}">
              <a16:creationId xmlns:a16="http://schemas.microsoft.com/office/drawing/2014/main" id="{B0E237B0-B191-49C0-BB76-1EC91797F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134100" y="175260"/>
          <a:ext cx="662940" cy="662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059B0-6747-46EA-8E44-FC78821A0F79}">
  <dimension ref="A2:F379"/>
  <sheetViews>
    <sheetView showGridLines="0" tabSelected="1" zoomScale="90" zoomScaleNormal="90" workbookViewId="0">
      <selection activeCell="E23" sqref="E23"/>
    </sheetView>
  </sheetViews>
  <sheetFormatPr defaultRowHeight="13.8" x14ac:dyDescent="0.25"/>
  <cols>
    <col min="1" max="1" width="17.5" style="6" customWidth="1"/>
    <col min="2" max="2" width="20.19921875" style="6" customWidth="1"/>
    <col min="3" max="3" width="10.3984375" style="6" bestFit="1" customWidth="1"/>
    <col min="4" max="4" width="16.3984375" style="6" customWidth="1"/>
    <col min="5" max="5" width="17" style="6" customWidth="1"/>
    <col min="6" max="6" width="18.19921875" style="6" customWidth="1"/>
    <col min="7" max="7" width="8.796875" style="6"/>
    <col min="8" max="8" width="5.8984375" style="6" customWidth="1"/>
    <col min="9" max="9" width="10.8984375" style="6" customWidth="1"/>
    <col min="10" max="16384" width="8.796875" style="6"/>
  </cols>
  <sheetData>
    <row r="2" spans="1:4" ht="50.4" x14ac:dyDescent="0.85">
      <c r="A2" s="5" t="s">
        <v>0</v>
      </c>
    </row>
    <row r="5" spans="1:4" s="9" customFormat="1" ht="36" customHeight="1" x14ac:dyDescent="0.25">
      <c r="A5" s="7" t="s">
        <v>1</v>
      </c>
      <c r="B5" s="8"/>
      <c r="C5" s="8"/>
      <c r="D5" s="8"/>
    </row>
    <row r="6" spans="1:4" s="9" customFormat="1" ht="22.2" customHeight="1" x14ac:dyDescent="0.25">
      <c r="A6" s="10" t="s">
        <v>2</v>
      </c>
      <c r="B6" s="10"/>
      <c r="C6" s="10"/>
      <c r="D6" s="23">
        <v>400000</v>
      </c>
    </row>
    <row r="7" spans="1:4" s="9" customFormat="1" ht="22.2" customHeight="1" x14ac:dyDescent="0.25">
      <c r="A7" s="11" t="s">
        <v>3</v>
      </c>
      <c r="B7" s="11"/>
      <c r="C7" s="11"/>
      <c r="D7" s="12" t="s">
        <v>4</v>
      </c>
    </row>
    <row r="8" spans="1:4" s="9" customFormat="1" ht="22.2" customHeight="1" x14ac:dyDescent="0.25">
      <c r="A8" s="11" t="s">
        <v>5</v>
      </c>
      <c r="B8" s="11"/>
      <c r="C8" s="11"/>
      <c r="D8" s="24">
        <v>50000</v>
      </c>
    </row>
    <row r="9" spans="1:4" s="9" customFormat="1" ht="22.2" customHeight="1" x14ac:dyDescent="0.25">
      <c r="A9" s="11" t="s">
        <v>6</v>
      </c>
      <c r="B9" s="11"/>
      <c r="C9" s="11"/>
      <c r="D9" s="13">
        <v>3.7499999999999999E-2</v>
      </c>
    </row>
    <row r="10" spans="1:4" s="9" customFormat="1" ht="22.2" customHeight="1" x14ac:dyDescent="0.25">
      <c r="A10" s="11" t="s">
        <v>7</v>
      </c>
      <c r="B10" s="11"/>
      <c r="C10" s="11"/>
      <c r="D10" s="12">
        <v>30</v>
      </c>
    </row>
    <row r="11" spans="1:4" s="9" customFormat="1" ht="22.2" customHeight="1" x14ac:dyDescent="0.25">
      <c r="A11" s="11" t="s">
        <v>8</v>
      </c>
      <c r="B11" s="11"/>
      <c r="C11" s="11"/>
      <c r="D11" s="12">
        <v>12</v>
      </c>
    </row>
    <row r="12" spans="1:4" s="9" customFormat="1" ht="22.2" customHeight="1" thickBot="1" x14ac:dyDescent="0.3">
      <c r="A12" s="14" t="s">
        <v>9</v>
      </c>
      <c r="B12" s="14"/>
      <c r="C12" s="14"/>
      <c r="D12" s="15">
        <v>44500</v>
      </c>
    </row>
    <row r="13" spans="1:4" s="9" customFormat="1" ht="22.2" customHeight="1" thickTop="1" x14ac:dyDescent="0.25">
      <c r="A13" s="16" t="s">
        <v>10</v>
      </c>
      <c r="B13" s="16"/>
      <c r="C13" s="16"/>
      <c r="D13" s="17">
        <f>D9/D11</f>
        <v>3.1249999999999997E-3</v>
      </c>
    </row>
    <row r="14" spans="1:4" s="9" customFormat="1" ht="22.2" customHeight="1" x14ac:dyDescent="0.25">
      <c r="A14" s="11" t="s">
        <v>11</v>
      </c>
      <c r="B14" s="11"/>
      <c r="C14" s="11"/>
      <c r="D14" s="18">
        <f>D10*D11</f>
        <v>360</v>
      </c>
    </row>
    <row r="15" spans="1:4" s="9" customFormat="1" ht="22.2" customHeight="1" x14ac:dyDescent="0.25">
      <c r="A15" s="11" t="s">
        <v>12</v>
      </c>
      <c r="B15" s="11"/>
      <c r="C15" s="11"/>
      <c r="D15" s="25">
        <f>PMT(D13,D14,-D6,D8,0)</f>
        <v>1777.1545705024471</v>
      </c>
    </row>
    <row r="18" spans="1:6" ht="40.200000000000003" customHeight="1" x14ac:dyDescent="0.25">
      <c r="A18" s="19" t="s">
        <v>13</v>
      </c>
      <c r="B18" s="19" t="s">
        <v>14</v>
      </c>
      <c r="C18" s="20" t="s">
        <v>15</v>
      </c>
      <c r="D18" s="19" t="s">
        <v>16</v>
      </c>
      <c r="E18" s="19" t="s">
        <v>17</v>
      </c>
      <c r="F18" s="19" t="s">
        <v>18</v>
      </c>
    </row>
    <row r="19" spans="1:6" x14ac:dyDescent="0.25">
      <c r="A19" s="21"/>
      <c r="B19" s="22"/>
      <c r="D19" s="21"/>
      <c r="E19" s="21"/>
      <c r="F19" s="26">
        <f>D6</f>
        <v>400000</v>
      </c>
    </row>
    <row r="20" spans="1:6" x14ac:dyDescent="0.25">
      <c r="A20" s="21"/>
      <c r="B20" s="22"/>
      <c r="C20" s="26">
        <f>$D$15</f>
        <v>1777.1545705024471</v>
      </c>
      <c r="D20" s="26">
        <f>F19*$D$13</f>
        <v>1250</v>
      </c>
      <c r="E20" s="26">
        <f>C20-D20</f>
        <v>527.15457050244709</v>
      </c>
      <c r="F20" s="26">
        <f>F19-E20</f>
        <v>399472.84542949754</v>
      </c>
    </row>
    <row r="21" spans="1:6" x14ac:dyDescent="0.25">
      <c r="A21" s="21"/>
      <c r="B21" s="22"/>
      <c r="C21" s="26">
        <f t="shared" ref="C21:C84" si="0">$D$15</f>
        <v>1777.1545705024471</v>
      </c>
      <c r="D21" s="26">
        <f t="shared" ref="D21:D84" si="1">F20*$D$13</f>
        <v>1248.3526419671798</v>
      </c>
      <c r="E21" s="26">
        <f t="shared" ref="E21:E84" si="2">C21-D21</f>
        <v>528.80192853526728</v>
      </c>
      <c r="F21" s="26">
        <f t="shared" ref="F21:F84" si="3">F20-E21</f>
        <v>398944.04350096226</v>
      </c>
    </row>
    <row r="22" spans="1:6" x14ac:dyDescent="0.25">
      <c r="A22" s="21"/>
      <c r="B22" s="22"/>
      <c r="C22" s="26">
        <f t="shared" si="0"/>
        <v>1777.1545705024471</v>
      </c>
      <c r="D22" s="26">
        <f t="shared" si="1"/>
        <v>1246.7001359405069</v>
      </c>
      <c r="E22" s="26">
        <f t="shared" si="2"/>
        <v>530.45443456194016</v>
      </c>
      <c r="F22" s="26">
        <f t="shared" si="3"/>
        <v>398413.58906640031</v>
      </c>
    </row>
    <row r="23" spans="1:6" x14ac:dyDescent="0.25">
      <c r="A23" s="21"/>
      <c r="B23" s="22"/>
      <c r="C23" s="26">
        <f t="shared" si="0"/>
        <v>1777.1545705024471</v>
      </c>
      <c r="D23" s="26">
        <f t="shared" si="1"/>
        <v>1245.042465832501</v>
      </c>
      <c r="E23" s="26">
        <f t="shared" si="2"/>
        <v>532.11210466994612</v>
      </c>
      <c r="F23" s="26">
        <f t="shared" si="3"/>
        <v>397881.47696173034</v>
      </c>
    </row>
    <row r="24" spans="1:6" x14ac:dyDescent="0.25">
      <c r="A24" s="21"/>
      <c r="B24" s="22"/>
      <c r="C24" s="26">
        <f t="shared" si="0"/>
        <v>1777.1545705024471</v>
      </c>
      <c r="D24" s="26">
        <f t="shared" si="1"/>
        <v>1243.3796155054072</v>
      </c>
      <c r="E24" s="26">
        <f t="shared" si="2"/>
        <v>533.77495499703991</v>
      </c>
      <c r="F24" s="26">
        <f t="shared" si="3"/>
        <v>397347.70200673328</v>
      </c>
    </row>
    <row r="25" spans="1:6" x14ac:dyDescent="0.25">
      <c r="A25" s="21"/>
      <c r="B25" s="22"/>
      <c r="C25" s="26">
        <f t="shared" si="0"/>
        <v>1777.1545705024471</v>
      </c>
      <c r="D25" s="26">
        <f t="shared" si="1"/>
        <v>1241.7115687710414</v>
      </c>
      <c r="E25" s="26">
        <f t="shared" si="2"/>
        <v>535.44300173140573</v>
      </c>
      <c r="F25" s="26">
        <f t="shared" si="3"/>
        <v>396812.25900500186</v>
      </c>
    </row>
    <row r="26" spans="1:6" x14ac:dyDescent="0.25">
      <c r="A26" s="21"/>
      <c r="B26" s="22"/>
      <c r="C26" s="26">
        <f t="shared" si="0"/>
        <v>1777.1545705024471</v>
      </c>
      <c r="D26" s="26">
        <f t="shared" si="1"/>
        <v>1240.0383093906307</v>
      </c>
      <c r="E26" s="26">
        <f t="shared" si="2"/>
        <v>537.11626111181636</v>
      </c>
      <c r="F26" s="26">
        <f t="shared" si="3"/>
        <v>396275.14274389006</v>
      </c>
    </row>
    <row r="27" spans="1:6" x14ac:dyDescent="0.25">
      <c r="A27" s="21"/>
      <c r="B27" s="22"/>
      <c r="C27" s="26">
        <f t="shared" si="0"/>
        <v>1777.1545705024471</v>
      </c>
      <c r="D27" s="26">
        <f t="shared" si="1"/>
        <v>1238.3598210746563</v>
      </c>
      <c r="E27" s="26">
        <f t="shared" si="2"/>
        <v>538.79474942779075</v>
      </c>
      <c r="F27" s="26">
        <f t="shared" si="3"/>
        <v>395736.34799446224</v>
      </c>
    </row>
    <row r="28" spans="1:6" x14ac:dyDescent="0.25">
      <c r="A28" s="21"/>
      <c r="B28" s="22"/>
      <c r="C28" s="26">
        <f t="shared" si="0"/>
        <v>1777.1545705024471</v>
      </c>
      <c r="D28" s="26">
        <f t="shared" si="1"/>
        <v>1236.6760874826944</v>
      </c>
      <c r="E28" s="26">
        <f t="shared" si="2"/>
        <v>540.47848301975273</v>
      </c>
      <c r="F28" s="26">
        <f t="shared" si="3"/>
        <v>395195.86951144249</v>
      </c>
    </row>
    <row r="29" spans="1:6" x14ac:dyDescent="0.25">
      <c r="A29" s="21"/>
      <c r="B29" s="22"/>
      <c r="C29" s="26">
        <f t="shared" si="0"/>
        <v>1777.1545705024471</v>
      </c>
      <c r="D29" s="26">
        <f t="shared" si="1"/>
        <v>1234.9870922232576</v>
      </c>
      <c r="E29" s="26">
        <f t="shared" si="2"/>
        <v>542.16747827918948</v>
      </c>
      <c r="F29" s="26">
        <f t="shared" si="3"/>
        <v>394653.70203316328</v>
      </c>
    </row>
    <row r="30" spans="1:6" x14ac:dyDescent="0.25">
      <c r="A30" s="21"/>
      <c r="B30" s="22"/>
      <c r="C30" s="26">
        <f t="shared" si="0"/>
        <v>1777.1545705024471</v>
      </c>
      <c r="D30" s="26">
        <f t="shared" si="1"/>
        <v>1233.2928188536353</v>
      </c>
      <c r="E30" s="26">
        <f t="shared" si="2"/>
        <v>543.86175164881183</v>
      </c>
      <c r="F30" s="26">
        <f t="shared" si="3"/>
        <v>394109.84028151445</v>
      </c>
    </row>
    <row r="31" spans="1:6" x14ac:dyDescent="0.25">
      <c r="A31" s="21"/>
      <c r="B31" s="22"/>
      <c r="C31" s="26">
        <f t="shared" si="0"/>
        <v>1777.1545705024471</v>
      </c>
      <c r="D31" s="26">
        <f t="shared" si="1"/>
        <v>1231.5932508797325</v>
      </c>
      <c r="E31" s="26">
        <f t="shared" si="2"/>
        <v>545.56131962271456</v>
      </c>
      <c r="F31" s="26">
        <f t="shared" si="3"/>
        <v>393564.27896189172</v>
      </c>
    </row>
    <row r="32" spans="1:6" x14ac:dyDescent="0.25">
      <c r="A32" s="21"/>
      <c r="B32" s="22"/>
      <c r="C32" s="26">
        <f t="shared" si="0"/>
        <v>1777.1545705024471</v>
      </c>
      <c r="D32" s="26">
        <f t="shared" si="1"/>
        <v>1229.8883717559115</v>
      </c>
      <c r="E32" s="26">
        <f t="shared" si="2"/>
        <v>547.26619874653557</v>
      </c>
      <c r="F32" s="26">
        <f t="shared" si="3"/>
        <v>393017.01276314521</v>
      </c>
    </row>
    <row r="33" spans="1:6" x14ac:dyDescent="0.25">
      <c r="A33" s="21"/>
      <c r="B33" s="22"/>
      <c r="C33" s="26">
        <f t="shared" si="0"/>
        <v>1777.1545705024471</v>
      </c>
      <c r="D33" s="26">
        <f t="shared" si="1"/>
        <v>1228.1781648848287</v>
      </c>
      <c r="E33" s="26">
        <f t="shared" si="2"/>
        <v>548.97640561761841</v>
      </c>
      <c r="F33" s="26">
        <f t="shared" si="3"/>
        <v>392468.0363575276</v>
      </c>
    </row>
    <row r="34" spans="1:6" x14ac:dyDescent="0.25">
      <c r="A34" s="21"/>
      <c r="B34" s="22"/>
      <c r="C34" s="26">
        <f t="shared" si="0"/>
        <v>1777.1545705024471</v>
      </c>
      <c r="D34" s="26">
        <f t="shared" si="1"/>
        <v>1226.4626136172737</v>
      </c>
      <c r="E34" s="26">
        <f t="shared" si="2"/>
        <v>550.69195688517334</v>
      </c>
      <c r="F34" s="26">
        <f t="shared" si="3"/>
        <v>391917.34440064244</v>
      </c>
    </row>
    <row r="35" spans="1:6" x14ac:dyDescent="0.25">
      <c r="A35" s="21"/>
      <c r="B35" s="22"/>
      <c r="C35" s="26">
        <f t="shared" si="0"/>
        <v>1777.1545705024471</v>
      </c>
      <c r="D35" s="26">
        <f t="shared" si="1"/>
        <v>1224.7417012520075</v>
      </c>
      <c r="E35" s="26">
        <f t="shared" si="2"/>
        <v>552.4128692504396</v>
      </c>
      <c r="F35" s="26">
        <f t="shared" si="3"/>
        <v>391364.93153139198</v>
      </c>
    </row>
    <row r="36" spans="1:6" x14ac:dyDescent="0.25">
      <c r="A36" s="21"/>
      <c r="B36" s="22"/>
      <c r="C36" s="26">
        <f t="shared" si="0"/>
        <v>1777.1545705024471</v>
      </c>
      <c r="D36" s="26">
        <f t="shared" si="1"/>
        <v>1223.0154110355998</v>
      </c>
      <c r="E36" s="26">
        <f t="shared" si="2"/>
        <v>554.13915946684733</v>
      </c>
      <c r="F36" s="26">
        <f t="shared" si="3"/>
        <v>390810.79237192514</v>
      </c>
    </row>
    <row r="37" spans="1:6" x14ac:dyDescent="0.25">
      <c r="A37" s="21"/>
      <c r="B37" s="22"/>
      <c r="C37" s="26">
        <f t="shared" si="0"/>
        <v>1777.1545705024471</v>
      </c>
      <c r="D37" s="26">
        <f t="shared" si="1"/>
        <v>1221.283726162266</v>
      </c>
      <c r="E37" s="26">
        <f t="shared" si="2"/>
        <v>555.87084434018107</v>
      </c>
      <c r="F37" s="26">
        <f t="shared" si="3"/>
        <v>390254.92152758496</v>
      </c>
    </row>
    <row r="38" spans="1:6" x14ac:dyDescent="0.25">
      <c r="A38" s="21"/>
      <c r="B38" s="22"/>
      <c r="C38" s="26">
        <f t="shared" si="0"/>
        <v>1777.1545705024471</v>
      </c>
      <c r="D38" s="26">
        <f t="shared" si="1"/>
        <v>1219.546629773703</v>
      </c>
      <c r="E38" s="26">
        <f t="shared" si="2"/>
        <v>557.6079407287441</v>
      </c>
      <c r="F38" s="26">
        <f t="shared" si="3"/>
        <v>389697.31358685624</v>
      </c>
    </row>
    <row r="39" spans="1:6" x14ac:dyDescent="0.25">
      <c r="A39" s="21"/>
      <c r="B39" s="22"/>
      <c r="C39" s="26">
        <f t="shared" si="0"/>
        <v>1777.1545705024471</v>
      </c>
      <c r="D39" s="26">
        <f t="shared" si="1"/>
        <v>1217.8041049589256</v>
      </c>
      <c r="E39" s="26">
        <f t="shared" si="2"/>
        <v>559.35046554352152</v>
      </c>
      <c r="F39" s="26">
        <f t="shared" si="3"/>
        <v>389137.96312131273</v>
      </c>
    </row>
    <row r="40" spans="1:6" x14ac:dyDescent="0.25">
      <c r="A40" s="21"/>
      <c r="B40" s="22"/>
      <c r="C40" s="26">
        <f t="shared" si="0"/>
        <v>1777.1545705024471</v>
      </c>
      <c r="D40" s="26">
        <f t="shared" si="1"/>
        <v>1216.0561347541022</v>
      </c>
      <c r="E40" s="26">
        <f t="shared" si="2"/>
        <v>561.09843574834485</v>
      </c>
      <c r="F40" s="26">
        <f t="shared" si="3"/>
        <v>388576.86468556436</v>
      </c>
    </row>
    <row r="41" spans="1:6" x14ac:dyDescent="0.25">
      <c r="A41" s="21"/>
      <c r="B41" s="22"/>
      <c r="C41" s="26">
        <f t="shared" si="0"/>
        <v>1777.1545705024471</v>
      </c>
      <c r="D41" s="26">
        <f t="shared" si="1"/>
        <v>1214.3027021423886</v>
      </c>
      <c r="E41" s="26">
        <f t="shared" si="2"/>
        <v>562.85186836005846</v>
      </c>
      <c r="F41" s="26">
        <f t="shared" si="3"/>
        <v>388014.01281720429</v>
      </c>
    </row>
    <row r="42" spans="1:6" x14ac:dyDescent="0.25">
      <c r="A42" s="21"/>
      <c r="B42" s="22"/>
      <c r="C42" s="26">
        <f t="shared" si="0"/>
        <v>1777.1545705024471</v>
      </c>
      <c r="D42" s="26">
        <f t="shared" si="1"/>
        <v>1212.5437900537634</v>
      </c>
      <c r="E42" s="26">
        <f t="shared" si="2"/>
        <v>564.61078044868373</v>
      </c>
      <c r="F42" s="26">
        <f t="shared" si="3"/>
        <v>387449.40203675558</v>
      </c>
    </row>
    <row r="43" spans="1:6" x14ac:dyDescent="0.25">
      <c r="A43" s="21"/>
      <c r="B43" s="22"/>
      <c r="C43" s="26">
        <f t="shared" si="0"/>
        <v>1777.1545705024471</v>
      </c>
      <c r="D43" s="26">
        <f t="shared" si="1"/>
        <v>1210.7793813648611</v>
      </c>
      <c r="E43" s="26">
        <f t="shared" si="2"/>
        <v>566.37518913758595</v>
      </c>
      <c r="F43" s="26">
        <f t="shared" si="3"/>
        <v>386883.02684761799</v>
      </c>
    </row>
    <row r="44" spans="1:6" x14ac:dyDescent="0.25">
      <c r="A44" s="21"/>
      <c r="B44" s="22"/>
      <c r="C44" s="26">
        <f t="shared" si="0"/>
        <v>1777.1545705024471</v>
      </c>
      <c r="D44" s="26">
        <f t="shared" si="1"/>
        <v>1209.0094588988061</v>
      </c>
      <c r="E44" s="26">
        <f t="shared" si="2"/>
        <v>568.145111603641</v>
      </c>
      <c r="F44" s="26">
        <f t="shared" si="3"/>
        <v>386314.88173601433</v>
      </c>
    </row>
    <row r="45" spans="1:6" x14ac:dyDescent="0.25">
      <c r="A45" s="21"/>
      <c r="B45" s="22"/>
      <c r="C45" s="26">
        <f t="shared" si="0"/>
        <v>1777.1545705024471</v>
      </c>
      <c r="D45" s="26">
        <f t="shared" si="1"/>
        <v>1207.2340054250446</v>
      </c>
      <c r="E45" s="26">
        <f t="shared" si="2"/>
        <v>569.92056507740244</v>
      </c>
      <c r="F45" s="26">
        <f t="shared" si="3"/>
        <v>385744.96117093693</v>
      </c>
    </row>
    <row r="46" spans="1:6" x14ac:dyDescent="0.25">
      <c r="A46" s="21"/>
      <c r="B46" s="22"/>
      <c r="C46" s="26">
        <f t="shared" si="0"/>
        <v>1777.1545705024471</v>
      </c>
      <c r="D46" s="26">
        <f t="shared" si="1"/>
        <v>1205.4530036591777</v>
      </c>
      <c r="E46" s="26">
        <f t="shared" si="2"/>
        <v>571.70156684326935</v>
      </c>
      <c r="F46" s="26">
        <f t="shared" si="3"/>
        <v>385173.25960409368</v>
      </c>
    </row>
    <row r="47" spans="1:6" x14ac:dyDescent="0.25">
      <c r="A47" s="21"/>
      <c r="B47" s="22"/>
      <c r="C47" s="26">
        <f t="shared" si="0"/>
        <v>1777.1545705024471</v>
      </c>
      <c r="D47" s="26">
        <f t="shared" si="1"/>
        <v>1203.6664362627926</v>
      </c>
      <c r="E47" s="26">
        <f t="shared" si="2"/>
        <v>573.48813423965453</v>
      </c>
      <c r="F47" s="26">
        <f t="shared" si="3"/>
        <v>384599.77146985405</v>
      </c>
    </row>
    <row r="48" spans="1:6" x14ac:dyDescent="0.25">
      <c r="A48" s="21"/>
      <c r="B48" s="22"/>
      <c r="C48" s="26">
        <f t="shared" si="0"/>
        <v>1777.1545705024471</v>
      </c>
      <c r="D48" s="26">
        <f t="shared" si="1"/>
        <v>1201.8742858432938</v>
      </c>
      <c r="E48" s="26">
        <f t="shared" si="2"/>
        <v>575.28028465915327</v>
      </c>
      <c r="F48" s="26">
        <f t="shared" si="3"/>
        <v>384024.49118519487</v>
      </c>
    </row>
    <row r="49" spans="1:6" x14ac:dyDescent="0.25">
      <c r="A49" s="21"/>
      <c r="B49" s="22"/>
      <c r="C49" s="26">
        <f t="shared" si="0"/>
        <v>1777.1545705024471</v>
      </c>
      <c r="D49" s="26">
        <f t="shared" si="1"/>
        <v>1200.0765349537339</v>
      </c>
      <c r="E49" s="26">
        <f t="shared" si="2"/>
        <v>577.07803554871316</v>
      </c>
      <c r="F49" s="26">
        <f t="shared" si="3"/>
        <v>383447.41314964613</v>
      </c>
    </row>
    <row r="50" spans="1:6" x14ac:dyDescent="0.25">
      <c r="A50" s="21"/>
      <c r="B50" s="22"/>
      <c r="C50" s="26">
        <f t="shared" si="0"/>
        <v>1777.1545705024471</v>
      </c>
      <c r="D50" s="26">
        <f t="shared" si="1"/>
        <v>1198.273166092644</v>
      </c>
      <c r="E50" s="26">
        <f t="shared" si="2"/>
        <v>578.88140440980305</v>
      </c>
      <c r="F50" s="26">
        <f t="shared" si="3"/>
        <v>382868.53174523631</v>
      </c>
    </row>
    <row r="51" spans="1:6" x14ac:dyDescent="0.25">
      <c r="A51" s="21"/>
      <c r="B51" s="22"/>
      <c r="C51" s="26">
        <f t="shared" si="0"/>
        <v>1777.1545705024471</v>
      </c>
      <c r="D51" s="26">
        <f t="shared" si="1"/>
        <v>1196.4641617038633</v>
      </c>
      <c r="E51" s="26">
        <f t="shared" si="2"/>
        <v>580.6904087985838</v>
      </c>
      <c r="F51" s="26">
        <f t="shared" si="3"/>
        <v>382287.84133643773</v>
      </c>
    </row>
    <row r="52" spans="1:6" x14ac:dyDescent="0.25">
      <c r="A52" s="21"/>
      <c r="B52" s="22"/>
      <c r="C52" s="26">
        <f t="shared" si="0"/>
        <v>1777.1545705024471</v>
      </c>
      <c r="D52" s="26">
        <f t="shared" si="1"/>
        <v>1194.6495041763678</v>
      </c>
      <c r="E52" s="26">
        <f t="shared" si="2"/>
        <v>582.50506632607926</v>
      </c>
      <c r="F52" s="26">
        <f t="shared" si="3"/>
        <v>381705.33627011167</v>
      </c>
    </row>
    <row r="53" spans="1:6" x14ac:dyDescent="0.25">
      <c r="A53" s="21"/>
      <c r="B53" s="22"/>
      <c r="C53" s="26">
        <f t="shared" si="0"/>
        <v>1777.1545705024471</v>
      </c>
      <c r="D53" s="26">
        <f t="shared" si="1"/>
        <v>1192.8291758440989</v>
      </c>
      <c r="E53" s="26">
        <f t="shared" si="2"/>
        <v>584.32539465834816</v>
      </c>
      <c r="F53" s="26">
        <f t="shared" si="3"/>
        <v>381121.0108754533</v>
      </c>
    </row>
    <row r="54" spans="1:6" x14ac:dyDescent="0.25">
      <c r="A54" s="21"/>
      <c r="B54" s="22"/>
      <c r="C54" s="26">
        <f t="shared" si="0"/>
        <v>1777.1545705024471</v>
      </c>
      <c r="D54" s="26">
        <f t="shared" si="1"/>
        <v>1191.0031589857915</v>
      </c>
      <c r="E54" s="26">
        <f t="shared" si="2"/>
        <v>586.15141151665557</v>
      </c>
      <c r="F54" s="26">
        <f t="shared" si="3"/>
        <v>380534.85946393665</v>
      </c>
    </row>
    <row r="55" spans="1:6" x14ac:dyDescent="0.25">
      <c r="A55" s="21"/>
      <c r="B55" s="22"/>
      <c r="C55" s="26">
        <f t="shared" si="0"/>
        <v>1777.1545705024471</v>
      </c>
      <c r="D55" s="26">
        <f t="shared" si="1"/>
        <v>1189.1714358248018</v>
      </c>
      <c r="E55" s="26">
        <f t="shared" si="2"/>
        <v>587.98313467764524</v>
      </c>
      <c r="F55" s="26">
        <f t="shared" si="3"/>
        <v>379946.87632925902</v>
      </c>
    </row>
    <row r="56" spans="1:6" x14ac:dyDescent="0.25">
      <c r="A56" s="21"/>
      <c r="B56" s="22"/>
      <c r="C56" s="26">
        <f t="shared" si="0"/>
        <v>1777.1545705024471</v>
      </c>
      <c r="D56" s="26">
        <f t="shared" si="1"/>
        <v>1187.3339885289342</v>
      </c>
      <c r="E56" s="26">
        <f t="shared" si="2"/>
        <v>589.82058197351284</v>
      </c>
      <c r="F56" s="26">
        <f t="shared" si="3"/>
        <v>379357.05574728549</v>
      </c>
    </row>
    <row r="57" spans="1:6" x14ac:dyDescent="0.25">
      <c r="A57" s="21"/>
      <c r="B57" s="22"/>
      <c r="C57" s="26">
        <f t="shared" si="0"/>
        <v>1777.1545705024471</v>
      </c>
      <c r="D57" s="26">
        <f t="shared" si="1"/>
        <v>1185.4907992102671</v>
      </c>
      <c r="E57" s="26">
        <f t="shared" si="2"/>
        <v>591.66377129217994</v>
      </c>
      <c r="F57" s="26">
        <f t="shared" si="3"/>
        <v>378765.39197599329</v>
      </c>
    </row>
    <row r="58" spans="1:6" x14ac:dyDescent="0.25">
      <c r="A58" s="21"/>
      <c r="B58" s="22"/>
      <c r="C58" s="26">
        <f t="shared" si="0"/>
        <v>1777.1545705024471</v>
      </c>
      <c r="D58" s="26">
        <f t="shared" si="1"/>
        <v>1183.6418499249789</v>
      </c>
      <c r="E58" s="26">
        <f t="shared" si="2"/>
        <v>593.51272057746814</v>
      </c>
      <c r="F58" s="26">
        <f t="shared" si="3"/>
        <v>378171.87925541581</v>
      </c>
    </row>
    <row r="59" spans="1:6" x14ac:dyDescent="0.25">
      <c r="A59" s="21"/>
      <c r="B59" s="22"/>
      <c r="C59" s="26">
        <f t="shared" si="0"/>
        <v>1777.1545705024471</v>
      </c>
      <c r="D59" s="26">
        <f t="shared" si="1"/>
        <v>1181.7871226731743</v>
      </c>
      <c r="E59" s="26">
        <f t="shared" si="2"/>
        <v>595.36744782927281</v>
      </c>
      <c r="F59" s="26">
        <f t="shared" si="3"/>
        <v>377576.51180758653</v>
      </c>
    </row>
    <row r="60" spans="1:6" x14ac:dyDescent="0.25">
      <c r="A60" s="21"/>
      <c r="B60" s="22"/>
      <c r="C60" s="26">
        <f t="shared" si="0"/>
        <v>1777.1545705024471</v>
      </c>
      <c r="D60" s="26">
        <f t="shared" si="1"/>
        <v>1179.9265993987078</v>
      </c>
      <c r="E60" s="26">
        <f t="shared" si="2"/>
        <v>597.22797110373926</v>
      </c>
      <c r="F60" s="26">
        <f t="shared" si="3"/>
        <v>376979.28383648279</v>
      </c>
    </row>
    <row r="61" spans="1:6" x14ac:dyDescent="0.25">
      <c r="A61" s="21"/>
      <c r="B61" s="22"/>
      <c r="C61" s="26">
        <f t="shared" si="0"/>
        <v>1777.1545705024471</v>
      </c>
      <c r="D61" s="26">
        <f t="shared" si="1"/>
        <v>1178.0602619890087</v>
      </c>
      <c r="E61" s="26">
        <f t="shared" si="2"/>
        <v>599.09430851343836</v>
      </c>
      <c r="F61" s="26">
        <f t="shared" si="3"/>
        <v>376380.18952796934</v>
      </c>
    </row>
    <row r="62" spans="1:6" x14ac:dyDescent="0.25">
      <c r="A62" s="21"/>
      <c r="B62" s="22"/>
      <c r="C62" s="26">
        <f t="shared" si="0"/>
        <v>1777.1545705024471</v>
      </c>
      <c r="D62" s="26">
        <f t="shared" si="1"/>
        <v>1176.1880922749042</v>
      </c>
      <c r="E62" s="26">
        <f t="shared" si="2"/>
        <v>600.96647822754289</v>
      </c>
      <c r="F62" s="26">
        <f t="shared" si="3"/>
        <v>375779.22304974182</v>
      </c>
    </row>
    <row r="63" spans="1:6" x14ac:dyDescent="0.25">
      <c r="A63" s="21"/>
      <c r="B63" s="22"/>
      <c r="C63" s="26">
        <f t="shared" si="0"/>
        <v>1777.1545705024471</v>
      </c>
      <c r="D63" s="26">
        <f t="shared" si="1"/>
        <v>1174.3100720304431</v>
      </c>
      <c r="E63" s="26">
        <f t="shared" si="2"/>
        <v>602.84449847200403</v>
      </c>
      <c r="F63" s="26">
        <f t="shared" si="3"/>
        <v>375176.37855126982</v>
      </c>
    </row>
    <row r="64" spans="1:6" x14ac:dyDescent="0.25">
      <c r="A64" s="21"/>
      <c r="B64" s="22"/>
      <c r="C64" s="26">
        <f t="shared" si="0"/>
        <v>1777.1545705024471</v>
      </c>
      <c r="D64" s="26">
        <f t="shared" si="1"/>
        <v>1172.4261829727182</v>
      </c>
      <c r="E64" s="26">
        <f t="shared" si="2"/>
        <v>604.72838752972893</v>
      </c>
      <c r="F64" s="26">
        <f t="shared" si="3"/>
        <v>374571.65016374009</v>
      </c>
    </row>
    <row r="65" spans="1:6" x14ac:dyDescent="0.25">
      <c r="A65" s="21"/>
      <c r="B65" s="22"/>
      <c r="C65" s="26">
        <f t="shared" si="0"/>
        <v>1777.1545705024471</v>
      </c>
      <c r="D65" s="26">
        <f t="shared" si="1"/>
        <v>1170.5364067616877</v>
      </c>
      <c r="E65" s="26">
        <f t="shared" si="2"/>
        <v>606.61816374075943</v>
      </c>
      <c r="F65" s="26">
        <f t="shared" si="3"/>
        <v>373965.03199999931</v>
      </c>
    </row>
    <row r="66" spans="1:6" x14ac:dyDescent="0.25">
      <c r="A66" s="21"/>
      <c r="B66" s="22"/>
      <c r="C66" s="26">
        <f t="shared" si="0"/>
        <v>1777.1545705024471</v>
      </c>
      <c r="D66" s="26">
        <f t="shared" si="1"/>
        <v>1168.6407249999977</v>
      </c>
      <c r="E66" s="26">
        <f t="shared" si="2"/>
        <v>608.51384550244939</v>
      </c>
      <c r="F66" s="26">
        <f t="shared" si="3"/>
        <v>373356.51815449685</v>
      </c>
    </row>
    <row r="67" spans="1:6" x14ac:dyDescent="0.25">
      <c r="A67" s="21"/>
      <c r="B67" s="22"/>
      <c r="C67" s="26">
        <f t="shared" si="0"/>
        <v>1777.1545705024471</v>
      </c>
      <c r="D67" s="26">
        <f t="shared" si="1"/>
        <v>1166.7391192328025</v>
      </c>
      <c r="E67" s="26">
        <f t="shared" si="2"/>
        <v>610.41545126964456</v>
      </c>
      <c r="F67" s="26">
        <f t="shared" si="3"/>
        <v>372746.1027032272</v>
      </c>
    </row>
    <row r="68" spans="1:6" x14ac:dyDescent="0.25">
      <c r="A68" s="21"/>
      <c r="B68" s="22"/>
      <c r="C68" s="26">
        <f t="shared" si="0"/>
        <v>1777.1545705024471</v>
      </c>
      <c r="D68" s="26">
        <f t="shared" si="1"/>
        <v>1164.8315709475849</v>
      </c>
      <c r="E68" s="26">
        <f t="shared" si="2"/>
        <v>612.32299955486224</v>
      </c>
      <c r="F68" s="26">
        <f t="shared" si="3"/>
        <v>372133.77970367234</v>
      </c>
    </row>
    <row r="69" spans="1:6" x14ac:dyDescent="0.25">
      <c r="A69" s="21"/>
      <c r="B69" s="22"/>
      <c r="C69" s="26">
        <f t="shared" si="0"/>
        <v>1777.1545705024471</v>
      </c>
      <c r="D69" s="26">
        <f t="shared" si="1"/>
        <v>1162.918061573976</v>
      </c>
      <c r="E69" s="26">
        <f t="shared" si="2"/>
        <v>614.23650892847104</v>
      </c>
      <c r="F69" s="26">
        <f t="shared" si="3"/>
        <v>371519.54319474386</v>
      </c>
    </row>
    <row r="70" spans="1:6" x14ac:dyDescent="0.25">
      <c r="A70" s="21"/>
      <c r="B70" s="22"/>
      <c r="C70" s="26">
        <f t="shared" si="0"/>
        <v>1777.1545705024471</v>
      </c>
      <c r="D70" s="26">
        <f t="shared" si="1"/>
        <v>1160.9985724835744</v>
      </c>
      <c r="E70" s="26">
        <f t="shared" si="2"/>
        <v>616.15599801887265</v>
      </c>
      <c r="F70" s="26">
        <f t="shared" si="3"/>
        <v>370903.387196725</v>
      </c>
    </row>
    <row r="71" spans="1:6" x14ac:dyDescent="0.25">
      <c r="A71" s="21"/>
      <c r="B71" s="22"/>
      <c r="C71" s="26">
        <f t="shared" si="0"/>
        <v>1777.1545705024471</v>
      </c>
      <c r="D71" s="26">
        <f t="shared" si="1"/>
        <v>1159.0730849897654</v>
      </c>
      <c r="E71" s="26">
        <f t="shared" si="2"/>
        <v>618.08148551268164</v>
      </c>
      <c r="F71" s="26">
        <f t="shared" si="3"/>
        <v>370285.30571121234</v>
      </c>
    </row>
    <row r="72" spans="1:6" x14ac:dyDescent="0.25">
      <c r="A72" s="21"/>
      <c r="B72" s="22"/>
      <c r="C72" s="26">
        <f t="shared" si="0"/>
        <v>1777.1545705024471</v>
      </c>
      <c r="D72" s="26">
        <f t="shared" si="1"/>
        <v>1157.1415803475384</v>
      </c>
      <c r="E72" s="26">
        <f t="shared" si="2"/>
        <v>620.01299015490872</v>
      </c>
      <c r="F72" s="26">
        <f t="shared" si="3"/>
        <v>369665.29272105743</v>
      </c>
    </row>
    <row r="73" spans="1:6" x14ac:dyDescent="0.25">
      <c r="A73" s="21"/>
      <c r="B73" s="22"/>
      <c r="C73" s="26">
        <f t="shared" si="0"/>
        <v>1777.1545705024471</v>
      </c>
      <c r="D73" s="26">
        <f t="shared" si="1"/>
        <v>1155.2040397533044</v>
      </c>
      <c r="E73" s="26">
        <f t="shared" si="2"/>
        <v>621.95053074914267</v>
      </c>
      <c r="F73" s="26">
        <f t="shared" si="3"/>
        <v>369043.34219030826</v>
      </c>
    </row>
    <row r="74" spans="1:6" x14ac:dyDescent="0.25">
      <c r="A74" s="21"/>
      <c r="B74" s="22"/>
      <c r="C74" s="26">
        <f t="shared" si="0"/>
        <v>1777.1545705024471</v>
      </c>
      <c r="D74" s="26">
        <f t="shared" si="1"/>
        <v>1153.2604443447133</v>
      </c>
      <c r="E74" s="26">
        <f t="shared" si="2"/>
        <v>623.89412615773381</v>
      </c>
      <c r="F74" s="26">
        <f t="shared" si="3"/>
        <v>368419.44806415052</v>
      </c>
    </row>
    <row r="75" spans="1:6" x14ac:dyDescent="0.25">
      <c r="A75" s="21"/>
      <c r="B75" s="22"/>
      <c r="C75" s="26">
        <f t="shared" si="0"/>
        <v>1777.1545705024471</v>
      </c>
      <c r="D75" s="26">
        <f t="shared" si="1"/>
        <v>1151.3107752004703</v>
      </c>
      <c r="E75" s="26">
        <f t="shared" si="2"/>
        <v>625.8437953019768</v>
      </c>
      <c r="F75" s="26">
        <f t="shared" si="3"/>
        <v>367793.60426884855</v>
      </c>
    </row>
    <row r="76" spans="1:6" x14ac:dyDescent="0.25">
      <c r="A76" s="21"/>
      <c r="B76" s="22"/>
      <c r="C76" s="26">
        <f t="shared" si="0"/>
        <v>1777.1545705024471</v>
      </c>
      <c r="D76" s="26">
        <f t="shared" si="1"/>
        <v>1149.3550133401516</v>
      </c>
      <c r="E76" s="26">
        <f t="shared" si="2"/>
        <v>627.79955716229551</v>
      </c>
      <c r="F76" s="26">
        <f t="shared" si="3"/>
        <v>367165.80471168627</v>
      </c>
    </row>
    <row r="77" spans="1:6" x14ac:dyDescent="0.25">
      <c r="A77" s="21"/>
      <c r="B77" s="22"/>
      <c r="C77" s="26">
        <f t="shared" si="0"/>
        <v>1777.1545705024471</v>
      </c>
      <c r="D77" s="26">
        <f t="shared" si="1"/>
        <v>1147.3931397240194</v>
      </c>
      <c r="E77" s="26">
        <f t="shared" si="2"/>
        <v>629.76143077842767</v>
      </c>
      <c r="F77" s="26">
        <f t="shared" si="3"/>
        <v>366536.04328090785</v>
      </c>
    </row>
    <row r="78" spans="1:6" x14ac:dyDescent="0.25">
      <c r="A78" s="21"/>
      <c r="B78" s="22"/>
      <c r="C78" s="26">
        <f t="shared" si="0"/>
        <v>1777.1545705024471</v>
      </c>
      <c r="D78" s="26">
        <f t="shared" si="1"/>
        <v>1145.425135252837</v>
      </c>
      <c r="E78" s="26">
        <f t="shared" si="2"/>
        <v>631.72943524961011</v>
      </c>
      <c r="F78" s="26">
        <f t="shared" si="3"/>
        <v>365904.31384565821</v>
      </c>
    </row>
    <row r="79" spans="1:6" x14ac:dyDescent="0.25">
      <c r="A79" s="21"/>
      <c r="B79" s="22"/>
      <c r="C79" s="26">
        <f t="shared" si="0"/>
        <v>1777.1545705024471</v>
      </c>
      <c r="D79" s="26">
        <f t="shared" si="1"/>
        <v>1143.4509807676818</v>
      </c>
      <c r="E79" s="26">
        <f t="shared" si="2"/>
        <v>633.70358973476527</v>
      </c>
      <c r="F79" s="26">
        <f t="shared" si="3"/>
        <v>365270.61025592347</v>
      </c>
    </row>
    <row r="80" spans="1:6" x14ac:dyDescent="0.25">
      <c r="A80" s="21"/>
      <c r="B80" s="22"/>
      <c r="C80" s="26">
        <f t="shared" si="0"/>
        <v>1777.1545705024471</v>
      </c>
      <c r="D80" s="26">
        <f t="shared" si="1"/>
        <v>1141.4706570497608</v>
      </c>
      <c r="E80" s="26">
        <f t="shared" si="2"/>
        <v>635.68391345268628</v>
      </c>
      <c r="F80" s="26">
        <f t="shared" si="3"/>
        <v>364634.9263424708</v>
      </c>
    </row>
    <row r="81" spans="1:6" x14ac:dyDescent="0.25">
      <c r="A81" s="21"/>
      <c r="B81" s="22"/>
      <c r="C81" s="26">
        <f t="shared" si="0"/>
        <v>1777.1545705024471</v>
      </c>
      <c r="D81" s="26">
        <f t="shared" si="1"/>
        <v>1139.4841448202212</v>
      </c>
      <c r="E81" s="26">
        <f t="shared" si="2"/>
        <v>637.67042568222587</v>
      </c>
      <c r="F81" s="26">
        <f t="shared" si="3"/>
        <v>363997.25591678859</v>
      </c>
    </row>
    <row r="82" spans="1:6" x14ac:dyDescent="0.25">
      <c r="A82" s="21"/>
      <c r="B82" s="22"/>
      <c r="C82" s="26">
        <f t="shared" si="0"/>
        <v>1777.1545705024471</v>
      </c>
      <c r="D82" s="26">
        <f t="shared" si="1"/>
        <v>1137.4914247399643</v>
      </c>
      <c r="E82" s="26">
        <f t="shared" si="2"/>
        <v>639.66314576248283</v>
      </c>
      <c r="F82" s="26">
        <f t="shared" si="3"/>
        <v>363357.59277102613</v>
      </c>
    </row>
    <row r="83" spans="1:6" x14ac:dyDescent="0.25">
      <c r="A83" s="21"/>
      <c r="B83" s="22"/>
      <c r="C83" s="26">
        <f t="shared" si="0"/>
        <v>1777.1545705024471</v>
      </c>
      <c r="D83" s="26">
        <f t="shared" si="1"/>
        <v>1135.4924774094566</v>
      </c>
      <c r="E83" s="26">
        <f t="shared" si="2"/>
        <v>641.66209309299052</v>
      </c>
      <c r="F83" s="26">
        <f t="shared" si="3"/>
        <v>362715.93067793315</v>
      </c>
    </row>
    <row r="84" spans="1:6" x14ac:dyDescent="0.25">
      <c r="A84" s="21"/>
      <c r="B84" s="22"/>
      <c r="C84" s="26">
        <f t="shared" si="0"/>
        <v>1777.1545705024471</v>
      </c>
      <c r="D84" s="26">
        <f t="shared" si="1"/>
        <v>1133.4872833685411</v>
      </c>
      <c r="E84" s="26">
        <f t="shared" si="2"/>
        <v>643.66728713390603</v>
      </c>
      <c r="F84" s="26">
        <f t="shared" si="3"/>
        <v>362072.26339079923</v>
      </c>
    </row>
    <row r="85" spans="1:6" x14ac:dyDescent="0.25">
      <c r="A85" s="21"/>
      <c r="B85" s="22"/>
      <c r="C85" s="26">
        <f t="shared" ref="C85:C148" si="4">$D$15</f>
        <v>1777.1545705024471</v>
      </c>
      <c r="D85" s="26">
        <f t="shared" ref="D85:D148" si="5">F84*$D$13</f>
        <v>1131.4758230962475</v>
      </c>
      <c r="E85" s="26">
        <f t="shared" ref="E85:E148" si="6">C85-D85</f>
        <v>645.67874740619959</v>
      </c>
      <c r="F85" s="26">
        <f t="shared" ref="F85:F148" si="7">F84-E85</f>
        <v>361426.58464339306</v>
      </c>
    </row>
    <row r="86" spans="1:6" x14ac:dyDescent="0.25">
      <c r="A86" s="21"/>
      <c r="B86" s="22"/>
      <c r="C86" s="26">
        <f t="shared" si="4"/>
        <v>1777.1545705024471</v>
      </c>
      <c r="D86" s="26">
        <f t="shared" si="5"/>
        <v>1129.4580770106031</v>
      </c>
      <c r="E86" s="26">
        <f t="shared" si="6"/>
        <v>647.69649349184397</v>
      </c>
      <c r="F86" s="26">
        <f t="shared" si="7"/>
        <v>360778.88814990124</v>
      </c>
    </row>
    <row r="87" spans="1:6" x14ac:dyDescent="0.25">
      <c r="A87" s="21"/>
      <c r="B87" s="22"/>
      <c r="C87" s="26">
        <f t="shared" si="4"/>
        <v>1777.1545705024471</v>
      </c>
      <c r="D87" s="26">
        <f t="shared" si="5"/>
        <v>1127.4340254684412</v>
      </c>
      <c r="E87" s="26">
        <f t="shared" si="6"/>
        <v>649.72054503400591</v>
      </c>
      <c r="F87" s="26">
        <f t="shared" si="7"/>
        <v>360129.16760486725</v>
      </c>
    </row>
    <row r="88" spans="1:6" x14ac:dyDescent="0.25">
      <c r="A88" s="21"/>
      <c r="B88" s="22"/>
      <c r="C88" s="26">
        <f t="shared" si="4"/>
        <v>1777.1545705024471</v>
      </c>
      <c r="D88" s="26">
        <f t="shared" si="5"/>
        <v>1125.4036487652102</v>
      </c>
      <c r="E88" s="26">
        <f t="shared" si="6"/>
        <v>651.75092173723692</v>
      </c>
      <c r="F88" s="26">
        <f t="shared" si="7"/>
        <v>359477.41668313002</v>
      </c>
    </row>
    <row r="89" spans="1:6" x14ac:dyDescent="0.25">
      <c r="A89" s="21"/>
      <c r="B89" s="22"/>
      <c r="C89" s="26">
        <f t="shared" si="4"/>
        <v>1777.1545705024471</v>
      </c>
      <c r="D89" s="26">
        <f t="shared" si="5"/>
        <v>1123.3669271347812</v>
      </c>
      <c r="E89" s="26">
        <f t="shared" si="6"/>
        <v>653.78764336766585</v>
      </c>
      <c r="F89" s="26">
        <f t="shared" si="7"/>
        <v>358823.62903976237</v>
      </c>
    </row>
    <row r="90" spans="1:6" x14ac:dyDescent="0.25">
      <c r="A90" s="21"/>
      <c r="B90" s="22"/>
      <c r="C90" s="26">
        <f t="shared" si="4"/>
        <v>1777.1545705024471</v>
      </c>
      <c r="D90" s="26">
        <f t="shared" si="5"/>
        <v>1121.3238407492572</v>
      </c>
      <c r="E90" s="26">
        <f t="shared" si="6"/>
        <v>655.83072975318987</v>
      </c>
      <c r="F90" s="26">
        <f t="shared" si="7"/>
        <v>358167.79831000918</v>
      </c>
    </row>
    <row r="91" spans="1:6" x14ac:dyDescent="0.25">
      <c r="A91" s="21"/>
      <c r="B91" s="22"/>
      <c r="C91" s="26">
        <f t="shared" si="4"/>
        <v>1777.1545705024471</v>
      </c>
      <c r="D91" s="26">
        <f t="shared" si="5"/>
        <v>1119.2743697187786</v>
      </c>
      <c r="E91" s="26">
        <f t="shared" si="6"/>
        <v>657.88020078366844</v>
      </c>
      <c r="F91" s="26">
        <f t="shared" si="7"/>
        <v>357509.91810922552</v>
      </c>
    </row>
    <row r="92" spans="1:6" x14ac:dyDescent="0.25">
      <c r="A92" s="21"/>
      <c r="B92" s="22"/>
      <c r="C92" s="26">
        <f t="shared" si="4"/>
        <v>1777.1545705024471</v>
      </c>
      <c r="D92" s="26">
        <f t="shared" si="5"/>
        <v>1117.2184940913296</v>
      </c>
      <c r="E92" s="26">
        <f t="shared" si="6"/>
        <v>659.93607641111748</v>
      </c>
      <c r="F92" s="26">
        <f t="shared" si="7"/>
        <v>356849.98203281441</v>
      </c>
    </row>
    <row r="93" spans="1:6" x14ac:dyDescent="0.25">
      <c r="A93" s="21"/>
      <c r="B93" s="22"/>
      <c r="C93" s="26">
        <f t="shared" si="4"/>
        <v>1777.1545705024471</v>
      </c>
      <c r="D93" s="26">
        <f t="shared" si="5"/>
        <v>1115.1561938525449</v>
      </c>
      <c r="E93" s="26">
        <f t="shared" si="6"/>
        <v>661.99837664990218</v>
      </c>
      <c r="F93" s="26">
        <f t="shared" si="7"/>
        <v>356187.98365616449</v>
      </c>
    </row>
    <row r="94" spans="1:6" x14ac:dyDescent="0.25">
      <c r="A94" s="21"/>
      <c r="B94" s="22"/>
      <c r="C94" s="26">
        <f t="shared" si="4"/>
        <v>1777.1545705024471</v>
      </c>
      <c r="D94" s="26">
        <f t="shared" si="5"/>
        <v>1113.0874489255139</v>
      </c>
      <c r="E94" s="26">
        <f t="shared" si="6"/>
        <v>664.06712157693323</v>
      </c>
      <c r="F94" s="26">
        <f t="shared" si="7"/>
        <v>355523.91653458757</v>
      </c>
    </row>
    <row r="95" spans="1:6" x14ac:dyDescent="0.25">
      <c r="A95" s="21"/>
      <c r="B95" s="22"/>
      <c r="C95" s="26">
        <f t="shared" si="4"/>
        <v>1777.1545705024471</v>
      </c>
      <c r="D95" s="26">
        <f t="shared" si="5"/>
        <v>1111.0122391705861</v>
      </c>
      <c r="E95" s="26">
        <f t="shared" si="6"/>
        <v>666.14233133186099</v>
      </c>
      <c r="F95" s="26">
        <f t="shared" si="7"/>
        <v>354857.77420325571</v>
      </c>
    </row>
    <row r="96" spans="1:6" x14ac:dyDescent="0.25">
      <c r="A96" s="21"/>
      <c r="B96" s="22"/>
      <c r="C96" s="26">
        <f t="shared" si="4"/>
        <v>1777.1545705024471</v>
      </c>
      <c r="D96" s="26">
        <f t="shared" si="5"/>
        <v>1108.930544385174</v>
      </c>
      <c r="E96" s="26">
        <f t="shared" si="6"/>
        <v>668.22402611727307</v>
      </c>
      <c r="F96" s="26">
        <f t="shared" si="7"/>
        <v>354189.55017713842</v>
      </c>
    </row>
    <row r="97" spans="1:6" x14ac:dyDescent="0.25">
      <c r="A97" s="21"/>
      <c r="B97" s="22"/>
      <c r="C97" s="26">
        <f t="shared" si="4"/>
        <v>1777.1545705024471</v>
      </c>
      <c r="D97" s="26">
        <f t="shared" si="5"/>
        <v>1106.8423443035574</v>
      </c>
      <c r="E97" s="26">
        <f t="shared" si="6"/>
        <v>670.31222619888968</v>
      </c>
      <c r="F97" s="26">
        <f t="shared" si="7"/>
        <v>353519.23795093951</v>
      </c>
    </row>
    <row r="98" spans="1:6" x14ac:dyDescent="0.25">
      <c r="A98" s="21"/>
      <c r="B98" s="22"/>
      <c r="C98" s="26">
        <f t="shared" si="4"/>
        <v>1777.1545705024471</v>
      </c>
      <c r="D98" s="26">
        <f t="shared" si="5"/>
        <v>1104.7476185966859</v>
      </c>
      <c r="E98" s="26">
        <f t="shared" si="6"/>
        <v>672.40695190576116</v>
      </c>
      <c r="F98" s="26">
        <f t="shared" si="7"/>
        <v>352846.83099903376</v>
      </c>
    </row>
    <row r="99" spans="1:6" x14ac:dyDescent="0.25">
      <c r="A99" s="21"/>
      <c r="B99" s="22"/>
      <c r="C99" s="26">
        <f t="shared" si="4"/>
        <v>1777.1545705024471</v>
      </c>
      <c r="D99" s="26">
        <f t="shared" si="5"/>
        <v>1102.6463468719803</v>
      </c>
      <c r="E99" s="26">
        <f t="shared" si="6"/>
        <v>674.50822363046677</v>
      </c>
      <c r="F99" s="26">
        <f t="shared" si="7"/>
        <v>352172.32277540327</v>
      </c>
    </row>
    <row r="100" spans="1:6" x14ac:dyDescent="0.25">
      <c r="A100" s="21"/>
      <c r="B100" s="22"/>
      <c r="C100" s="26">
        <f t="shared" si="4"/>
        <v>1777.1545705024471</v>
      </c>
      <c r="D100" s="26">
        <f t="shared" si="5"/>
        <v>1100.5385086731351</v>
      </c>
      <c r="E100" s="26">
        <f t="shared" si="6"/>
        <v>676.616061829312</v>
      </c>
      <c r="F100" s="26">
        <f t="shared" si="7"/>
        <v>351495.70671357395</v>
      </c>
    </row>
    <row r="101" spans="1:6" x14ac:dyDescent="0.25">
      <c r="A101" s="21"/>
      <c r="B101" s="22"/>
      <c r="C101" s="26">
        <f t="shared" si="4"/>
        <v>1777.1545705024471</v>
      </c>
      <c r="D101" s="26">
        <f t="shared" si="5"/>
        <v>1098.4240834799184</v>
      </c>
      <c r="E101" s="26">
        <f t="shared" si="6"/>
        <v>678.73048702252868</v>
      </c>
      <c r="F101" s="26">
        <f t="shared" si="7"/>
        <v>350816.9762265514</v>
      </c>
    </row>
    <row r="102" spans="1:6" x14ac:dyDescent="0.25">
      <c r="A102" s="21"/>
      <c r="B102" s="22"/>
      <c r="C102" s="26">
        <f t="shared" si="4"/>
        <v>1777.1545705024471</v>
      </c>
      <c r="D102" s="26">
        <f t="shared" si="5"/>
        <v>1096.3030507079729</v>
      </c>
      <c r="E102" s="26">
        <f t="shared" si="6"/>
        <v>680.85151979447414</v>
      </c>
      <c r="F102" s="26">
        <f t="shared" si="7"/>
        <v>350136.12470675691</v>
      </c>
    </row>
    <row r="103" spans="1:6" x14ac:dyDescent="0.25">
      <c r="A103" s="21"/>
      <c r="B103" s="22"/>
      <c r="C103" s="26">
        <f t="shared" si="4"/>
        <v>1777.1545705024471</v>
      </c>
      <c r="D103" s="26">
        <f t="shared" si="5"/>
        <v>1094.1753897086153</v>
      </c>
      <c r="E103" s="26">
        <f t="shared" si="6"/>
        <v>682.9791807938318</v>
      </c>
      <c r="F103" s="26">
        <f t="shared" si="7"/>
        <v>349453.14552596305</v>
      </c>
    </row>
    <row r="104" spans="1:6" x14ac:dyDescent="0.25">
      <c r="A104" s="21"/>
      <c r="B104" s="22"/>
      <c r="C104" s="26">
        <f t="shared" si="4"/>
        <v>1777.1545705024471</v>
      </c>
      <c r="D104" s="26">
        <f t="shared" si="5"/>
        <v>1092.0410797686345</v>
      </c>
      <c r="E104" s="26">
        <f t="shared" si="6"/>
        <v>685.11349073381257</v>
      </c>
      <c r="F104" s="26">
        <f t="shared" si="7"/>
        <v>348768.03203522926</v>
      </c>
    </row>
    <row r="105" spans="1:6" x14ac:dyDescent="0.25">
      <c r="A105" s="21"/>
      <c r="B105" s="22"/>
      <c r="C105" s="26">
        <f t="shared" si="4"/>
        <v>1777.1545705024471</v>
      </c>
      <c r="D105" s="26">
        <f t="shared" si="5"/>
        <v>1089.9001001100914</v>
      </c>
      <c r="E105" s="26">
        <f t="shared" si="6"/>
        <v>687.25447039235564</v>
      </c>
      <c r="F105" s="26">
        <f t="shared" si="7"/>
        <v>348080.7775648369</v>
      </c>
    </row>
    <row r="106" spans="1:6" x14ac:dyDescent="0.25">
      <c r="A106" s="21"/>
      <c r="B106" s="22"/>
      <c r="C106" s="26">
        <f t="shared" si="4"/>
        <v>1777.1545705024471</v>
      </c>
      <c r="D106" s="26">
        <f t="shared" si="5"/>
        <v>1087.7524298901153</v>
      </c>
      <c r="E106" s="26">
        <f t="shared" si="6"/>
        <v>689.40214061233178</v>
      </c>
      <c r="F106" s="26">
        <f t="shared" si="7"/>
        <v>347391.37542422459</v>
      </c>
    </row>
    <row r="107" spans="1:6" x14ac:dyDescent="0.25">
      <c r="A107" s="21"/>
      <c r="B107" s="22"/>
      <c r="C107" s="26">
        <f t="shared" si="4"/>
        <v>1777.1545705024471</v>
      </c>
      <c r="D107" s="26">
        <f t="shared" si="5"/>
        <v>1085.5980482007017</v>
      </c>
      <c r="E107" s="26">
        <f t="shared" si="6"/>
        <v>691.55652230174542</v>
      </c>
      <c r="F107" s="26">
        <f t="shared" si="7"/>
        <v>346699.81890192284</v>
      </c>
    </row>
    <row r="108" spans="1:6" x14ac:dyDescent="0.25">
      <c r="A108" s="21"/>
      <c r="B108" s="22"/>
      <c r="C108" s="26">
        <f t="shared" si="4"/>
        <v>1777.1545705024471</v>
      </c>
      <c r="D108" s="26">
        <f t="shared" si="5"/>
        <v>1083.4369340685089</v>
      </c>
      <c r="E108" s="26">
        <f t="shared" si="6"/>
        <v>693.7176364339382</v>
      </c>
      <c r="F108" s="26">
        <f t="shared" si="7"/>
        <v>346006.10126548889</v>
      </c>
    </row>
    <row r="109" spans="1:6" x14ac:dyDescent="0.25">
      <c r="A109" s="21"/>
      <c r="B109" s="22"/>
      <c r="C109" s="26">
        <f t="shared" si="4"/>
        <v>1777.1545705024471</v>
      </c>
      <c r="D109" s="26">
        <f t="shared" si="5"/>
        <v>1081.2690664546526</v>
      </c>
      <c r="E109" s="26">
        <f t="shared" si="6"/>
        <v>695.88550404779448</v>
      </c>
      <c r="F109" s="26">
        <f t="shared" si="7"/>
        <v>345310.2157614411</v>
      </c>
    </row>
    <row r="110" spans="1:6" x14ac:dyDescent="0.25">
      <c r="A110" s="21"/>
      <c r="B110" s="22"/>
      <c r="C110" s="26">
        <f t="shared" si="4"/>
        <v>1777.1545705024471</v>
      </c>
      <c r="D110" s="26">
        <f t="shared" si="5"/>
        <v>1079.0944242545033</v>
      </c>
      <c r="E110" s="26">
        <f t="shared" si="6"/>
        <v>698.06014624794375</v>
      </c>
      <c r="F110" s="26">
        <f t="shared" si="7"/>
        <v>344612.15561519313</v>
      </c>
    </row>
    <row r="111" spans="1:6" x14ac:dyDescent="0.25">
      <c r="A111" s="21"/>
      <c r="B111" s="22"/>
      <c r="C111" s="26">
        <f t="shared" si="4"/>
        <v>1777.1545705024471</v>
      </c>
      <c r="D111" s="26">
        <f t="shared" si="5"/>
        <v>1076.9129862974785</v>
      </c>
      <c r="E111" s="26">
        <f t="shared" si="6"/>
        <v>700.2415842049686</v>
      </c>
      <c r="F111" s="26">
        <f t="shared" si="7"/>
        <v>343911.91403098818</v>
      </c>
    </row>
    <row r="112" spans="1:6" x14ac:dyDescent="0.25">
      <c r="A112" s="21"/>
      <c r="B112" s="22"/>
      <c r="C112" s="26">
        <f t="shared" si="4"/>
        <v>1777.1545705024471</v>
      </c>
      <c r="D112" s="26">
        <f t="shared" si="5"/>
        <v>1074.7247313468379</v>
      </c>
      <c r="E112" s="26">
        <f t="shared" si="6"/>
        <v>702.42983915560922</v>
      </c>
      <c r="F112" s="26">
        <f t="shared" si="7"/>
        <v>343209.48419183254</v>
      </c>
    </row>
    <row r="113" spans="1:6" x14ac:dyDescent="0.25">
      <c r="A113" s="21"/>
      <c r="B113" s="22"/>
      <c r="C113" s="26">
        <f t="shared" si="4"/>
        <v>1777.1545705024471</v>
      </c>
      <c r="D113" s="26">
        <f t="shared" si="5"/>
        <v>1072.5296380994766</v>
      </c>
      <c r="E113" s="26">
        <f t="shared" si="6"/>
        <v>704.62493240297044</v>
      </c>
      <c r="F113" s="26">
        <f t="shared" si="7"/>
        <v>342504.85925942956</v>
      </c>
    </row>
    <row r="114" spans="1:6" x14ac:dyDescent="0.25">
      <c r="A114" s="21"/>
      <c r="B114" s="22"/>
      <c r="C114" s="26">
        <f t="shared" si="4"/>
        <v>1777.1545705024471</v>
      </c>
      <c r="D114" s="26">
        <f t="shared" si="5"/>
        <v>1070.3276851857172</v>
      </c>
      <c r="E114" s="26">
        <f t="shared" si="6"/>
        <v>706.82688531672989</v>
      </c>
      <c r="F114" s="26">
        <f t="shared" si="7"/>
        <v>341798.03237411281</v>
      </c>
    </row>
    <row r="115" spans="1:6" x14ac:dyDescent="0.25">
      <c r="A115" s="21"/>
      <c r="B115" s="22"/>
      <c r="C115" s="26">
        <f t="shared" si="4"/>
        <v>1777.1545705024471</v>
      </c>
      <c r="D115" s="26">
        <f t="shared" si="5"/>
        <v>1068.1188511691025</v>
      </c>
      <c r="E115" s="26">
        <f t="shared" si="6"/>
        <v>709.03571933334456</v>
      </c>
      <c r="F115" s="26">
        <f t="shared" si="7"/>
        <v>341088.99665477948</v>
      </c>
    </row>
    <row r="116" spans="1:6" x14ac:dyDescent="0.25">
      <c r="A116" s="21"/>
      <c r="B116" s="22"/>
      <c r="C116" s="26">
        <f t="shared" si="4"/>
        <v>1777.1545705024471</v>
      </c>
      <c r="D116" s="26">
        <f t="shared" si="5"/>
        <v>1065.9031145461859</v>
      </c>
      <c r="E116" s="26">
        <f t="shared" si="6"/>
        <v>711.25145595626122</v>
      </c>
      <c r="F116" s="26">
        <f t="shared" si="7"/>
        <v>340377.74519882322</v>
      </c>
    </row>
    <row r="117" spans="1:6" x14ac:dyDescent="0.25">
      <c r="A117" s="21"/>
      <c r="B117" s="22"/>
      <c r="C117" s="26">
        <f t="shared" si="4"/>
        <v>1777.1545705024471</v>
      </c>
      <c r="D117" s="26">
        <f t="shared" si="5"/>
        <v>1063.6804537463224</v>
      </c>
      <c r="E117" s="26">
        <f t="shared" si="6"/>
        <v>713.47411675612466</v>
      </c>
      <c r="F117" s="26">
        <f t="shared" si="7"/>
        <v>339664.27108206711</v>
      </c>
    </row>
    <row r="118" spans="1:6" x14ac:dyDescent="0.25">
      <c r="A118" s="21"/>
      <c r="B118" s="22"/>
      <c r="C118" s="26">
        <f t="shared" si="4"/>
        <v>1777.1545705024471</v>
      </c>
      <c r="D118" s="26">
        <f t="shared" si="5"/>
        <v>1061.4508471314596</v>
      </c>
      <c r="E118" s="26">
        <f t="shared" si="6"/>
        <v>715.70372337098752</v>
      </c>
      <c r="F118" s="26">
        <f t="shared" si="7"/>
        <v>338948.56735869613</v>
      </c>
    </row>
    <row r="119" spans="1:6" x14ac:dyDescent="0.25">
      <c r="A119" s="21"/>
      <c r="B119" s="22"/>
      <c r="C119" s="26">
        <f t="shared" si="4"/>
        <v>1777.1545705024471</v>
      </c>
      <c r="D119" s="26">
        <f t="shared" si="5"/>
        <v>1059.2142729959253</v>
      </c>
      <c r="E119" s="26">
        <f t="shared" si="6"/>
        <v>717.9402975065218</v>
      </c>
      <c r="F119" s="26">
        <f t="shared" si="7"/>
        <v>338230.62706118962</v>
      </c>
    </row>
    <row r="120" spans="1:6" x14ac:dyDescent="0.25">
      <c r="A120" s="21"/>
      <c r="B120" s="22"/>
      <c r="C120" s="26">
        <f t="shared" si="4"/>
        <v>1777.1545705024471</v>
      </c>
      <c r="D120" s="26">
        <f t="shared" si="5"/>
        <v>1056.9707095662175</v>
      </c>
      <c r="E120" s="26">
        <f t="shared" si="6"/>
        <v>720.18386093622962</v>
      </c>
      <c r="F120" s="26">
        <f t="shared" si="7"/>
        <v>337510.44320025342</v>
      </c>
    </row>
    <row r="121" spans="1:6" x14ac:dyDescent="0.25">
      <c r="A121" s="21"/>
      <c r="B121" s="22"/>
      <c r="C121" s="26">
        <f t="shared" si="4"/>
        <v>1777.1545705024471</v>
      </c>
      <c r="D121" s="26">
        <f t="shared" si="5"/>
        <v>1054.7201350007917</v>
      </c>
      <c r="E121" s="26">
        <f t="shared" si="6"/>
        <v>722.43443550165534</v>
      </c>
      <c r="F121" s="26">
        <f t="shared" si="7"/>
        <v>336788.00876475178</v>
      </c>
    </row>
    <row r="122" spans="1:6" x14ac:dyDescent="0.25">
      <c r="A122" s="21"/>
      <c r="B122" s="22"/>
      <c r="C122" s="26">
        <f t="shared" si="4"/>
        <v>1777.1545705024471</v>
      </c>
      <c r="D122" s="26">
        <f t="shared" si="5"/>
        <v>1052.4625273898491</v>
      </c>
      <c r="E122" s="26">
        <f t="shared" si="6"/>
        <v>724.69204311259796</v>
      </c>
      <c r="F122" s="26">
        <f t="shared" si="7"/>
        <v>336063.31672163919</v>
      </c>
    </row>
    <row r="123" spans="1:6" x14ac:dyDescent="0.25">
      <c r="A123" s="21"/>
      <c r="B123" s="22"/>
      <c r="C123" s="26">
        <f t="shared" si="4"/>
        <v>1777.1545705024471</v>
      </c>
      <c r="D123" s="26">
        <f t="shared" si="5"/>
        <v>1050.1978647551223</v>
      </c>
      <c r="E123" s="26">
        <f t="shared" si="6"/>
        <v>726.9567057473248</v>
      </c>
      <c r="F123" s="26">
        <f t="shared" si="7"/>
        <v>335336.36001589184</v>
      </c>
    </row>
    <row r="124" spans="1:6" x14ac:dyDescent="0.25">
      <c r="A124" s="21"/>
      <c r="B124" s="22"/>
      <c r="C124" s="26">
        <f t="shared" si="4"/>
        <v>1777.1545705024471</v>
      </c>
      <c r="D124" s="26">
        <f t="shared" si="5"/>
        <v>1047.926125049662</v>
      </c>
      <c r="E124" s="26">
        <f t="shared" si="6"/>
        <v>729.22844545278508</v>
      </c>
      <c r="F124" s="26">
        <f t="shared" si="7"/>
        <v>334607.13157043903</v>
      </c>
    </row>
    <row r="125" spans="1:6" x14ac:dyDescent="0.25">
      <c r="A125" s="21"/>
      <c r="B125" s="22"/>
      <c r="C125" s="26">
        <f t="shared" si="4"/>
        <v>1777.1545705024471</v>
      </c>
      <c r="D125" s="26">
        <f t="shared" si="5"/>
        <v>1045.6472861576219</v>
      </c>
      <c r="E125" s="26">
        <f t="shared" si="6"/>
        <v>731.50728434482517</v>
      </c>
      <c r="F125" s="26">
        <f t="shared" si="7"/>
        <v>333875.62428609421</v>
      </c>
    </row>
    <row r="126" spans="1:6" x14ac:dyDescent="0.25">
      <c r="A126" s="21"/>
      <c r="B126" s="22"/>
      <c r="C126" s="26">
        <f t="shared" si="4"/>
        <v>1777.1545705024471</v>
      </c>
      <c r="D126" s="26">
        <f t="shared" si="5"/>
        <v>1043.3613258940443</v>
      </c>
      <c r="E126" s="26">
        <f t="shared" si="6"/>
        <v>733.7932446084028</v>
      </c>
      <c r="F126" s="26">
        <f t="shared" si="7"/>
        <v>333141.83104148583</v>
      </c>
    </row>
    <row r="127" spans="1:6" x14ac:dyDescent="0.25">
      <c r="A127" s="21"/>
      <c r="B127" s="22"/>
      <c r="C127" s="26">
        <f t="shared" si="4"/>
        <v>1777.1545705024471</v>
      </c>
      <c r="D127" s="26">
        <f t="shared" si="5"/>
        <v>1041.0682220046431</v>
      </c>
      <c r="E127" s="26">
        <f t="shared" si="6"/>
        <v>736.08634849780401</v>
      </c>
      <c r="F127" s="26">
        <f t="shared" si="7"/>
        <v>332405.744692988</v>
      </c>
    </row>
    <row r="128" spans="1:6" x14ac:dyDescent="0.25">
      <c r="A128" s="21"/>
      <c r="B128" s="22"/>
      <c r="C128" s="26">
        <f t="shared" si="4"/>
        <v>1777.1545705024471</v>
      </c>
      <c r="D128" s="26">
        <f t="shared" si="5"/>
        <v>1038.7679521655873</v>
      </c>
      <c r="E128" s="26">
        <f t="shared" si="6"/>
        <v>738.38661833685978</v>
      </c>
      <c r="F128" s="26">
        <f t="shared" si="7"/>
        <v>331667.35807465116</v>
      </c>
    </row>
    <row r="129" spans="1:6" x14ac:dyDescent="0.25">
      <c r="A129" s="21"/>
      <c r="B129" s="22"/>
      <c r="C129" s="26">
        <f t="shared" si="4"/>
        <v>1777.1545705024471</v>
      </c>
      <c r="D129" s="26">
        <f t="shared" si="5"/>
        <v>1036.4604939832848</v>
      </c>
      <c r="E129" s="26">
        <f t="shared" si="6"/>
        <v>740.69407651916231</v>
      </c>
      <c r="F129" s="26">
        <f t="shared" si="7"/>
        <v>330926.66399813199</v>
      </c>
    </row>
    <row r="130" spans="1:6" x14ac:dyDescent="0.25">
      <c r="A130" s="21"/>
      <c r="B130" s="22"/>
      <c r="C130" s="26">
        <f t="shared" si="4"/>
        <v>1777.1545705024471</v>
      </c>
      <c r="D130" s="26">
        <f t="shared" si="5"/>
        <v>1034.1458249941625</v>
      </c>
      <c r="E130" s="26">
        <f t="shared" si="6"/>
        <v>743.00874550828462</v>
      </c>
      <c r="F130" s="26">
        <f t="shared" si="7"/>
        <v>330183.65525262372</v>
      </c>
    </row>
    <row r="131" spans="1:6" x14ac:dyDescent="0.25">
      <c r="A131" s="21"/>
      <c r="B131" s="22"/>
      <c r="C131" s="26">
        <f t="shared" si="4"/>
        <v>1777.1545705024471</v>
      </c>
      <c r="D131" s="26">
        <f t="shared" si="5"/>
        <v>1031.8239226644491</v>
      </c>
      <c r="E131" s="26">
        <f t="shared" si="6"/>
        <v>745.33064783799796</v>
      </c>
      <c r="F131" s="26">
        <f t="shared" si="7"/>
        <v>329438.32460478571</v>
      </c>
    </row>
    <row r="132" spans="1:6" x14ac:dyDescent="0.25">
      <c r="A132" s="21"/>
      <c r="B132" s="22"/>
      <c r="C132" s="26">
        <f t="shared" si="4"/>
        <v>1777.1545705024471</v>
      </c>
      <c r="D132" s="26">
        <f t="shared" si="5"/>
        <v>1029.4947643899552</v>
      </c>
      <c r="E132" s="26">
        <f t="shared" si="6"/>
        <v>747.65980611249188</v>
      </c>
      <c r="F132" s="26">
        <f t="shared" si="7"/>
        <v>328690.66479867324</v>
      </c>
    </row>
    <row r="133" spans="1:6" x14ac:dyDescent="0.25">
      <c r="A133" s="21"/>
      <c r="B133" s="22"/>
      <c r="C133" s="26">
        <f t="shared" si="4"/>
        <v>1777.1545705024471</v>
      </c>
      <c r="D133" s="26">
        <f t="shared" si="5"/>
        <v>1027.1583274958539</v>
      </c>
      <c r="E133" s="26">
        <f t="shared" si="6"/>
        <v>749.9962430065932</v>
      </c>
      <c r="F133" s="26">
        <f t="shared" si="7"/>
        <v>327940.66855566663</v>
      </c>
    </row>
    <row r="134" spans="1:6" x14ac:dyDescent="0.25">
      <c r="A134" s="21"/>
      <c r="B134" s="22"/>
      <c r="C134" s="26">
        <f t="shared" si="4"/>
        <v>1777.1545705024471</v>
      </c>
      <c r="D134" s="26">
        <f t="shared" si="5"/>
        <v>1024.8145892364582</v>
      </c>
      <c r="E134" s="26">
        <f t="shared" si="6"/>
        <v>752.33998126598885</v>
      </c>
      <c r="F134" s="26">
        <f t="shared" si="7"/>
        <v>327188.32857440063</v>
      </c>
    </row>
    <row r="135" spans="1:6" x14ac:dyDescent="0.25">
      <c r="A135" s="21"/>
      <c r="B135" s="22"/>
      <c r="C135" s="26">
        <f t="shared" si="4"/>
        <v>1777.1545705024471</v>
      </c>
      <c r="D135" s="26">
        <f t="shared" si="5"/>
        <v>1022.4635267950018</v>
      </c>
      <c r="E135" s="26">
        <f t="shared" si="6"/>
        <v>754.69104370744526</v>
      </c>
      <c r="F135" s="26">
        <f t="shared" si="7"/>
        <v>326433.6375306932</v>
      </c>
    </row>
    <row r="136" spans="1:6" x14ac:dyDescent="0.25">
      <c r="A136" s="21"/>
      <c r="B136" s="22"/>
      <c r="C136" s="26">
        <f t="shared" si="4"/>
        <v>1777.1545705024471</v>
      </c>
      <c r="D136" s="26">
        <f t="shared" si="5"/>
        <v>1020.1051172834161</v>
      </c>
      <c r="E136" s="26">
        <f t="shared" si="6"/>
        <v>757.04945321903097</v>
      </c>
      <c r="F136" s="26">
        <f t="shared" si="7"/>
        <v>325676.58807747415</v>
      </c>
    </row>
    <row r="137" spans="1:6" x14ac:dyDescent="0.25">
      <c r="A137" s="21"/>
      <c r="B137" s="22"/>
      <c r="C137" s="26">
        <f t="shared" si="4"/>
        <v>1777.1545705024471</v>
      </c>
      <c r="D137" s="26">
        <f t="shared" si="5"/>
        <v>1017.7393377421066</v>
      </c>
      <c r="E137" s="26">
        <f t="shared" si="6"/>
        <v>759.41523276034047</v>
      </c>
      <c r="F137" s="26">
        <f t="shared" si="7"/>
        <v>324917.17284471379</v>
      </c>
    </row>
    <row r="138" spans="1:6" x14ac:dyDescent="0.25">
      <c r="A138" s="21"/>
      <c r="B138" s="22"/>
      <c r="C138" s="26">
        <f t="shared" si="4"/>
        <v>1777.1545705024471</v>
      </c>
      <c r="D138" s="26">
        <f t="shared" si="5"/>
        <v>1015.3661651397305</v>
      </c>
      <c r="E138" s="26">
        <f t="shared" si="6"/>
        <v>761.78840536271662</v>
      </c>
      <c r="F138" s="26">
        <f t="shared" si="7"/>
        <v>324155.3844393511</v>
      </c>
    </row>
    <row r="139" spans="1:6" x14ac:dyDescent="0.25">
      <c r="A139" s="21"/>
      <c r="B139" s="22"/>
      <c r="C139" s="26">
        <f t="shared" si="4"/>
        <v>1777.1545705024471</v>
      </c>
      <c r="D139" s="26">
        <f t="shared" si="5"/>
        <v>1012.9855763729721</v>
      </c>
      <c r="E139" s="26">
        <f t="shared" si="6"/>
        <v>764.16899412947498</v>
      </c>
      <c r="F139" s="26">
        <f t="shared" si="7"/>
        <v>323391.21544522163</v>
      </c>
    </row>
    <row r="140" spans="1:6" x14ac:dyDescent="0.25">
      <c r="A140" s="21"/>
      <c r="B140" s="22"/>
      <c r="C140" s="26">
        <f t="shared" si="4"/>
        <v>1777.1545705024471</v>
      </c>
      <c r="D140" s="26">
        <f t="shared" si="5"/>
        <v>1010.5975482663175</v>
      </c>
      <c r="E140" s="26">
        <f t="shared" si="6"/>
        <v>766.55702223612957</v>
      </c>
      <c r="F140" s="26">
        <f t="shared" si="7"/>
        <v>322624.65842298552</v>
      </c>
    </row>
    <row r="141" spans="1:6" x14ac:dyDescent="0.25">
      <c r="A141" s="21"/>
      <c r="B141" s="22"/>
      <c r="C141" s="26">
        <f t="shared" si="4"/>
        <v>1777.1545705024471</v>
      </c>
      <c r="D141" s="26">
        <f t="shared" si="5"/>
        <v>1008.2020575718296</v>
      </c>
      <c r="E141" s="26">
        <f t="shared" si="6"/>
        <v>768.95251293061744</v>
      </c>
      <c r="F141" s="26">
        <f t="shared" si="7"/>
        <v>321855.70591005491</v>
      </c>
    </row>
    <row r="142" spans="1:6" x14ac:dyDescent="0.25">
      <c r="A142" s="21"/>
      <c r="B142" s="22"/>
      <c r="C142" s="26">
        <f t="shared" si="4"/>
        <v>1777.1545705024471</v>
      </c>
      <c r="D142" s="26">
        <f t="shared" si="5"/>
        <v>1005.7990809689215</v>
      </c>
      <c r="E142" s="26">
        <f t="shared" si="6"/>
        <v>771.35548953352554</v>
      </c>
      <c r="F142" s="26">
        <f t="shared" si="7"/>
        <v>321084.3504205214</v>
      </c>
    </row>
    <row r="143" spans="1:6" x14ac:dyDescent="0.25">
      <c r="A143" s="21"/>
      <c r="B143" s="22"/>
      <c r="C143" s="26">
        <f t="shared" si="4"/>
        <v>1777.1545705024471</v>
      </c>
      <c r="D143" s="26">
        <f t="shared" si="5"/>
        <v>1003.3885950641293</v>
      </c>
      <c r="E143" s="26">
        <f t="shared" si="6"/>
        <v>773.76597543831781</v>
      </c>
      <c r="F143" s="26">
        <f t="shared" si="7"/>
        <v>320310.58444508311</v>
      </c>
    </row>
    <row r="144" spans="1:6" x14ac:dyDescent="0.25">
      <c r="A144" s="21"/>
      <c r="B144" s="22"/>
      <c r="C144" s="26">
        <f t="shared" si="4"/>
        <v>1777.1545705024471</v>
      </c>
      <c r="D144" s="26">
        <f t="shared" si="5"/>
        <v>1000.9705763908846</v>
      </c>
      <c r="E144" s="26">
        <f t="shared" si="6"/>
        <v>776.18399411156247</v>
      </c>
      <c r="F144" s="26">
        <f t="shared" si="7"/>
        <v>319534.40045097156</v>
      </c>
    </row>
    <row r="145" spans="1:6" x14ac:dyDescent="0.25">
      <c r="A145" s="21"/>
      <c r="B145" s="22"/>
      <c r="C145" s="26">
        <f t="shared" si="4"/>
        <v>1777.1545705024471</v>
      </c>
      <c r="D145" s="26">
        <f t="shared" si="5"/>
        <v>998.54500140928599</v>
      </c>
      <c r="E145" s="26">
        <f t="shared" si="6"/>
        <v>778.6095690931611</v>
      </c>
      <c r="F145" s="26">
        <f t="shared" si="7"/>
        <v>318755.79088187841</v>
      </c>
    </row>
    <row r="146" spans="1:6" x14ac:dyDescent="0.25">
      <c r="A146" s="21"/>
      <c r="B146" s="22"/>
      <c r="C146" s="26">
        <f t="shared" si="4"/>
        <v>1777.1545705024471</v>
      </c>
      <c r="D146" s="26">
        <f t="shared" si="5"/>
        <v>996.11184650586995</v>
      </c>
      <c r="E146" s="26">
        <f t="shared" si="6"/>
        <v>781.04272399657714</v>
      </c>
      <c r="F146" s="26">
        <f t="shared" si="7"/>
        <v>317974.74815788184</v>
      </c>
    </row>
    <row r="147" spans="1:6" x14ac:dyDescent="0.25">
      <c r="A147" s="21"/>
      <c r="B147" s="22"/>
      <c r="C147" s="26">
        <f t="shared" si="4"/>
        <v>1777.1545705024471</v>
      </c>
      <c r="D147" s="26">
        <f t="shared" si="5"/>
        <v>993.67108799338064</v>
      </c>
      <c r="E147" s="26">
        <f t="shared" si="6"/>
        <v>783.48348250906645</v>
      </c>
      <c r="F147" s="26">
        <f t="shared" si="7"/>
        <v>317191.26467537275</v>
      </c>
    </row>
    <row r="148" spans="1:6" x14ac:dyDescent="0.25">
      <c r="A148" s="21"/>
      <c r="B148" s="22"/>
      <c r="C148" s="26">
        <f t="shared" si="4"/>
        <v>1777.1545705024471</v>
      </c>
      <c r="D148" s="26">
        <f t="shared" si="5"/>
        <v>991.22270211053979</v>
      </c>
      <c r="E148" s="26">
        <f t="shared" si="6"/>
        <v>785.9318683919073</v>
      </c>
      <c r="F148" s="26">
        <f t="shared" si="7"/>
        <v>316405.33280698082</v>
      </c>
    </row>
    <row r="149" spans="1:6" x14ac:dyDescent="0.25">
      <c r="A149" s="21"/>
      <c r="B149" s="22"/>
      <c r="C149" s="26">
        <f t="shared" ref="C149:C212" si="8">$D$15</f>
        <v>1777.1545705024471</v>
      </c>
      <c r="D149" s="26">
        <f t="shared" ref="D149:D212" si="9">F148*$D$13</f>
        <v>988.76666502181502</v>
      </c>
      <c r="E149" s="26">
        <f t="shared" ref="E149:E212" si="10">C149-D149</f>
        <v>788.38790548063207</v>
      </c>
      <c r="F149" s="26">
        <f t="shared" ref="F149:F212" si="11">F148-E149</f>
        <v>315616.94490150019</v>
      </c>
    </row>
    <row r="150" spans="1:6" x14ac:dyDescent="0.25">
      <c r="A150" s="21"/>
      <c r="B150" s="22"/>
      <c r="C150" s="26">
        <f t="shared" si="8"/>
        <v>1777.1545705024471</v>
      </c>
      <c r="D150" s="26">
        <f t="shared" si="9"/>
        <v>986.30295281718804</v>
      </c>
      <c r="E150" s="26">
        <f t="shared" si="10"/>
        <v>790.85161768525904</v>
      </c>
      <c r="F150" s="26">
        <f t="shared" si="11"/>
        <v>314826.0932838149</v>
      </c>
    </row>
    <row r="151" spans="1:6" x14ac:dyDescent="0.25">
      <c r="A151" s="21"/>
      <c r="B151" s="22"/>
      <c r="C151" s="26">
        <f t="shared" si="8"/>
        <v>1777.1545705024471</v>
      </c>
      <c r="D151" s="26">
        <f t="shared" si="9"/>
        <v>983.8315415119215</v>
      </c>
      <c r="E151" s="26">
        <f t="shared" si="10"/>
        <v>793.32302899052559</v>
      </c>
      <c r="F151" s="26">
        <f t="shared" si="11"/>
        <v>314032.77025482437</v>
      </c>
    </row>
    <row r="152" spans="1:6" x14ac:dyDescent="0.25">
      <c r="A152" s="21"/>
      <c r="B152" s="22"/>
      <c r="C152" s="26">
        <f t="shared" si="8"/>
        <v>1777.1545705024471</v>
      </c>
      <c r="D152" s="26">
        <f t="shared" si="9"/>
        <v>981.35240704632611</v>
      </c>
      <c r="E152" s="26">
        <f t="shared" si="10"/>
        <v>795.80216345612098</v>
      </c>
      <c r="F152" s="26">
        <f t="shared" si="11"/>
        <v>313236.96809136827</v>
      </c>
    </row>
    <row r="153" spans="1:6" x14ac:dyDescent="0.25">
      <c r="A153" s="21"/>
      <c r="B153" s="22"/>
      <c r="C153" s="26">
        <f t="shared" si="8"/>
        <v>1777.1545705024471</v>
      </c>
      <c r="D153" s="26">
        <f t="shared" si="9"/>
        <v>978.86552528552579</v>
      </c>
      <c r="E153" s="26">
        <f t="shared" si="10"/>
        <v>798.28904521692129</v>
      </c>
      <c r="F153" s="26">
        <f t="shared" si="11"/>
        <v>312438.67904615134</v>
      </c>
    </row>
    <row r="154" spans="1:6" x14ac:dyDescent="0.25">
      <c r="A154" s="21"/>
      <c r="B154" s="22"/>
      <c r="C154" s="26">
        <f t="shared" si="8"/>
        <v>1777.1545705024471</v>
      </c>
      <c r="D154" s="26">
        <f t="shared" si="9"/>
        <v>976.37087201922282</v>
      </c>
      <c r="E154" s="26">
        <f t="shared" si="10"/>
        <v>800.78369848322427</v>
      </c>
      <c r="F154" s="26">
        <f t="shared" si="11"/>
        <v>311637.89534766815</v>
      </c>
    </row>
    <row r="155" spans="1:6" x14ac:dyDescent="0.25">
      <c r="A155" s="21"/>
      <c r="B155" s="22"/>
      <c r="C155" s="26">
        <f t="shared" si="8"/>
        <v>1777.1545705024471</v>
      </c>
      <c r="D155" s="26">
        <f t="shared" si="9"/>
        <v>973.8684229614629</v>
      </c>
      <c r="E155" s="26">
        <f t="shared" si="10"/>
        <v>803.28614754098419</v>
      </c>
      <c r="F155" s="26">
        <f t="shared" si="11"/>
        <v>310834.60920012719</v>
      </c>
    </row>
    <row r="156" spans="1:6" x14ac:dyDescent="0.25">
      <c r="A156" s="21"/>
      <c r="B156" s="22"/>
      <c r="C156" s="26">
        <f t="shared" si="8"/>
        <v>1777.1545705024471</v>
      </c>
      <c r="D156" s="26">
        <f t="shared" si="9"/>
        <v>971.35815375039738</v>
      </c>
      <c r="E156" s="26">
        <f t="shared" si="10"/>
        <v>805.79641675204971</v>
      </c>
      <c r="F156" s="26">
        <f t="shared" si="11"/>
        <v>310028.81278337515</v>
      </c>
    </row>
    <row r="157" spans="1:6" x14ac:dyDescent="0.25">
      <c r="A157" s="21"/>
      <c r="B157" s="22"/>
      <c r="C157" s="26">
        <f t="shared" si="8"/>
        <v>1777.1545705024471</v>
      </c>
      <c r="D157" s="26">
        <f t="shared" si="9"/>
        <v>968.84003994804721</v>
      </c>
      <c r="E157" s="26">
        <f t="shared" si="10"/>
        <v>808.31453055439988</v>
      </c>
      <c r="F157" s="26">
        <f t="shared" si="11"/>
        <v>309220.49825282075</v>
      </c>
    </row>
    <row r="158" spans="1:6" x14ac:dyDescent="0.25">
      <c r="A158" s="21"/>
      <c r="B158" s="22"/>
      <c r="C158" s="26">
        <f t="shared" si="8"/>
        <v>1777.1545705024471</v>
      </c>
      <c r="D158" s="26">
        <f t="shared" si="9"/>
        <v>966.31405704006477</v>
      </c>
      <c r="E158" s="26">
        <f t="shared" si="10"/>
        <v>810.84051346238232</v>
      </c>
      <c r="F158" s="26">
        <f t="shared" si="11"/>
        <v>308409.65773935837</v>
      </c>
    </row>
    <row r="159" spans="1:6" x14ac:dyDescent="0.25">
      <c r="A159" s="21"/>
      <c r="B159" s="22"/>
      <c r="C159" s="26">
        <f t="shared" si="8"/>
        <v>1777.1545705024471</v>
      </c>
      <c r="D159" s="26">
        <f t="shared" si="9"/>
        <v>963.7801804354948</v>
      </c>
      <c r="E159" s="26">
        <f t="shared" si="10"/>
        <v>813.37439006695229</v>
      </c>
      <c r="F159" s="26">
        <f t="shared" si="11"/>
        <v>307596.28334929142</v>
      </c>
    </row>
    <row r="160" spans="1:6" x14ac:dyDescent="0.25">
      <c r="A160" s="21"/>
      <c r="B160" s="22"/>
      <c r="C160" s="26">
        <f t="shared" si="8"/>
        <v>1777.1545705024471</v>
      </c>
      <c r="D160" s="26">
        <f t="shared" si="9"/>
        <v>961.23838546653565</v>
      </c>
      <c r="E160" s="26">
        <f t="shared" si="10"/>
        <v>815.91618503591144</v>
      </c>
      <c r="F160" s="26">
        <f t="shared" si="11"/>
        <v>306780.36716425553</v>
      </c>
    </row>
    <row r="161" spans="1:6" x14ac:dyDescent="0.25">
      <c r="A161" s="21"/>
      <c r="B161" s="22"/>
      <c r="C161" s="26">
        <f t="shared" si="8"/>
        <v>1777.1545705024471</v>
      </c>
      <c r="D161" s="26">
        <f t="shared" si="9"/>
        <v>958.68864738829848</v>
      </c>
      <c r="E161" s="26">
        <f t="shared" si="10"/>
        <v>818.46592311414861</v>
      </c>
      <c r="F161" s="26">
        <f t="shared" si="11"/>
        <v>305961.90124114137</v>
      </c>
    </row>
    <row r="162" spans="1:6" x14ac:dyDescent="0.25">
      <c r="A162" s="21"/>
      <c r="B162" s="22"/>
      <c r="C162" s="26">
        <f t="shared" si="8"/>
        <v>1777.1545705024471</v>
      </c>
      <c r="D162" s="26">
        <f t="shared" si="9"/>
        <v>956.13094137856672</v>
      </c>
      <c r="E162" s="26">
        <f t="shared" si="10"/>
        <v>821.02362912388037</v>
      </c>
      <c r="F162" s="26">
        <f t="shared" si="11"/>
        <v>305140.8776120175</v>
      </c>
    </row>
    <row r="163" spans="1:6" x14ac:dyDescent="0.25">
      <c r="A163" s="21"/>
      <c r="B163" s="22"/>
      <c r="C163" s="26">
        <f t="shared" si="8"/>
        <v>1777.1545705024471</v>
      </c>
      <c r="D163" s="26">
        <f t="shared" si="9"/>
        <v>953.56524253755458</v>
      </c>
      <c r="E163" s="26">
        <f t="shared" si="10"/>
        <v>823.5893279648925</v>
      </c>
      <c r="F163" s="26">
        <f t="shared" si="11"/>
        <v>304317.28828405263</v>
      </c>
    </row>
    <row r="164" spans="1:6" x14ac:dyDescent="0.25">
      <c r="A164" s="21"/>
      <c r="B164" s="22"/>
      <c r="C164" s="26">
        <f t="shared" si="8"/>
        <v>1777.1545705024471</v>
      </c>
      <c r="D164" s="26">
        <f t="shared" si="9"/>
        <v>950.99152588766435</v>
      </c>
      <c r="E164" s="26">
        <f t="shared" si="10"/>
        <v>826.16304461478273</v>
      </c>
      <c r="F164" s="26">
        <f t="shared" si="11"/>
        <v>303491.12523943785</v>
      </c>
    </row>
    <row r="165" spans="1:6" x14ac:dyDescent="0.25">
      <c r="A165" s="21"/>
      <c r="B165" s="22"/>
      <c r="C165" s="26">
        <f t="shared" si="8"/>
        <v>1777.1545705024471</v>
      </c>
      <c r="D165" s="26">
        <f t="shared" si="9"/>
        <v>948.4097663732432</v>
      </c>
      <c r="E165" s="26">
        <f t="shared" si="10"/>
        <v>828.74480412920389</v>
      </c>
      <c r="F165" s="26">
        <f t="shared" si="11"/>
        <v>302662.38043530867</v>
      </c>
    </row>
    <row r="166" spans="1:6" x14ac:dyDescent="0.25">
      <c r="A166" s="21"/>
      <c r="B166" s="22"/>
      <c r="C166" s="26">
        <f t="shared" si="8"/>
        <v>1777.1545705024471</v>
      </c>
      <c r="D166" s="26">
        <f t="shared" si="9"/>
        <v>945.81993886033956</v>
      </c>
      <c r="E166" s="26">
        <f t="shared" si="10"/>
        <v>831.33463164210752</v>
      </c>
      <c r="F166" s="26">
        <f t="shared" si="11"/>
        <v>301831.04580366658</v>
      </c>
    </row>
    <row r="167" spans="1:6" x14ac:dyDescent="0.25">
      <c r="A167" s="21"/>
      <c r="B167" s="22"/>
      <c r="C167" s="26">
        <f t="shared" si="8"/>
        <v>1777.1545705024471</v>
      </c>
      <c r="D167" s="26">
        <f t="shared" si="9"/>
        <v>943.22201813645802</v>
      </c>
      <c r="E167" s="26">
        <f t="shared" si="10"/>
        <v>833.93255236598907</v>
      </c>
      <c r="F167" s="26">
        <f t="shared" si="11"/>
        <v>300997.11325130059</v>
      </c>
    </row>
    <row r="168" spans="1:6" x14ac:dyDescent="0.25">
      <c r="A168" s="21"/>
      <c r="B168" s="22"/>
      <c r="C168" s="26">
        <f t="shared" si="8"/>
        <v>1777.1545705024471</v>
      </c>
      <c r="D168" s="26">
        <f t="shared" si="9"/>
        <v>940.61597891031431</v>
      </c>
      <c r="E168" s="26">
        <f t="shared" si="10"/>
        <v>836.53859159213278</v>
      </c>
      <c r="F168" s="26">
        <f t="shared" si="11"/>
        <v>300160.57465970848</v>
      </c>
    </row>
    <row r="169" spans="1:6" x14ac:dyDescent="0.25">
      <c r="A169" s="21"/>
      <c r="B169" s="22"/>
      <c r="C169" s="26">
        <f t="shared" si="8"/>
        <v>1777.1545705024471</v>
      </c>
      <c r="D169" s="26">
        <f t="shared" si="9"/>
        <v>938.00179581158898</v>
      </c>
      <c r="E169" s="26">
        <f t="shared" si="10"/>
        <v>839.15277469085811</v>
      </c>
      <c r="F169" s="26">
        <f t="shared" si="11"/>
        <v>299321.4218850176</v>
      </c>
    </row>
    <row r="170" spans="1:6" x14ac:dyDescent="0.25">
      <c r="A170" s="21"/>
      <c r="B170" s="22"/>
      <c r="C170" s="26">
        <f t="shared" si="8"/>
        <v>1777.1545705024471</v>
      </c>
      <c r="D170" s="26">
        <f t="shared" si="9"/>
        <v>935.37944339067997</v>
      </c>
      <c r="E170" s="26">
        <f t="shared" si="10"/>
        <v>841.77512711176712</v>
      </c>
      <c r="F170" s="26">
        <f t="shared" si="11"/>
        <v>298479.64675790584</v>
      </c>
    </row>
    <row r="171" spans="1:6" x14ac:dyDescent="0.25">
      <c r="A171" s="21"/>
      <c r="B171" s="22"/>
      <c r="C171" s="26">
        <f t="shared" si="8"/>
        <v>1777.1545705024471</v>
      </c>
      <c r="D171" s="26">
        <f t="shared" si="9"/>
        <v>932.74889611845572</v>
      </c>
      <c r="E171" s="26">
        <f t="shared" si="10"/>
        <v>844.40567438399137</v>
      </c>
      <c r="F171" s="26">
        <f t="shared" si="11"/>
        <v>297635.24108352186</v>
      </c>
    </row>
    <row r="172" spans="1:6" x14ac:dyDescent="0.25">
      <c r="A172" s="21"/>
      <c r="B172" s="22"/>
      <c r="C172" s="26">
        <f t="shared" si="8"/>
        <v>1777.1545705024471</v>
      </c>
      <c r="D172" s="26">
        <f t="shared" si="9"/>
        <v>930.11012838600573</v>
      </c>
      <c r="E172" s="26">
        <f t="shared" si="10"/>
        <v>847.04444211644136</v>
      </c>
      <c r="F172" s="26">
        <f t="shared" si="11"/>
        <v>296788.1966414054</v>
      </c>
    </row>
    <row r="173" spans="1:6" x14ac:dyDescent="0.25">
      <c r="A173" s="21"/>
      <c r="B173" s="22"/>
      <c r="C173" s="26">
        <f t="shared" si="8"/>
        <v>1777.1545705024471</v>
      </c>
      <c r="D173" s="26">
        <f t="shared" si="9"/>
        <v>927.4631145043918</v>
      </c>
      <c r="E173" s="26">
        <f t="shared" si="10"/>
        <v>849.69145599805529</v>
      </c>
      <c r="F173" s="26">
        <f t="shared" si="11"/>
        <v>295938.50518540735</v>
      </c>
    </row>
    <row r="174" spans="1:6" x14ac:dyDescent="0.25">
      <c r="A174" s="21"/>
      <c r="B174" s="22"/>
      <c r="C174" s="26">
        <f t="shared" si="8"/>
        <v>1777.1545705024471</v>
      </c>
      <c r="D174" s="26">
        <f t="shared" si="9"/>
        <v>924.80782870439793</v>
      </c>
      <c r="E174" s="26">
        <f t="shared" si="10"/>
        <v>852.34674179804915</v>
      </c>
      <c r="F174" s="26">
        <f t="shared" si="11"/>
        <v>295086.15844360931</v>
      </c>
    </row>
    <row r="175" spans="1:6" x14ac:dyDescent="0.25">
      <c r="A175" s="21"/>
      <c r="B175" s="22"/>
      <c r="C175" s="26">
        <f t="shared" si="8"/>
        <v>1777.1545705024471</v>
      </c>
      <c r="D175" s="26">
        <f t="shared" si="9"/>
        <v>922.14424513627898</v>
      </c>
      <c r="E175" s="26">
        <f t="shared" si="10"/>
        <v>855.0103253661681</v>
      </c>
      <c r="F175" s="26">
        <f t="shared" si="11"/>
        <v>294231.14811824315</v>
      </c>
    </row>
    <row r="176" spans="1:6" x14ac:dyDescent="0.25">
      <c r="A176" s="21"/>
      <c r="B176" s="22"/>
      <c r="C176" s="26">
        <f t="shared" si="8"/>
        <v>1777.1545705024471</v>
      </c>
      <c r="D176" s="26">
        <f t="shared" si="9"/>
        <v>919.47233786950972</v>
      </c>
      <c r="E176" s="26">
        <f t="shared" si="10"/>
        <v>857.68223263293737</v>
      </c>
      <c r="F176" s="26">
        <f t="shared" si="11"/>
        <v>293373.4658856102</v>
      </c>
    </row>
    <row r="177" spans="1:6" x14ac:dyDescent="0.25">
      <c r="A177" s="21"/>
      <c r="B177" s="22"/>
      <c r="C177" s="26">
        <f t="shared" si="8"/>
        <v>1777.1545705024471</v>
      </c>
      <c r="D177" s="26">
        <f t="shared" si="9"/>
        <v>916.79208089253177</v>
      </c>
      <c r="E177" s="26">
        <f t="shared" si="10"/>
        <v>860.36248960991531</v>
      </c>
      <c r="F177" s="26">
        <f t="shared" si="11"/>
        <v>292513.10339600028</v>
      </c>
    </row>
    <row r="178" spans="1:6" x14ac:dyDescent="0.25">
      <c r="A178" s="21"/>
      <c r="B178" s="22"/>
      <c r="C178" s="26">
        <f t="shared" si="8"/>
        <v>1777.1545705024471</v>
      </c>
      <c r="D178" s="26">
        <f t="shared" si="9"/>
        <v>914.10344811250081</v>
      </c>
      <c r="E178" s="26">
        <f t="shared" si="10"/>
        <v>863.05112238994627</v>
      </c>
      <c r="F178" s="26">
        <f t="shared" si="11"/>
        <v>291650.05227361032</v>
      </c>
    </row>
    <row r="179" spans="1:6" x14ac:dyDescent="0.25">
      <c r="A179" s="21"/>
      <c r="B179" s="22"/>
      <c r="C179" s="26">
        <f t="shared" si="8"/>
        <v>1777.1545705024471</v>
      </c>
      <c r="D179" s="26">
        <f t="shared" si="9"/>
        <v>911.40641335503221</v>
      </c>
      <c r="E179" s="26">
        <f t="shared" si="10"/>
        <v>865.74815714741487</v>
      </c>
      <c r="F179" s="26">
        <f t="shared" si="11"/>
        <v>290784.30411646288</v>
      </c>
    </row>
    <row r="180" spans="1:6" x14ac:dyDescent="0.25">
      <c r="A180" s="21"/>
      <c r="B180" s="22"/>
      <c r="C180" s="26">
        <f t="shared" si="8"/>
        <v>1777.1545705024471</v>
      </c>
      <c r="D180" s="26">
        <f t="shared" si="9"/>
        <v>908.70095036394639</v>
      </c>
      <c r="E180" s="26">
        <f t="shared" si="10"/>
        <v>868.4536201385007</v>
      </c>
      <c r="F180" s="26">
        <f t="shared" si="11"/>
        <v>289915.85049632436</v>
      </c>
    </row>
    <row r="181" spans="1:6" x14ac:dyDescent="0.25">
      <c r="A181" s="21"/>
      <c r="B181" s="22"/>
      <c r="C181" s="26">
        <f t="shared" si="8"/>
        <v>1777.1545705024471</v>
      </c>
      <c r="D181" s="26">
        <f t="shared" si="9"/>
        <v>905.98703280101358</v>
      </c>
      <c r="E181" s="26">
        <f t="shared" si="10"/>
        <v>871.1675377014335</v>
      </c>
      <c r="F181" s="26">
        <f t="shared" si="11"/>
        <v>289044.68295862293</v>
      </c>
    </row>
    <row r="182" spans="1:6" x14ac:dyDescent="0.25">
      <c r="A182" s="21"/>
      <c r="B182" s="22"/>
      <c r="C182" s="26">
        <f t="shared" si="8"/>
        <v>1777.1545705024471</v>
      </c>
      <c r="D182" s="26">
        <f t="shared" si="9"/>
        <v>903.26463424569658</v>
      </c>
      <c r="E182" s="26">
        <f t="shared" si="10"/>
        <v>873.8899362567505</v>
      </c>
      <c r="F182" s="26">
        <f t="shared" si="11"/>
        <v>288170.79302236618</v>
      </c>
    </row>
    <row r="183" spans="1:6" x14ac:dyDescent="0.25">
      <c r="A183" s="21"/>
      <c r="B183" s="22"/>
      <c r="C183" s="26">
        <f t="shared" si="8"/>
        <v>1777.1545705024471</v>
      </c>
      <c r="D183" s="26">
        <f t="shared" si="9"/>
        <v>900.53372819489425</v>
      </c>
      <c r="E183" s="26">
        <f t="shared" si="10"/>
        <v>876.62084230755283</v>
      </c>
      <c r="F183" s="26">
        <f t="shared" si="11"/>
        <v>287294.17218005861</v>
      </c>
    </row>
    <row r="184" spans="1:6" x14ac:dyDescent="0.25">
      <c r="A184" s="21"/>
      <c r="B184" s="22"/>
      <c r="C184" s="26">
        <f t="shared" si="8"/>
        <v>1777.1545705024471</v>
      </c>
      <c r="D184" s="26">
        <f t="shared" si="9"/>
        <v>897.79428806268311</v>
      </c>
      <c r="E184" s="26">
        <f t="shared" si="10"/>
        <v>879.36028243976398</v>
      </c>
      <c r="F184" s="26">
        <f t="shared" si="11"/>
        <v>286414.81189761887</v>
      </c>
    </row>
    <row r="185" spans="1:6" x14ac:dyDescent="0.25">
      <c r="A185" s="21"/>
      <c r="B185" s="22"/>
      <c r="C185" s="26">
        <f t="shared" si="8"/>
        <v>1777.1545705024471</v>
      </c>
      <c r="D185" s="26">
        <f t="shared" si="9"/>
        <v>895.04628718005893</v>
      </c>
      <c r="E185" s="26">
        <f t="shared" si="10"/>
        <v>882.10828332238816</v>
      </c>
      <c r="F185" s="26">
        <f t="shared" si="11"/>
        <v>285532.70361429651</v>
      </c>
    </row>
    <row r="186" spans="1:6" x14ac:dyDescent="0.25">
      <c r="A186" s="21"/>
      <c r="B186" s="22"/>
      <c r="C186" s="26">
        <f t="shared" si="8"/>
        <v>1777.1545705024471</v>
      </c>
      <c r="D186" s="26">
        <f t="shared" si="9"/>
        <v>892.2896987946765</v>
      </c>
      <c r="E186" s="26">
        <f t="shared" si="10"/>
        <v>884.86487170777059</v>
      </c>
      <c r="F186" s="26">
        <f t="shared" si="11"/>
        <v>284647.83874258876</v>
      </c>
    </row>
    <row r="187" spans="1:6" x14ac:dyDescent="0.25">
      <c r="A187" s="21"/>
      <c r="B187" s="22"/>
      <c r="C187" s="26">
        <f t="shared" si="8"/>
        <v>1777.1545705024471</v>
      </c>
      <c r="D187" s="26">
        <f t="shared" si="9"/>
        <v>889.52449607058986</v>
      </c>
      <c r="E187" s="26">
        <f t="shared" si="10"/>
        <v>887.63007443185722</v>
      </c>
      <c r="F187" s="26">
        <f t="shared" si="11"/>
        <v>283760.20866815693</v>
      </c>
    </row>
    <row r="188" spans="1:6" x14ac:dyDescent="0.25">
      <c r="A188" s="21"/>
      <c r="B188" s="22"/>
      <c r="C188" s="26">
        <f t="shared" si="8"/>
        <v>1777.1545705024471</v>
      </c>
      <c r="D188" s="26">
        <f t="shared" si="9"/>
        <v>886.75065208799037</v>
      </c>
      <c r="E188" s="26">
        <f t="shared" si="10"/>
        <v>890.40391841445671</v>
      </c>
      <c r="F188" s="26">
        <f t="shared" si="11"/>
        <v>282869.8047497425</v>
      </c>
    </row>
    <row r="189" spans="1:6" x14ac:dyDescent="0.25">
      <c r="A189" s="21"/>
      <c r="B189" s="22"/>
      <c r="C189" s="26">
        <f t="shared" si="8"/>
        <v>1777.1545705024471</v>
      </c>
      <c r="D189" s="26">
        <f t="shared" si="9"/>
        <v>883.96813984294522</v>
      </c>
      <c r="E189" s="26">
        <f t="shared" si="10"/>
        <v>893.18643065950187</v>
      </c>
      <c r="F189" s="26">
        <f t="shared" si="11"/>
        <v>281976.61831908301</v>
      </c>
    </row>
    <row r="190" spans="1:6" x14ac:dyDescent="0.25">
      <c r="A190" s="21"/>
      <c r="B190" s="22"/>
      <c r="C190" s="26">
        <f t="shared" si="8"/>
        <v>1777.1545705024471</v>
      </c>
      <c r="D190" s="26">
        <f t="shared" si="9"/>
        <v>881.17693224713435</v>
      </c>
      <c r="E190" s="26">
        <f t="shared" si="10"/>
        <v>895.97763825531274</v>
      </c>
      <c r="F190" s="26">
        <f t="shared" si="11"/>
        <v>281080.64068082767</v>
      </c>
    </row>
    <row r="191" spans="1:6" x14ac:dyDescent="0.25">
      <c r="A191" s="21"/>
      <c r="B191" s="22"/>
      <c r="C191" s="26">
        <f t="shared" si="8"/>
        <v>1777.1545705024471</v>
      </c>
      <c r="D191" s="26">
        <f t="shared" si="9"/>
        <v>878.37700212758637</v>
      </c>
      <c r="E191" s="26">
        <f t="shared" si="10"/>
        <v>898.77756837486072</v>
      </c>
      <c r="F191" s="26">
        <f t="shared" si="11"/>
        <v>280181.86311245279</v>
      </c>
    </row>
    <row r="192" spans="1:6" x14ac:dyDescent="0.25">
      <c r="A192" s="21"/>
      <c r="B192" s="22"/>
      <c r="C192" s="26">
        <f t="shared" si="8"/>
        <v>1777.1545705024471</v>
      </c>
      <c r="D192" s="26">
        <f t="shared" si="9"/>
        <v>875.56832222641492</v>
      </c>
      <c r="E192" s="26">
        <f t="shared" si="10"/>
        <v>901.58624827603217</v>
      </c>
      <c r="F192" s="26">
        <f t="shared" si="11"/>
        <v>279280.27686417673</v>
      </c>
    </row>
    <row r="193" spans="1:6" x14ac:dyDescent="0.25">
      <c r="A193" s="21"/>
      <c r="B193" s="22"/>
      <c r="C193" s="26">
        <f t="shared" si="8"/>
        <v>1777.1545705024471</v>
      </c>
      <c r="D193" s="26">
        <f t="shared" si="9"/>
        <v>872.7508652005522</v>
      </c>
      <c r="E193" s="26">
        <f t="shared" si="10"/>
        <v>904.40370530189489</v>
      </c>
      <c r="F193" s="26">
        <f t="shared" si="11"/>
        <v>278375.87315887486</v>
      </c>
    </row>
    <row r="194" spans="1:6" x14ac:dyDescent="0.25">
      <c r="A194" s="21"/>
      <c r="B194" s="22"/>
      <c r="C194" s="26">
        <f t="shared" si="8"/>
        <v>1777.1545705024471</v>
      </c>
      <c r="D194" s="26">
        <f t="shared" si="9"/>
        <v>869.92460362148393</v>
      </c>
      <c r="E194" s="26">
        <f t="shared" si="10"/>
        <v>907.22996688096316</v>
      </c>
      <c r="F194" s="26">
        <f t="shared" si="11"/>
        <v>277468.64319199388</v>
      </c>
    </row>
    <row r="195" spans="1:6" x14ac:dyDescent="0.25">
      <c r="A195" s="21"/>
      <c r="B195" s="22"/>
      <c r="C195" s="26">
        <f t="shared" si="8"/>
        <v>1777.1545705024471</v>
      </c>
      <c r="D195" s="26">
        <f t="shared" si="9"/>
        <v>867.08950997498084</v>
      </c>
      <c r="E195" s="26">
        <f t="shared" si="10"/>
        <v>910.06506052746624</v>
      </c>
      <c r="F195" s="26">
        <f t="shared" si="11"/>
        <v>276558.57813146641</v>
      </c>
    </row>
    <row r="196" spans="1:6" x14ac:dyDescent="0.25">
      <c r="A196" s="21"/>
      <c r="B196" s="22"/>
      <c r="C196" s="26">
        <f t="shared" si="8"/>
        <v>1777.1545705024471</v>
      </c>
      <c r="D196" s="26">
        <f t="shared" si="9"/>
        <v>864.24555666083245</v>
      </c>
      <c r="E196" s="26">
        <f t="shared" si="10"/>
        <v>912.90901384161464</v>
      </c>
      <c r="F196" s="26">
        <f t="shared" si="11"/>
        <v>275645.66911762481</v>
      </c>
    </row>
    <row r="197" spans="1:6" x14ac:dyDescent="0.25">
      <c r="A197" s="21"/>
      <c r="B197" s="22"/>
      <c r="C197" s="26">
        <f t="shared" si="8"/>
        <v>1777.1545705024471</v>
      </c>
      <c r="D197" s="26">
        <f t="shared" si="9"/>
        <v>861.39271599257745</v>
      </c>
      <c r="E197" s="26">
        <f t="shared" si="10"/>
        <v>915.76185450986964</v>
      </c>
      <c r="F197" s="26">
        <f t="shared" si="11"/>
        <v>274729.90726311493</v>
      </c>
    </row>
    <row r="198" spans="1:6" x14ac:dyDescent="0.25">
      <c r="A198" s="21"/>
      <c r="B198" s="22"/>
      <c r="C198" s="26">
        <f t="shared" si="8"/>
        <v>1777.1545705024471</v>
      </c>
      <c r="D198" s="26">
        <f t="shared" si="9"/>
        <v>858.53096019723409</v>
      </c>
      <c r="E198" s="26">
        <f t="shared" si="10"/>
        <v>918.62361030521299</v>
      </c>
      <c r="F198" s="26">
        <f t="shared" si="11"/>
        <v>273811.28365280974</v>
      </c>
    </row>
    <row r="199" spans="1:6" x14ac:dyDescent="0.25">
      <c r="A199" s="21"/>
      <c r="B199" s="22"/>
      <c r="C199" s="26">
        <f t="shared" si="8"/>
        <v>1777.1545705024471</v>
      </c>
      <c r="D199" s="26">
        <f t="shared" si="9"/>
        <v>855.66026141503039</v>
      </c>
      <c r="E199" s="26">
        <f t="shared" si="10"/>
        <v>921.4943090874167</v>
      </c>
      <c r="F199" s="26">
        <f t="shared" si="11"/>
        <v>272889.78934372234</v>
      </c>
    </row>
    <row r="200" spans="1:6" x14ac:dyDescent="0.25">
      <c r="A200" s="21"/>
      <c r="B200" s="22"/>
      <c r="C200" s="26">
        <f t="shared" si="8"/>
        <v>1777.1545705024471</v>
      </c>
      <c r="D200" s="26">
        <f t="shared" si="9"/>
        <v>852.78059169913229</v>
      </c>
      <c r="E200" s="26">
        <f t="shared" si="10"/>
        <v>924.3739788033148</v>
      </c>
      <c r="F200" s="26">
        <f t="shared" si="11"/>
        <v>271965.415364919</v>
      </c>
    </row>
    <row r="201" spans="1:6" x14ac:dyDescent="0.25">
      <c r="A201" s="21"/>
      <c r="B201" s="22"/>
      <c r="C201" s="26">
        <f t="shared" si="8"/>
        <v>1777.1545705024471</v>
      </c>
      <c r="D201" s="26">
        <f t="shared" si="9"/>
        <v>849.89192301537184</v>
      </c>
      <c r="E201" s="26">
        <f t="shared" si="10"/>
        <v>927.26264748707524</v>
      </c>
      <c r="F201" s="26">
        <f t="shared" si="11"/>
        <v>271038.15271743195</v>
      </c>
    </row>
    <row r="202" spans="1:6" x14ac:dyDescent="0.25">
      <c r="A202" s="21"/>
      <c r="B202" s="22"/>
      <c r="C202" s="26">
        <f t="shared" si="8"/>
        <v>1777.1545705024471</v>
      </c>
      <c r="D202" s="26">
        <f t="shared" si="9"/>
        <v>846.99422724197473</v>
      </c>
      <c r="E202" s="26">
        <f t="shared" si="10"/>
        <v>930.16034326047236</v>
      </c>
      <c r="F202" s="26">
        <f t="shared" si="11"/>
        <v>270107.9923741715</v>
      </c>
    </row>
    <row r="203" spans="1:6" x14ac:dyDescent="0.25">
      <c r="A203" s="21"/>
      <c r="B203" s="22"/>
      <c r="C203" s="26">
        <f t="shared" si="8"/>
        <v>1777.1545705024471</v>
      </c>
      <c r="D203" s="26">
        <f t="shared" si="9"/>
        <v>844.08747616928588</v>
      </c>
      <c r="E203" s="26">
        <f t="shared" si="10"/>
        <v>933.06709433316121</v>
      </c>
      <c r="F203" s="26">
        <f t="shared" si="11"/>
        <v>269174.92527983832</v>
      </c>
    </row>
    <row r="204" spans="1:6" x14ac:dyDescent="0.25">
      <c r="A204" s="21"/>
      <c r="B204" s="22"/>
      <c r="C204" s="26">
        <f t="shared" si="8"/>
        <v>1777.1545705024471</v>
      </c>
      <c r="D204" s="26">
        <f t="shared" si="9"/>
        <v>841.17164149949474</v>
      </c>
      <c r="E204" s="26">
        <f t="shared" si="10"/>
        <v>935.98292900295235</v>
      </c>
      <c r="F204" s="26">
        <f t="shared" si="11"/>
        <v>268238.94235083536</v>
      </c>
    </row>
    <row r="205" spans="1:6" x14ac:dyDescent="0.25">
      <c r="A205" s="21"/>
      <c r="B205" s="22"/>
      <c r="C205" s="26">
        <f t="shared" si="8"/>
        <v>1777.1545705024471</v>
      </c>
      <c r="D205" s="26">
        <f t="shared" si="9"/>
        <v>838.24669484636047</v>
      </c>
      <c r="E205" s="26">
        <f t="shared" si="10"/>
        <v>938.90787565608662</v>
      </c>
      <c r="F205" s="26">
        <f t="shared" si="11"/>
        <v>267300.03447517927</v>
      </c>
    </row>
    <row r="206" spans="1:6" x14ac:dyDescent="0.25">
      <c r="A206" s="21"/>
      <c r="B206" s="22"/>
      <c r="C206" s="26">
        <f t="shared" si="8"/>
        <v>1777.1545705024471</v>
      </c>
      <c r="D206" s="26">
        <f t="shared" si="9"/>
        <v>835.31260773493511</v>
      </c>
      <c r="E206" s="26">
        <f t="shared" si="10"/>
        <v>941.84196276751197</v>
      </c>
      <c r="F206" s="26">
        <f t="shared" si="11"/>
        <v>266358.19251241174</v>
      </c>
    </row>
    <row r="207" spans="1:6" x14ac:dyDescent="0.25">
      <c r="A207" s="21"/>
      <c r="B207" s="22"/>
      <c r="C207" s="26">
        <f t="shared" si="8"/>
        <v>1777.1545705024471</v>
      </c>
      <c r="D207" s="26">
        <f t="shared" si="9"/>
        <v>832.36935160128667</v>
      </c>
      <c r="E207" s="26">
        <f t="shared" si="10"/>
        <v>944.78521890116042</v>
      </c>
      <c r="F207" s="26">
        <f t="shared" si="11"/>
        <v>265413.40729351057</v>
      </c>
    </row>
    <row r="208" spans="1:6" x14ac:dyDescent="0.25">
      <c r="A208" s="21"/>
      <c r="B208" s="22"/>
      <c r="C208" s="26">
        <f t="shared" si="8"/>
        <v>1777.1545705024471</v>
      </c>
      <c r="D208" s="26">
        <f t="shared" si="9"/>
        <v>829.41689779222042</v>
      </c>
      <c r="E208" s="26">
        <f t="shared" si="10"/>
        <v>947.73767271022666</v>
      </c>
      <c r="F208" s="26">
        <f t="shared" si="11"/>
        <v>264465.66962080036</v>
      </c>
    </row>
    <row r="209" spans="1:6" x14ac:dyDescent="0.25">
      <c r="A209" s="21"/>
      <c r="B209" s="22"/>
      <c r="C209" s="26">
        <f t="shared" si="8"/>
        <v>1777.1545705024471</v>
      </c>
      <c r="D209" s="26">
        <f t="shared" si="9"/>
        <v>826.45521756500102</v>
      </c>
      <c r="E209" s="26">
        <f t="shared" si="10"/>
        <v>950.69935293744606</v>
      </c>
      <c r="F209" s="26">
        <f t="shared" si="11"/>
        <v>263514.9702678629</v>
      </c>
    </row>
    <row r="210" spans="1:6" x14ac:dyDescent="0.25">
      <c r="A210" s="21"/>
      <c r="B210" s="22"/>
      <c r="C210" s="26">
        <f t="shared" si="8"/>
        <v>1777.1545705024471</v>
      </c>
      <c r="D210" s="26">
        <f t="shared" si="9"/>
        <v>823.48428208707151</v>
      </c>
      <c r="E210" s="26">
        <f t="shared" si="10"/>
        <v>953.67028841537558</v>
      </c>
      <c r="F210" s="26">
        <f t="shared" si="11"/>
        <v>262561.2999794475</v>
      </c>
    </row>
    <row r="211" spans="1:6" x14ac:dyDescent="0.25">
      <c r="A211" s="21"/>
      <c r="B211" s="22"/>
      <c r="C211" s="26">
        <f t="shared" si="8"/>
        <v>1777.1545705024471</v>
      </c>
      <c r="D211" s="26">
        <f t="shared" si="9"/>
        <v>820.50406243577333</v>
      </c>
      <c r="E211" s="26">
        <f t="shared" si="10"/>
        <v>956.65050806667375</v>
      </c>
      <c r="F211" s="26">
        <f t="shared" si="11"/>
        <v>261604.64947138084</v>
      </c>
    </row>
    <row r="212" spans="1:6" x14ac:dyDescent="0.25">
      <c r="A212" s="21"/>
      <c r="B212" s="22"/>
      <c r="C212" s="26">
        <f t="shared" si="8"/>
        <v>1777.1545705024471</v>
      </c>
      <c r="D212" s="26">
        <f t="shared" si="9"/>
        <v>817.514529598065</v>
      </c>
      <c r="E212" s="26">
        <f t="shared" si="10"/>
        <v>959.64004090438209</v>
      </c>
      <c r="F212" s="26">
        <f t="shared" si="11"/>
        <v>260645.00943047646</v>
      </c>
    </row>
    <row r="213" spans="1:6" x14ac:dyDescent="0.25">
      <c r="A213" s="21"/>
      <c r="B213" s="22"/>
      <c r="C213" s="26">
        <f t="shared" ref="C213:C276" si="12">$D$15</f>
        <v>1777.1545705024471</v>
      </c>
      <c r="D213" s="26">
        <f t="shared" ref="D213:D276" si="13">F212*$D$13</f>
        <v>814.51565447023893</v>
      </c>
      <c r="E213" s="26">
        <f t="shared" ref="E213:E276" si="14">C213-D213</f>
        <v>962.63891603220816</v>
      </c>
      <c r="F213" s="26">
        <f t="shared" ref="F213:F276" si="15">F212-E213</f>
        <v>259682.37051444425</v>
      </c>
    </row>
    <row r="214" spans="1:6" x14ac:dyDescent="0.25">
      <c r="A214" s="21"/>
      <c r="B214" s="22"/>
      <c r="C214" s="26">
        <f t="shared" si="12"/>
        <v>1777.1545705024471</v>
      </c>
      <c r="D214" s="26">
        <f t="shared" si="13"/>
        <v>811.50740785763821</v>
      </c>
      <c r="E214" s="26">
        <f t="shared" si="14"/>
        <v>965.64716264480887</v>
      </c>
      <c r="F214" s="26">
        <f t="shared" si="15"/>
        <v>258716.72335179945</v>
      </c>
    </row>
    <row r="215" spans="1:6" x14ac:dyDescent="0.25">
      <c r="A215" s="21"/>
      <c r="B215" s="22"/>
      <c r="C215" s="26">
        <f t="shared" si="12"/>
        <v>1777.1545705024471</v>
      </c>
      <c r="D215" s="26">
        <f t="shared" si="13"/>
        <v>808.48976047437316</v>
      </c>
      <c r="E215" s="26">
        <f t="shared" si="14"/>
        <v>968.66481002807393</v>
      </c>
      <c r="F215" s="26">
        <f t="shared" si="15"/>
        <v>257748.05854177137</v>
      </c>
    </row>
    <row r="216" spans="1:6" x14ac:dyDescent="0.25">
      <c r="A216" s="21"/>
      <c r="B216" s="22"/>
      <c r="C216" s="26">
        <f t="shared" si="12"/>
        <v>1777.1545705024471</v>
      </c>
      <c r="D216" s="26">
        <f t="shared" si="13"/>
        <v>805.46268294303547</v>
      </c>
      <c r="E216" s="26">
        <f t="shared" si="14"/>
        <v>971.69188755941161</v>
      </c>
      <c r="F216" s="26">
        <f t="shared" si="15"/>
        <v>256776.36665421198</v>
      </c>
    </row>
    <row r="217" spans="1:6" x14ac:dyDescent="0.25">
      <c r="A217" s="21"/>
      <c r="B217" s="22"/>
      <c r="C217" s="26">
        <f t="shared" si="12"/>
        <v>1777.1545705024471</v>
      </c>
      <c r="D217" s="26">
        <f t="shared" si="13"/>
        <v>802.42614579441238</v>
      </c>
      <c r="E217" s="26">
        <f t="shared" si="14"/>
        <v>974.72842470803471</v>
      </c>
      <c r="F217" s="26">
        <f t="shared" si="15"/>
        <v>255801.63822950394</v>
      </c>
    </row>
    <row r="218" spans="1:6" x14ac:dyDescent="0.25">
      <c r="A218" s="21"/>
      <c r="B218" s="22"/>
      <c r="C218" s="26">
        <f t="shared" si="12"/>
        <v>1777.1545705024471</v>
      </c>
      <c r="D218" s="26">
        <f t="shared" si="13"/>
        <v>799.38011946719973</v>
      </c>
      <c r="E218" s="26">
        <f t="shared" si="14"/>
        <v>977.77445103524735</v>
      </c>
      <c r="F218" s="26">
        <f t="shared" si="15"/>
        <v>254823.86377846869</v>
      </c>
    </row>
    <row r="219" spans="1:6" x14ac:dyDescent="0.25">
      <c r="A219" s="21"/>
      <c r="B219" s="22"/>
      <c r="C219" s="26">
        <f t="shared" si="12"/>
        <v>1777.1545705024471</v>
      </c>
      <c r="D219" s="26">
        <f t="shared" si="13"/>
        <v>796.32457430771456</v>
      </c>
      <c r="E219" s="26">
        <f t="shared" si="14"/>
        <v>980.82999619473253</v>
      </c>
      <c r="F219" s="26">
        <f t="shared" si="15"/>
        <v>253843.03378227397</v>
      </c>
    </row>
    <row r="220" spans="1:6" x14ac:dyDescent="0.25">
      <c r="A220" s="21"/>
      <c r="B220" s="22"/>
      <c r="C220" s="26">
        <f t="shared" si="12"/>
        <v>1777.1545705024471</v>
      </c>
      <c r="D220" s="26">
        <f t="shared" si="13"/>
        <v>793.25948056960613</v>
      </c>
      <c r="E220" s="26">
        <f t="shared" si="14"/>
        <v>983.89508993284096</v>
      </c>
      <c r="F220" s="26">
        <f t="shared" si="15"/>
        <v>252859.13869234113</v>
      </c>
    </row>
    <row r="221" spans="1:6" x14ac:dyDescent="0.25">
      <c r="A221" s="21"/>
      <c r="B221" s="22"/>
      <c r="C221" s="26">
        <f t="shared" si="12"/>
        <v>1777.1545705024471</v>
      </c>
      <c r="D221" s="26">
        <f t="shared" si="13"/>
        <v>790.18480841356597</v>
      </c>
      <c r="E221" s="26">
        <f t="shared" si="14"/>
        <v>986.96976208888111</v>
      </c>
      <c r="F221" s="26">
        <f t="shared" si="15"/>
        <v>251872.16893025226</v>
      </c>
    </row>
    <row r="222" spans="1:6" x14ac:dyDescent="0.25">
      <c r="A222" s="21"/>
      <c r="B222" s="22"/>
      <c r="C222" s="26">
        <f t="shared" si="12"/>
        <v>1777.1545705024471</v>
      </c>
      <c r="D222" s="26">
        <f t="shared" si="13"/>
        <v>787.10052790703821</v>
      </c>
      <c r="E222" s="26">
        <f t="shared" si="14"/>
        <v>990.05404259540887</v>
      </c>
      <c r="F222" s="26">
        <f t="shared" si="15"/>
        <v>250882.11488765685</v>
      </c>
    </row>
    <row r="223" spans="1:6" x14ac:dyDescent="0.25">
      <c r="A223" s="21"/>
      <c r="B223" s="22"/>
      <c r="C223" s="26">
        <f t="shared" si="12"/>
        <v>1777.1545705024471</v>
      </c>
      <c r="D223" s="26">
        <f t="shared" si="13"/>
        <v>784.00660902392758</v>
      </c>
      <c r="E223" s="26">
        <f t="shared" si="14"/>
        <v>993.14796147851951</v>
      </c>
      <c r="F223" s="26">
        <f t="shared" si="15"/>
        <v>249888.96692617834</v>
      </c>
    </row>
    <row r="224" spans="1:6" x14ac:dyDescent="0.25">
      <c r="A224" s="21"/>
      <c r="B224" s="22"/>
      <c r="C224" s="26">
        <f t="shared" si="12"/>
        <v>1777.1545705024471</v>
      </c>
      <c r="D224" s="26">
        <f t="shared" si="13"/>
        <v>780.90302164430727</v>
      </c>
      <c r="E224" s="26">
        <f t="shared" si="14"/>
        <v>996.25154885813981</v>
      </c>
      <c r="F224" s="26">
        <f t="shared" si="15"/>
        <v>248892.71537732022</v>
      </c>
    </row>
    <row r="225" spans="1:6" x14ac:dyDescent="0.25">
      <c r="A225" s="21"/>
      <c r="B225" s="22"/>
      <c r="C225" s="26">
        <f t="shared" si="12"/>
        <v>1777.1545705024471</v>
      </c>
      <c r="D225" s="26">
        <f t="shared" si="13"/>
        <v>777.78973555412563</v>
      </c>
      <c r="E225" s="26">
        <f t="shared" si="14"/>
        <v>999.36483494832146</v>
      </c>
      <c r="F225" s="26">
        <f t="shared" si="15"/>
        <v>247893.35054237189</v>
      </c>
    </row>
    <row r="226" spans="1:6" x14ac:dyDescent="0.25">
      <c r="A226" s="21"/>
      <c r="B226" s="22"/>
      <c r="C226" s="26">
        <f t="shared" si="12"/>
        <v>1777.1545705024471</v>
      </c>
      <c r="D226" s="26">
        <f t="shared" si="13"/>
        <v>774.66672044491213</v>
      </c>
      <c r="E226" s="26">
        <f t="shared" si="14"/>
        <v>1002.487850057535</v>
      </c>
      <c r="F226" s="26">
        <f t="shared" si="15"/>
        <v>246890.86269231435</v>
      </c>
    </row>
    <row r="227" spans="1:6" x14ac:dyDescent="0.25">
      <c r="A227" s="21"/>
      <c r="B227" s="22"/>
      <c r="C227" s="26">
        <f t="shared" si="12"/>
        <v>1777.1545705024471</v>
      </c>
      <c r="D227" s="26">
        <f t="shared" si="13"/>
        <v>771.53394591348228</v>
      </c>
      <c r="E227" s="26">
        <f t="shared" si="14"/>
        <v>1005.6206245889648</v>
      </c>
      <c r="F227" s="26">
        <f t="shared" si="15"/>
        <v>245885.24206772537</v>
      </c>
    </row>
    <row r="228" spans="1:6" x14ac:dyDescent="0.25">
      <c r="A228" s="21"/>
      <c r="B228" s="22"/>
      <c r="C228" s="26">
        <f t="shared" si="12"/>
        <v>1777.1545705024471</v>
      </c>
      <c r="D228" s="26">
        <f t="shared" si="13"/>
        <v>768.39138146164169</v>
      </c>
      <c r="E228" s="26">
        <f t="shared" si="14"/>
        <v>1008.7631890408054</v>
      </c>
      <c r="F228" s="26">
        <f t="shared" si="15"/>
        <v>244876.47887868457</v>
      </c>
    </row>
    <row r="229" spans="1:6" x14ac:dyDescent="0.25">
      <c r="A229" s="21"/>
      <c r="B229" s="22"/>
      <c r="C229" s="26">
        <f t="shared" si="12"/>
        <v>1777.1545705024471</v>
      </c>
      <c r="D229" s="26">
        <f t="shared" si="13"/>
        <v>765.23899649588918</v>
      </c>
      <c r="E229" s="26">
        <f t="shared" si="14"/>
        <v>1011.9155740065579</v>
      </c>
      <c r="F229" s="26">
        <f t="shared" si="15"/>
        <v>243864.56330467801</v>
      </c>
    </row>
    <row r="230" spans="1:6" x14ac:dyDescent="0.25">
      <c r="A230" s="21"/>
      <c r="B230" s="22"/>
      <c r="C230" s="26">
        <f t="shared" si="12"/>
        <v>1777.1545705024471</v>
      </c>
      <c r="D230" s="26">
        <f t="shared" si="13"/>
        <v>762.07676032711868</v>
      </c>
      <c r="E230" s="26">
        <f t="shared" si="14"/>
        <v>1015.0778101753284</v>
      </c>
      <c r="F230" s="26">
        <f t="shared" si="15"/>
        <v>242849.48549450267</v>
      </c>
    </row>
    <row r="231" spans="1:6" x14ac:dyDescent="0.25">
      <c r="A231" s="21"/>
      <c r="B231" s="22"/>
      <c r="C231" s="26">
        <f t="shared" si="12"/>
        <v>1777.1545705024471</v>
      </c>
      <c r="D231" s="26">
        <f t="shared" si="13"/>
        <v>758.90464217032081</v>
      </c>
      <c r="E231" s="26">
        <f t="shared" si="14"/>
        <v>1018.2499283321263</v>
      </c>
      <c r="F231" s="26">
        <f t="shared" si="15"/>
        <v>241831.23556617054</v>
      </c>
    </row>
    <row r="232" spans="1:6" x14ac:dyDescent="0.25">
      <c r="A232" s="21"/>
      <c r="B232" s="22"/>
      <c r="C232" s="26">
        <f t="shared" si="12"/>
        <v>1777.1545705024471</v>
      </c>
      <c r="D232" s="26">
        <f t="shared" si="13"/>
        <v>755.72261114428284</v>
      </c>
      <c r="E232" s="26">
        <f t="shared" si="14"/>
        <v>1021.4319593581642</v>
      </c>
      <c r="F232" s="26">
        <f t="shared" si="15"/>
        <v>240809.80360681238</v>
      </c>
    </row>
    <row r="233" spans="1:6" x14ac:dyDescent="0.25">
      <c r="A233" s="21"/>
      <c r="B233" s="22"/>
      <c r="C233" s="26">
        <f t="shared" si="12"/>
        <v>1777.1545705024471</v>
      </c>
      <c r="D233" s="26">
        <f t="shared" si="13"/>
        <v>752.53063627128859</v>
      </c>
      <c r="E233" s="26">
        <f t="shared" si="14"/>
        <v>1024.6239342311585</v>
      </c>
      <c r="F233" s="26">
        <f t="shared" si="15"/>
        <v>239785.17967258123</v>
      </c>
    </row>
    <row r="234" spans="1:6" x14ac:dyDescent="0.25">
      <c r="A234" s="21"/>
      <c r="B234" s="22"/>
      <c r="C234" s="26">
        <f t="shared" si="12"/>
        <v>1777.1545705024471</v>
      </c>
      <c r="D234" s="26">
        <f t="shared" si="13"/>
        <v>749.3286864768163</v>
      </c>
      <c r="E234" s="26">
        <f t="shared" si="14"/>
        <v>1027.8258840256308</v>
      </c>
      <c r="F234" s="26">
        <f t="shared" si="15"/>
        <v>238757.3537885556</v>
      </c>
    </row>
    <row r="235" spans="1:6" x14ac:dyDescent="0.25">
      <c r="A235" s="21"/>
      <c r="B235" s="22"/>
      <c r="C235" s="26">
        <f t="shared" si="12"/>
        <v>1777.1545705024471</v>
      </c>
      <c r="D235" s="26">
        <f t="shared" si="13"/>
        <v>746.11673058923623</v>
      </c>
      <c r="E235" s="26">
        <f t="shared" si="14"/>
        <v>1031.037839913211</v>
      </c>
      <c r="F235" s="26">
        <f t="shared" si="15"/>
        <v>237726.31594864238</v>
      </c>
    </row>
    <row r="236" spans="1:6" x14ac:dyDescent="0.25">
      <c r="A236" s="21"/>
      <c r="B236" s="22"/>
      <c r="C236" s="26">
        <f t="shared" si="12"/>
        <v>1777.1545705024471</v>
      </c>
      <c r="D236" s="26">
        <f t="shared" si="13"/>
        <v>742.8947373395074</v>
      </c>
      <c r="E236" s="26">
        <f t="shared" si="14"/>
        <v>1034.2598331629397</v>
      </c>
      <c r="F236" s="26">
        <f t="shared" si="15"/>
        <v>236692.05611547944</v>
      </c>
    </row>
    <row r="237" spans="1:6" x14ac:dyDescent="0.25">
      <c r="A237" s="21"/>
      <c r="B237" s="22"/>
      <c r="C237" s="26">
        <f t="shared" si="12"/>
        <v>1777.1545705024471</v>
      </c>
      <c r="D237" s="26">
        <f t="shared" si="13"/>
        <v>739.66267536087321</v>
      </c>
      <c r="E237" s="26">
        <f t="shared" si="14"/>
        <v>1037.4918951415739</v>
      </c>
      <c r="F237" s="26">
        <f t="shared" si="15"/>
        <v>235654.56422033787</v>
      </c>
    </row>
    <row r="238" spans="1:6" x14ac:dyDescent="0.25">
      <c r="A238" s="21"/>
      <c r="B238" s="22"/>
      <c r="C238" s="26">
        <f t="shared" si="12"/>
        <v>1777.1545705024471</v>
      </c>
      <c r="D238" s="26">
        <f t="shared" si="13"/>
        <v>736.42051318855579</v>
      </c>
      <c r="E238" s="26">
        <f t="shared" si="14"/>
        <v>1040.7340573138913</v>
      </c>
      <c r="F238" s="26">
        <f t="shared" si="15"/>
        <v>234613.83016302399</v>
      </c>
    </row>
    <row r="239" spans="1:6" x14ac:dyDescent="0.25">
      <c r="A239" s="21"/>
      <c r="B239" s="22"/>
      <c r="C239" s="26">
        <f t="shared" si="12"/>
        <v>1777.1545705024471</v>
      </c>
      <c r="D239" s="26">
        <f t="shared" si="13"/>
        <v>733.16821925944987</v>
      </c>
      <c r="E239" s="26">
        <f t="shared" si="14"/>
        <v>1043.9863512429972</v>
      </c>
      <c r="F239" s="26">
        <f t="shared" si="15"/>
        <v>233569.843811781</v>
      </c>
    </row>
    <row r="240" spans="1:6" x14ac:dyDescent="0.25">
      <c r="A240" s="21"/>
      <c r="B240" s="22"/>
      <c r="C240" s="26">
        <f t="shared" si="12"/>
        <v>1777.1545705024471</v>
      </c>
      <c r="D240" s="26">
        <f t="shared" si="13"/>
        <v>729.9057619118156</v>
      </c>
      <c r="E240" s="26">
        <f t="shared" si="14"/>
        <v>1047.2488085906316</v>
      </c>
      <c r="F240" s="26">
        <f t="shared" si="15"/>
        <v>232522.59500319036</v>
      </c>
    </row>
    <row r="241" spans="1:6" x14ac:dyDescent="0.25">
      <c r="A241" s="21"/>
      <c r="B241" s="22"/>
      <c r="C241" s="26">
        <f t="shared" si="12"/>
        <v>1777.1545705024471</v>
      </c>
      <c r="D241" s="26">
        <f t="shared" si="13"/>
        <v>726.63310938496977</v>
      </c>
      <c r="E241" s="26">
        <f t="shared" si="14"/>
        <v>1050.5214611174774</v>
      </c>
      <c r="F241" s="26">
        <f t="shared" si="15"/>
        <v>231472.07354207287</v>
      </c>
    </row>
    <row r="242" spans="1:6" x14ac:dyDescent="0.25">
      <c r="A242" s="21"/>
      <c r="B242" s="22"/>
      <c r="C242" s="26">
        <f t="shared" si="12"/>
        <v>1777.1545705024471</v>
      </c>
      <c r="D242" s="26">
        <f t="shared" si="13"/>
        <v>723.35022981897771</v>
      </c>
      <c r="E242" s="26">
        <f t="shared" si="14"/>
        <v>1053.8043406834695</v>
      </c>
      <c r="F242" s="26">
        <f t="shared" si="15"/>
        <v>230418.2692013894</v>
      </c>
    </row>
    <row r="243" spans="1:6" x14ac:dyDescent="0.25">
      <c r="A243" s="21"/>
      <c r="B243" s="22"/>
      <c r="C243" s="26">
        <f t="shared" si="12"/>
        <v>1777.1545705024471</v>
      </c>
      <c r="D243" s="26">
        <f t="shared" si="13"/>
        <v>720.0570912543418</v>
      </c>
      <c r="E243" s="26">
        <f t="shared" si="14"/>
        <v>1057.0974792481052</v>
      </c>
      <c r="F243" s="26">
        <f t="shared" si="15"/>
        <v>229361.1717221413</v>
      </c>
    </row>
    <row r="244" spans="1:6" x14ac:dyDescent="0.25">
      <c r="A244" s="21"/>
      <c r="B244" s="22"/>
      <c r="C244" s="26">
        <f t="shared" si="12"/>
        <v>1777.1545705024471</v>
      </c>
      <c r="D244" s="26">
        <f t="shared" si="13"/>
        <v>716.75366163169144</v>
      </c>
      <c r="E244" s="26">
        <f t="shared" si="14"/>
        <v>1060.4009088707558</v>
      </c>
      <c r="F244" s="26">
        <f t="shared" si="15"/>
        <v>228300.77081327053</v>
      </c>
    </row>
    <row r="245" spans="1:6" x14ac:dyDescent="0.25">
      <c r="A245" s="21"/>
      <c r="B245" s="22"/>
      <c r="C245" s="26">
        <f t="shared" si="12"/>
        <v>1777.1545705024471</v>
      </c>
      <c r="D245" s="26">
        <f t="shared" si="13"/>
        <v>713.43990879147032</v>
      </c>
      <c r="E245" s="26">
        <f t="shared" si="14"/>
        <v>1063.7146617109768</v>
      </c>
      <c r="F245" s="26">
        <f t="shared" si="15"/>
        <v>227237.05615155955</v>
      </c>
    </row>
    <row r="246" spans="1:6" x14ac:dyDescent="0.25">
      <c r="A246" s="21"/>
      <c r="B246" s="22"/>
      <c r="C246" s="26">
        <f t="shared" si="12"/>
        <v>1777.1545705024471</v>
      </c>
      <c r="D246" s="26">
        <f t="shared" si="13"/>
        <v>710.11580047362349</v>
      </c>
      <c r="E246" s="26">
        <f t="shared" si="14"/>
        <v>1067.0387700288236</v>
      </c>
      <c r="F246" s="26">
        <f t="shared" si="15"/>
        <v>226170.01738153072</v>
      </c>
    </row>
    <row r="247" spans="1:6" x14ac:dyDescent="0.25">
      <c r="A247" s="21"/>
      <c r="B247" s="22"/>
      <c r="C247" s="26">
        <f t="shared" si="12"/>
        <v>1777.1545705024471</v>
      </c>
      <c r="D247" s="26">
        <f t="shared" si="13"/>
        <v>706.78130431728346</v>
      </c>
      <c r="E247" s="26">
        <f t="shared" si="14"/>
        <v>1070.3732661851636</v>
      </c>
      <c r="F247" s="26">
        <f t="shared" si="15"/>
        <v>225099.64411534555</v>
      </c>
    </row>
    <row r="248" spans="1:6" x14ac:dyDescent="0.25">
      <c r="A248" s="21"/>
      <c r="B248" s="22"/>
      <c r="C248" s="26">
        <f t="shared" si="12"/>
        <v>1777.1545705024471</v>
      </c>
      <c r="D248" s="26">
        <f t="shared" si="13"/>
        <v>703.43638786045483</v>
      </c>
      <c r="E248" s="26">
        <f t="shared" si="14"/>
        <v>1073.7181826419924</v>
      </c>
      <c r="F248" s="26">
        <f t="shared" si="15"/>
        <v>224025.92593270357</v>
      </c>
    </row>
    <row r="249" spans="1:6" x14ac:dyDescent="0.25">
      <c r="A249" s="21"/>
      <c r="B249" s="22"/>
      <c r="C249" s="26">
        <f t="shared" si="12"/>
        <v>1777.1545705024471</v>
      </c>
      <c r="D249" s="26">
        <f t="shared" si="13"/>
        <v>700.08101853969856</v>
      </c>
      <c r="E249" s="26">
        <f t="shared" si="14"/>
        <v>1077.0735519627485</v>
      </c>
      <c r="F249" s="26">
        <f t="shared" si="15"/>
        <v>222948.85238074083</v>
      </c>
    </row>
    <row r="250" spans="1:6" x14ac:dyDescent="0.25">
      <c r="A250" s="21"/>
      <c r="B250" s="22"/>
      <c r="C250" s="26">
        <f t="shared" si="12"/>
        <v>1777.1545705024471</v>
      </c>
      <c r="D250" s="26">
        <f t="shared" si="13"/>
        <v>696.71516368981509</v>
      </c>
      <c r="E250" s="26">
        <f t="shared" si="14"/>
        <v>1080.4394068126321</v>
      </c>
      <c r="F250" s="26">
        <f t="shared" si="15"/>
        <v>221868.41297392821</v>
      </c>
    </row>
    <row r="251" spans="1:6" x14ac:dyDescent="0.25">
      <c r="A251" s="21"/>
      <c r="B251" s="22"/>
      <c r="C251" s="26">
        <f t="shared" si="12"/>
        <v>1777.1545705024471</v>
      </c>
      <c r="D251" s="26">
        <f t="shared" si="13"/>
        <v>693.33879054352553</v>
      </c>
      <c r="E251" s="26">
        <f t="shared" si="14"/>
        <v>1083.8157799589217</v>
      </c>
      <c r="F251" s="26">
        <f t="shared" si="15"/>
        <v>220784.5971939693</v>
      </c>
    </row>
    <row r="252" spans="1:6" x14ac:dyDescent="0.25">
      <c r="A252" s="21"/>
      <c r="B252" s="22"/>
      <c r="C252" s="26">
        <f t="shared" si="12"/>
        <v>1777.1545705024471</v>
      </c>
      <c r="D252" s="26">
        <f t="shared" si="13"/>
        <v>689.95186623115399</v>
      </c>
      <c r="E252" s="26">
        <f t="shared" si="14"/>
        <v>1087.202704271293</v>
      </c>
      <c r="F252" s="26">
        <f t="shared" si="15"/>
        <v>219697.394489698</v>
      </c>
    </row>
    <row r="253" spans="1:6" x14ac:dyDescent="0.25">
      <c r="A253" s="21"/>
      <c r="B253" s="22"/>
      <c r="C253" s="26">
        <f t="shared" si="12"/>
        <v>1777.1545705024471</v>
      </c>
      <c r="D253" s="26">
        <f t="shared" si="13"/>
        <v>686.55435778030619</v>
      </c>
      <c r="E253" s="26">
        <f t="shared" si="14"/>
        <v>1090.6002127221409</v>
      </c>
      <c r="F253" s="26">
        <f t="shared" si="15"/>
        <v>218606.79427697585</v>
      </c>
    </row>
    <row r="254" spans="1:6" x14ac:dyDescent="0.25">
      <c r="A254" s="21"/>
      <c r="B254" s="22"/>
      <c r="C254" s="26">
        <f t="shared" si="12"/>
        <v>1777.1545705024471</v>
      </c>
      <c r="D254" s="26">
        <f t="shared" si="13"/>
        <v>683.14623211554942</v>
      </c>
      <c r="E254" s="26">
        <f t="shared" si="14"/>
        <v>1094.0083383868978</v>
      </c>
      <c r="F254" s="26">
        <f t="shared" si="15"/>
        <v>217512.78593858896</v>
      </c>
    </row>
    <row r="255" spans="1:6" x14ac:dyDescent="0.25">
      <c r="A255" s="21"/>
      <c r="B255" s="22"/>
      <c r="C255" s="26">
        <f t="shared" si="12"/>
        <v>1777.1545705024471</v>
      </c>
      <c r="D255" s="26">
        <f t="shared" si="13"/>
        <v>679.72745605809041</v>
      </c>
      <c r="E255" s="26">
        <f t="shared" si="14"/>
        <v>1097.4271144443567</v>
      </c>
      <c r="F255" s="26">
        <f t="shared" si="15"/>
        <v>216415.35882414461</v>
      </c>
    </row>
    <row r="256" spans="1:6" x14ac:dyDescent="0.25">
      <c r="A256" s="21"/>
      <c r="B256" s="22"/>
      <c r="C256" s="26">
        <f t="shared" si="12"/>
        <v>1777.1545705024471</v>
      </c>
      <c r="D256" s="26">
        <f t="shared" si="13"/>
        <v>676.29799632545189</v>
      </c>
      <c r="E256" s="26">
        <f t="shared" si="14"/>
        <v>1100.8565741769953</v>
      </c>
      <c r="F256" s="26">
        <f t="shared" si="15"/>
        <v>215314.50224996763</v>
      </c>
    </row>
    <row r="257" spans="1:6" x14ac:dyDescent="0.25">
      <c r="A257" s="21"/>
      <c r="B257" s="22"/>
      <c r="C257" s="26">
        <f t="shared" si="12"/>
        <v>1777.1545705024471</v>
      </c>
      <c r="D257" s="26">
        <f t="shared" si="13"/>
        <v>672.85781953114883</v>
      </c>
      <c r="E257" s="26">
        <f t="shared" si="14"/>
        <v>1104.2967509712983</v>
      </c>
      <c r="F257" s="26">
        <f t="shared" si="15"/>
        <v>214210.20549899634</v>
      </c>
    </row>
    <row r="258" spans="1:6" x14ac:dyDescent="0.25">
      <c r="A258" s="21"/>
      <c r="B258" s="22"/>
      <c r="C258" s="26">
        <f t="shared" si="12"/>
        <v>1777.1545705024471</v>
      </c>
      <c r="D258" s="26">
        <f t="shared" si="13"/>
        <v>669.40689218436353</v>
      </c>
      <c r="E258" s="26">
        <f t="shared" si="14"/>
        <v>1107.7476783180837</v>
      </c>
      <c r="F258" s="26">
        <f t="shared" si="15"/>
        <v>213102.45782067825</v>
      </c>
    </row>
    <row r="259" spans="1:6" x14ac:dyDescent="0.25">
      <c r="A259" s="21"/>
      <c r="B259" s="22"/>
      <c r="C259" s="26">
        <f t="shared" si="12"/>
        <v>1777.1545705024471</v>
      </c>
      <c r="D259" s="26">
        <f t="shared" si="13"/>
        <v>665.94518068961952</v>
      </c>
      <c r="E259" s="26">
        <f t="shared" si="14"/>
        <v>1111.2093898128276</v>
      </c>
      <c r="F259" s="26">
        <f t="shared" si="15"/>
        <v>211991.24843086541</v>
      </c>
    </row>
    <row r="260" spans="1:6" x14ac:dyDescent="0.25">
      <c r="A260" s="21"/>
      <c r="B260" s="22"/>
      <c r="C260" s="26">
        <f t="shared" si="12"/>
        <v>1777.1545705024471</v>
      </c>
      <c r="D260" s="26">
        <f t="shared" si="13"/>
        <v>662.47265134645431</v>
      </c>
      <c r="E260" s="26">
        <f t="shared" si="14"/>
        <v>1114.6819191559928</v>
      </c>
      <c r="F260" s="26">
        <f t="shared" si="15"/>
        <v>210876.56651170942</v>
      </c>
    </row>
    <row r="261" spans="1:6" x14ac:dyDescent="0.25">
      <c r="A261" s="21"/>
      <c r="B261" s="22"/>
      <c r="C261" s="26">
        <f t="shared" si="12"/>
        <v>1777.1545705024471</v>
      </c>
      <c r="D261" s="26">
        <f t="shared" si="13"/>
        <v>658.98927034909184</v>
      </c>
      <c r="E261" s="26">
        <f t="shared" si="14"/>
        <v>1118.1653001533552</v>
      </c>
      <c r="F261" s="26">
        <f t="shared" si="15"/>
        <v>209758.40121155608</v>
      </c>
    </row>
    <row r="262" spans="1:6" x14ac:dyDescent="0.25">
      <c r="A262" s="21"/>
      <c r="B262" s="22"/>
      <c r="C262" s="26">
        <f t="shared" si="12"/>
        <v>1777.1545705024471</v>
      </c>
      <c r="D262" s="26">
        <f t="shared" si="13"/>
        <v>655.49500378611265</v>
      </c>
      <c r="E262" s="26">
        <f t="shared" si="14"/>
        <v>1121.6595667163344</v>
      </c>
      <c r="F262" s="26">
        <f t="shared" si="15"/>
        <v>208636.74164483976</v>
      </c>
    </row>
    <row r="263" spans="1:6" x14ac:dyDescent="0.25">
      <c r="A263" s="21"/>
      <c r="B263" s="22"/>
      <c r="C263" s="26">
        <f t="shared" si="12"/>
        <v>1777.1545705024471</v>
      </c>
      <c r="D263" s="26">
        <f t="shared" si="13"/>
        <v>651.98981764012422</v>
      </c>
      <c r="E263" s="26">
        <f t="shared" si="14"/>
        <v>1125.164752862323</v>
      </c>
      <c r="F263" s="26">
        <f t="shared" si="15"/>
        <v>207511.57689197743</v>
      </c>
    </row>
    <row r="264" spans="1:6" x14ac:dyDescent="0.25">
      <c r="A264" s="21"/>
      <c r="B264" s="22"/>
      <c r="C264" s="26">
        <f t="shared" si="12"/>
        <v>1777.1545705024471</v>
      </c>
      <c r="D264" s="26">
        <f t="shared" si="13"/>
        <v>648.47367778742944</v>
      </c>
      <c r="E264" s="26">
        <f t="shared" si="14"/>
        <v>1128.6808927150178</v>
      </c>
      <c r="F264" s="26">
        <f t="shared" si="15"/>
        <v>206382.8959992624</v>
      </c>
    </row>
    <row r="265" spans="1:6" x14ac:dyDescent="0.25">
      <c r="A265" s="21"/>
      <c r="B265" s="22"/>
      <c r="C265" s="26">
        <f t="shared" si="12"/>
        <v>1777.1545705024471</v>
      </c>
      <c r="D265" s="26">
        <f t="shared" si="13"/>
        <v>644.946549997695</v>
      </c>
      <c r="E265" s="26">
        <f t="shared" si="14"/>
        <v>1132.2080205047521</v>
      </c>
      <c r="F265" s="26">
        <f t="shared" si="15"/>
        <v>205250.68797875766</v>
      </c>
    </row>
    <row r="266" spans="1:6" x14ac:dyDescent="0.25">
      <c r="A266" s="21"/>
      <c r="B266" s="22"/>
      <c r="C266" s="26">
        <f t="shared" si="12"/>
        <v>1777.1545705024471</v>
      </c>
      <c r="D266" s="26">
        <f t="shared" si="13"/>
        <v>641.4083999336176</v>
      </c>
      <c r="E266" s="26">
        <f t="shared" si="14"/>
        <v>1135.7461705688295</v>
      </c>
      <c r="F266" s="26">
        <f t="shared" si="15"/>
        <v>204114.94180818883</v>
      </c>
    </row>
    <row r="267" spans="1:6" x14ac:dyDescent="0.25">
      <c r="A267" s="21"/>
      <c r="B267" s="22"/>
      <c r="C267" s="26">
        <f t="shared" si="12"/>
        <v>1777.1545705024471</v>
      </c>
      <c r="D267" s="26">
        <f t="shared" si="13"/>
        <v>637.85919315059004</v>
      </c>
      <c r="E267" s="26">
        <f t="shared" si="14"/>
        <v>1139.295377351857</v>
      </c>
      <c r="F267" s="26">
        <f t="shared" si="15"/>
        <v>202975.64643083696</v>
      </c>
    </row>
    <row r="268" spans="1:6" x14ac:dyDescent="0.25">
      <c r="A268" s="21"/>
      <c r="B268" s="22"/>
      <c r="C268" s="26">
        <f t="shared" si="12"/>
        <v>1777.1545705024471</v>
      </c>
      <c r="D268" s="26">
        <f t="shared" si="13"/>
        <v>634.29889509636541</v>
      </c>
      <c r="E268" s="26">
        <f t="shared" si="14"/>
        <v>1142.8556754060817</v>
      </c>
      <c r="F268" s="26">
        <f t="shared" si="15"/>
        <v>201832.79075543088</v>
      </c>
    </row>
    <row r="269" spans="1:6" x14ac:dyDescent="0.25">
      <c r="A269" s="21"/>
      <c r="B269" s="22"/>
      <c r="C269" s="26">
        <f t="shared" si="12"/>
        <v>1777.1545705024471</v>
      </c>
      <c r="D269" s="26">
        <f t="shared" si="13"/>
        <v>630.72747111072147</v>
      </c>
      <c r="E269" s="26">
        <f t="shared" si="14"/>
        <v>1146.4270993917257</v>
      </c>
      <c r="F269" s="26">
        <f t="shared" si="15"/>
        <v>200686.36365603915</v>
      </c>
    </row>
    <row r="270" spans="1:6" x14ac:dyDescent="0.25">
      <c r="A270" s="21"/>
      <c r="B270" s="22"/>
      <c r="C270" s="26">
        <f t="shared" si="12"/>
        <v>1777.1545705024471</v>
      </c>
      <c r="D270" s="26">
        <f t="shared" si="13"/>
        <v>627.14488642512231</v>
      </c>
      <c r="E270" s="26">
        <f t="shared" si="14"/>
        <v>1150.0096840773249</v>
      </c>
      <c r="F270" s="26">
        <f t="shared" si="15"/>
        <v>199536.35397196183</v>
      </c>
    </row>
    <row r="271" spans="1:6" x14ac:dyDescent="0.25">
      <c r="A271" s="21"/>
      <c r="B271" s="22"/>
      <c r="C271" s="26">
        <f t="shared" si="12"/>
        <v>1777.1545705024471</v>
      </c>
      <c r="D271" s="26">
        <f t="shared" si="13"/>
        <v>623.55110616238062</v>
      </c>
      <c r="E271" s="26">
        <f t="shared" si="14"/>
        <v>1153.6034643400665</v>
      </c>
      <c r="F271" s="26">
        <f t="shared" si="15"/>
        <v>198382.75050762176</v>
      </c>
    </row>
    <row r="272" spans="1:6" x14ac:dyDescent="0.25">
      <c r="A272" s="21"/>
      <c r="B272" s="22"/>
      <c r="C272" s="26">
        <f t="shared" si="12"/>
        <v>1777.1545705024471</v>
      </c>
      <c r="D272" s="26">
        <f t="shared" si="13"/>
        <v>619.94609533631797</v>
      </c>
      <c r="E272" s="26">
        <f t="shared" si="14"/>
        <v>1157.2084751661291</v>
      </c>
      <c r="F272" s="26">
        <f t="shared" si="15"/>
        <v>197225.54203245565</v>
      </c>
    </row>
    <row r="273" spans="1:6" x14ac:dyDescent="0.25">
      <c r="A273" s="21"/>
      <c r="B273" s="22"/>
      <c r="C273" s="26">
        <f t="shared" si="12"/>
        <v>1777.1545705024471</v>
      </c>
      <c r="D273" s="26">
        <f t="shared" si="13"/>
        <v>616.32981885142385</v>
      </c>
      <c r="E273" s="26">
        <f t="shared" si="14"/>
        <v>1160.8247516510232</v>
      </c>
      <c r="F273" s="26">
        <f t="shared" si="15"/>
        <v>196064.71728080462</v>
      </c>
    </row>
    <row r="274" spans="1:6" x14ac:dyDescent="0.25">
      <c r="A274" s="21"/>
      <c r="B274" s="22"/>
      <c r="C274" s="26">
        <f t="shared" si="12"/>
        <v>1777.1545705024471</v>
      </c>
      <c r="D274" s="26">
        <f t="shared" si="13"/>
        <v>612.70224150251443</v>
      </c>
      <c r="E274" s="26">
        <f t="shared" si="14"/>
        <v>1164.4523289999327</v>
      </c>
      <c r="F274" s="26">
        <f t="shared" si="15"/>
        <v>194900.26495180468</v>
      </c>
    </row>
    <row r="275" spans="1:6" x14ac:dyDescent="0.25">
      <c r="A275" s="21"/>
      <c r="B275" s="22"/>
      <c r="C275" s="26">
        <f t="shared" si="12"/>
        <v>1777.1545705024471</v>
      </c>
      <c r="D275" s="26">
        <f t="shared" si="13"/>
        <v>609.06332797438961</v>
      </c>
      <c r="E275" s="26">
        <f t="shared" si="14"/>
        <v>1168.0912425280576</v>
      </c>
      <c r="F275" s="26">
        <f t="shared" si="15"/>
        <v>193732.17370927663</v>
      </c>
    </row>
    <row r="276" spans="1:6" x14ac:dyDescent="0.25">
      <c r="A276" s="21"/>
      <c r="B276" s="22"/>
      <c r="C276" s="26">
        <f t="shared" si="12"/>
        <v>1777.1545705024471</v>
      </c>
      <c r="D276" s="26">
        <f t="shared" si="13"/>
        <v>605.41304284148941</v>
      </c>
      <c r="E276" s="26">
        <f t="shared" si="14"/>
        <v>1171.7415276609577</v>
      </c>
      <c r="F276" s="26">
        <f t="shared" si="15"/>
        <v>192560.43218161567</v>
      </c>
    </row>
    <row r="277" spans="1:6" x14ac:dyDescent="0.25">
      <c r="A277" s="21"/>
      <c r="B277" s="22"/>
      <c r="C277" s="26">
        <f t="shared" ref="C277:C340" si="16">$D$15</f>
        <v>1777.1545705024471</v>
      </c>
      <c r="D277" s="26">
        <f t="shared" ref="D277:D340" si="17">F276*$D$13</f>
        <v>601.75135056754891</v>
      </c>
      <c r="E277" s="26">
        <f t="shared" ref="E277:E340" si="18">C277-D277</f>
        <v>1175.4032199348981</v>
      </c>
      <c r="F277" s="26">
        <f t="shared" ref="F277:F340" si="19">F276-E277</f>
        <v>191385.02896168077</v>
      </c>
    </row>
    <row r="278" spans="1:6" x14ac:dyDescent="0.25">
      <c r="A278" s="21"/>
      <c r="B278" s="22"/>
      <c r="C278" s="26">
        <f t="shared" si="16"/>
        <v>1777.1545705024471</v>
      </c>
      <c r="D278" s="26">
        <f t="shared" si="17"/>
        <v>598.07821550525239</v>
      </c>
      <c r="E278" s="26">
        <f t="shared" si="18"/>
        <v>1179.0763549971948</v>
      </c>
      <c r="F278" s="26">
        <f t="shared" si="19"/>
        <v>190205.95260668357</v>
      </c>
    </row>
    <row r="279" spans="1:6" x14ac:dyDescent="0.25">
      <c r="A279" s="21"/>
      <c r="B279" s="22"/>
      <c r="C279" s="26">
        <f t="shared" si="16"/>
        <v>1777.1545705024471</v>
      </c>
      <c r="D279" s="26">
        <f t="shared" si="17"/>
        <v>594.39360189588615</v>
      </c>
      <c r="E279" s="26">
        <f t="shared" si="18"/>
        <v>1182.7609686065609</v>
      </c>
      <c r="F279" s="26">
        <f t="shared" si="19"/>
        <v>189023.191638077</v>
      </c>
    </row>
    <row r="280" spans="1:6" x14ac:dyDescent="0.25">
      <c r="A280" s="21"/>
      <c r="B280" s="22"/>
      <c r="C280" s="26">
        <f t="shared" si="16"/>
        <v>1777.1545705024471</v>
      </c>
      <c r="D280" s="26">
        <f t="shared" si="17"/>
        <v>590.69747386899053</v>
      </c>
      <c r="E280" s="26">
        <f t="shared" si="18"/>
        <v>1186.4570966334566</v>
      </c>
      <c r="F280" s="26">
        <f t="shared" si="19"/>
        <v>187836.73454144355</v>
      </c>
    </row>
    <row r="281" spans="1:6" x14ac:dyDescent="0.25">
      <c r="A281" s="21"/>
      <c r="B281" s="22"/>
      <c r="C281" s="26">
        <f t="shared" si="16"/>
        <v>1777.1545705024471</v>
      </c>
      <c r="D281" s="26">
        <f t="shared" si="17"/>
        <v>586.98979544201109</v>
      </c>
      <c r="E281" s="26">
        <f t="shared" si="18"/>
        <v>1190.1647750604361</v>
      </c>
      <c r="F281" s="26">
        <f t="shared" si="19"/>
        <v>186646.56976638312</v>
      </c>
    </row>
    <row r="282" spans="1:6" x14ac:dyDescent="0.25">
      <c r="A282" s="21"/>
      <c r="B282" s="22"/>
      <c r="C282" s="26">
        <f t="shared" si="16"/>
        <v>1777.1545705024471</v>
      </c>
      <c r="D282" s="26">
        <f t="shared" si="17"/>
        <v>583.27053051994721</v>
      </c>
      <c r="E282" s="26">
        <f t="shared" si="18"/>
        <v>1193.8840399824999</v>
      </c>
      <c r="F282" s="26">
        <f t="shared" si="19"/>
        <v>185452.68572640061</v>
      </c>
    </row>
    <row r="283" spans="1:6" x14ac:dyDescent="0.25">
      <c r="A283" s="21"/>
      <c r="B283" s="22"/>
      <c r="C283" s="26">
        <f t="shared" si="16"/>
        <v>1777.1545705024471</v>
      </c>
      <c r="D283" s="26">
        <f t="shared" si="17"/>
        <v>579.53964289500186</v>
      </c>
      <c r="E283" s="26">
        <f t="shared" si="18"/>
        <v>1197.6149276074452</v>
      </c>
      <c r="F283" s="26">
        <f t="shared" si="19"/>
        <v>184255.07079879317</v>
      </c>
    </row>
    <row r="284" spans="1:6" x14ac:dyDescent="0.25">
      <c r="A284" s="21"/>
      <c r="B284" s="22"/>
      <c r="C284" s="26">
        <f t="shared" si="16"/>
        <v>1777.1545705024471</v>
      </c>
      <c r="D284" s="26">
        <f t="shared" si="17"/>
        <v>575.79709624622865</v>
      </c>
      <c r="E284" s="26">
        <f t="shared" si="18"/>
        <v>1201.3574742562184</v>
      </c>
      <c r="F284" s="26">
        <f t="shared" si="19"/>
        <v>183053.71332453695</v>
      </c>
    </row>
    <row r="285" spans="1:6" x14ac:dyDescent="0.25">
      <c r="A285" s="21"/>
      <c r="B285" s="22"/>
      <c r="C285" s="26">
        <f t="shared" si="16"/>
        <v>1777.1545705024471</v>
      </c>
      <c r="D285" s="26">
        <f t="shared" si="17"/>
        <v>572.04285413917796</v>
      </c>
      <c r="E285" s="26">
        <f t="shared" si="18"/>
        <v>1205.1117163632691</v>
      </c>
      <c r="F285" s="26">
        <f t="shared" si="19"/>
        <v>181848.60160817369</v>
      </c>
    </row>
    <row r="286" spans="1:6" x14ac:dyDescent="0.25">
      <c r="A286" s="21"/>
      <c r="B286" s="22"/>
      <c r="C286" s="26">
        <f t="shared" si="16"/>
        <v>1777.1545705024471</v>
      </c>
      <c r="D286" s="26">
        <f t="shared" si="17"/>
        <v>568.27688002554271</v>
      </c>
      <c r="E286" s="26">
        <f t="shared" si="18"/>
        <v>1208.8776904769043</v>
      </c>
      <c r="F286" s="26">
        <f t="shared" si="19"/>
        <v>180639.72391769677</v>
      </c>
    </row>
    <row r="287" spans="1:6" x14ac:dyDescent="0.25">
      <c r="A287" s="21"/>
      <c r="B287" s="22"/>
      <c r="C287" s="26">
        <f t="shared" si="16"/>
        <v>1777.1545705024471</v>
      </c>
      <c r="D287" s="26">
        <f t="shared" si="17"/>
        <v>564.49913724280236</v>
      </c>
      <c r="E287" s="26">
        <f t="shared" si="18"/>
        <v>1212.6554332596447</v>
      </c>
      <c r="F287" s="26">
        <f t="shared" si="19"/>
        <v>179427.06848443713</v>
      </c>
    </row>
    <row r="288" spans="1:6" x14ac:dyDescent="0.25">
      <c r="A288" s="21"/>
      <c r="B288" s="22"/>
      <c r="C288" s="26">
        <f t="shared" si="16"/>
        <v>1777.1545705024471</v>
      </c>
      <c r="D288" s="26">
        <f t="shared" si="17"/>
        <v>560.70958901386598</v>
      </c>
      <c r="E288" s="26">
        <f t="shared" si="18"/>
        <v>1216.4449814885811</v>
      </c>
      <c r="F288" s="26">
        <f t="shared" si="19"/>
        <v>178210.62350294855</v>
      </c>
    </row>
    <row r="289" spans="1:6" x14ac:dyDescent="0.25">
      <c r="A289" s="21"/>
      <c r="B289" s="22"/>
      <c r="C289" s="26">
        <f t="shared" si="16"/>
        <v>1777.1545705024471</v>
      </c>
      <c r="D289" s="26">
        <f t="shared" si="17"/>
        <v>556.90819844671421</v>
      </c>
      <c r="E289" s="26">
        <f t="shared" si="18"/>
        <v>1220.246372055733</v>
      </c>
      <c r="F289" s="26">
        <f t="shared" si="19"/>
        <v>176990.37713089283</v>
      </c>
    </row>
    <row r="290" spans="1:6" x14ac:dyDescent="0.25">
      <c r="A290" s="21"/>
      <c r="B290" s="22"/>
      <c r="C290" s="26">
        <f t="shared" si="16"/>
        <v>1777.1545705024471</v>
      </c>
      <c r="D290" s="26">
        <f t="shared" si="17"/>
        <v>553.09492853404004</v>
      </c>
      <c r="E290" s="26">
        <f t="shared" si="18"/>
        <v>1224.059641968407</v>
      </c>
      <c r="F290" s="26">
        <f t="shared" si="19"/>
        <v>175766.31748892443</v>
      </c>
    </row>
    <row r="291" spans="1:6" x14ac:dyDescent="0.25">
      <c r="A291" s="21"/>
      <c r="B291" s="22"/>
      <c r="C291" s="26">
        <f t="shared" si="16"/>
        <v>1777.1545705024471</v>
      </c>
      <c r="D291" s="26">
        <f t="shared" si="17"/>
        <v>549.26974215288874</v>
      </c>
      <c r="E291" s="26">
        <f t="shared" si="18"/>
        <v>1227.8848283495583</v>
      </c>
      <c r="F291" s="26">
        <f t="shared" si="19"/>
        <v>174538.43266057488</v>
      </c>
    </row>
    <row r="292" spans="1:6" x14ac:dyDescent="0.25">
      <c r="A292" s="21"/>
      <c r="B292" s="22"/>
      <c r="C292" s="26">
        <f t="shared" si="16"/>
        <v>1777.1545705024471</v>
      </c>
      <c r="D292" s="26">
        <f t="shared" si="17"/>
        <v>545.43260206429647</v>
      </c>
      <c r="E292" s="26">
        <f t="shared" si="18"/>
        <v>1231.7219684381507</v>
      </c>
      <c r="F292" s="26">
        <f t="shared" si="19"/>
        <v>173306.71069213672</v>
      </c>
    </row>
    <row r="293" spans="1:6" x14ac:dyDescent="0.25">
      <c r="A293" s="21"/>
      <c r="B293" s="22"/>
      <c r="C293" s="26">
        <f t="shared" si="16"/>
        <v>1777.1545705024471</v>
      </c>
      <c r="D293" s="26">
        <f t="shared" si="17"/>
        <v>541.58347091292717</v>
      </c>
      <c r="E293" s="26">
        <f t="shared" si="18"/>
        <v>1235.5710995895199</v>
      </c>
      <c r="F293" s="26">
        <f t="shared" si="19"/>
        <v>172071.1395925472</v>
      </c>
    </row>
    <row r="294" spans="1:6" x14ac:dyDescent="0.25">
      <c r="A294" s="21"/>
      <c r="B294" s="22"/>
      <c r="C294" s="26">
        <f t="shared" si="16"/>
        <v>1777.1545705024471</v>
      </c>
      <c r="D294" s="26">
        <f t="shared" si="17"/>
        <v>537.72231122670996</v>
      </c>
      <c r="E294" s="26">
        <f t="shared" si="18"/>
        <v>1239.4322592757371</v>
      </c>
      <c r="F294" s="26">
        <f t="shared" si="19"/>
        <v>170831.70733327148</v>
      </c>
    </row>
    <row r="295" spans="1:6" x14ac:dyDescent="0.25">
      <c r="A295" s="21"/>
      <c r="B295" s="22"/>
      <c r="C295" s="26">
        <f t="shared" si="16"/>
        <v>1777.1545705024471</v>
      </c>
      <c r="D295" s="26">
        <f t="shared" si="17"/>
        <v>533.84908541647337</v>
      </c>
      <c r="E295" s="26">
        <f t="shared" si="18"/>
        <v>1243.3054850859737</v>
      </c>
      <c r="F295" s="26">
        <f t="shared" si="19"/>
        <v>169588.40184818552</v>
      </c>
    </row>
    <row r="296" spans="1:6" x14ac:dyDescent="0.25">
      <c r="A296" s="21"/>
      <c r="B296" s="22"/>
      <c r="C296" s="26">
        <f t="shared" si="16"/>
        <v>1777.1545705024471</v>
      </c>
      <c r="D296" s="26">
        <f t="shared" si="17"/>
        <v>529.96375577557967</v>
      </c>
      <c r="E296" s="26">
        <f t="shared" si="18"/>
        <v>1247.1908147268673</v>
      </c>
      <c r="F296" s="26">
        <f t="shared" si="19"/>
        <v>168341.21103345865</v>
      </c>
    </row>
    <row r="297" spans="1:6" x14ac:dyDescent="0.25">
      <c r="A297" s="21"/>
      <c r="B297" s="22"/>
      <c r="C297" s="26">
        <f t="shared" si="16"/>
        <v>1777.1545705024471</v>
      </c>
      <c r="D297" s="26">
        <f t="shared" si="17"/>
        <v>526.06628447955825</v>
      </c>
      <c r="E297" s="26">
        <f t="shared" si="18"/>
        <v>1251.088286022889</v>
      </c>
      <c r="F297" s="26">
        <f t="shared" si="19"/>
        <v>167090.12274743576</v>
      </c>
    </row>
    <row r="298" spans="1:6" x14ac:dyDescent="0.25">
      <c r="A298" s="21"/>
      <c r="B298" s="22"/>
      <c r="C298" s="26">
        <f t="shared" si="16"/>
        <v>1777.1545705024471</v>
      </c>
      <c r="D298" s="26">
        <f t="shared" si="17"/>
        <v>522.1566335857367</v>
      </c>
      <c r="E298" s="26">
        <f t="shared" si="18"/>
        <v>1254.9979369167104</v>
      </c>
      <c r="F298" s="26">
        <f t="shared" si="19"/>
        <v>165835.12481051905</v>
      </c>
    </row>
    <row r="299" spans="1:6" x14ac:dyDescent="0.25">
      <c r="A299" s="21"/>
      <c r="B299" s="22"/>
      <c r="C299" s="26">
        <f t="shared" si="16"/>
        <v>1777.1545705024471</v>
      </c>
      <c r="D299" s="26">
        <f t="shared" si="17"/>
        <v>518.23476503287202</v>
      </c>
      <c r="E299" s="26">
        <f t="shared" si="18"/>
        <v>1258.9198054695751</v>
      </c>
      <c r="F299" s="26">
        <f t="shared" si="19"/>
        <v>164576.20500504947</v>
      </c>
    </row>
    <row r="300" spans="1:6" x14ac:dyDescent="0.25">
      <c r="A300" s="21"/>
      <c r="B300" s="22"/>
      <c r="C300" s="26">
        <f t="shared" si="16"/>
        <v>1777.1545705024471</v>
      </c>
      <c r="D300" s="26">
        <f t="shared" si="17"/>
        <v>514.30064064077953</v>
      </c>
      <c r="E300" s="26">
        <f t="shared" si="18"/>
        <v>1262.8539298616674</v>
      </c>
      <c r="F300" s="26">
        <f t="shared" si="19"/>
        <v>163313.35107518779</v>
      </c>
    </row>
    <row r="301" spans="1:6" x14ac:dyDescent="0.25">
      <c r="A301" s="21"/>
      <c r="B301" s="22"/>
      <c r="C301" s="26">
        <f t="shared" si="16"/>
        <v>1777.1545705024471</v>
      </c>
      <c r="D301" s="26">
        <f t="shared" si="17"/>
        <v>510.35422210996182</v>
      </c>
      <c r="E301" s="26">
        <f t="shared" si="18"/>
        <v>1266.8003483924854</v>
      </c>
      <c r="F301" s="26">
        <f t="shared" si="19"/>
        <v>162046.55072679531</v>
      </c>
    </row>
    <row r="302" spans="1:6" x14ac:dyDescent="0.25">
      <c r="A302" s="21"/>
      <c r="B302" s="22"/>
      <c r="C302" s="26">
        <f t="shared" si="16"/>
        <v>1777.1545705024471</v>
      </c>
      <c r="D302" s="26">
        <f t="shared" si="17"/>
        <v>506.39547102123527</v>
      </c>
      <c r="E302" s="26">
        <f t="shared" si="18"/>
        <v>1270.7590994812117</v>
      </c>
      <c r="F302" s="26">
        <f t="shared" si="19"/>
        <v>160775.79162731409</v>
      </c>
    </row>
    <row r="303" spans="1:6" x14ac:dyDescent="0.25">
      <c r="A303" s="21"/>
      <c r="B303" s="22"/>
      <c r="C303" s="26">
        <f t="shared" si="16"/>
        <v>1777.1545705024471</v>
      </c>
      <c r="D303" s="26">
        <f t="shared" si="17"/>
        <v>502.42434883535645</v>
      </c>
      <c r="E303" s="26">
        <f t="shared" si="18"/>
        <v>1274.7302216670905</v>
      </c>
      <c r="F303" s="26">
        <f t="shared" si="19"/>
        <v>159501.06140564699</v>
      </c>
    </row>
    <row r="304" spans="1:6" x14ac:dyDescent="0.25">
      <c r="A304" s="21"/>
      <c r="B304" s="22"/>
      <c r="C304" s="26">
        <f t="shared" si="16"/>
        <v>1777.1545705024471</v>
      </c>
      <c r="D304" s="26">
        <f t="shared" si="17"/>
        <v>498.44081689264681</v>
      </c>
      <c r="E304" s="26">
        <f t="shared" si="18"/>
        <v>1278.7137536098003</v>
      </c>
      <c r="F304" s="26">
        <f t="shared" si="19"/>
        <v>158222.34765203719</v>
      </c>
    </row>
    <row r="305" spans="1:6" x14ac:dyDescent="0.25">
      <c r="A305" s="21"/>
      <c r="B305" s="22"/>
      <c r="C305" s="26">
        <f t="shared" si="16"/>
        <v>1777.1545705024471</v>
      </c>
      <c r="D305" s="26">
        <f t="shared" si="17"/>
        <v>494.44483641261616</v>
      </c>
      <c r="E305" s="26">
        <f t="shared" si="18"/>
        <v>1282.7097340898308</v>
      </c>
      <c r="F305" s="26">
        <f t="shared" si="19"/>
        <v>156939.63791794737</v>
      </c>
    </row>
    <row r="306" spans="1:6" x14ac:dyDescent="0.25">
      <c r="A306" s="21"/>
      <c r="B306" s="22"/>
      <c r="C306" s="26">
        <f t="shared" si="16"/>
        <v>1777.1545705024471</v>
      </c>
      <c r="D306" s="26">
        <f t="shared" si="17"/>
        <v>490.43636849358552</v>
      </c>
      <c r="E306" s="26">
        <f t="shared" si="18"/>
        <v>1286.7182020088617</v>
      </c>
      <c r="F306" s="26">
        <f t="shared" si="19"/>
        <v>155652.91971593851</v>
      </c>
    </row>
    <row r="307" spans="1:6" x14ac:dyDescent="0.25">
      <c r="A307" s="21"/>
      <c r="B307" s="22"/>
      <c r="C307" s="26">
        <f t="shared" si="16"/>
        <v>1777.1545705024471</v>
      </c>
      <c r="D307" s="26">
        <f t="shared" si="17"/>
        <v>486.4153741123078</v>
      </c>
      <c r="E307" s="26">
        <f t="shared" si="18"/>
        <v>1290.7391963901393</v>
      </c>
      <c r="F307" s="26">
        <f t="shared" si="19"/>
        <v>154362.18051954836</v>
      </c>
    </row>
    <row r="308" spans="1:6" x14ac:dyDescent="0.25">
      <c r="A308" s="21"/>
      <c r="B308" s="22"/>
      <c r="C308" s="26">
        <f t="shared" si="16"/>
        <v>1777.1545705024471</v>
      </c>
      <c r="D308" s="26">
        <f t="shared" si="17"/>
        <v>482.38181412358858</v>
      </c>
      <c r="E308" s="26">
        <f t="shared" si="18"/>
        <v>1294.7727563788585</v>
      </c>
      <c r="F308" s="26">
        <f t="shared" si="19"/>
        <v>153067.4077631695</v>
      </c>
    </row>
    <row r="309" spans="1:6" x14ac:dyDescent="0.25">
      <c r="A309" s="21"/>
      <c r="B309" s="22"/>
      <c r="C309" s="26">
        <f t="shared" si="16"/>
        <v>1777.1545705024471</v>
      </c>
      <c r="D309" s="26">
        <f t="shared" si="17"/>
        <v>478.33564925990464</v>
      </c>
      <c r="E309" s="26">
        <f t="shared" si="18"/>
        <v>1298.8189212425425</v>
      </c>
      <c r="F309" s="26">
        <f t="shared" si="19"/>
        <v>151768.58884192695</v>
      </c>
    </row>
    <row r="310" spans="1:6" x14ac:dyDescent="0.25">
      <c r="A310" s="21"/>
      <c r="B310" s="22"/>
      <c r="C310" s="26">
        <f t="shared" si="16"/>
        <v>1777.1545705024471</v>
      </c>
      <c r="D310" s="26">
        <f t="shared" si="17"/>
        <v>474.27684013102169</v>
      </c>
      <c r="E310" s="26">
        <f t="shared" si="18"/>
        <v>1302.8777303714255</v>
      </c>
      <c r="F310" s="26">
        <f t="shared" si="19"/>
        <v>150465.71111155552</v>
      </c>
    </row>
    <row r="311" spans="1:6" x14ac:dyDescent="0.25">
      <c r="A311" s="21"/>
      <c r="B311" s="22"/>
      <c r="C311" s="26">
        <f t="shared" si="16"/>
        <v>1777.1545705024471</v>
      </c>
      <c r="D311" s="26">
        <f t="shared" si="17"/>
        <v>470.20534722361094</v>
      </c>
      <c r="E311" s="26">
        <f t="shared" si="18"/>
        <v>1306.9492232788361</v>
      </c>
      <c r="F311" s="26">
        <f t="shared" si="19"/>
        <v>149158.76188827667</v>
      </c>
    </row>
    <row r="312" spans="1:6" x14ac:dyDescent="0.25">
      <c r="A312" s="21"/>
      <c r="B312" s="22"/>
      <c r="C312" s="26">
        <f t="shared" si="16"/>
        <v>1777.1545705024471</v>
      </c>
      <c r="D312" s="26">
        <f t="shared" si="17"/>
        <v>466.12113090086456</v>
      </c>
      <c r="E312" s="26">
        <f t="shared" si="18"/>
        <v>1311.0334396015826</v>
      </c>
      <c r="F312" s="26">
        <f t="shared" si="19"/>
        <v>147847.72844867507</v>
      </c>
    </row>
    <row r="313" spans="1:6" x14ac:dyDescent="0.25">
      <c r="A313" s="21"/>
      <c r="B313" s="22"/>
      <c r="C313" s="26">
        <f t="shared" si="16"/>
        <v>1777.1545705024471</v>
      </c>
      <c r="D313" s="26">
        <f t="shared" si="17"/>
        <v>462.02415140210957</v>
      </c>
      <c r="E313" s="26">
        <f t="shared" si="18"/>
        <v>1315.1304191003376</v>
      </c>
      <c r="F313" s="26">
        <f t="shared" si="19"/>
        <v>146532.59802957473</v>
      </c>
    </row>
    <row r="314" spans="1:6" x14ac:dyDescent="0.25">
      <c r="A314" s="21"/>
      <c r="B314" s="22"/>
      <c r="C314" s="26">
        <f t="shared" si="16"/>
        <v>1777.1545705024471</v>
      </c>
      <c r="D314" s="26">
        <f t="shared" si="17"/>
        <v>457.91436884242097</v>
      </c>
      <c r="E314" s="26">
        <f t="shared" si="18"/>
        <v>1319.2402016600261</v>
      </c>
      <c r="F314" s="26">
        <f t="shared" si="19"/>
        <v>145213.3578279147</v>
      </c>
    </row>
    <row r="315" spans="1:6" x14ac:dyDescent="0.25">
      <c r="A315" s="21"/>
      <c r="B315" s="22"/>
      <c r="C315" s="26">
        <f t="shared" si="16"/>
        <v>1777.1545705024471</v>
      </c>
      <c r="D315" s="26">
        <f t="shared" si="17"/>
        <v>453.79174321223343</v>
      </c>
      <c r="E315" s="26">
        <f t="shared" si="18"/>
        <v>1323.3628272902138</v>
      </c>
      <c r="F315" s="26">
        <f t="shared" si="19"/>
        <v>143889.99500062448</v>
      </c>
    </row>
    <row r="316" spans="1:6" x14ac:dyDescent="0.25">
      <c r="A316" s="21"/>
      <c r="B316" s="22"/>
      <c r="C316" s="26">
        <f t="shared" si="16"/>
        <v>1777.1545705024471</v>
      </c>
      <c r="D316" s="26">
        <f t="shared" si="17"/>
        <v>449.65623437695143</v>
      </c>
      <c r="E316" s="26">
        <f t="shared" si="18"/>
        <v>1327.4983361254956</v>
      </c>
      <c r="F316" s="26">
        <f t="shared" si="19"/>
        <v>142562.49666449899</v>
      </c>
    </row>
    <row r="317" spans="1:6" x14ac:dyDescent="0.25">
      <c r="A317" s="21"/>
      <c r="B317" s="22"/>
      <c r="C317" s="26">
        <f t="shared" si="16"/>
        <v>1777.1545705024471</v>
      </c>
      <c r="D317" s="26">
        <f t="shared" si="17"/>
        <v>445.5078020765593</v>
      </c>
      <c r="E317" s="26">
        <f t="shared" si="18"/>
        <v>1331.6467684258878</v>
      </c>
      <c r="F317" s="26">
        <f t="shared" si="19"/>
        <v>141230.84989607311</v>
      </c>
    </row>
    <row r="318" spans="1:6" x14ac:dyDescent="0.25">
      <c r="A318" s="21"/>
      <c r="B318" s="22"/>
      <c r="C318" s="26">
        <f t="shared" si="16"/>
        <v>1777.1545705024471</v>
      </c>
      <c r="D318" s="26">
        <f t="shared" si="17"/>
        <v>441.34640592522845</v>
      </c>
      <c r="E318" s="26">
        <f t="shared" si="18"/>
        <v>1335.8081645772186</v>
      </c>
      <c r="F318" s="26">
        <f t="shared" si="19"/>
        <v>139895.04173149588</v>
      </c>
    </row>
    <row r="319" spans="1:6" x14ac:dyDescent="0.25">
      <c r="A319" s="21"/>
      <c r="B319" s="22"/>
      <c r="C319" s="26">
        <f t="shared" si="16"/>
        <v>1777.1545705024471</v>
      </c>
      <c r="D319" s="26">
        <f t="shared" si="17"/>
        <v>437.17200541092456</v>
      </c>
      <c r="E319" s="26">
        <f t="shared" si="18"/>
        <v>1339.9825650915225</v>
      </c>
      <c r="F319" s="26">
        <f t="shared" si="19"/>
        <v>138555.05916640436</v>
      </c>
    </row>
    <row r="320" spans="1:6" x14ac:dyDescent="0.25">
      <c r="A320" s="21"/>
      <c r="B320" s="22"/>
      <c r="C320" s="26">
        <f t="shared" si="16"/>
        <v>1777.1545705024471</v>
      </c>
      <c r="D320" s="26">
        <f t="shared" si="17"/>
        <v>432.9845598950136</v>
      </c>
      <c r="E320" s="26">
        <f t="shared" si="18"/>
        <v>1344.1700106074336</v>
      </c>
      <c r="F320" s="26">
        <f t="shared" si="19"/>
        <v>137210.88915579693</v>
      </c>
    </row>
    <row r="321" spans="1:6" x14ac:dyDescent="0.25">
      <c r="A321" s="21"/>
      <c r="B321" s="22"/>
      <c r="C321" s="26">
        <f t="shared" si="16"/>
        <v>1777.1545705024471</v>
      </c>
      <c r="D321" s="26">
        <f t="shared" si="17"/>
        <v>428.78402861186538</v>
      </c>
      <c r="E321" s="26">
        <f t="shared" si="18"/>
        <v>1348.3705418905818</v>
      </c>
      <c r="F321" s="26">
        <f t="shared" si="19"/>
        <v>135862.51861390634</v>
      </c>
    </row>
    <row r="322" spans="1:6" x14ac:dyDescent="0.25">
      <c r="A322" s="21"/>
      <c r="B322" s="22"/>
      <c r="C322" s="26">
        <f t="shared" si="16"/>
        <v>1777.1545705024471</v>
      </c>
      <c r="D322" s="26">
        <f t="shared" si="17"/>
        <v>424.57037066845731</v>
      </c>
      <c r="E322" s="26">
        <f t="shared" si="18"/>
        <v>1352.5841998339897</v>
      </c>
      <c r="F322" s="26">
        <f t="shared" si="19"/>
        <v>134509.93441407234</v>
      </c>
    </row>
    <row r="323" spans="1:6" x14ac:dyDescent="0.25">
      <c r="A323" s="21"/>
      <c r="B323" s="22"/>
      <c r="C323" s="26">
        <f t="shared" si="16"/>
        <v>1777.1545705024471</v>
      </c>
      <c r="D323" s="26">
        <f t="shared" si="17"/>
        <v>420.34354504397601</v>
      </c>
      <c r="E323" s="26">
        <f t="shared" si="18"/>
        <v>1356.811025458471</v>
      </c>
      <c r="F323" s="26">
        <f t="shared" si="19"/>
        <v>133153.12338861387</v>
      </c>
    </row>
    <row r="324" spans="1:6" x14ac:dyDescent="0.25">
      <c r="A324" s="21"/>
      <c r="B324" s="22"/>
      <c r="C324" s="26">
        <f t="shared" si="16"/>
        <v>1777.1545705024471</v>
      </c>
      <c r="D324" s="26">
        <f t="shared" si="17"/>
        <v>416.10351058941831</v>
      </c>
      <c r="E324" s="26">
        <f t="shared" si="18"/>
        <v>1361.0510599130289</v>
      </c>
      <c r="F324" s="26">
        <f t="shared" si="19"/>
        <v>131792.07232870083</v>
      </c>
    </row>
    <row r="325" spans="1:6" x14ac:dyDescent="0.25">
      <c r="A325" s="21"/>
      <c r="B325" s="22"/>
      <c r="C325" s="26">
        <f t="shared" si="16"/>
        <v>1777.1545705024471</v>
      </c>
      <c r="D325" s="26">
        <f t="shared" si="17"/>
        <v>411.85022602719005</v>
      </c>
      <c r="E325" s="26">
        <f t="shared" si="18"/>
        <v>1365.304344475257</v>
      </c>
      <c r="F325" s="26">
        <f t="shared" si="19"/>
        <v>130426.76798422557</v>
      </c>
    </row>
    <row r="326" spans="1:6" x14ac:dyDescent="0.25">
      <c r="A326" s="21"/>
      <c r="B326" s="22"/>
      <c r="C326" s="26">
        <f t="shared" si="16"/>
        <v>1777.1545705024471</v>
      </c>
      <c r="D326" s="26">
        <f t="shared" si="17"/>
        <v>407.58364995070491</v>
      </c>
      <c r="E326" s="26">
        <f t="shared" si="18"/>
        <v>1369.5709205517421</v>
      </c>
      <c r="F326" s="26">
        <f t="shared" si="19"/>
        <v>129057.19706367383</v>
      </c>
    </row>
    <row r="327" spans="1:6" x14ac:dyDescent="0.25">
      <c r="A327" s="21"/>
      <c r="B327" s="22"/>
      <c r="C327" s="26">
        <f t="shared" si="16"/>
        <v>1777.1545705024471</v>
      </c>
      <c r="D327" s="26">
        <f t="shared" si="17"/>
        <v>403.30374082398066</v>
      </c>
      <c r="E327" s="26">
        <f t="shared" si="18"/>
        <v>1373.8508296784664</v>
      </c>
      <c r="F327" s="26">
        <f t="shared" si="19"/>
        <v>127683.34623399535</v>
      </c>
    </row>
    <row r="328" spans="1:6" x14ac:dyDescent="0.25">
      <c r="A328" s="21"/>
      <c r="B328" s="22"/>
      <c r="C328" s="26">
        <f t="shared" si="16"/>
        <v>1777.1545705024471</v>
      </c>
      <c r="D328" s="26">
        <f t="shared" si="17"/>
        <v>399.01045698123545</v>
      </c>
      <c r="E328" s="26">
        <f t="shared" si="18"/>
        <v>1378.1441135212117</v>
      </c>
      <c r="F328" s="26">
        <f t="shared" si="19"/>
        <v>126305.20212047415</v>
      </c>
    </row>
    <row r="329" spans="1:6" x14ac:dyDescent="0.25">
      <c r="A329" s="21"/>
      <c r="B329" s="22"/>
      <c r="C329" s="26">
        <f t="shared" si="16"/>
        <v>1777.1545705024471</v>
      </c>
      <c r="D329" s="26">
        <f t="shared" si="17"/>
        <v>394.70375662648166</v>
      </c>
      <c r="E329" s="26">
        <f t="shared" si="18"/>
        <v>1382.4508138759654</v>
      </c>
      <c r="F329" s="26">
        <f t="shared" si="19"/>
        <v>124922.75130659818</v>
      </c>
    </row>
    <row r="330" spans="1:6" x14ac:dyDescent="0.25">
      <c r="A330" s="21"/>
      <c r="B330" s="22"/>
      <c r="C330" s="26">
        <f t="shared" si="16"/>
        <v>1777.1545705024471</v>
      </c>
      <c r="D330" s="26">
        <f t="shared" si="17"/>
        <v>390.38359783311927</v>
      </c>
      <c r="E330" s="26">
        <f t="shared" si="18"/>
        <v>1386.7709726693279</v>
      </c>
      <c r="F330" s="26">
        <f t="shared" si="19"/>
        <v>123535.98033392885</v>
      </c>
    </row>
    <row r="331" spans="1:6" x14ac:dyDescent="0.25">
      <c r="A331" s="21"/>
      <c r="B331" s="22"/>
      <c r="C331" s="26">
        <f t="shared" si="16"/>
        <v>1777.1545705024471</v>
      </c>
      <c r="D331" s="26">
        <f t="shared" si="17"/>
        <v>386.04993854352762</v>
      </c>
      <c r="E331" s="26">
        <f t="shared" si="18"/>
        <v>1391.1046319589195</v>
      </c>
      <c r="F331" s="26">
        <f t="shared" si="19"/>
        <v>122144.87570196993</v>
      </c>
    </row>
    <row r="332" spans="1:6" x14ac:dyDescent="0.25">
      <c r="A332" s="21"/>
      <c r="B332" s="22"/>
      <c r="C332" s="26">
        <f t="shared" si="16"/>
        <v>1777.1545705024471</v>
      </c>
      <c r="D332" s="26">
        <f t="shared" si="17"/>
        <v>381.70273656865601</v>
      </c>
      <c r="E332" s="26">
        <f t="shared" si="18"/>
        <v>1395.451833933791</v>
      </c>
      <c r="F332" s="26">
        <f t="shared" si="19"/>
        <v>120749.42386803613</v>
      </c>
    </row>
    <row r="333" spans="1:6" x14ac:dyDescent="0.25">
      <c r="A333" s="21"/>
      <c r="B333" s="22"/>
      <c r="C333" s="26">
        <f t="shared" si="16"/>
        <v>1777.1545705024471</v>
      </c>
      <c r="D333" s="26">
        <f t="shared" si="17"/>
        <v>377.34194958761287</v>
      </c>
      <c r="E333" s="26">
        <f t="shared" si="18"/>
        <v>1399.8126209148343</v>
      </c>
      <c r="F333" s="26">
        <f t="shared" si="19"/>
        <v>119349.6112471213</v>
      </c>
    </row>
    <row r="334" spans="1:6" x14ac:dyDescent="0.25">
      <c r="A334" s="21"/>
      <c r="B334" s="22"/>
      <c r="C334" s="26">
        <f t="shared" si="16"/>
        <v>1777.1545705024471</v>
      </c>
      <c r="D334" s="26">
        <f t="shared" si="17"/>
        <v>372.96753514725401</v>
      </c>
      <c r="E334" s="26">
        <f t="shared" si="18"/>
        <v>1404.1870353551931</v>
      </c>
      <c r="F334" s="26">
        <f t="shared" si="19"/>
        <v>117945.42421176611</v>
      </c>
    </row>
    <row r="335" spans="1:6" x14ac:dyDescent="0.25">
      <c r="A335" s="21"/>
      <c r="B335" s="22"/>
      <c r="C335" s="26">
        <f t="shared" si="16"/>
        <v>1777.1545705024471</v>
      </c>
      <c r="D335" s="26">
        <f t="shared" si="17"/>
        <v>368.57945066176904</v>
      </c>
      <c r="E335" s="26">
        <f t="shared" si="18"/>
        <v>1408.5751198406781</v>
      </c>
      <c r="F335" s="26">
        <f t="shared" si="19"/>
        <v>116536.84909192543</v>
      </c>
    </row>
    <row r="336" spans="1:6" x14ac:dyDescent="0.25">
      <c r="A336" s="21"/>
      <c r="B336" s="22"/>
      <c r="C336" s="26">
        <f t="shared" si="16"/>
        <v>1777.1545705024471</v>
      </c>
      <c r="D336" s="26">
        <f t="shared" si="17"/>
        <v>364.17765341226692</v>
      </c>
      <c r="E336" s="26">
        <f t="shared" si="18"/>
        <v>1412.9769170901802</v>
      </c>
      <c r="F336" s="26">
        <f t="shared" si="19"/>
        <v>115123.87217483524</v>
      </c>
    </row>
    <row r="337" spans="1:6" x14ac:dyDescent="0.25">
      <c r="A337" s="21"/>
      <c r="B337" s="22"/>
      <c r="C337" s="26">
        <f t="shared" si="16"/>
        <v>1777.1545705024471</v>
      </c>
      <c r="D337" s="26">
        <f t="shared" si="17"/>
        <v>359.7621005463601</v>
      </c>
      <c r="E337" s="26">
        <f t="shared" si="18"/>
        <v>1417.3924699560871</v>
      </c>
      <c r="F337" s="26">
        <f t="shared" si="19"/>
        <v>113706.47970487915</v>
      </c>
    </row>
    <row r="338" spans="1:6" x14ac:dyDescent="0.25">
      <c r="A338" s="21"/>
      <c r="B338" s="22"/>
      <c r="C338" s="26">
        <f t="shared" si="16"/>
        <v>1777.1545705024471</v>
      </c>
      <c r="D338" s="26">
        <f t="shared" si="17"/>
        <v>355.33274907774734</v>
      </c>
      <c r="E338" s="26">
        <f t="shared" si="18"/>
        <v>1421.8218214246997</v>
      </c>
      <c r="F338" s="26">
        <f t="shared" si="19"/>
        <v>112284.65788345445</v>
      </c>
    </row>
    <row r="339" spans="1:6" x14ac:dyDescent="0.25">
      <c r="A339" s="21"/>
      <c r="B339" s="22"/>
      <c r="C339" s="26">
        <f t="shared" si="16"/>
        <v>1777.1545705024471</v>
      </c>
      <c r="D339" s="26">
        <f t="shared" si="17"/>
        <v>350.88955588579512</v>
      </c>
      <c r="E339" s="26">
        <f t="shared" si="18"/>
        <v>1426.265014616652</v>
      </c>
      <c r="F339" s="26">
        <f t="shared" si="19"/>
        <v>110858.39286883779</v>
      </c>
    </row>
    <row r="340" spans="1:6" x14ac:dyDescent="0.25">
      <c r="A340" s="21"/>
      <c r="B340" s="22"/>
      <c r="C340" s="26">
        <f t="shared" si="16"/>
        <v>1777.1545705024471</v>
      </c>
      <c r="D340" s="26">
        <f t="shared" si="17"/>
        <v>346.43247771511807</v>
      </c>
      <c r="E340" s="26">
        <f t="shared" si="18"/>
        <v>1430.7220927873291</v>
      </c>
      <c r="F340" s="26">
        <f t="shared" si="19"/>
        <v>109427.67077605047</v>
      </c>
    </row>
    <row r="341" spans="1:6" x14ac:dyDescent="0.25">
      <c r="A341" s="21"/>
      <c r="B341" s="22"/>
      <c r="C341" s="26">
        <f t="shared" ref="C341:C379" si="20">$D$15</f>
        <v>1777.1545705024471</v>
      </c>
      <c r="D341" s="26">
        <f t="shared" ref="D341:D379" si="21">F340*$D$13</f>
        <v>341.96147117515767</v>
      </c>
      <c r="E341" s="26">
        <f t="shared" ref="E341:E379" si="22">C341-D341</f>
        <v>1435.1930993272895</v>
      </c>
      <c r="F341" s="26">
        <f t="shared" ref="F341:F379" si="23">F340-E341</f>
        <v>107992.47767672318</v>
      </c>
    </row>
    <row r="342" spans="1:6" x14ac:dyDescent="0.25">
      <c r="A342" s="21"/>
      <c r="B342" s="22"/>
      <c r="C342" s="26">
        <f t="shared" si="20"/>
        <v>1777.1545705024471</v>
      </c>
      <c r="D342" s="26">
        <f t="shared" si="21"/>
        <v>337.47649273975992</v>
      </c>
      <c r="E342" s="26">
        <f t="shared" si="22"/>
        <v>1439.6780777626873</v>
      </c>
      <c r="F342" s="26">
        <f t="shared" si="23"/>
        <v>106552.7995989605</v>
      </c>
    </row>
    <row r="343" spans="1:6" x14ac:dyDescent="0.25">
      <c r="A343" s="21"/>
      <c r="B343" s="22"/>
      <c r="C343" s="26">
        <f t="shared" si="20"/>
        <v>1777.1545705024471</v>
      </c>
      <c r="D343" s="26">
        <f t="shared" si="21"/>
        <v>332.97749874675151</v>
      </c>
      <c r="E343" s="26">
        <f t="shared" si="22"/>
        <v>1444.1770717556956</v>
      </c>
      <c r="F343" s="26">
        <f t="shared" si="23"/>
        <v>105108.6225272048</v>
      </c>
    </row>
    <row r="344" spans="1:6" x14ac:dyDescent="0.25">
      <c r="A344" s="21"/>
      <c r="B344" s="22"/>
      <c r="C344" s="26">
        <f t="shared" si="20"/>
        <v>1777.1545705024471</v>
      </c>
      <c r="D344" s="26">
        <f t="shared" si="21"/>
        <v>328.46444539751496</v>
      </c>
      <c r="E344" s="26">
        <f t="shared" si="22"/>
        <v>1448.6901251049321</v>
      </c>
      <c r="F344" s="26">
        <f t="shared" si="23"/>
        <v>103659.93240209988</v>
      </c>
    </row>
    <row r="345" spans="1:6" x14ac:dyDescent="0.25">
      <c r="A345" s="21"/>
      <c r="B345" s="22"/>
      <c r="C345" s="26">
        <f t="shared" si="20"/>
        <v>1777.1545705024471</v>
      </c>
      <c r="D345" s="26">
        <f t="shared" si="21"/>
        <v>323.93728875656211</v>
      </c>
      <c r="E345" s="26">
        <f t="shared" si="22"/>
        <v>1453.217281745885</v>
      </c>
      <c r="F345" s="26">
        <f t="shared" si="23"/>
        <v>102206.715120354</v>
      </c>
    </row>
    <row r="346" spans="1:6" x14ac:dyDescent="0.25">
      <c r="A346" s="21"/>
      <c r="B346" s="22"/>
      <c r="C346" s="26">
        <f t="shared" si="20"/>
        <v>1777.1545705024471</v>
      </c>
      <c r="D346" s="26">
        <f t="shared" si="21"/>
        <v>319.3959847511062</v>
      </c>
      <c r="E346" s="26">
        <f t="shared" si="22"/>
        <v>1457.7585857513409</v>
      </c>
      <c r="F346" s="26">
        <f t="shared" si="23"/>
        <v>100748.95653460265</v>
      </c>
    </row>
    <row r="347" spans="1:6" x14ac:dyDescent="0.25">
      <c r="A347" s="21"/>
      <c r="B347" s="22"/>
      <c r="C347" s="26">
        <f t="shared" si="20"/>
        <v>1777.1545705024471</v>
      </c>
      <c r="D347" s="26">
        <f t="shared" si="21"/>
        <v>314.84048917063325</v>
      </c>
      <c r="E347" s="26">
        <f t="shared" si="22"/>
        <v>1462.3140813318139</v>
      </c>
      <c r="F347" s="26">
        <f t="shared" si="23"/>
        <v>99286.642453270833</v>
      </c>
    </row>
    <row r="348" spans="1:6" x14ac:dyDescent="0.25">
      <c r="A348" s="21"/>
      <c r="B348" s="22"/>
      <c r="C348" s="26">
        <f t="shared" si="20"/>
        <v>1777.1545705024471</v>
      </c>
      <c r="D348" s="26">
        <f t="shared" si="21"/>
        <v>310.27075766647135</v>
      </c>
      <c r="E348" s="26">
        <f t="shared" si="22"/>
        <v>1466.8838128359757</v>
      </c>
      <c r="F348" s="26">
        <f t="shared" si="23"/>
        <v>97819.758640434855</v>
      </c>
    </row>
    <row r="349" spans="1:6" x14ac:dyDescent="0.25">
      <c r="A349" s="21"/>
      <c r="B349" s="22"/>
      <c r="C349" s="26">
        <f t="shared" si="20"/>
        <v>1777.1545705024471</v>
      </c>
      <c r="D349" s="26">
        <f t="shared" si="21"/>
        <v>305.6867457513589</v>
      </c>
      <c r="E349" s="26">
        <f t="shared" si="22"/>
        <v>1471.4678247510883</v>
      </c>
      <c r="F349" s="26">
        <f t="shared" si="23"/>
        <v>96348.290815683766</v>
      </c>
    </row>
    <row r="350" spans="1:6" x14ac:dyDescent="0.25">
      <c r="A350" s="21"/>
      <c r="B350" s="22"/>
      <c r="C350" s="26">
        <f t="shared" si="20"/>
        <v>1777.1545705024471</v>
      </c>
      <c r="D350" s="26">
        <f t="shared" si="21"/>
        <v>301.08840879901175</v>
      </c>
      <c r="E350" s="26">
        <f t="shared" si="22"/>
        <v>1476.0661617034352</v>
      </c>
      <c r="F350" s="26">
        <f t="shared" si="23"/>
        <v>94872.224653980331</v>
      </c>
    </row>
    <row r="351" spans="1:6" x14ac:dyDescent="0.25">
      <c r="A351" s="21"/>
      <c r="B351" s="22"/>
      <c r="C351" s="26">
        <f t="shared" si="20"/>
        <v>1777.1545705024471</v>
      </c>
      <c r="D351" s="26">
        <f t="shared" si="21"/>
        <v>296.4757020436885</v>
      </c>
      <c r="E351" s="26">
        <f t="shared" si="22"/>
        <v>1480.6788684587586</v>
      </c>
      <c r="F351" s="26">
        <f t="shared" si="23"/>
        <v>93391.545785521579</v>
      </c>
    </row>
    <row r="352" spans="1:6" x14ac:dyDescent="0.25">
      <c r="A352" s="21"/>
      <c r="B352" s="22"/>
      <c r="C352" s="26">
        <f t="shared" si="20"/>
        <v>1777.1545705024471</v>
      </c>
      <c r="D352" s="26">
        <f t="shared" si="21"/>
        <v>291.84858057975492</v>
      </c>
      <c r="E352" s="26">
        <f t="shared" si="22"/>
        <v>1485.3059899226921</v>
      </c>
      <c r="F352" s="26">
        <f t="shared" si="23"/>
        <v>91906.239795598885</v>
      </c>
    </row>
    <row r="353" spans="1:6" x14ac:dyDescent="0.25">
      <c r="A353" s="21"/>
      <c r="B353" s="22"/>
      <c r="C353" s="26">
        <f t="shared" si="20"/>
        <v>1777.1545705024471</v>
      </c>
      <c r="D353" s="26">
        <f t="shared" si="21"/>
        <v>287.20699936124652</v>
      </c>
      <c r="E353" s="26">
        <f t="shared" si="22"/>
        <v>1489.9475711412006</v>
      </c>
      <c r="F353" s="26">
        <f t="shared" si="23"/>
        <v>90416.292224457691</v>
      </c>
    </row>
    <row r="354" spans="1:6" x14ac:dyDescent="0.25">
      <c r="A354" s="21"/>
      <c r="B354" s="22"/>
      <c r="C354" s="26">
        <f t="shared" si="20"/>
        <v>1777.1545705024471</v>
      </c>
      <c r="D354" s="26">
        <f t="shared" si="21"/>
        <v>282.55091320143026</v>
      </c>
      <c r="E354" s="26">
        <f t="shared" si="22"/>
        <v>1494.6036573010169</v>
      </c>
      <c r="F354" s="26">
        <f t="shared" si="23"/>
        <v>88921.688567156671</v>
      </c>
    </row>
    <row r="355" spans="1:6" x14ac:dyDescent="0.25">
      <c r="A355" s="21"/>
      <c r="B355" s="22"/>
      <c r="C355" s="26">
        <f t="shared" si="20"/>
        <v>1777.1545705024471</v>
      </c>
      <c r="D355" s="26">
        <f t="shared" si="21"/>
        <v>277.8802767723646</v>
      </c>
      <c r="E355" s="26">
        <f t="shared" si="22"/>
        <v>1499.2742937300825</v>
      </c>
      <c r="F355" s="26">
        <f t="shared" si="23"/>
        <v>87422.414273426592</v>
      </c>
    </row>
    <row r="356" spans="1:6" x14ac:dyDescent="0.25">
      <c r="A356" s="21"/>
      <c r="B356" s="22"/>
      <c r="C356" s="26">
        <f t="shared" si="20"/>
        <v>1777.1545705024471</v>
      </c>
      <c r="D356" s="26">
        <f t="shared" si="21"/>
        <v>273.19504460445808</v>
      </c>
      <c r="E356" s="26">
        <f t="shared" si="22"/>
        <v>1503.9595258979889</v>
      </c>
      <c r="F356" s="26">
        <f t="shared" si="23"/>
        <v>85918.454747528609</v>
      </c>
    </row>
    <row r="357" spans="1:6" x14ac:dyDescent="0.25">
      <c r="A357" s="21"/>
      <c r="B357" s="22"/>
      <c r="C357" s="26">
        <f t="shared" si="20"/>
        <v>1777.1545705024471</v>
      </c>
      <c r="D357" s="26">
        <f t="shared" si="21"/>
        <v>268.49517108602686</v>
      </c>
      <c r="E357" s="26">
        <f t="shared" si="22"/>
        <v>1508.6593994164202</v>
      </c>
      <c r="F357" s="26">
        <f t="shared" si="23"/>
        <v>84409.795348112195</v>
      </c>
    </row>
    <row r="358" spans="1:6" x14ac:dyDescent="0.25">
      <c r="A358" s="21"/>
      <c r="B358" s="22"/>
      <c r="C358" s="26">
        <f t="shared" si="20"/>
        <v>1777.1545705024471</v>
      </c>
      <c r="D358" s="26">
        <f t="shared" si="21"/>
        <v>263.78061046285058</v>
      </c>
      <c r="E358" s="26">
        <f t="shared" si="22"/>
        <v>1513.3739600395966</v>
      </c>
      <c r="F358" s="26">
        <f t="shared" si="23"/>
        <v>82896.421388072602</v>
      </c>
    </row>
    <row r="359" spans="1:6" x14ac:dyDescent="0.25">
      <c r="A359" s="21"/>
      <c r="B359" s="22"/>
      <c r="C359" s="26">
        <f t="shared" si="20"/>
        <v>1777.1545705024471</v>
      </c>
      <c r="D359" s="26">
        <f t="shared" si="21"/>
        <v>259.05131683772686</v>
      </c>
      <c r="E359" s="26">
        <f t="shared" si="22"/>
        <v>1518.1032536647203</v>
      </c>
      <c r="F359" s="26">
        <f t="shared" si="23"/>
        <v>81378.318134407877</v>
      </c>
    </row>
    <row r="360" spans="1:6" x14ac:dyDescent="0.25">
      <c r="A360" s="21"/>
      <c r="B360" s="22"/>
      <c r="C360" s="26">
        <f t="shared" si="20"/>
        <v>1777.1545705024471</v>
      </c>
      <c r="D360" s="26">
        <f t="shared" si="21"/>
        <v>254.3072441700246</v>
      </c>
      <c r="E360" s="26">
        <f t="shared" si="22"/>
        <v>1522.8473263324224</v>
      </c>
      <c r="F360" s="26">
        <f t="shared" si="23"/>
        <v>79855.47080807545</v>
      </c>
    </row>
    <row r="361" spans="1:6" x14ac:dyDescent="0.25">
      <c r="A361" s="21"/>
      <c r="B361" s="22"/>
      <c r="C361" s="26">
        <f t="shared" si="20"/>
        <v>1777.1545705024471</v>
      </c>
      <c r="D361" s="26">
        <f t="shared" si="21"/>
        <v>249.54834627523576</v>
      </c>
      <c r="E361" s="26">
        <f t="shared" si="22"/>
        <v>1527.6062242272114</v>
      </c>
      <c r="F361" s="26">
        <f t="shared" si="23"/>
        <v>78327.864583848233</v>
      </c>
    </row>
    <row r="362" spans="1:6" x14ac:dyDescent="0.25">
      <c r="A362" s="21"/>
      <c r="B362" s="22"/>
      <c r="C362" s="26">
        <f t="shared" si="20"/>
        <v>1777.1545705024471</v>
      </c>
      <c r="D362" s="26">
        <f t="shared" si="21"/>
        <v>244.7745768245257</v>
      </c>
      <c r="E362" s="26">
        <f t="shared" si="22"/>
        <v>1532.3799936779214</v>
      </c>
      <c r="F362" s="26">
        <f t="shared" si="23"/>
        <v>76795.484590170308</v>
      </c>
    </row>
    <row r="363" spans="1:6" x14ac:dyDescent="0.25">
      <c r="A363" s="21"/>
      <c r="B363" s="22"/>
      <c r="C363" s="26">
        <f t="shared" si="20"/>
        <v>1777.1545705024471</v>
      </c>
      <c r="D363" s="26">
        <f t="shared" si="21"/>
        <v>239.98588934428219</v>
      </c>
      <c r="E363" s="26">
        <f t="shared" si="22"/>
        <v>1537.1686811581649</v>
      </c>
      <c r="F363" s="26">
        <f t="shared" si="23"/>
        <v>75258.315909012148</v>
      </c>
    </row>
    <row r="364" spans="1:6" x14ac:dyDescent="0.25">
      <c r="A364" s="21"/>
      <c r="B364" s="22"/>
      <c r="C364" s="26">
        <f t="shared" si="20"/>
        <v>1777.1545705024471</v>
      </c>
      <c r="D364" s="26">
        <f t="shared" si="21"/>
        <v>235.18223721566295</v>
      </c>
      <c r="E364" s="26">
        <f t="shared" si="22"/>
        <v>1541.9723332867841</v>
      </c>
      <c r="F364" s="26">
        <f t="shared" si="23"/>
        <v>73716.343575725361</v>
      </c>
    </row>
    <row r="365" spans="1:6" x14ac:dyDescent="0.25">
      <c r="A365" s="21"/>
      <c r="B365" s="22"/>
      <c r="C365" s="26">
        <f t="shared" si="20"/>
        <v>1777.1545705024471</v>
      </c>
      <c r="D365" s="26">
        <f t="shared" si="21"/>
        <v>230.36357367414175</v>
      </c>
      <c r="E365" s="26">
        <f t="shared" si="22"/>
        <v>1546.7909968283054</v>
      </c>
      <c r="F365" s="26">
        <f t="shared" si="23"/>
        <v>72169.552578897055</v>
      </c>
    </row>
    <row r="366" spans="1:6" x14ac:dyDescent="0.25">
      <c r="A366" s="21"/>
      <c r="B366" s="22"/>
      <c r="C366" s="26">
        <f t="shared" si="20"/>
        <v>1777.1545705024471</v>
      </c>
      <c r="D366" s="26">
        <f t="shared" si="21"/>
        <v>225.52985180905327</v>
      </c>
      <c r="E366" s="26">
        <f t="shared" si="22"/>
        <v>1551.6247186933938</v>
      </c>
      <c r="F366" s="26">
        <f t="shared" si="23"/>
        <v>70617.927860203665</v>
      </c>
    </row>
    <row r="367" spans="1:6" x14ac:dyDescent="0.25">
      <c r="A367" s="21"/>
      <c r="B367" s="22"/>
      <c r="C367" s="26">
        <f t="shared" si="20"/>
        <v>1777.1545705024471</v>
      </c>
      <c r="D367" s="26">
        <f t="shared" si="21"/>
        <v>220.68102456313645</v>
      </c>
      <c r="E367" s="26">
        <f t="shared" si="22"/>
        <v>1556.4735459393107</v>
      </c>
      <c r="F367" s="26">
        <f t="shared" si="23"/>
        <v>69061.454314264352</v>
      </c>
    </row>
    <row r="368" spans="1:6" x14ac:dyDescent="0.25">
      <c r="A368" s="21"/>
      <c r="B368" s="22"/>
      <c r="C368" s="26">
        <f t="shared" si="20"/>
        <v>1777.1545705024471</v>
      </c>
      <c r="D368" s="26">
        <f t="shared" si="21"/>
        <v>215.81704473207608</v>
      </c>
      <c r="E368" s="26">
        <f t="shared" si="22"/>
        <v>1561.337525770371</v>
      </c>
      <c r="F368" s="26">
        <f t="shared" si="23"/>
        <v>67500.116788493979</v>
      </c>
    </row>
    <row r="369" spans="1:6" x14ac:dyDescent="0.25">
      <c r="A369" s="21"/>
      <c r="B369" s="22"/>
      <c r="C369" s="26">
        <f t="shared" si="20"/>
        <v>1777.1545705024471</v>
      </c>
      <c r="D369" s="26">
        <f t="shared" si="21"/>
        <v>210.93786496404365</v>
      </c>
      <c r="E369" s="26">
        <f t="shared" si="22"/>
        <v>1566.2167055384034</v>
      </c>
      <c r="F369" s="26">
        <f t="shared" si="23"/>
        <v>65933.900082955573</v>
      </c>
    </row>
    <row r="370" spans="1:6" x14ac:dyDescent="0.25">
      <c r="A370" s="21"/>
      <c r="B370" s="22"/>
      <c r="C370" s="26">
        <f t="shared" si="20"/>
        <v>1777.1545705024471</v>
      </c>
      <c r="D370" s="26">
        <f t="shared" si="21"/>
        <v>206.04343775923616</v>
      </c>
      <c r="E370" s="26">
        <f t="shared" si="22"/>
        <v>1571.1111327432109</v>
      </c>
      <c r="F370" s="26">
        <f t="shared" si="23"/>
        <v>64362.788950212365</v>
      </c>
    </row>
    <row r="371" spans="1:6" x14ac:dyDescent="0.25">
      <c r="A371" s="21"/>
      <c r="B371" s="22"/>
      <c r="C371" s="26">
        <f t="shared" si="20"/>
        <v>1777.1545705024471</v>
      </c>
      <c r="D371" s="26">
        <f t="shared" si="21"/>
        <v>201.13371546941363</v>
      </c>
      <c r="E371" s="26">
        <f t="shared" si="22"/>
        <v>1576.0208550330335</v>
      </c>
      <c r="F371" s="26">
        <f t="shared" si="23"/>
        <v>62786.76809517933</v>
      </c>
    </row>
    <row r="372" spans="1:6" x14ac:dyDescent="0.25">
      <c r="A372" s="21"/>
      <c r="B372" s="22"/>
      <c r="C372" s="26">
        <f t="shared" si="20"/>
        <v>1777.1545705024471</v>
      </c>
      <c r="D372" s="26">
        <f t="shared" si="21"/>
        <v>196.20865029743538</v>
      </c>
      <c r="E372" s="26">
        <f t="shared" si="22"/>
        <v>1580.9459202050116</v>
      </c>
      <c r="F372" s="26">
        <f t="shared" si="23"/>
        <v>61205.822174974317</v>
      </c>
    </row>
    <row r="373" spans="1:6" x14ac:dyDescent="0.25">
      <c r="A373" s="21"/>
      <c r="B373" s="22"/>
      <c r="C373" s="26">
        <f t="shared" si="20"/>
        <v>1777.1545705024471</v>
      </c>
      <c r="D373" s="26">
        <f t="shared" si="21"/>
        <v>191.26819429679472</v>
      </c>
      <c r="E373" s="26">
        <f t="shared" si="22"/>
        <v>1585.8863762056524</v>
      </c>
      <c r="F373" s="26">
        <f t="shared" si="23"/>
        <v>59619.935798768667</v>
      </c>
    </row>
    <row r="374" spans="1:6" x14ac:dyDescent="0.25">
      <c r="A374" s="21"/>
      <c r="B374" s="22"/>
      <c r="C374" s="26">
        <f t="shared" si="20"/>
        <v>1777.1545705024471</v>
      </c>
      <c r="D374" s="26">
        <f t="shared" si="21"/>
        <v>186.31229937115208</v>
      </c>
      <c r="E374" s="26">
        <f t="shared" si="22"/>
        <v>1590.8422711312951</v>
      </c>
      <c r="F374" s="26">
        <f t="shared" si="23"/>
        <v>58029.093527637371</v>
      </c>
    </row>
    <row r="375" spans="1:6" x14ac:dyDescent="0.25">
      <c r="A375" s="21"/>
      <c r="B375" s="22"/>
      <c r="C375" s="26">
        <f t="shared" si="20"/>
        <v>1777.1545705024471</v>
      </c>
      <c r="D375" s="26">
        <f t="shared" si="21"/>
        <v>181.34091727386678</v>
      </c>
      <c r="E375" s="26">
        <f t="shared" si="22"/>
        <v>1595.8136532285803</v>
      </c>
      <c r="F375" s="26">
        <f t="shared" si="23"/>
        <v>56433.279874408792</v>
      </c>
    </row>
    <row r="376" spans="1:6" x14ac:dyDescent="0.25">
      <c r="A376" s="21"/>
      <c r="B376" s="22"/>
      <c r="C376" s="26">
        <f t="shared" si="20"/>
        <v>1777.1545705024471</v>
      </c>
      <c r="D376" s="26">
        <f t="shared" si="21"/>
        <v>176.35399960752747</v>
      </c>
      <c r="E376" s="26">
        <f t="shared" si="22"/>
        <v>1600.8005708949197</v>
      </c>
      <c r="F376" s="26">
        <f t="shared" si="23"/>
        <v>54832.479303513872</v>
      </c>
    </row>
    <row r="377" spans="1:6" x14ac:dyDescent="0.25">
      <c r="A377" s="21"/>
      <c r="B377" s="22"/>
      <c r="C377" s="26">
        <f t="shared" si="20"/>
        <v>1777.1545705024471</v>
      </c>
      <c r="D377" s="26">
        <f t="shared" si="21"/>
        <v>171.35149782348083</v>
      </c>
      <c r="E377" s="26">
        <f t="shared" si="22"/>
        <v>1605.8030726789661</v>
      </c>
      <c r="F377" s="26">
        <f t="shared" si="23"/>
        <v>53226.676230834906</v>
      </c>
    </row>
    <row r="378" spans="1:6" x14ac:dyDescent="0.25">
      <c r="A378" s="21"/>
      <c r="B378" s="22"/>
      <c r="C378" s="26">
        <f t="shared" si="20"/>
        <v>1777.1545705024471</v>
      </c>
      <c r="D378" s="26">
        <f t="shared" si="21"/>
        <v>166.33336322135906</v>
      </c>
      <c r="E378" s="26">
        <f t="shared" si="22"/>
        <v>1610.8212072810879</v>
      </c>
      <c r="F378" s="26">
        <f t="shared" si="23"/>
        <v>51615.855023553821</v>
      </c>
    </row>
    <row r="379" spans="1:6" x14ac:dyDescent="0.25">
      <c r="A379" s="21"/>
      <c r="B379" s="22"/>
      <c r="C379" s="26">
        <f t="shared" si="20"/>
        <v>1777.1545705024471</v>
      </c>
      <c r="D379" s="26">
        <f t="shared" si="21"/>
        <v>161.29954694860567</v>
      </c>
      <c r="E379" s="26">
        <f t="shared" si="22"/>
        <v>1615.8550235538414</v>
      </c>
      <c r="F379" s="26">
        <f t="shared" si="23"/>
        <v>49999.999999999978</v>
      </c>
    </row>
  </sheetData>
  <mergeCells count="10">
    <mergeCell ref="A12:C12"/>
    <mergeCell ref="A13:C13"/>
    <mergeCell ref="A14:C14"/>
    <mergeCell ref="A15:C15"/>
    <mergeCell ref="A6:C6"/>
    <mergeCell ref="A7:C7"/>
    <mergeCell ref="A8:C8"/>
    <mergeCell ref="A9:C9"/>
    <mergeCell ref="A10:C10"/>
    <mergeCell ref="A11:C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33D28-992E-4C6C-8B4D-60F54C015E80}">
  <dimension ref="A1:F10"/>
  <sheetViews>
    <sheetView workbookViewId="0">
      <selection activeCell="E20" sqref="E20"/>
    </sheetView>
  </sheetViews>
  <sheetFormatPr defaultRowHeight="13.8" x14ac:dyDescent="0.25"/>
  <cols>
    <col min="1" max="1" width="13.3984375" customWidth="1"/>
    <col min="2" max="2" width="16.296875" customWidth="1"/>
    <col min="3" max="3" width="12.69921875" customWidth="1"/>
    <col min="4" max="4" width="14.09765625" customWidth="1"/>
    <col min="5" max="5" width="12" customWidth="1"/>
    <col min="6" max="6" width="12.5" customWidth="1"/>
  </cols>
  <sheetData>
    <row r="1" spans="1:6" s="4" customFormat="1" ht="15.6" x14ac:dyDescent="0.3">
      <c r="A1" s="4" t="s">
        <v>25</v>
      </c>
    </row>
    <row r="4" spans="1:6" x14ac:dyDescent="0.25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</row>
    <row r="5" spans="1:6" x14ac:dyDescent="0.25">
      <c r="A5" s="2">
        <v>43832</v>
      </c>
      <c r="B5" s="3"/>
      <c r="C5" s="3"/>
      <c r="D5" s="3"/>
      <c r="E5" s="3"/>
      <c r="F5" s="3"/>
    </row>
    <row r="6" spans="1:6" x14ac:dyDescent="0.25">
      <c r="A6" s="2">
        <v>43894</v>
      </c>
      <c r="B6" s="3"/>
      <c r="C6" s="3"/>
      <c r="D6" s="3"/>
      <c r="E6" s="3"/>
      <c r="F6" s="3"/>
    </row>
    <row r="7" spans="1:6" x14ac:dyDescent="0.25">
      <c r="A7" s="2">
        <v>43963</v>
      </c>
      <c r="B7" s="3"/>
      <c r="C7" s="3"/>
      <c r="D7" s="3"/>
      <c r="E7" s="3"/>
      <c r="F7" s="3"/>
    </row>
    <row r="8" spans="1:6" x14ac:dyDescent="0.25">
      <c r="A8" s="2">
        <v>43989</v>
      </c>
      <c r="B8" s="3"/>
      <c r="C8" s="3"/>
      <c r="D8" s="3"/>
      <c r="E8" s="3"/>
      <c r="F8" s="3"/>
    </row>
    <row r="9" spans="1:6" x14ac:dyDescent="0.25">
      <c r="A9" s="2">
        <v>44169</v>
      </c>
      <c r="B9" s="3"/>
      <c r="C9" s="3"/>
      <c r="D9" s="3"/>
      <c r="E9" s="3"/>
      <c r="F9" s="3"/>
    </row>
    <row r="10" spans="1:6" x14ac:dyDescent="0.25">
      <c r="A10" s="2">
        <v>43968</v>
      </c>
      <c r="B10" s="3"/>
      <c r="C10" s="3"/>
      <c r="D10" s="3"/>
      <c r="E10" s="3"/>
      <c r="F10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8CDA6B36-03F4-4F4D-BA5F-D723ADDFA290}"/>
</file>

<file path=customXml/itemProps2.xml><?xml version="1.0" encoding="utf-8"?>
<ds:datastoreItem xmlns:ds="http://schemas.openxmlformats.org/officeDocument/2006/customXml" ds:itemID="{01C282DE-A97F-4AFC-91EE-AF1D567A951D}"/>
</file>

<file path=customXml/itemProps3.xml><?xml version="1.0" encoding="utf-8"?>
<ds:datastoreItem xmlns:ds="http://schemas.openxmlformats.org/officeDocument/2006/customXml" ds:itemID="{5AE8E808-720F-4DAD-9F90-9C5B1FEE5A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EOMONTH</vt:lpstr>
      <vt:lpstr>EODATE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2022-01-08T18:26:04Z</dcterms:created>
  <dcterms:modified xsi:type="dcterms:W3CDTF">2022-01-08T19:49:19Z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