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2" documentId="8_{43AECAAA-0B35-412E-A493-96726D85B3FB}" xr6:coauthVersionLast="47" xr6:coauthVersionMax="47" xr10:uidLastSave="{B043E4AA-9A72-42C8-A5B6-70E221C0D405}"/>
  <bookViews>
    <workbookView xWindow="-108" yWindow="-108" windowWidth="23256" windowHeight="13176" activeTab="1" xr2:uid="{00000000-000D-0000-FFFF-FFFF00000000}"/>
  </bookViews>
  <sheets>
    <sheet name="E1201" sheetId="1" r:id="rId1"/>
    <sheet name="E1202" sheetId="17" r:id="rId2"/>
    <sheet name="E1203" sheetId="18" r:id="rId3"/>
    <sheet name="E1204" sheetId="19" r:id="rId4"/>
  </sheets>
  <definedNames>
    <definedName name="_xlnm._FilterDatabase" localSheetId="0" hidden="1">'E1201'!$A$4:$I$26084</definedName>
    <definedName name="_xlnm._FilterDatabase" localSheetId="1" hidden="1">'E1202'!$A$4:$I$26084</definedName>
    <definedName name="_xlnm._FilterDatabase" localSheetId="2" hidden="1">'E1203'!$A$4:$I$26084</definedName>
    <definedName name="_xlnm._FilterDatabase" localSheetId="3" hidden="1">'E1204'!$A$4:$I$26084</definedName>
    <definedName name="Fruit_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" i="17" l="1"/>
  <c r="B14" i="17"/>
</calcChain>
</file>

<file path=xl/sharedStrings.xml><?xml version="1.0" encoding="utf-8"?>
<sst xmlns="http://schemas.openxmlformats.org/spreadsheetml/2006/main" count="29" uniqueCount="17">
  <si>
    <t>Food</t>
  </si>
  <si>
    <t>Exercise 12 - WhatIf Analysis</t>
  </si>
  <si>
    <t>PMT and Goal Seek</t>
  </si>
  <si>
    <t>Loan Amount</t>
  </si>
  <si>
    <t>Term (years)</t>
  </si>
  <si>
    <t>Rate (per annum)</t>
  </si>
  <si>
    <t>Monthly Payment</t>
  </si>
  <si>
    <t>Wedding Budget</t>
  </si>
  <si>
    <t>Dress</t>
  </si>
  <si>
    <t>Photographer</t>
  </si>
  <si>
    <t>Venue</t>
  </si>
  <si>
    <t>Flowers</t>
  </si>
  <si>
    <t>Left Over</t>
  </si>
  <si>
    <t>Total Expenses</t>
  </si>
  <si>
    <t>Data Tables: One Variable</t>
  </si>
  <si>
    <t>Rate</t>
  </si>
  <si>
    <t>Scenario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</si>
</sst>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5" fillId="0" borderId="1" xfId="0" applyFont="1" applyBorder="1"/>
    <xf numFmtId="44" fontId="1" fillId="0" borderId="0" xfId="1" applyFont="1"/>
    <xf numFmtId="164" fontId="1" fillId="0" borderId="0" xfId="1" applyNumberFormat="1" applyFont="1"/>
    <xf numFmtId="10" fontId="1" fillId="0" borderId="0" xfId="0" applyNumberFormat="1" applyFont="1"/>
    <xf numFmtId="0" fontId="1" fillId="3" borderId="2" xfId="0" applyFont="1" applyFill="1" applyBorder="1"/>
    <xf numFmtId="0" fontId="1" fillId="2" borderId="2" xfId="0" applyFont="1" applyFill="1" applyBorder="1"/>
    <xf numFmtId="8" fontId="1" fillId="2" borderId="2" xfId="0" applyNumberFormat="1" applyFont="1" applyFill="1" applyBorder="1"/>
  </cellXfs>
  <cellStyles count="2">
    <cellStyle name="Currency" xfId="1" builtinId="4"/>
    <cellStyle name="Normal" xfId="0" builtinId="0"/>
  </cellStyles>
  <dxfs count="2"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1470660</xdr:colOff>
      <xdr:row>3</xdr:row>
      <xdr:rowOff>0</xdr:rowOff>
    </xdr:from>
    <xdr:to>
      <xdr:col>4</xdr:col>
      <xdr:colOff>883920</xdr:colOff>
      <xdr:row>16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D6FA9D9-A761-4B9D-A29E-B9AFCC7515ED}"/>
            </a:ext>
          </a:extLst>
        </xdr:cNvPr>
        <xdr:cNvSpPr txBox="1"/>
      </xdr:nvSpPr>
      <xdr:spPr>
        <a:xfrm>
          <a:off x="4922520" y="541020"/>
          <a:ext cx="2964180" cy="24155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PMT and Goal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Seek</a:t>
          </a: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PMT</a:t>
          </a:r>
        </a:p>
        <a:p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Calculate the monthly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payments on a loan using the loan amount, rate and term.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Ensure that the monthly payment is a positive value.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Goal Seek</a:t>
          </a:r>
        </a:p>
        <a:p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Use Goal Seek to find how much extra money you can borrow when making payments of $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3000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 month.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1684020</xdr:colOff>
      <xdr:row>3</xdr:row>
      <xdr:rowOff>83820</xdr:rowOff>
    </xdr:from>
    <xdr:to>
      <xdr:col>4</xdr:col>
      <xdr:colOff>1097280</xdr:colOff>
      <xdr:row>21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C969F02-5E60-40D1-96E1-C0B35C2710D1}"/>
            </a:ext>
          </a:extLst>
        </xdr:cNvPr>
        <xdr:cNvSpPr txBox="1"/>
      </xdr:nvSpPr>
      <xdr:spPr>
        <a:xfrm>
          <a:off x="5135880" y="624840"/>
          <a:ext cx="2964180" cy="31394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Scenarios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Use </a:t>
          </a:r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Scenario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Manager 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to work out which Wedding Venue will be the most cost effective.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Set up three scenarios: Venue 1 (Original), Venue 2 and Venue 3.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1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leave all values as they are.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2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Modify the venue cost to $12,000. Modify the Food cost to $2500.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3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Modify the venue cost to $10,000. Modify the Food cost to $3500. Modify the Flowers cost to $1000.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1813560</xdr:colOff>
      <xdr:row>4</xdr:row>
      <xdr:rowOff>160020</xdr:rowOff>
    </xdr:from>
    <xdr:to>
      <xdr:col>6</xdr:col>
      <xdr:colOff>624840</xdr:colOff>
      <xdr:row>10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684EEE-5149-4DC6-9F25-DD4F14476832}"/>
            </a:ext>
          </a:extLst>
        </xdr:cNvPr>
        <xdr:cNvSpPr txBox="1"/>
      </xdr:nvSpPr>
      <xdr:spPr>
        <a:xfrm>
          <a:off x="6995160" y="891540"/>
          <a:ext cx="2964180" cy="9448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Data Tables: One Variable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Create a one-variable data table to calculate the monthly loan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payment </a:t>
          </a:r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at a variable interest rate. </a:t>
          </a:r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792480</xdr:colOff>
      <xdr:row>2</xdr:row>
      <xdr:rowOff>60960</xdr:rowOff>
    </xdr:from>
    <xdr:to>
      <xdr:col>10</xdr:col>
      <xdr:colOff>876300</xdr:colOff>
      <xdr:row>8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7FCE68E-D455-4F99-92DF-3E9D241B773C}"/>
            </a:ext>
          </a:extLst>
        </xdr:cNvPr>
        <xdr:cNvSpPr txBox="1"/>
      </xdr:nvSpPr>
      <xdr:spPr>
        <a:xfrm>
          <a:off x="9052560" y="426720"/>
          <a:ext cx="2613660" cy="10820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Data Tables: Two Variable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Create a two-variable data table to calculate the monthly payment at a variable interest rate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and variable loan amount. </a:t>
          </a:r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G14" sqref="G14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2</v>
      </c>
    </row>
    <row r="4" spans="1:9" ht="15" customHeight="1" x14ac:dyDescent="0.25"/>
    <row r="5" spans="1:9" s="3" customFormat="1" x14ac:dyDescent="0.25">
      <c r="A5" s="2" t="s">
        <v>3</v>
      </c>
      <c r="B5" s="2">
        <v>50000</v>
      </c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5</v>
      </c>
      <c r="B6" s="7">
        <v>2.5000000000000001E-2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 t="s">
        <v>4</v>
      </c>
      <c r="B7" s="2">
        <v>2</v>
      </c>
      <c r="C7" s="2"/>
      <c r="D7" s="2"/>
      <c r="E7" s="2"/>
      <c r="F7" s="2"/>
      <c r="G7" s="2"/>
      <c r="H7" s="2"/>
      <c r="I7" s="2"/>
    </row>
    <row r="8" spans="1:9" s="3" customFormat="1" x14ac:dyDescent="0.25">
      <c r="A8" s="8" t="s">
        <v>6</v>
      </c>
      <c r="B8" s="10"/>
      <c r="C8" s="2"/>
      <c r="D8" s="2"/>
      <c r="E8" s="2"/>
      <c r="F8" s="2"/>
      <c r="G8" s="2"/>
      <c r="H8" s="2"/>
      <c r="I8" s="2"/>
    </row>
    <row r="9" spans="1:9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/>
      <c r="B12" s="2"/>
      <c r="C12" s="2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2"/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/>
      <c r="B14" s="2"/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2"/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2"/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2"/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2"/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2"/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2"/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ortState xmlns:xlrd2="http://schemas.microsoft.com/office/spreadsheetml/2017/richdata2" ref="L9:L106">
    <sortCondition ref="L12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B42D-D0D7-483D-A965-C0601B05210E}">
  <dimension ref="A1:I21579"/>
  <sheetViews>
    <sheetView tabSelected="1" workbookViewId="0">
      <selection activeCell="C4" sqref="C4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16</v>
      </c>
    </row>
    <row r="4" spans="1:9" ht="15" customHeight="1" x14ac:dyDescent="0.25"/>
    <row r="5" spans="1:9" s="3" customFormat="1" x14ac:dyDescent="0.25">
      <c r="A5" s="2"/>
      <c r="B5" s="2"/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7</v>
      </c>
      <c r="B6" s="5">
        <v>25000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/>
      <c r="B7" s="2"/>
      <c r="C7" s="2"/>
      <c r="D7" s="2"/>
      <c r="E7" s="2"/>
      <c r="F7" s="2"/>
      <c r="G7" s="2"/>
      <c r="H7" s="2"/>
      <c r="I7" s="2"/>
    </row>
    <row r="8" spans="1:9" s="3" customFormat="1" x14ac:dyDescent="0.25">
      <c r="A8" s="2" t="s">
        <v>8</v>
      </c>
      <c r="B8" s="5">
        <v>3000</v>
      </c>
      <c r="C8" s="2"/>
      <c r="D8" s="2"/>
      <c r="E8" s="2"/>
      <c r="F8" s="2"/>
      <c r="G8" s="2"/>
      <c r="H8" s="2"/>
      <c r="I8" s="2"/>
    </row>
    <row r="9" spans="1:9" s="3" customFormat="1" x14ac:dyDescent="0.25">
      <c r="A9" s="2" t="s">
        <v>9</v>
      </c>
      <c r="B9" s="5">
        <v>2000</v>
      </c>
      <c r="C9" s="2"/>
      <c r="D9" s="2"/>
      <c r="E9" s="2"/>
      <c r="F9" s="2"/>
      <c r="G9" s="2"/>
      <c r="H9" s="2"/>
      <c r="I9" s="2"/>
    </row>
    <row r="10" spans="1:9" s="3" customFormat="1" x14ac:dyDescent="0.25">
      <c r="A10" s="2" t="s">
        <v>10</v>
      </c>
      <c r="B10" s="5">
        <v>10000</v>
      </c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 t="s">
        <v>0</v>
      </c>
      <c r="B11" s="5">
        <v>5000</v>
      </c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 t="s">
        <v>11</v>
      </c>
      <c r="B12" s="5">
        <v>1500</v>
      </c>
      <c r="C12" s="2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2"/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 t="s">
        <v>13</v>
      </c>
      <c r="B14" s="5">
        <f>SUM(B8:B12)</f>
        <v>21500</v>
      </c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 t="s">
        <v>12</v>
      </c>
      <c r="B15" s="5">
        <f>B6-B14</f>
        <v>3500</v>
      </c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2"/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2"/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2"/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2"/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2"/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2"/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05E8-705C-4CB8-81E7-56FB091AA9D2}">
  <dimension ref="A1:I21579"/>
  <sheetViews>
    <sheetView workbookViewId="0">
      <selection activeCell="H15" sqref="H15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14</v>
      </c>
    </row>
    <row r="4" spans="1:9" ht="15" customHeight="1" x14ac:dyDescent="0.25"/>
    <row r="5" spans="1:9" s="3" customFormat="1" x14ac:dyDescent="0.25">
      <c r="A5" s="2" t="s">
        <v>3</v>
      </c>
      <c r="B5" s="2">
        <v>450000</v>
      </c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5</v>
      </c>
      <c r="B6" s="7">
        <v>0.03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 t="s">
        <v>4</v>
      </c>
      <c r="B7" s="2">
        <v>25</v>
      </c>
      <c r="C7" s="2"/>
      <c r="D7" s="2"/>
      <c r="E7" s="2"/>
      <c r="F7" s="2"/>
      <c r="G7" s="2"/>
      <c r="H7" s="2"/>
      <c r="I7" s="2"/>
    </row>
    <row r="8" spans="1:9" s="3" customFormat="1" x14ac:dyDescent="0.25">
      <c r="A8" s="8" t="s">
        <v>6</v>
      </c>
      <c r="B8" s="10"/>
      <c r="C8" s="2"/>
      <c r="D8" s="2"/>
      <c r="E8" s="2"/>
      <c r="F8" s="2"/>
      <c r="G8" s="2"/>
      <c r="H8" s="2"/>
      <c r="I8" s="2"/>
    </row>
    <row r="9" spans="1:9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/>
      <c r="B12" s="8" t="s">
        <v>15</v>
      </c>
      <c r="C12" s="9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7">
        <v>5.0000000000000001E-3</v>
      </c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/>
      <c r="B14" s="7">
        <v>0.01</v>
      </c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/>
      <c r="B15" s="7">
        <v>1.4999999999999999E-2</v>
      </c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7">
        <v>0.02</v>
      </c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7">
        <v>2.5000000000000001E-2</v>
      </c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7">
        <v>0.03</v>
      </c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7">
        <v>3.5000000000000003E-2</v>
      </c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7">
        <v>0.04</v>
      </c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7">
        <v>4.4999999999999998E-2</v>
      </c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7">
        <v>0.05</v>
      </c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7">
        <v>5.5E-2</v>
      </c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7">
        <v>0.06</v>
      </c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7">
        <v>6.5000000000000002E-2</v>
      </c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7">
        <v>7.0000000000000007E-2</v>
      </c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2BAAD-6443-4343-BA49-B8B5B07C4C40}">
  <dimension ref="A1:J21579"/>
  <sheetViews>
    <sheetView workbookViewId="0">
      <selection activeCell="H23" sqref="H23"/>
    </sheetView>
  </sheetViews>
  <sheetFormatPr defaultRowHeight="13.8" x14ac:dyDescent="0.25"/>
  <cols>
    <col min="1" max="1" width="26.33203125" style="2" customWidth="1"/>
    <col min="2" max="2" width="20.33203125" style="2" customWidth="1"/>
    <col min="3" max="3" width="14.6640625" style="2" customWidth="1"/>
    <col min="4" max="4" width="14.5546875" style="2" customWidth="1"/>
    <col min="5" max="5" width="15.88671875" style="2" customWidth="1"/>
    <col min="6" max="6" width="13.109375" style="2" customWidth="1"/>
    <col min="7" max="7" width="15.5546875" style="2" customWidth="1"/>
    <col min="8" max="8" width="14.5546875" style="2" bestFit="1" customWidth="1"/>
    <col min="9" max="9" width="11.6640625" style="2" customWidth="1"/>
    <col min="10" max="10" width="10.6640625" style="2" bestFit="1" customWidth="1"/>
    <col min="11" max="11" width="13.5546875" style="2" bestFit="1" customWidth="1"/>
    <col min="12" max="12" width="12.6640625" style="2" customWidth="1"/>
    <col min="13" max="16384" width="8.88671875" style="2"/>
  </cols>
  <sheetData>
    <row r="1" spans="1:10" s="4" customFormat="1" ht="15" x14ac:dyDescent="0.25">
      <c r="A1" s="4" t="s">
        <v>1</v>
      </c>
    </row>
    <row r="3" spans="1:10" x14ac:dyDescent="0.25">
      <c r="A3" s="1" t="s">
        <v>14</v>
      </c>
    </row>
    <row r="4" spans="1:10" ht="15" customHeight="1" x14ac:dyDescent="0.25"/>
    <row r="5" spans="1:10" s="3" customFormat="1" x14ac:dyDescent="0.25">
      <c r="A5" s="2" t="s">
        <v>3</v>
      </c>
      <c r="B5" s="6">
        <v>450000</v>
      </c>
      <c r="C5" s="2"/>
      <c r="D5" s="2"/>
      <c r="E5" s="2"/>
      <c r="F5" s="2"/>
      <c r="G5" s="2"/>
      <c r="H5" s="2"/>
      <c r="I5" s="2"/>
    </row>
    <row r="6" spans="1:10" s="3" customFormat="1" x14ac:dyDescent="0.25">
      <c r="A6" s="2" t="s">
        <v>5</v>
      </c>
      <c r="B6" s="7">
        <v>0.03</v>
      </c>
      <c r="C6" s="2"/>
      <c r="D6" s="2"/>
      <c r="E6" s="2"/>
      <c r="F6" s="2"/>
      <c r="G6" s="2"/>
      <c r="H6" s="2"/>
      <c r="I6" s="2"/>
    </row>
    <row r="7" spans="1:10" s="3" customFormat="1" x14ac:dyDescent="0.25">
      <c r="A7" s="2" t="s">
        <v>4</v>
      </c>
      <c r="B7" s="2">
        <v>25</v>
      </c>
      <c r="C7" s="2"/>
      <c r="D7" s="2"/>
      <c r="E7" s="2"/>
      <c r="F7" s="2"/>
      <c r="G7" s="2"/>
      <c r="H7" s="2"/>
      <c r="I7" s="2"/>
    </row>
    <row r="8" spans="1:10" s="3" customFormat="1" x14ac:dyDescent="0.25">
      <c r="A8" s="8" t="s">
        <v>6</v>
      </c>
      <c r="B8" s="10"/>
      <c r="C8" s="2"/>
      <c r="D8" s="2"/>
      <c r="E8" s="2"/>
      <c r="F8" s="2"/>
      <c r="G8" s="2"/>
      <c r="H8" s="2"/>
      <c r="I8" s="2"/>
    </row>
    <row r="9" spans="1:10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10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10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10" s="3" customFormat="1" ht="14.4" x14ac:dyDescent="0.3">
      <c r="A12"/>
      <c r="B12" s="6">
        <v>100000</v>
      </c>
      <c r="C12" s="6">
        <v>150000</v>
      </c>
      <c r="D12" s="6">
        <v>200000</v>
      </c>
      <c r="E12" s="6">
        <v>250000</v>
      </c>
      <c r="F12" s="6">
        <v>300000</v>
      </c>
      <c r="G12" s="6">
        <v>350000</v>
      </c>
      <c r="H12" s="6">
        <v>400000</v>
      </c>
      <c r="I12" s="6">
        <v>450000</v>
      </c>
      <c r="J12" s="6">
        <v>500000</v>
      </c>
    </row>
    <row r="13" spans="1:10" s="3" customFormat="1" x14ac:dyDescent="0.25">
      <c r="A13" s="7">
        <v>5.0000000000000001E-3</v>
      </c>
      <c r="B13" s="2"/>
      <c r="C13" s="2"/>
      <c r="D13" s="2"/>
      <c r="E13" s="2"/>
      <c r="F13" s="2"/>
      <c r="G13" s="2"/>
      <c r="H13" s="2"/>
    </row>
    <row r="14" spans="1:10" s="3" customFormat="1" x14ac:dyDescent="0.25">
      <c r="A14" s="7">
        <v>0.01</v>
      </c>
      <c r="B14" s="2"/>
      <c r="C14" s="2"/>
      <c r="D14" s="2"/>
      <c r="E14" s="2"/>
      <c r="F14" s="2"/>
      <c r="G14" s="2"/>
      <c r="H14" s="2"/>
    </row>
    <row r="15" spans="1:10" s="3" customFormat="1" x14ac:dyDescent="0.25">
      <c r="A15" s="7">
        <v>1.4999999999999999E-2</v>
      </c>
      <c r="B15" s="2"/>
      <c r="C15" s="2"/>
      <c r="D15" s="2"/>
      <c r="E15" s="2"/>
      <c r="F15" s="2"/>
      <c r="G15" s="2"/>
      <c r="H15" s="2"/>
    </row>
    <row r="16" spans="1:10" s="3" customFormat="1" x14ac:dyDescent="0.25">
      <c r="A16" s="7">
        <v>0.02</v>
      </c>
      <c r="B16" s="2"/>
      <c r="C16" s="2"/>
      <c r="D16" s="2"/>
      <c r="E16" s="2"/>
      <c r="F16" s="2"/>
      <c r="G16" s="2"/>
      <c r="H16" s="2"/>
    </row>
    <row r="17" spans="1:9" s="3" customFormat="1" x14ac:dyDescent="0.25">
      <c r="A17" s="7">
        <v>2.5000000000000001E-2</v>
      </c>
      <c r="B17" s="2"/>
      <c r="C17" s="2"/>
      <c r="D17" s="2"/>
      <c r="E17" s="2"/>
      <c r="F17" s="2"/>
      <c r="G17" s="2"/>
      <c r="H17" s="2"/>
    </row>
    <row r="18" spans="1:9" s="3" customFormat="1" x14ac:dyDescent="0.25">
      <c r="A18" s="7">
        <v>0.03</v>
      </c>
      <c r="B18" s="2"/>
      <c r="C18" s="2"/>
      <c r="D18" s="2"/>
      <c r="E18" s="2"/>
      <c r="F18" s="2"/>
      <c r="G18" s="2"/>
      <c r="H18" s="2"/>
    </row>
    <row r="19" spans="1:9" s="3" customFormat="1" x14ac:dyDescent="0.25">
      <c r="A19" s="7">
        <v>3.5000000000000003E-2</v>
      </c>
      <c r="B19" s="2"/>
      <c r="C19" s="2"/>
      <c r="D19" s="2"/>
      <c r="E19" s="2"/>
      <c r="F19" s="2"/>
      <c r="G19" s="2"/>
      <c r="H19" s="2"/>
    </row>
    <row r="20" spans="1:9" s="3" customFormat="1" x14ac:dyDescent="0.25">
      <c r="A20" s="7">
        <v>0.04</v>
      </c>
      <c r="B20" s="2"/>
      <c r="C20" s="2"/>
      <c r="D20" s="2"/>
      <c r="E20" s="2"/>
      <c r="F20" s="2"/>
      <c r="G20" s="2"/>
      <c r="H20" s="2"/>
    </row>
    <row r="21" spans="1:9" s="3" customFormat="1" x14ac:dyDescent="0.25">
      <c r="A21" s="7">
        <v>4.4999999999999998E-2</v>
      </c>
      <c r="B21" s="2"/>
      <c r="C21" s="2"/>
      <c r="D21" s="2"/>
      <c r="E21" s="2"/>
      <c r="F21" s="2"/>
      <c r="G21" s="2"/>
      <c r="H21" s="2"/>
    </row>
    <row r="22" spans="1:9" s="3" customFormat="1" x14ac:dyDescent="0.25">
      <c r="A22" s="7">
        <v>0.05</v>
      </c>
      <c r="B22" s="2"/>
      <c r="C22" s="2"/>
      <c r="D22" s="2"/>
      <c r="E22" s="2"/>
      <c r="F22" s="2"/>
      <c r="G22" s="2"/>
      <c r="H22" s="2"/>
    </row>
    <row r="23" spans="1:9" s="3" customFormat="1" x14ac:dyDescent="0.25">
      <c r="A23" s="7">
        <v>5.5E-2</v>
      </c>
      <c r="B23" s="2"/>
      <c r="C23" s="2"/>
      <c r="D23" s="2"/>
      <c r="E23" s="2"/>
      <c r="F23" s="2"/>
      <c r="G23" s="2"/>
      <c r="H23" s="2"/>
    </row>
    <row r="24" spans="1:9" s="3" customFormat="1" x14ac:dyDescent="0.25">
      <c r="A24" s="7">
        <v>0.06</v>
      </c>
      <c r="B24" s="2"/>
      <c r="C24" s="2"/>
      <c r="D24" s="2"/>
      <c r="E24" s="2"/>
      <c r="F24" s="2"/>
      <c r="G24" s="2"/>
      <c r="H24" s="2"/>
    </row>
    <row r="25" spans="1:9" s="3" customFormat="1" x14ac:dyDescent="0.25">
      <c r="A25" s="7">
        <v>6.5000000000000002E-2</v>
      </c>
      <c r="B25" s="2"/>
      <c r="C25" s="2"/>
      <c r="D25" s="2"/>
      <c r="E25" s="2"/>
      <c r="F25" s="2"/>
      <c r="G25" s="2"/>
      <c r="H25" s="2"/>
    </row>
    <row r="26" spans="1:9" s="3" customFormat="1" x14ac:dyDescent="0.25">
      <c r="A26" s="7">
        <v>7.0000000000000007E-2</v>
      </c>
      <c r="B26" s="2"/>
      <c r="C26" s="2"/>
      <c r="D26" s="2"/>
      <c r="E26" s="2"/>
      <c r="F26" s="2"/>
      <c r="G26" s="2"/>
      <c r="H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4D661DD9-9776-45CE-951B-FE98ECD54DCA}"/>
</file>

<file path=customXml/itemProps2.xml><?xml version="1.0" encoding="utf-8"?>
<ds:datastoreItem xmlns:ds="http://schemas.openxmlformats.org/officeDocument/2006/customXml" ds:itemID="{07D7672F-B6D8-41FD-A378-FEC17CB97917}"/>
</file>

<file path=customXml/itemProps3.xml><?xml version="1.0" encoding="utf-8"?>
<ds:datastoreItem xmlns:ds="http://schemas.openxmlformats.org/officeDocument/2006/customXml" ds:itemID="{B7E5B11B-485E-4122-8D90-380CE49446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E1201</vt:lpstr>
      <vt:lpstr>E1202</vt:lpstr>
      <vt:lpstr>E1203</vt:lpstr>
      <vt:lpstr>E1204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2022-02-03T01:22:18Z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