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99067E5F-E7B5-499B-B52F-B335BAB919BB}" xr6:coauthVersionLast="47" xr6:coauthVersionMax="47" xr10:uidLastSave="{00000000-0000-0000-0000-000000000000}"/>
  <bookViews>
    <workbookView xWindow="-108" yWindow="-108" windowWidth="23256" windowHeight="13176" xr2:uid="{5B69AF63-3E69-4F5A-A17E-4DAB9B1B05FC}"/>
  </bookViews>
  <sheets>
    <sheet name="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 a="1"/>
  <c r="G22" i="1" s="1"/>
  <c r="B22" i="1" a="1"/>
  <c r="B22" i="1" s="1"/>
  <c r="G4" i="1" a="1"/>
  <c r="G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<sst xmlns="http://schemas.openxmlformats.org/spreadsheetml/2006/main" count="55" uniqueCount="27">
  <si>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The SORT Function</t>
  </si>
  <si>
    <t>Athlete</t>
  </si>
  <si>
    <t>Country</t>
  </si>
  <si>
    <t>Bib Number</t>
  </si>
  <si>
    <t>Medal</t>
  </si>
  <si>
    <t>Austin Gill</t>
  </si>
  <si>
    <t>USA</t>
  </si>
  <si>
    <t>Gold</t>
  </si>
  <si>
    <t>Ethel Evans</t>
  </si>
  <si>
    <t>Great Britain</t>
  </si>
  <si>
    <t>Ignacio Hughes</t>
  </si>
  <si>
    <t>Spain</t>
  </si>
  <si>
    <t>Bronze</t>
  </si>
  <si>
    <t>Eileen Richards</t>
  </si>
  <si>
    <t>Canada</t>
  </si>
  <si>
    <t>Silver</t>
  </si>
  <si>
    <t>Ed Arnold</t>
  </si>
  <si>
    <t>Australia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</si>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</sst>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D497-AEDC-4450-A92E-77DB95D544F9}">
  <dimension ref="A1:J33"/>
  <sheetViews>
    <sheetView tabSelected="1" zoomScaleNormal="100" workbookViewId="0">
      <selection activeCell="C6" sqref="C6"/>
    </sheetView>
  </sheetViews>
  <sheetFormatPr defaultRowHeight="14.4" x14ac:dyDescent="0.3"/>
  <cols>
    <col min="1" max="1" width="2.09765625" style="1" customWidth="1"/>
    <col min="2" max="2" width="13.19921875" style="1" customWidth="1"/>
    <col min="3" max="3" width="11.19921875" style="1" customWidth="1"/>
    <col min="4" max="4" width="10.69921875" style="1" bestFit="1" customWidth="1"/>
    <col min="5" max="5" width="9.8984375" style="1" customWidth="1"/>
    <col min="6" max="6" width="13.8984375" style="1" bestFit="1" customWidth="1"/>
    <col min="7" max="7" width="15.3984375" style="1" customWidth="1"/>
    <col min="8" max="8" width="14.3984375" style="1" bestFit="1" customWidth="1"/>
    <col min="9" max="9" width="14.296875" style="1" customWidth="1"/>
    <col min="10" max="10" width="12.09765625" style="1" customWidth="1"/>
    <col min="11" max="11" width="9.5" style="1" customWidth="1"/>
    <col min="12" max="13" width="8.796875" style="1"/>
    <col min="14" max="14" width="13.8984375" style="1" customWidth="1"/>
    <col min="15" max="16384" width="8.796875" style="1"/>
  </cols>
  <sheetData>
    <row r="1" spans="1:10" s="4" customFormat="1" ht="18" x14ac:dyDescent="0.35">
      <c r="A1" s="3"/>
      <c r="B1" s="4" t="s">
        <v>0</v>
      </c>
    </row>
    <row r="3" spans="1:10" x14ac:dyDescent="0.3">
      <c r="B3" s="5" t="s">
        <v>1</v>
      </c>
      <c r="C3" s="6" t="s">
        <v>2</v>
      </c>
      <c r="D3" s="6" t="s">
        <v>3</v>
      </c>
      <c r="E3" s="7" t="s">
        <v>4</v>
      </c>
      <c r="G3" s="5" t="s">
        <v>1</v>
      </c>
      <c r="H3" s="6" t="s">
        <v>2</v>
      </c>
      <c r="I3" s="6" t="s">
        <v>3</v>
      </c>
      <c r="J3" s="7" t="s">
        <v>4</v>
      </c>
    </row>
    <row r="4" spans="1:10" x14ac:dyDescent="0.3">
      <c r="B4" s="1" t="s">
        <v>5</v>
      </c>
      <c r="C4" s="1" t="s">
        <v>6</v>
      </c>
      <c r="D4" s="1">
        <v>4833</v>
      </c>
      <c r="E4" s="1" t="s">
        <v>7</v>
      </c>
      <c r="G4" s="1" t="str" cm="1">
        <f t="array" ref="G4:J15">_xlfn._xlws.SORT(B4:E15)</f>
        <v>Austin Gill</v>
      </c>
      <c r="H4" s="1" t="str">
        <v>USA</v>
      </c>
      <c r="I4" s="1">
        <v>4833</v>
      </c>
      <c r="J4" s="1" t="str">
        <v>Gold</v>
      </c>
    </row>
    <row r="5" spans="1:10" x14ac:dyDescent="0.3">
      <c r="B5" s="1" t="s">
        <v>8</v>
      </c>
      <c r="C5" s="1" t="s">
        <v>9</v>
      </c>
      <c r="D5" s="1">
        <v>2472</v>
      </c>
      <c r="E5" s="1" t="s">
        <v>7</v>
      </c>
      <c r="G5" s="1" t="str">
        <v>Ed Arnold</v>
      </c>
      <c r="H5" s="1" t="str">
        <v>Australia</v>
      </c>
      <c r="I5" s="1">
        <v>4650</v>
      </c>
      <c r="J5" s="1" t="str">
        <v>Silver</v>
      </c>
    </row>
    <row r="6" spans="1:10" x14ac:dyDescent="0.3">
      <c r="B6" s="1" t="s">
        <v>10</v>
      </c>
      <c r="C6" s="1" t="s">
        <v>11</v>
      </c>
      <c r="D6" s="1">
        <v>3539</v>
      </c>
      <c r="E6" s="1" t="s">
        <v>12</v>
      </c>
      <c r="G6" s="1" t="str">
        <v>Eileen Richards</v>
      </c>
      <c r="H6" s="1" t="str">
        <v>Canada</v>
      </c>
      <c r="I6" s="1">
        <v>3288</v>
      </c>
      <c r="J6" s="1" t="str">
        <v>Silver</v>
      </c>
    </row>
    <row r="7" spans="1:10" x14ac:dyDescent="0.3">
      <c r="B7" s="1" t="s">
        <v>13</v>
      </c>
      <c r="C7" s="1" t="s">
        <v>14</v>
      </c>
      <c r="D7" s="1">
        <v>3288</v>
      </c>
      <c r="E7" s="1" t="s">
        <v>15</v>
      </c>
      <c r="G7" s="1" t="str">
        <v>Ethel Evans</v>
      </c>
      <c r="H7" s="1" t="str">
        <v>Great Britain</v>
      </c>
      <c r="I7" s="1">
        <v>2472</v>
      </c>
      <c r="J7" s="1" t="str">
        <v>Gold</v>
      </c>
    </row>
    <row r="8" spans="1:10" x14ac:dyDescent="0.3">
      <c r="B8" s="1" t="s">
        <v>16</v>
      </c>
      <c r="C8" s="1" t="s">
        <v>17</v>
      </c>
      <c r="D8" s="1">
        <v>4650</v>
      </c>
      <c r="E8" s="1" t="s">
        <v>15</v>
      </c>
      <c r="G8" s="1" t="str">
        <v>Ignacio Hughes</v>
      </c>
      <c r="H8" s="1" t="str">
        <v>Spain</v>
      </c>
      <c r="I8" s="1">
        <v>3539</v>
      </c>
      <c r="J8" s="1" t="str">
        <v>Bronze</v>
      </c>
    </row>
    <row r="9" spans="1:10" x14ac:dyDescent="0.3">
      <c r="B9" s="1" t="s">
        <v>18</v>
      </c>
      <c r="C9" s="1" t="s">
        <v>6</v>
      </c>
      <c r="D9" s="1">
        <v>4687</v>
      </c>
      <c r="E9" s="1" t="s">
        <v>12</v>
      </c>
      <c r="G9" s="1" t="str">
        <v>James Walsh</v>
      </c>
      <c r="H9" s="1" t="str">
        <v>Canada</v>
      </c>
      <c r="I9" s="1">
        <v>4426</v>
      </c>
      <c r="J9" s="1" t="str">
        <v>Bronze</v>
      </c>
    </row>
    <row r="10" spans="1:10" x14ac:dyDescent="0.3">
      <c r="B10" s="1" t="s">
        <v>19</v>
      </c>
      <c r="C10" s="1" t="s">
        <v>9</v>
      </c>
      <c r="D10" s="1">
        <v>2687</v>
      </c>
      <c r="E10" s="1" t="s">
        <v>7</v>
      </c>
      <c r="G10" s="1" t="str">
        <v>Myron Lawson</v>
      </c>
      <c r="H10" s="1" t="str">
        <v>USA</v>
      </c>
      <c r="I10" s="1">
        <v>4687</v>
      </c>
      <c r="J10" s="1" t="str">
        <v>Bronze</v>
      </c>
    </row>
    <row r="11" spans="1:10" x14ac:dyDescent="0.3">
      <c r="B11" s="1" t="s">
        <v>20</v>
      </c>
      <c r="C11" s="1" t="s">
        <v>14</v>
      </c>
      <c r="D11" s="1">
        <v>1878</v>
      </c>
      <c r="E11" s="1" t="s">
        <v>12</v>
      </c>
      <c r="G11" s="1" t="str">
        <v>Nancy Johnson</v>
      </c>
      <c r="H11" s="1" t="str">
        <v>USA</v>
      </c>
      <c r="I11" s="1">
        <v>2158</v>
      </c>
      <c r="J11" s="1" t="str">
        <v>Silver</v>
      </c>
    </row>
    <row r="12" spans="1:10" x14ac:dyDescent="0.3">
      <c r="B12" s="1" t="s">
        <v>21</v>
      </c>
      <c r="C12" s="1" t="s">
        <v>14</v>
      </c>
      <c r="D12" s="1">
        <v>4426</v>
      </c>
      <c r="E12" s="1" t="s">
        <v>12</v>
      </c>
      <c r="G12" s="1" t="str">
        <v>Ramona Moody</v>
      </c>
      <c r="H12" s="1" t="str">
        <v>Spain</v>
      </c>
      <c r="I12" s="1">
        <v>2573</v>
      </c>
      <c r="J12" s="1" t="str">
        <v>Silver</v>
      </c>
    </row>
    <row r="13" spans="1:10" x14ac:dyDescent="0.3">
      <c r="B13" s="1" t="s">
        <v>22</v>
      </c>
      <c r="C13" s="1" t="s">
        <v>6</v>
      </c>
      <c r="D13" s="1">
        <v>2158</v>
      </c>
      <c r="E13" s="1" t="s">
        <v>15</v>
      </c>
      <c r="G13" s="1" t="str">
        <v>Randal Warren</v>
      </c>
      <c r="H13" s="1" t="str">
        <v>USA</v>
      </c>
      <c r="I13" s="1">
        <v>4784</v>
      </c>
      <c r="J13" s="1" t="str">
        <v>Silver</v>
      </c>
    </row>
    <row r="14" spans="1:10" x14ac:dyDescent="0.3">
      <c r="B14" s="1" t="s">
        <v>23</v>
      </c>
      <c r="C14" s="1" t="s">
        <v>11</v>
      </c>
      <c r="D14" s="1">
        <v>2573</v>
      </c>
      <c r="E14" s="1" t="s">
        <v>15</v>
      </c>
      <c r="G14" s="1" t="str">
        <v>Roy Lynch</v>
      </c>
      <c r="H14" s="1" t="str">
        <v>Great Britain</v>
      </c>
      <c r="I14" s="1">
        <v>2687</v>
      </c>
      <c r="J14" s="1" t="str">
        <v>Gold</v>
      </c>
    </row>
    <row r="15" spans="1:10" x14ac:dyDescent="0.3">
      <c r="B15" s="1" t="s">
        <v>24</v>
      </c>
      <c r="C15" s="1" t="s">
        <v>6</v>
      </c>
      <c r="D15" s="1">
        <v>4784</v>
      </c>
      <c r="E15" s="1" t="s">
        <v>15</v>
      </c>
      <c r="G15" s="1" t="str">
        <v>Willie Brewer</v>
      </c>
      <c r="H15" s="1" t="str">
        <v>Canada</v>
      </c>
      <c r="I15" s="1">
        <v>1878</v>
      </c>
      <c r="J15" s="1" t="str">
        <v>Bronze</v>
      </c>
    </row>
    <row r="19" spans="2:10" x14ac:dyDescent="0.3">
      <c r="B19" s="2" t="s">
        <v>25</v>
      </c>
      <c r="G19" s="2" t="s">
        <v>26</v>
      </c>
    </row>
    <row r="21" spans="2:10" x14ac:dyDescent="0.3">
      <c r="B21" s="5" t="s">
        <v>1</v>
      </c>
      <c r="C21" s="6" t="s">
        <v>2</v>
      </c>
      <c r="D21" s="6" t="s">
        <v>3</v>
      </c>
      <c r="E21" s="7" t="s">
        <v>4</v>
      </c>
      <c r="G21" s="5" t="s">
        <v>1</v>
      </c>
      <c r="H21" s="6" t="s">
        <v>2</v>
      </c>
      <c r="I21" s="6" t="s">
        <v>3</v>
      </c>
      <c r="J21" s="7" t="s">
        <v>4</v>
      </c>
    </row>
    <row r="22" spans="2:10" x14ac:dyDescent="0.3">
      <c r="B22" s="1" t="str" cm="1">
        <f t="array" ref="B22:E33">_xlfn._xlws.SORT(B4:E15,2,-1,FALSE)</f>
        <v>Austin Gill</v>
      </c>
      <c r="C22" s="1" t="str">
        <v>USA</v>
      </c>
      <c r="D22" s="1">
        <v>4833</v>
      </c>
      <c r="E22" s="1" t="str">
        <v>Gold</v>
      </c>
      <c r="G22" s="1" t="str" cm="1">
        <f t="array" ref="G22:J33">_xlfn._xlws.SORT(B4:E15,{2,3},{1,-1},FALSE)</f>
        <v>Ed Arnold</v>
      </c>
      <c r="H22" s="1" t="str">
        <v>Australia</v>
      </c>
      <c r="I22" s="1">
        <v>4650</v>
      </c>
      <c r="J22" s="1" t="str">
        <v>Silver</v>
      </c>
    </row>
    <row r="23" spans="2:10" x14ac:dyDescent="0.3">
      <c r="B23" s="1" t="str">
        <v>Myron Lawson</v>
      </c>
      <c r="C23" s="1" t="str">
        <v>USA</v>
      </c>
      <c r="D23" s="1">
        <v>4687</v>
      </c>
      <c r="E23" s="1" t="str">
        <v>Bronze</v>
      </c>
      <c r="G23" s="1" t="str">
        <v>James Walsh</v>
      </c>
      <c r="H23" s="1" t="str">
        <v>Canada</v>
      </c>
      <c r="I23" s="1">
        <v>4426</v>
      </c>
      <c r="J23" s="1" t="str">
        <v>Bronze</v>
      </c>
    </row>
    <row r="24" spans="2:10" x14ac:dyDescent="0.3">
      <c r="B24" s="1" t="str">
        <v>Nancy Johnson</v>
      </c>
      <c r="C24" s="1" t="str">
        <v>USA</v>
      </c>
      <c r="D24" s="1">
        <v>2158</v>
      </c>
      <c r="E24" s="1" t="str">
        <v>Silver</v>
      </c>
      <c r="G24" s="1" t="str">
        <v>Eileen Richards</v>
      </c>
      <c r="H24" s="1" t="str">
        <v>Canada</v>
      </c>
      <c r="I24" s="1">
        <v>3288</v>
      </c>
      <c r="J24" s="1" t="str">
        <v>Silver</v>
      </c>
    </row>
    <row r="25" spans="2:10" x14ac:dyDescent="0.3">
      <c r="B25" s="1" t="str">
        <v>Randal Warren</v>
      </c>
      <c r="C25" s="1" t="str">
        <v>USA</v>
      </c>
      <c r="D25" s="1">
        <v>4784</v>
      </c>
      <c r="E25" s="1" t="str">
        <v>Silver</v>
      </c>
      <c r="G25" s="1" t="str">
        <v>Willie Brewer</v>
      </c>
      <c r="H25" s="1" t="str">
        <v>Canada</v>
      </c>
      <c r="I25" s="1">
        <v>1878</v>
      </c>
      <c r="J25" s="1" t="str">
        <v>Bronze</v>
      </c>
    </row>
    <row r="26" spans="2:10" x14ac:dyDescent="0.3">
      <c r="B26" s="1" t="str">
        <v>Ignacio Hughes</v>
      </c>
      <c r="C26" s="1" t="str">
        <v>Spain</v>
      </c>
      <c r="D26" s="1">
        <v>3539</v>
      </c>
      <c r="E26" s="1" t="str">
        <v>Bronze</v>
      </c>
      <c r="G26" s="1" t="str">
        <v>Roy Lynch</v>
      </c>
      <c r="H26" s="1" t="str">
        <v>Great Britain</v>
      </c>
      <c r="I26" s="1">
        <v>2687</v>
      </c>
      <c r="J26" s="1" t="str">
        <v>Gold</v>
      </c>
    </row>
    <row r="27" spans="2:10" x14ac:dyDescent="0.3">
      <c r="B27" s="1" t="str">
        <v>Ramona Moody</v>
      </c>
      <c r="C27" s="1" t="str">
        <v>Spain</v>
      </c>
      <c r="D27" s="1">
        <v>2573</v>
      </c>
      <c r="E27" s="1" t="str">
        <v>Silver</v>
      </c>
      <c r="G27" s="1" t="str">
        <v>Ethel Evans</v>
      </c>
      <c r="H27" s="1" t="str">
        <v>Great Britain</v>
      </c>
      <c r="I27" s="1">
        <v>2472</v>
      </c>
      <c r="J27" s="1" t="str">
        <v>Gold</v>
      </c>
    </row>
    <row r="28" spans="2:10" x14ac:dyDescent="0.3">
      <c r="B28" s="1" t="str">
        <v>Ethel Evans</v>
      </c>
      <c r="C28" s="1" t="str">
        <v>Great Britain</v>
      </c>
      <c r="D28" s="1">
        <v>2472</v>
      </c>
      <c r="E28" s="1" t="str">
        <v>Gold</v>
      </c>
      <c r="G28" s="1" t="str">
        <v>Ignacio Hughes</v>
      </c>
      <c r="H28" s="1" t="str">
        <v>Spain</v>
      </c>
      <c r="I28" s="1">
        <v>3539</v>
      </c>
      <c r="J28" s="1" t="str">
        <v>Bronze</v>
      </c>
    </row>
    <row r="29" spans="2:10" x14ac:dyDescent="0.3">
      <c r="B29" s="1" t="str">
        <v>Roy Lynch</v>
      </c>
      <c r="C29" s="1" t="str">
        <v>Great Britain</v>
      </c>
      <c r="D29" s="1">
        <v>2687</v>
      </c>
      <c r="E29" s="1" t="str">
        <v>Gold</v>
      </c>
      <c r="G29" s="1" t="str">
        <v>Ramona Moody</v>
      </c>
      <c r="H29" s="1" t="str">
        <v>Spain</v>
      </c>
      <c r="I29" s="1">
        <v>2573</v>
      </c>
      <c r="J29" s="1" t="str">
        <v>Silver</v>
      </c>
    </row>
    <row r="30" spans="2:10" x14ac:dyDescent="0.3">
      <c r="B30" s="1" t="str">
        <v>Eileen Richards</v>
      </c>
      <c r="C30" s="1" t="str">
        <v>Canada</v>
      </c>
      <c r="D30" s="1">
        <v>3288</v>
      </c>
      <c r="E30" s="1" t="str">
        <v>Silver</v>
      </c>
      <c r="G30" s="1" t="str">
        <v>Austin Gill</v>
      </c>
      <c r="H30" s="1" t="str">
        <v>USA</v>
      </c>
      <c r="I30" s="1">
        <v>4833</v>
      </c>
      <c r="J30" s="1" t="str">
        <v>Gold</v>
      </c>
    </row>
    <row r="31" spans="2:10" x14ac:dyDescent="0.3">
      <c r="B31" s="1" t="str">
        <v>Willie Brewer</v>
      </c>
      <c r="C31" s="1" t="str">
        <v>Canada</v>
      </c>
      <c r="D31" s="1">
        <v>1878</v>
      </c>
      <c r="E31" s="1" t="str">
        <v>Bronze</v>
      </c>
      <c r="G31" s="1" t="str">
        <v>Randal Warren</v>
      </c>
      <c r="H31" s="1" t="str">
        <v>USA</v>
      </c>
      <c r="I31" s="1">
        <v>4784</v>
      </c>
      <c r="J31" s="1" t="str">
        <v>Silver</v>
      </c>
    </row>
    <row r="32" spans="2:10" x14ac:dyDescent="0.3">
      <c r="B32" s="1" t="str">
        <v>James Walsh</v>
      </c>
      <c r="C32" s="1" t="str">
        <v>Canada</v>
      </c>
      <c r="D32" s="1">
        <v>4426</v>
      </c>
      <c r="E32" s="1" t="str">
        <v>Bronze</v>
      </c>
      <c r="G32" s="1" t="str">
        <v>Myron Lawson</v>
      </c>
      <c r="H32" s="1" t="str">
        <v>USA</v>
      </c>
      <c r="I32" s="1">
        <v>4687</v>
      </c>
      <c r="J32" s="1" t="str">
        <v>Bronze</v>
      </c>
    </row>
    <row r="33" spans="2:10" x14ac:dyDescent="0.3">
      <c r="B33" s="1" t="str">
        <v>Ed Arnold</v>
      </c>
      <c r="C33" s="1" t="str">
        <v>Australia</v>
      </c>
      <c r="D33" s="1">
        <v>4650</v>
      </c>
      <c r="E33" s="1" t="str">
        <v>Silver</v>
      </c>
      <c r="G33" s="1" t="str">
        <v>Nancy Johnson</v>
      </c>
      <c r="H33" s="1" t="str">
        <v>USA</v>
      </c>
      <c r="I33" s="1">
        <v>2158</v>
      </c>
      <c r="J33" s="1" t="str">
        <v>Silver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2024-03-14T19:24:05Z</dcterms:created>
  <dcterms:modified xsi:type="dcterms:W3CDTF">2024-03-14T19:38:15Z</dcterms:modified>
</cp:coreProperties>
</file>