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03F29951-9296-4CE4-A4E2-7067F2BA2012}" xr6:coauthVersionLast="47" xr6:coauthVersionMax="47" xr10:uidLastSave="{00000000-0000-0000-0000-000000000000}"/>
  <bookViews>
    <workbookView xWindow="-108" yWindow="-108" windowWidth="23256" windowHeight="13176" xr2:uid="{F7C54BF8-C9F0-42E7-882B-0196C240C315}"/>
  </bookViews>
  <sheets>
    <sheet name="X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7" i="1"/>
  <c r="I6" i="1"/>
</calcChain>
</file>

<file path=xl/sharedStrings.xml><?xml version="1.0" encoding="utf-8"?>
<sst xmlns="http://schemas.openxmlformats.org/spreadsheetml/2006/main" count="102" uniqueCount="49">
  <si>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</si>
  <si>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</si>
  <si>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</si>
  <si>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</si>
  <si>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</si>
  <si>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</si>
  <si>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</si>
  <si>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</si>
  <si>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</si>
  <si>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</si>
  <si>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</si>
  <si>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</si>
  <si>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</si>
  <si>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</si>
  <si>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</si>
  <si>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</si>
  <si>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</si>
  <si>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</si>
  <si>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</si>
  <si>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</si>
  <si>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</si>
  <si>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</si>
  <si>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</si>
  <si>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</si>
  <si>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</si>
  <si>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</si>
  <si>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</si>
  <si>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</si>
  <si>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</si>
  <si>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</si>
  <si>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</si>
  <si>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</si>
  <si>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</si>
  <si>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</si>
  <si>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</si>
  <si>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</si>
  <si>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</si>
  <si>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</si>
  <si>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</si>
  <si>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</si>
  <si>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</si>
  <si>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</si>
  <si>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</si>
  <si>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</si>
  <si>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</si>
  <si>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</si>
  <si>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Free - Ads</t>
  </si>
  <si>
    <t>XLOOKUP for Complex Lookups</t>
  </si>
  <si>
    <t>Select App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</si>
</sst>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4" fillId="4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5" borderId="3" xfId="0" applyFont="1" applyFill="1" applyBorder="1"/>
    <xf numFmtId="164" fontId="1" fillId="0" borderId="0" xfId="1" applyNumberFormat="1" applyFont="1"/>
    <xf numFmtId="0" fontId="5" fillId="3" borderId="0" xfId="0" applyFont="1" applyFill="1"/>
    <xf numFmtId="0" fontId="5" fillId="0" borderId="0" xfId="0" applyFont="1"/>
    <xf numFmtId="164" fontId="1" fillId="2" borderId="1" xfId="1" applyNumberFormat="1" applyFont="1" applyFill="1" applyBorder="1"/>
  </cellXfs>
  <cellStyles count="2">
    <cellStyle name="Comma" xfId="1" builtinId="3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9237A-854A-460C-AAB8-05161DF73A0B}" name="Apps" displayName="Apps" ref="B3:F33" totalsRowShown="0" headerRowDxfId="0" dataDxfId="1">
  <autoFilter ref="B3:F33" xr:uid="{03A9237A-854A-460C-AAB8-05161DF73A0B}"/>
  <tableColumns count="5">
    <tableColumn id="1" xr3:uid="{86243710-2D8C-4BDA-B331-3F3BB44DC372}" name="Category" dataDxfId="6"/>
    <tableColumn id="2" xr3:uid="{9FC4BFC7-DDE2-45AB-912C-80BE1428E65F}" name="App" dataDxfId="5"/>
    <tableColumn id="3" xr3:uid="{B008EE51-1D28-49B0-89BC-C4AE6F71AFB3}" name="Type" dataDxfId="4"/>
    <tableColumn id="4" xr3:uid="{5DF74656-7C86-4BCC-9068-7B66C296E4B1}" name="Revenue" dataDxfId="3" dataCellStyle="Comma"/>
    <tableColumn id="5" xr3:uid="{2E086409-82C0-43AC-BBB3-CBA692807476}" name="Profit" dataDxfId="2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I33"/>
  <sheetViews>
    <sheetView tabSelected="1" zoomScaleNormal="100" workbookViewId="0">
      <selection activeCell="I6" sqref="I6"/>
    </sheetView>
  </sheetViews>
  <sheetFormatPr defaultRowHeight="14.4" x14ac:dyDescent="0.3"/>
  <cols>
    <col min="1" max="1" width="1.796875" style="1" customWidth="1"/>
    <col min="2" max="2" width="16.5" style="1" customWidth="1"/>
    <col min="3" max="3" width="15.09765625" style="1" bestFit="1" customWidth="1"/>
    <col min="4" max="4" width="16.3984375" style="1" bestFit="1" customWidth="1"/>
    <col min="5" max="5" width="13.69921875" style="1" customWidth="1"/>
    <col min="6" max="6" width="13" style="1" customWidth="1"/>
    <col min="7" max="7" width="14.09765625" style="1" customWidth="1"/>
    <col min="8" max="8" width="13.09765625" style="1" customWidth="1"/>
    <col min="9" max="9" width="15.5" style="1" customWidth="1"/>
    <col min="10" max="10" width="13.3984375" style="1" customWidth="1"/>
    <col min="11" max="11" width="12.59765625" style="1" customWidth="1"/>
    <col min="12" max="12" width="12.09765625" style="1" customWidth="1"/>
    <col min="13" max="13" width="13.8984375" style="1" customWidth="1"/>
    <col min="14" max="16384" width="8.796875" style="1"/>
  </cols>
  <sheetData>
    <row r="1" spans="1:9" s="10" customFormat="1" ht="18" x14ac:dyDescent="0.35">
      <c r="A1" s="9"/>
      <c r="B1" s="10" t="s">
        <v>47</v>
      </c>
    </row>
    <row r="3" spans="1:9" x14ac:dyDescent="0.3">
      <c r="B3" s="3" t="s">
        <v>0</v>
      </c>
      <c r="C3" s="4" t="s">
        <v>1</v>
      </c>
      <c r="D3" s="4" t="s">
        <v>2</v>
      </c>
      <c r="E3" s="3" t="s">
        <v>3</v>
      </c>
      <c r="F3" s="3" t="s">
        <v>4</v>
      </c>
      <c r="H3" s="6" t="s">
        <v>48</v>
      </c>
      <c r="I3" s="7" t="s">
        <v>12</v>
      </c>
    </row>
    <row r="4" spans="1:9" x14ac:dyDescent="0.3">
      <c r="B4" s="1" t="s">
        <v>5</v>
      </c>
      <c r="C4" s="1" t="s">
        <v>6</v>
      </c>
      <c r="D4" s="1" t="s">
        <v>7</v>
      </c>
      <c r="E4" s="8">
        <v>3543590</v>
      </c>
      <c r="F4" s="8">
        <v>1417436</v>
      </c>
    </row>
    <row r="5" spans="1:9" x14ac:dyDescent="0.3">
      <c r="B5" s="1" t="s">
        <v>5</v>
      </c>
      <c r="C5" s="1" t="s">
        <v>8</v>
      </c>
      <c r="D5" s="1" t="s">
        <v>7</v>
      </c>
      <c r="E5" s="8">
        <v>1460004</v>
      </c>
      <c r="F5" s="8">
        <v>584001.6</v>
      </c>
    </row>
    <row r="6" spans="1:9" x14ac:dyDescent="0.3">
      <c r="B6" s="1" t="s">
        <v>5</v>
      </c>
      <c r="C6" s="1" t="s">
        <v>9</v>
      </c>
      <c r="D6" s="1" t="s">
        <v>7</v>
      </c>
      <c r="E6" s="8">
        <v>1180914</v>
      </c>
      <c r="F6" s="8">
        <v>472365.60000000003</v>
      </c>
      <c r="H6" s="5" t="s">
        <v>0</v>
      </c>
      <c r="I6" s="2" t="str">
        <f>_xlfn.XLOOKUP(I3,Apps[App],Apps[Category])</f>
        <v>Productivity</v>
      </c>
    </row>
    <row r="7" spans="1:9" x14ac:dyDescent="0.3">
      <c r="B7" s="1" t="s">
        <v>5</v>
      </c>
      <c r="C7" s="1" t="s">
        <v>10</v>
      </c>
      <c r="D7" s="1" t="s">
        <v>7</v>
      </c>
      <c r="E7" s="8">
        <v>3315375</v>
      </c>
      <c r="F7" s="8">
        <v>1326150</v>
      </c>
      <c r="H7" s="5" t="s">
        <v>2</v>
      </c>
      <c r="I7" s="2" t="str">
        <f>_xlfn.XLOOKUP(I3,Apps[App],Apps[Type],"No Record",0,1)</f>
        <v>Free - Ads</v>
      </c>
    </row>
    <row r="8" spans="1:9" x14ac:dyDescent="0.3">
      <c r="B8" s="1" t="s">
        <v>11</v>
      </c>
      <c r="C8" s="1" t="s">
        <v>12</v>
      </c>
      <c r="D8" s="1" t="s">
        <v>46</v>
      </c>
      <c r="E8" s="8">
        <v>989735</v>
      </c>
      <c r="F8" s="8">
        <v>395894</v>
      </c>
    </row>
    <row r="9" spans="1:9" x14ac:dyDescent="0.3">
      <c r="B9" s="1" t="s">
        <v>11</v>
      </c>
      <c r="C9" s="1" t="s">
        <v>13</v>
      </c>
      <c r="D9" s="1" t="s">
        <v>46</v>
      </c>
      <c r="E9" s="8">
        <v>3376162</v>
      </c>
      <c r="F9" s="8">
        <v>1350464.8</v>
      </c>
      <c r="H9" s="5" t="s">
        <v>4</v>
      </c>
      <c r="I9" s="11">
        <f>_xlfn.XLOOKUP(I3,Apps[App],Apps[Profit])</f>
        <v>395894</v>
      </c>
    </row>
    <row r="10" spans="1:9" x14ac:dyDescent="0.3">
      <c r="B10" s="1" t="s">
        <v>11</v>
      </c>
      <c r="C10" s="1" t="s">
        <v>14</v>
      </c>
      <c r="D10" s="1" t="s">
        <v>46</v>
      </c>
      <c r="E10" s="8">
        <v>4704744</v>
      </c>
      <c r="F10" s="8">
        <v>1881897.6</v>
      </c>
      <c r="H10" s="5" t="s">
        <v>3</v>
      </c>
      <c r="I10" s="11">
        <f>_xlfn.XLOOKUP(I3,Apps[App],Apps[Revenue])</f>
        <v>989735</v>
      </c>
    </row>
    <row r="11" spans="1:9" x14ac:dyDescent="0.3">
      <c r="B11" s="1" t="s">
        <v>15</v>
      </c>
      <c r="C11" s="1" t="s">
        <v>16</v>
      </c>
      <c r="D11" s="1" t="s">
        <v>46</v>
      </c>
      <c r="E11" s="8">
        <v>3643081</v>
      </c>
      <c r="F11" s="8">
        <v>1457232.4000000001</v>
      </c>
    </row>
    <row r="12" spans="1:9" x14ac:dyDescent="0.3">
      <c r="B12" s="1" t="s">
        <v>15</v>
      </c>
      <c r="C12" s="1" t="s">
        <v>17</v>
      </c>
      <c r="D12" s="1" t="s">
        <v>46</v>
      </c>
      <c r="E12" s="8">
        <v>2379523</v>
      </c>
      <c r="F12" s="8">
        <v>951809.20000000007</v>
      </c>
    </row>
    <row r="13" spans="1:9" x14ac:dyDescent="0.3">
      <c r="B13" s="1" t="s">
        <v>15</v>
      </c>
      <c r="C13" s="1" t="s">
        <v>18</v>
      </c>
      <c r="D13" s="1" t="s">
        <v>46</v>
      </c>
      <c r="E13" s="8">
        <v>2682348</v>
      </c>
      <c r="F13" s="8">
        <v>1072939.2</v>
      </c>
    </row>
    <row r="14" spans="1:9" x14ac:dyDescent="0.3">
      <c r="B14" s="1" t="s">
        <v>19</v>
      </c>
      <c r="C14" s="1" t="s">
        <v>20</v>
      </c>
      <c r="D14" s="1" t="s">
        <v>46</v>
      </c>
      <c r="E14" s="8">
        <v>2218678</v>
      </c>
      <c r="F14" s="8">
        <v>887471.20000000007</v>
      </c>
    </row>
    <row r="15" spans="1:9" x14ac:dyDescent="0.3">
      <c r="B15" s="1" t="s">
        <v>19</v>
      </c>
      <c r="C15" s="1" t="s">
        <v>21</v>
      </c>
      <c r="D15" s="1" t="s">
        <v>46</v>
      </c>
      <c r="E15" s="8">
        <v>2300920</v>
      </c>
      <c r="F15" s="8">
        <v>920368</v>
      </c>
    </row>
    <row r="16" spans="1:9" x14ac:dyDescent="0.3">
      <c r="B16" s="1" t="s">
        <v>19</v>
      </c>
      <c r="C16" s="1" t="s">
        <v>22</v>
      </c>
      <c r="D16" s="1" t="s">
        <v>46</v>
      </c>
      <c r="E16" s="8">
        <v>854762</v>
      </c>
      <c r="F16" s="8">
        <v>341904.80000000005</v>
      </c>
    </row>
    <row r="17" spans="2:6" x14ac:dyDescent="0.3">
      <c r="B17" s="1" t="s">
        <v>15</v>
      </c>
      <c r="C17" s="1" t="s">
        <v>23</v>
      </c>
      <c r="D17" s="1" t="s">
        <v>46</v>
      </c>
      <c r="E17" s="8">
        <v>4333796</v>
      </c>
      <c r="F17" s="8">
        <v>1733518.4000000001</v>
      </c>
    </row>
    <row r="18" spans="2:6" x14ac:dyDescent="0.3">
      <c r="B18" s="1" t="s">
        <v>24</v>
      </c>
      <c r="C18" s="1" t="s">
        <v>25</v>
      </c>
      <c r="D18" s="1" t="s">
        <v>7</v>
      </c>
      <c r="E18" s="8">
        <v>4726854</v>
      </c>
      <c r="F18" s="8">
        <v>1890741.6</v>
      </c>
    </row>
    <row r="19" spans="2:6" x14ac:dyDescent="0.3">
      <c r="B19" s="1" t="s">
        <v>11</v>
      </c>
      <c r="C19" s="1" t="s">
        <v>26</v>
      </c>
      <c r="D19" s="1" t="s">
        <v>7</v>
      </c>
      <c r="E19" s="8">
        <v>2311869</v>
      </c>
      <c r="F19" s="8">
        <v>924747.60000000009</v>
      </c>
    </row>
    <row r="20" spans="2:6" x14ac:dyDescent="0.3">
      <c r="B20" s="1" t="s">
        <v>24</v>
      </c>
      <c r="C20" s="1" t="s">
        <v>27</v>
      </c>
      <c r="D20" s="1" t="s">
        <v>7</v>
      </c>
      <c r="E20" s="8">
        <v>1091925</v>
      </c>
      <c r="F20" s="8">
        <v>436770</v>
      </c>
    </row>
    <row r="21" spans="2:6" x14ac:dyDescent="0.3">
      <c r="B21" s="1" t="s">
        <v>24</v>
      </c>
      <c r="C21" s="1" t="s">
        <v>28</v>
      </c>
      <c r="D21" s="1" t="s">
        <v>29</v>
      </c>
      <c r="E21" s="8">
        <v>2428841</v>
      </c>
      <c r="F21" s="8">
        <v>971536.4</v>
      </c>
    </row>
    <row r="22" spans="2:6" x14ac:dyDescent="0.3">
      <c r="B22" s="1" t="s">
        <v>11</v>
      </c>
      <c r="C22" s="1" t="s">
        <v>30</v>
      </c>
      <c r="D22" s="1" t="s">
        <v>46</v>
      </c>
      <c r="E22" s="8">
        <v>3315820</v>
      </c>
      <c r="F22" s="8">
        <v>1326328</v>
      </c>
    </row>
    <row r="23" spans="2:6" x14ac:dyDescent="0.3">
      <c r="B23" s="1" t="s">
        <v>31</v>
      </c>
      <c r="C23" s="1" t="s">
        <v>32</v>
      </c>
      <c r="D23" s="1" t="s">
        <v>46</v>
      </c>
      <c r="E23" s="8">
        <v>1203681</v>
      </c>
      <c r="F23" s="8">
        <v>481472.4</v>
      </c>
    </row>
    <row r="24" spans="2:6" x14ac:dyDescent="0.3">
      <c r="B24" s="1" t="s">
        <v>33</v>
      </c>
      <c r="C24" s="1" t="s">
        <v>34</v>
      </c>
      <c r="D24" s="1" t="s">
        <v>46</v>
      </c>
      <c r="E24" s="8">
        <v>1757487</v>
      </c>
      <c r="F24" s="8">
        <v>702994.8</v>
      </c>
    </row>
    <row r="25" spans="2:6" x14ac:dyDescent="0.3">
      <c r="B25" s="1" t="s">
        <v>35</v>
      </c>
      <c r="C25" s="1" t="s">
        <v>36</v>
      </c>
      <c r="D25" s="1" t="s">
        <v>29</v>
      </c>
      <c r="E25" s="8">
        <v>3748959</v>
      </c>
      <c r="F25" s="8">
        <v>1499583.6</v>
      </c>
    </row>
    <row r="26" spans="2:6" x14ac:dyDescent="0.3">
      <c r="B26" s="1" t="s">
        <v>35</v>
      </c>
      <c r="C26" s="1" t="s">
        <v>37</v>
      </c>
      <c r="D26" s="1" t="s">
        <v>29</v>
      </c>
      <c r="E26" s="8">
        <v>3193503</v>
      </c>
      <c r="F26" s="8">
        <v>1277401.2000000002</v>
      </c>
    </row>
    <row r="27" spans="2:6" x14ac:dyDescent="0.3">
      <c r="B27" s="1" t="s">
        <v>15</v>
      </c>
      <c r="C27" s="1" t="s">
        <v>38</v>
      </c>
      <c r="D27" s="1" t="s">
        <v>46</v>
      </c>
      <c r="E27" s="8">
        <v>2459057</v>
      </c>
      <c r="F27" s="8">
        <v>983622.8</v>
      </c>
    </row>
    <row r="28" spans="2:6" x14ac:dyDescent="0.3">
      <c r="B28" s="1" t="s">
        <v>39</v>
      </c>
      <c r="C28" s="1" t="s">
        <v>40</v>
      </c>
      <c r="D28" s="1" t="s">
        <v>46</v>
      </c>
      <c r="E28" s="8">
        <v>1440676</v>
      </c>
      <c r="F28" s="8">
        <v>576270.4</v>
      </c>
    </row>
    <row r="29" spans="2:6" x14ac:dyDescent="0.3">
      <c r="B29" s="1" t="s">
        <v>39</v>
      </c>
      <c r="C29" s="1" t="s">
        <v>41</v>
      </c>
      <c r="D29" s="1" t="s">
        <v>46</v>
      </c>
      <c r="E29" s="8">
        <v>2583723</v>
      </c>
      <c r="F29" s="8">
        <v>1033489.2000000001</v>
      </c>
    </row>
    <row r="30" spans="2:6" x14ac:dyDescent="0.3">
      <c r="B30" s="1" t="s">
        <v>42</v>
      </c>
      <c r="C30" s="1" t="s">
        <v>43</v>
      </c>
      <c r="D30" s="1" t="s">
        <v>7</v>
      </c>
      <c r="E30" s="8">
        <v>2189187</v>
      </c>
      <c r="F30" s="8">
        <v>875674.8</v>
      </c>
    </row>
    <row r="31" spans="2:6" x14ac:dyDescent="0.3">
      <c r="B31" s="1" t="s">
        <v>15</v>
      </c>
      <c r="C31" s="1" t="s">
        <v>44</v>
      </c>
      <c r="D31" s="1" t="s">
        <v>46</v>
      </c>
      <c r="E31" s="8">
        <v>2662745</v>
      </c>
      <c r="F31" s="8">
        <v>1065098</v>
      </c>
    </row>
    <row r="32" spans="2:6" x14ac:dyDescent="0.3">
      <c r="B32" s="1" t="s">
        <v>15</v>
      </c>
      <c r="C32" s="1" t="s">
        <v>45</v>
      </c>
      <c r="D32" s="1" t="s">
        <v>46</v>
      </c>
      <c r="E32" s="8">
        <v>4062941</v>
      </c>
      <c r="F32" s="8">
        <v>1625176.4000000001</v>
      </c>
    </row>
    <row r="33" spans="2:6" x14ac:dyDescent="0.3">
      <c r="B33" s="1" t="s">
        <v>15</v>
      </c>
      <c r="C33" s="1" t="s">
        <v>37</v>
      </c>
      <c r="D33" s="1" t="s">
        <v>46</v>
      </c>
      <c r="E33" s="8">
        <v>2000000</v>
      </c>
      <c r="F33" s="8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I3" xr:uid="{0C229CEC-6010-41D3-A711-B0FF28CB23BD}">
      <formula1>$C$4:$C$33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2024-03-18T17:44:22Z</dcterms:modified>
</cp:coreProperties>
</file>