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0/"/>
    </mc:Choice>
  </mc:AlternateContent>
  <xr:revisionPtr revIDLastSave="0" documentId="8_{6F867F4B-037F-4AB4-8BD2-32F7E223F472}" xr6:coauthVersionLast="47" xr6:coauthVersionMax="47" xr10:uidLastSave="{00000000-0000-0000-0000-000000000000}"/>
  <bookViews>
    <workbookView xWindow="-108" yWindow="-108" windowWidth="23256" windowHeight="13176" xr2:uid="{198C9644-7785-416C-93C3-434773D2EE8E}"/>
  </bookViews>
  <sheets>
    <sheet name="Workday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18" i="1"/>
  <c r="D19" i="1"/>
  <c r="D20" i="1"/>
  <c r="D21" i="1"/>
  <c r="D22" i="1"/>
  <c r="D18" i="1"/>
  <c r="D5" i="1"/>
  <c r="D6" i="1"/>
  <c r="D7" i="1"/>
  <c r="D8" i="1"/>
  <c r="D9" i="1"/>
  <c r="D10" i="1"/>
  <c r="D11" i="1"/>
  <c r="D12" i="1"/>
  <c r="D13" i="1"/>
  <c r="D4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<sst xmlns="http://schemas.openxmlformats.org/spreadsheetml/2006/main" count="37" uniqueCount="36">
  <si>
    <t>Task Name</t>
  </si>
  <si>
    <t>Start Date</t>
  </si>
  <si>
    <t>Finish Date</t>
  </si>
  <si>
    <t>UK Holidays (2020)</t>
  </si>
  <si>
    <t>Research</t>
  </si>
  <si>
    <t>Book Venue</t>
  </si>
  <si>
    <t>New Year's Day</t>
  </si>
  <si>
    <t>Order Wedding Dress</t>
  </si>
  <si>
    <t>Good Friday'2 April (Friday): Good Friday</t>
  </si>
  <si>
    <t>Order Bridesmaids Dress</t>
  </si>
  <si>
    <t>Easter Monday'5 April (Monday): Easter Monday</t>
  </si>
  <si>
    <t>Book Caterer</t>
  </si>
  <si>
    <t>May Day bank holiday'3 May (Monday): May Day bank holiday</t>
  </si>
  <si>
    <t>Spring Bank Holiday'31 May (Monday): Spring Bank Holiday</t>
  </si>
  <si>
    <t>Summer Bank Holiday (not Scotland)'30 August (Monday): Summer Bank Holiday (not Scotland)</t>
  </si>
  <si>
    <t>Christmas Day'25 December (Saturday): Christmas Day</t>
  </si>
  <si>
    <t>Boxing Day'26 December (Sunday): Boxing Day</t>
  </si>
  <si>
    <t>Christmas Day holiday'27 December (Monday): Christmas Day holiday</t>
  </si>
  <si>
    <t>Boxing Day holiday'28 December (Tuesday): Boxing Day holiday</t>
  </si>
  <si>
    <t>End Date</t>
  </si>
  <si>
    <t>Work Days</t>
  </si>
  <si>
    <t>Work Days (INTL)</t>
  </si>
  <si>
    <t>Network Days</t>
  </si>
  <si>
    <t>Network Days (INTL)</t>
  </si>
  <si>
    <t>Using the WORKDAY and NETWORKDAYS</t>
  </si>
  <si>
    <t>Define project goals and objectives</t>
  </si>
  <si>
    <t>Gather functional and non-functional requirements</t>
  </si>
  <si>
    <t>Analyze user needs and expectations</t>
  </si>
  <si>
    <t>Create wireframes to visualize app layout and navigation</t>
  </si>
  <si>
    <t>Develop prototypes to demonstrate app functionality and user interactions</t>
  </si>
  <si>
    <t>Gather feedback from stakeholders and refine designs accordingly</t>
  </si>
  <si>
    <t>Set up development environment and tools</t>
  </si>
  <si>
    <t>Write code according to design specifications</t>
  </si>
  <si>
    <t>Implement features and functionality iteratively</t>
  </si>
  <si>
    <t>Conduct testing throughout the development process</t>
  </si>
  <si>
    <t>Task Name - Phase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</si>
</sst>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2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1" fillId="0" borderId="0" xfId="0" applyFont="1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/>
    <xf numFmtId="0" fontId="1" fillId="0" borderId="2" xfId="0" applyFont="1" applyBorder="1"/>
    <xf numFmtId="14" fontId="1" fillId="0" borderId="2" xfId="0" applyNumberFormat="1" applyFont="1" applyBorder="1"/>
    <xf numFmtId="0" fontId="2" fillId="2" borderId="2" xfId="0" applyFont="1" applyFill="1" applyBorder="1"/>
    <xf numFmtId="0" fontId="2" fillId="3" borderId="1" xfId="0" applyFont="1" applyFill="1" applyBorder="1" applyAlignment="1">
      <alignment horizontal="center"/>
    </xf>
    <xf numFmtId="0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CAD8-B643-4ED5-81B9-667A7B79E8BC}">
  <dimension ref="A1:H22"/>
  <sheetViews>
    <sheetView tabSelected="1" workbookViewId="0">
      <selection activeCell="H18" sqref="H18"/>
    </sheetView>
  </sheetViews>
  <sheetFormatPr defaultRowHeight="14.4" x14ac:dyDescent="0.3"/>
  <cols>
    <col min="1" max="1" width="60" style="2" bestFit="1" customWidth="1"/>
    <col min="2" max="2" width="10.5" style="2" bestFit="1" customWidth="1"/>
    <col min="3" max="3" width="11.296875" style="2" bestFit="1" customWidth="1"/>
    <col min="4" max="4" width="14.8984375" style="2" bestFit="1" customWidth="1"/>
    <col min="5" max="5" width="17.59765625" style="2" bestFit="1" customWidth="1"/>
    <col min="6" max="6" width="8.796875" style="2"/>
    <col min="7" max="7" width="10.09765625" style="2" bestFit="1" customWidth="1"/>
    <col min="8" max="8" width="78.796875" style="2" bestFit="1" customWidth="1"/>
    <col min="9" max="16384" width="8.796875" style="2"/>
  </cols>
  <sheetData>
    <row r="1" spans="1:8" s="1" customFormat="1" ht="15.6" x14ac:dyDescent="0.3">
      <c r="A1" s="1" t="s">
        <v>24</v>
      </c>
    </row>
    <row r="3" spans="1:8" x14ac:dyDescent="0.3">
      <c r="A3" s="8" t="s">
        <v>35</v>
      </c>
      <c r="B3" s="8" t="s">
        <v>1</v>
      </c>
      <c r="C3" s="8" t="s">
        <v>20</v>
      </c>
      <c r="D3" s="8" t="s">
        <v>21</v>
      </c>
      <c r="E3" s="8" t="s">
        <v>2</v>
      </c>
      <c r="G3" s="9" t="s">
        <v>3</v>
      </c>
      <c r="H3" s="9"/>
    </row>
    <row r="4" spans="1:8" x14ac:dyDescent="0.3">
      <c r="A4" s="6" t="s">
        <v>25</v>
      </c>
      <c r="B4" s="7">
        <v>44927</v>
      </c>
      <c r="C4" s="10">
        <v>5</v>
      </c>
      <c r="D4" s="7">
        <f>WORKDAY.INTL(B4,C4,"1001111")</f>
        <v>44943</v>
      </c>
      <c r="E4" s="7">
        <f>WORKDAY(B4,C4,$G$4:$G$13)</f>
        <v>44932</v>
      </c>
      <c r="G4" s="3">
        <v>44927</v>
      </c>
      <c r="H4" s="4" t="s">
        <v>6</v>
      </c>
    </row>
    <row r="5" spans="1:8" x14ac:dyDescent="0.3">
      <c r="A5" s="6" t="s">
        <v>26</v>
      </c>
      <c r="B5" s="7">
        <v>44933</v>
      </c>
      <c r="C5" s="10">
        <v>2</v>
      </c>
      <c r="D5" s="7">
        <f t="shared" ref="D5:D13" si="0">WORKDAY.INTL(B5,C5,"1001111")</f>
        <v>44937</v>
      </c>
      <c r="E5" s="7">
        <f t="shared" ref="E5:E13" si="1">WORKDAY(B5,C5,$G$4:$G$13)</f>
        <v>44936</v>
      </c>
      <c r="G5" s="3">
        <v>45018</v>
      </c>
      <c r="H5" s="4" t="s">
        <v>8</v>
      </c>
    </row>
    <row r="6" spans="1:8" x14ac:dyDescent="0.3">
      <c r="A6" s="6" t="s">
        <v>27</v>
      </c>
      <c r="B6" s="7">
        <v>44935</v>
      </c>
      <c r="C6" s="10">
        <v>10</v>
      </c>
      <c r="D6" s="7">
        <f t="shared" si="0"/>
        <v>44965</v>
      </c>
      <c r="E6" s="7">
        <f t="shared" si="1"/>
        <v>44949</v>
      </c>
      <c r="G6" s="3">
        <v>45021</v>
      </c>
      <c r="H6" s="4" t="s">
        <v>10</v>
      </c>
    </row>
    <row r="7" spans="1:8" x14ac:dyDescent="0.3">
      <c r="A7" s="6" t="s">
        <v>28</v>
      </c>
      <c r="B7" s="7">
        <v>44937</v>
      </c>
      <c r="C7" s="10">
        <v>7</v>
      </c>
      <c r="D7" s="7">
        <f t="shared" si="0"/>
        <v>44964</v>
      </c>
      <c r="E7" s="7">
        <f t="shared" si="1"/>
        <v>44946</v>
      </c>
      <c r="G7" s="3">
        <v>45049</v>
      </c>
      <c r="H7" s="4" t="s">
        <v>12</v>
      </c>
    </row>
    <row r="8" spans="1:8" x14ac:dyDescent="0.3">
      <c r="A8" s="6" t="s">
        <v>29</v>
      </c>
      <c r="B8" s="7">
        <v>44939</v>
      </c>
      <c r="C8" s="10">
        <v>3</v>
      </c>
      <c r="D8" s="7">
        <f t="shared" si="0"/>
        <v>44950</v>
      </c>
      <c r="E8" s="7">
        <f t="shared" si="1"/>
        <v>44944</v>
      </c>
      <c r="G8" s="3">
        <v>45077</v>
      </c>
      <c r="H8" s="4" t="s">
        <v>13</v>
      </c>
    </row>
    <row r="9" spans="1:8" x14ac:dyDescent="0.3">
      <c r="A9" s="6" t="s">
        <v>30</v>
      </c>
      <c r="B9" s="7">
        <v>44943</v>
      </c>
      <c r="C9" s="10">
        <v>3</v>
      </c>
      <c r="D9" s="7">
        <f t="shared" si="0"/>
        <v>44951</v>
      </c>
      <c r="E9" s="7">
        <f t="shared" si="1"/>
        <v>44946</v>
      </c>
      <c r="G9" s="3">
        <v>45168</v>
      </c>
      <c r="H9" s="4" t="s">
        <v>14</v>
      </c>
    </row>
    <row r="10" spans="1:8" x14ac:dyDescent="0.3">
      <c r="A10" s="6" t="s">
        <v>31</v>
      </c>
      <c r="B10" s="7">
        <v>44946</v>
      </c>
      <c r="C10" s="10">
        <v>8</v>
      </c>
      <c r="D10" s="7">
        <f t="shared" si="0"/>
        <v>44972</v>
      </c>
      <c r="E10" s="7">
        <f t="shared" si="1"/>
        <v>44958</v>
      </c>
      <c r="G10" s="3">
        <v>45285</v>
      </c>
      <c r="H10" s="4" t="s">
        <v>15</v>
      </c>
    </row>
    <row r="11" spans="1:8" x14ac:dyDescent="0.3">
      <c r="A11" s="6" t="s">
        <v>32</v>
      </c>
      <c r="B11" s="7">
        <v>44949</v>
      </c>
      <c r="C11" s="10">
        <v>10</v>
      </c>
      <c r="D11" s="7">
        <f t="shared" si="0"/>
        <v>44979</v>
      </c>
      <c r="E11" s="7">
        <f t="shared" si="1"/>
        <v>44963</v>
      </c>
      <c r="G11" s="3">
        <v>45286</v>
      </c>
      <c r="H11" s="4" t="s">
        <v>16</v>
      </c>
    </row>
    <row r="12" spans="1:8" x14ac:dyDescent="0.3">
      <c r="A12" s="6" t="s">
        <v>33</v>
      </c>
      <c r="B12" s="7">
        <v>44951</v>
      </c>
      <c r="C12" s="10">
        <v>6</v>
      </c>
      <c r="D12" s="7">
        <f t="shared" si="0"/>
        <v>44972</v>
      </c>
      <c r="E12" s="7">
        <f t="shared" si="1"/>
        <v>44959</v>
      </c>
      <c r="G12" s="3">
        <v>45287</v>
      </c>
      <c r="H12" s="4" t="s">
        <v>17</v>
      </c>
    </row>
    <row r="13" spans="1:8" x14ac:dyDescent="0.3">
      <c r="A13" s="6" t="s">
        <v>34</v>
      </c>
      <c r="B13" s="7">
        <v>44953</v>
      </c>
      <c r="C13" s="10">
        <v>5</v>
      </c>
      <c r="D13" s="7">
        <f t="shared" si="0"/>
        <v>44971</v>
      </c>
      <c r="E13" s="7">
        <f t="shared" si="1"/>
        <v>44960</v>
      </c>
      <c r="G13" s="3">
        <v>45288</v>
      </c>
      <c r="H13" s="4" t="s">
        <v>18</v>
      </c>
    </row>
    <row r="14" spans="1:8" x14ac:dyDescent="0.3">
      <c r="A14"/>
      <c r="B14"/>
      <c r="C14"/>
      <c r="D14"/>
      <c r="E14"/>
    </row>
    <row r="17" spans="1:7" x14ac:dyDescent="0.3">
      <c r="A17" s="8" t="s">
        <v>0</v>
      </c>
      <c r="B17" s="8" t="s">
        <v>1</v>
      </c>
      <c r="C17" s="8" t="s">
        <v>19</v>
      </c>
      <c r="D17" s="8" t="s">
        <v>22</v>
      </c>
      <c r="E17" s="8" t="s">
        <v>23</v>
      </c>
      <c r="G17" s="5"/>
    </row>
    <row r="18" spans="1:7" x14ac:dyDescent="0.3">
      <c r="A18" s="6" t="s">
        <v>4</v>
      </c>
      <c r="B18" s="7">
        <v>44927</v>
      </c>
      <c r="C18" s="7">
        <v>45019</v>
      </c>
      <c r="D18" s="10">
        <f>NETWORKDAYS(B18,C18,$G$4:$G$13)</f>
        <v>66</v>
      </c>
      <c r="E18" s="6">
        <f>NETWORKDAYS.INTL(B18,C18,2,$G$4:$G$13)</f>
        <v>65</v>
      </c>
    </row>
    <row r="19" spans="1:7" x14ac:dyDescent="0.3">
      <c r="A19" s="6" t="s">
        <v>5</v>
      </c>
      <c r="B19" s="7">
        <v>44933</v>
      </c>
      <c r="C19" s="7">
        <v>44940</v>
      </c>
      <c r="D19" s="10">
        <f t="shared" ref="D19:D22" si="2">NETWORKDAYS(B19,C19,$G$4:$G$13)</f>
        <v>5</v>
      </c>
      <c r="E19" s="6">
        <f t="shared" ref="E19:E22" si="3">NETWORKDAYS.INTL(B19,C19,2,$G$4:$G$13)</f>
        <v>6</v>
      </c>
    </row>
    <row r="20" spans="1:7" x14ac:dyDescent="0.3">
      <c r="A20" s="6" t="s">
        <v>7</v>
      </c>
      <c r="B20" s="7">
        <v>44935</v>
      </c>
      <c r="C20" s="7">
        <v>44939</v>
      </c>
      <c r="D20" s="10">
        <f t="shared" si="2"/>
        <v>5</v>
      </c>
      <c r="E20" s="6">
        <f t="shared" si="3"/>
        <v>4</v>
      </c>
    </row>
    <row r="21" spans="1:7" x14ac:dyDescent="0.3">
      <c r="A21" s="6" t="s">
        <v>9</v>
      </c>
      <c r="B21" s="7">
        <v>44937</v>
      </c>
      <c r="C21" s="7">
        <v>44941</v>
      </c>
      <c r="D21" s="10">
        <f t="shared" si="2"/>
        <v>3</v>
      </c>
      <c r="E21" s="6">
        <f t="shared" si="3"/>
        <v>4</v>
      </c>
    </row>
    <row r="22" spans="1:7" x14ac:dyDescent="0.3">
      <c r="A22" s="6" t="s">
        <v>11</v>
      </c>
      <c r="B22" s="7">
        <v>44939</v>
      </c>
      <c r="C22" s="7">
        <v>44954</v>
      </c>
      <c r="D22" s="10">
        <f t="shared" si="2"/>
        <v>11</v>
      </c>
      <c r="E22" s="6">
        <f t="shared" si="3"/>
        <v>12</v>
      </c>
    </row>
  </sheetData>
  <mergeCells count="1"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2022-01-08T19:06:16Z</dcterms:created>
  <dcterms:modified xsi:type="dcterms:W3CDTF">2024-02-24T18:31:42Z</dcterms:modified>
</cp:coreProperties>
</file>