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7/"/>
    </mc:Choice>
  </mc:AlternateContent>
  <xr:revisionPtr revIDLastSave="0" documentId="8_{92EDAB7C-8222-4F79-ABBD-59E7F1499530}" xr6:coauthVersionLast="47" xr6:coauthVersionMax="47" xr10:uidLastSave="{00000000-0000-0000-0000-000000000000}"/>
  <bookViews>
    <workbookView xWindow="-108" yWindow="-108" windowWidth="23256" windowHeight="13176" activeTab="1" xr2:uid="{67801036-0AA2-429B-B929-859D7C2219F4}"/>
  </bookViews>
  <sheets>
    <sheet name="One Variable" sheetId="1" r:id="rId1"/>
    <sheet name="Two Vari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2" l="1"/>
  <c r="B9" i="2" s="1"/>
  <c r="B6" i="1"/>
  <c r="C9" i="1" s="1"/>
</calcChain>
</file>

<file path=xl/sharedStrings.xml><?xml version="1.0" encoding="utf-8"?>
<sst xmlns="http://schemas.openxmlformats.org/spreadsheetml/2006/main" count="11" uniqueCount="8">
  <si>
    <t>Data Tables: One Variable</t>
  </si>
  <si>
    <t>Loan Amount</t>
  </si>
  <si>
    <t>Interest Rate (yearly)</t>
  </si>
  <si>
    <t>Term (months)</t>
  </si>
  <si>
    <t>Monthly Payment</t>
  </si>
  <si>
    <t>Interest Rate</t>
  </si>
  <si>
    <t>Data Tables: Two Variable</t>
  </si>
  <si>
    <t>Term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</si>
</sst>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6" formatCode=";;;"/>
    <numFmt numFmtId="167" formatCode="_(&quot;$&quot;* #,##0_);_(&quot;$&quot;* \(#,##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A7D00"/>
      <name val="Aptos"/>
      <family val="2"/>
    </font>
    <font>
      <b/>
      <sz val="16"/>
      <color theme="8" tint="-0.499984740745262"/>
      <name val="Aptos"/>
      <family val="2"/>
    </font>
    <font>
      <sz val="11"/>
      <color theme="5" tint="-0.499984740745262"/>
      <name val="Aptos"/>
      <family val="2"/>
    </font>
    <font>
      <b/>
      <sz val="11"/>
      <color theme="5" tint="-0.499984740745262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3" fillId="2" borderId="1" applyNumberFormat="0" applyAlignment="0" applyProtection="0"/>
    <xf numFmtId="0" fontId="4" fillId="3" borderId="1" applyNumberFormat="0" applyAlignment="0" applyProtection="0"/>
  </cellStyleXfs>
  <cellXfs count="22">
    <xf numFmtId="0" fontId="0" fillId="0" borderId="0" xfId="0"/>
    <xf numFmtId="0" fontId="1" fillId="4" borderId="3" xfId="0" applyFont="1" applyFill="1" applyBorder="1"/>
    <xf numFmtId="0" fontId="1" fillId="0" borderId="0" xfId="0" applyFont="1"/>
    <xf numFmtId="9" fontId="1" fillId="0" borderId="0" xfId="0" applyNumberFormat="1" applyFont="1"/>
    <xf numFmtId="10" fontId="1" fillId="0" borderId="0" xfId="0" applyNumberFormat="1" applyFont="1"/>
    <xf numFmtId="0" fontId="6" fillId="0" borderId="2" xfId="0" applyFont="1" applyBorder="1"/>
    <xf numFmtId="10" fontId="1" fillId="4" borderId="3" xfId="1" applyNumberFormat="1" applyFont="1" applyFill="1" applyBorder="1"/>
    <xf numFmtId="0" fontId="1" fillId="5" borderId="3" xfId="0" applyFont="1" applyFill="1" applyBorder="1"/>
    <xf numFmtId="166" fontId="1" fillId="0" borderId="3" xfId="0" applyNumberFormat="1" applyFont="1" applyBorder="1"/>
    <xf numFmtId="10" fontId="7" fillId="6" borderId="3" xfId="2" applyNumberFormat="1" applyFont="1" applyFill="1" applyBorder="1"/>
    <xf numFmtId="10" fontId="8" fillId="6" borderId="3" xfId="2" applyNumberFormat="1" applyFont="1" applyFill="1" applyBorder="1"/>
    <xf numFmtId="167" fontId="8" fillId="6" borderId="3" xfId="2" applyNumberFormat="1" applyFont="1" applyFill="1" applyBorder="1"/>
    <xf numFmtId="3" fontId="7" fillId="6" borderId="1" xfId="2" applyNumberFormat="1" applyFont="1" applyFill="1"/>
    <xf numFmtId="10" fontId="7" fillId="6" borderId="1" xfId="2" applyNumberFormat="1" applyFont="1" applyFill="1"/>
    <xf numFmtId="0" fontId="7" fillId="6" borderId="1" xfId="2" applyFont="1" applyFill="1"/>
    <xf numFmtId="3" fontId="7" fillId="6" borderId="3" xfId="2" applyNumberFormat="1" applyFont="1" applyFill="1" applyBorder="1"/>
    <xf numFmtId="0" fontId="7" fillId="6" borderId="3" xfId="2" applyFont="1" applyFill="1" applyBorder="1"/>
    <xf numFmtId="0" fontId="8" fillId="6" borderId="3" xfId="0" applyFont="1" applyFill="1" applyBorder="1"/>
    <xf numFmtId="8" fontId="5" fillId="3" borderId="3" xfId="1" applyNumberFormat="1" applyFont="1" applyFill="1" applyBorder="1"/>
    <xf numFmtId="44" fontId="1" fillId="0" borderId="3" xfId="1" applyFont="1" applyBorder="1"/>
    <xf numFmtId="44" fontId="1" fillId="0" borderId="3" xfId="0" applyNumberFormat="1" applyFont="1" applyBorder="1"/>
    <xf numFmtId="8" fontId="8" fillId="3" borderId="1" xfId="3" applyNumberFormat="1" applyFont="1"/>
  </cellXfs>
  <cellStyles count="4">
    <cellStyle name="Calculation 2" xfId="3" xr:uid="{ABF3B742-6CBE-4812-BEE6-5142AAF56159}"/>
    <cellStyle name="Currency" xfId="1" builtinId="4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1A40-279F-4A5E-A73D-0CB5FEC63765}">
  <dimension ref="A1:H28"/>
  <sheetViews>
    <sheetView zoomScaleNormal="100" workbookViewId="0">
      <selection activeCell="F9" sqref="F9"/>
    </sheetView>
  </sheetViews>
  <sheetFormatPr defaultRowHeight="14.4" x14ac:dyDescent="0.3"/>
  <cols>
    <col min="1" max="1" width="20" style="2" customWidth="1"/>
    <col min="2" max="2" width="17.21875" style="2" customWidth="1"/>
    <col min="3" max="3" width="14.6640625" style="2" customWidth="1"/>
    <col min="4" max="16384" width="8.88671875" style="2"/>
  </cols>
  <sheetData>
    <row r="1" spans="1:8" s="5" customFormat="1" ht="21" x14ac:dyDescent="0.4">
      <c r="A1" s="5" t="s">
        <v>0</v>
      </c>
    </row>
    <row r="3" spans="1:8" x14ac:dyDescent="0.3">
      <c r="A3" s="1" t="s">
        <v>1</v>
      </c>
      <c r="B3" s="15">
        <v>10000</v>
      </c>
    </row>
    <row r="4" spans="1:8" x14ac:dyDescent="0.3">
      <c r="A4" s="1" t="s">
        <v>2</v>
      </c>
      <c r="B4" s="9">
        <v>0.02</v>
      </c>
    </row>
    <row r="5" spans="1:8" x14ac:dyDescent="0.3">
      <c r="A5" s="1" t="s">
        <v>3</v>
      </c>
      <c r="B5" s="16">
        <v>30</v>
      </c>
    </row>
    <row r="6" spans="1:8" x14ac:dyDescent="0.3">
      <c r="A6" s="1" t="s">
        <v>4</v>
      </c>
      <c r="B6" s="18">
        <f>-PMT(B4/12,B5,B3)</f>
        <v>342.01375110035013</v>
      </c>
    </row>
    <row r="9" spans="1:8" x14ac:dyDescent="0.3">
      <c r="B9" s="17" t="s">
        <v>5</v>
      </c>
      <c r="C9" s="20">
        <f>B6</f>
        <v>342.01375110035013</v>
      </c>
      <c r="D9" s="3"/>
      <c r="E9" s="4"/>
      <c r="F9" s="3"/>
      <c r="G9" s="4"/>
      <c r="H9" s="3"/>
    </row>
    <row r="10" spans="1:8" x14ac:dyDescent="0.3">
      <c r="B10" s="6">
        <v>0.01</v>
      </c>
      <c r="C10" s="19">
        <f t="dataTable" ref="C10:C20" dt2D="0" dtr="0" r1="B4"/>
        <v>337.65622330751347</v>
      </c>
    </row>
    <row r="11" spans="1:8" x14ac:dyDescent="0.3">
      <c r="B11" s="6">
        <v>1.2500000000000001E-2</v>
      </c>
      <c r="C11" s="19">
        <v>338.74235982923778</v>
      </c>
    </row>
    <row r="12" spans="1:8" x14ac:dyDescent="0.3">
      <c r="B12" s="6">
        <v>1.4999999999999999E-2</v>
      </c>
      <c r="C12" s="19">
        <v>339.83066048347501</v>
      </c>
    </row>
    <row r="13" spans="1:8" x14ac:dyDescent="0.3">
      <c r="B13" s="6">
        <v>1.7500000000000002E-2</v>
      </c>
      <c r="C13" s="19">
        <v>340.92112450204388</v>
      </c>
    </row>
    <row r="14" spans="1:8" x14ac:dyDescent="0.3">
      <c r="B14" s="6">
        <v>0.02</v>
      </c>
      <c r="C14" s="19">
        <v>342.01375110035013</v>
      </c>
    </row>
    <row r="15" spans="1:8" x14ac:dyDescent="0.3">
      <c r="B15" s="6">
        <v>2.2499999999999999E-2</v>
      </c>
      <c r="C15" s="19">
        <v>343.10853947741617</v>
      </c>
    </row>
    <row r="16" spans="1:8" x14ac:dyDescent="0.3">
      <c r="B16" s="6">
        <v>2.5000000000000001E-2</v>
      </c>
      <c r="C16" s="19">
        <v>344.20548881590929</v>
      </c>
    </row>
    <row r="17" spans="2:3" x14ac:dyDescent="0.3">
      <c r="B17" s="6">
        <v>2.75E-2</v>
      </c>
      <c r="C17" s="19">
        <v>345.30459828217289</v>
      </c>
    </row>
    <row r="18" spans="2:3" x14ac:dyDescent="0.3">
      <c r="B18" s="6">
        <v>0.03</v>
      </c>
      <c r="C18" s="19">
        <v>346.40586702625524</v>
      </c>
    </row>
    <row r="19" spans="2:3" x14ac:dyDescent="0.3">
      <c r="B19" s="6">
        <v>3.2500000000000001E-2</v>
      </c>
      <c r="C19" s="19">
        <v>347.50929418194153</v>
      </c>
    </row>
    <row r="20" spans="2:3" x14ac:dyDescent="0.3">
      <c r="B20" s="6">
        <v>3.5000000000000003E-2</v>
      </c>
      <c r="C20" s="19">
        <v>348.61487886678395</v>
      </c>
    </row>
    <row r="28" spans="2:3" x14ac:dyDescent="0.3">
      <c r="B28" s="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B48C-710F-4A85-8D85-5401F661E1CB}">
  <dimension ref="A1:K28"/>
  <sheetViews>
    <sheetView tabSelected="1" zoomScaleNormal="100" workbookViewId="0">
      <selection activeCell="E7" sqref="E7"/>
    </sheetView>
  </sheetViews>
  <sheetFormatPr defaultRowHeight="14.4" x14ac:dyDescent="0.3"/>
  <cols>
    <col min="1" max="1" width="22" style="2" customWidth="1"/>
    <col min="2" max="2" width="12.33203125" style="2" bestFit="1" customWidth="1"/>
    <col min="3" max="4" width="9.33203125" style="2" bestFit="1" customWidth="1"/>
    <col min="5" max="11" width="11" style="2" bestFit="1" customWidth="1"/>
    <col min="12" max="16384" width="8.88671875" style="2"/>
  </cols>
  <sheetData>
    <row r="1" spans="1:11" s="5" customFormat="1" ht="21" x14ac:dyDescent="0.4">
      <c r="A1" s="5" t="s">
        <v>6</v>
      </c>
    </row>
    <row r="3" spans="1:11" x14ac:dyDescent="0.3">
      <c r="A3" s="7" t="s">
        <v>1</v>
      </c>
      <c r="B3" s="12">
        <v>300000</v>
      </c>
    </row>
    <row r="4" spans="1:11" x14ac:dyDescent="0.3">
      <c r="A4" s="7" t="s">
        <v>2</v>
      </c>
      <c r="B4" s="13">
        <v>0.03</v>
      </c>
    </row>
    <row r="5" spans="1:11" x14ac:dyDescent="0.3">
      <c r="A5" s="7" t="s">
        <v>7</v>
      </c>
      <c r="B5" s="14">
        <v>30</v>
      </c>
    </row>
    <row r="6" spans="1:11" x14ac:dyDescent="0.3">
      <c r="A6" s="7" t="s">
        <v>4</v>
      </c>
      <c r="B6" s="21">
        <f>PMT(B4/12,B5*12,-B3)</f>
        <v>1264.8121011883513</v>
      </c>
    </row>
    <row r="9" spans="1:11" x14ac:dyDescent="0.3">
      <c r="B9" s="8">
        <f>B6</f>
        <v>1264.8121011883513</v>
      </c>
      <c r="C9" s="10">
        <v>0.01</v>
      </c>
      <c r="D9" s="10">
        <v>1.2500000000000001E-2</v>
      </c>
      <c r="E9" s="10">
        <v>1.4999999999999999E-2</v>
      </c>
      <c r="F9" s="10">
        <v>1.7500000000000002E-2</v>
      </c>
      <c r="G9" s="10">
        <v>0.02</v>
      </c>
      <c r="H9" s="10">
        <v>2.2499999999999999E-2</v>
      </c>
      <c r="I9" s="10">
        <v>2.75E-2</v>
      </c>
      <c r="J9" s="10">
        <v>0.03</v>
      </c>
      <c r="K9" s="10">
        <v>3.2500000000000001E-2</v>
      </c>
    </row>
    <row r="10" spans="1:11" x14ac:dyDescent="0.3">
      <c r="B10" s="11">
        <v>100000</v>
      </c>
      <c r="C10" s="20">
        <f t="dataTable" ref="C10:K18" dt2D="1" dtr="1" r1="B4" r2="B3"/>
        <v>321.63952044647004</v>
      </c>
      <c r="D10" s="20">
        <v>333.25168392274867</v>
      </c>
      <c r="E10" s="20">
        <v>345.12021045762697</v>
      </c>
      <c r="F10" s="20">
        <v>357.24344741723604</v>
      </c>
      <c r="G10" s="20">
        <v>369.61947268882057</v>
      </c>
      <c r="H10" s="20">
        <v>382.24610227448017</v>
      </c>
      <c r="I10" s="20">
        <v>408.24118099884339</v>
      </c>
      <c r="J10" s="20">
        <v>421.60403372945046</v>
      </c>
      <c r="K10" s="20">
        <v>435.20631907238061</v>
      </c>
    </row>
    <row r="11" spans="1:11" x14ac:dyDescent="0.3">
      <c r="B11" s="11">
        <v>125000</v>
      </c>
      <c r="C11" s="20">
        <v>402.0494005580876</v>
      </c>
      <c r="D11" s="20">
        <v>416.56460490343585</v>
      </c>
      <c r="E11" s="20">
        <v>431.40026307203362</v>
      </c>
      <c r="F11" s="20">
        <v>446.55430927154498</v>
      </c>
      <c r="G11" s="20">
        <v>462.02434086102568</v>
      </c>
      <c r="H11" s="20">
        <v>477.80762784310025</v>
      </c>
      <c r="I11" s="20">
        <v>510.30147624855425</v>
      </c>
      <c r="J11" s="20">
        <v>527.00504216181309</v>
      </c>
      <c r="K11" s="20">
        <v>544.00789884047583</v>
      </c>
    </row>
    <row r="12" spans="1:11" x14ac:dyDescent="0.3">
      <c r="B12" s="11">
        <v>150000</v>
      </c>
      <c r="C12" s="20">
        <v>482.45928066970509</v>
      </c>
      <c r="D12" s="20">
        <v>499.87752588412309</v>
      </c>
      <c r="E12" s="20">
        <v>517.68031568644039</v>
      </c>
      <c r="F12" s="20">
        <v>535.86517112585409</v>
      </c>
      <c r="G12" s="20">
        <v>554.42920903323079</v>
      </c>
      <c r="H12" s="20">
        <v>573.36915341172028</v>
      </c>
      <c r="I12" s="20">
        <v>612.36177149826506</v>
      </c>
      <c r="J12" s="20">
        <v>632.40605059417567</v>
      </c>
      <c r="K12" s="20">
        <v>652.809478608571</v>
      </c>
    </row>
    <row r="13" spans="1:11" x14ac:dyDescent="0.3">
      <c r="B13" s="11">
        <v>175000</v>
      </c>
      <c r="C13" s="20">
        <v>562.86916078132265</v>
      </c>
      <c r="D13" s="20">
        <v>583.19044686481027</v>
      </c>
      <c r="E13" s="20">
        <v>603.96036830084711</v>
      </c>
      <c r="F13" s="20">
        <v>625.17603298016309</v>
      </c>
      <c r="G13" s="20">
        <v>646.83407720543596</v>
      </c>
      <c r="H13" s="20">
        <v>668.9306789803403</v>
      </c>
      <c r="I13" s="20">
        <v>714.42206674797603</v>
      </c>
      <c r="J13" s="20">
        <v>737.80705902653835</v>
      </c>
      <c r="K13" s="20">
        <v>761.61105837666605</v>
      </c>
    </row>
    <row r="14" spans="1:11" x14ac:dyDescent="0.3">
      <c r="B14" s="11">
        <v>200000</v>
      </c>
      <c r="C14" s="20">
        <v>643.27904089294009</v>
      </c>
      <c r="D14" s="20">
        <v>666.50336784549734</v>
      </c>
      <c r="E14" s="20">
        <v>690.24042091525394</v>
      </c>
      <c r="F14" s="20">
        <v>714.48689483447208</v>
      </c>
      <c r="G14" s="20">
        <v>739.23894537764113</v>
      </c>
      <c r="H14" s="20">
        <v>764.49220454896033</v>
      </c>
      <c r="I14" s="20">
        <v>816.48236199768678</v>
      </c>
      <c r="J14" s="20">
        <v>843.20806745890093</v>
      </c>
      <c r="K14" s="20">
        <v>870.41263814476122</v>
      </c>
    </row>
    <row r="15" spans="1:11" x14ac:dyDescent="0.3">
      <c r="B15" s="11">
        <v>225000</v>
      </c>
      <c r="C15" s="20">
        <v>723.68892100455764</v>
      </c>
      <c r="D15" s="20">
        <v>749.81628882618463</v>
      </c>
      <c r="E15" s="20">
        <v>776.52047352966053</v>
      </c>
      <c r="F15" s="20">
        <v>803.79775668878096</v>
      </c>
      <c r="G15" s="20">
        <v>831.64381354984619</v>
      </c>
      <c r="H15" s="20">
        <v>860.05373011758036</v>
      </c>
      <c r="I15" s="20">
        <v>918.54265724739764</v>
      </c>
      <c r="J15" s="20">
        <v>948.60907589126361</v>
      </c>
      <c r="K15" s="20">
        <v>979.21421791285638</v>
      </c>
    </row>
    <row r="16" spans="1:11" x14ac:dyDescent="0.3">
      <c r="B16" s="11">
        <v>250000</v>
      </c>
      <c r="C16" s="20">
        <v>804.0988011161752</v>
      </c>
      <c r="D16" s="20">
        <v>833.1292098068717</v>
      </c>
      <c r="E16" s="20">
        <v>862.80052614406725</v>
      </c>
      <c r="F16" s="20">
        <v>893.10861854308996</v>
      </c>
      <c r="G16" s="20">
        <v>924.04868172205136</v>
      </c>
      <c r="H16" s="20">
        <v>955.6152556862005</v>
      </c>
      <c r="I16" s="20">
        <v>1020.6029524971085</v>
      </c>
      <c r="J16" s="20">
        <v>1054.0100843236262</v>
      </c>
      <c r="K16" s="20">
        <v>1088.0157976809517</v>
      </c>
    </row>
    <row r="17" spans="2:11" x14ac:dyDescent="0.3">
      <c r="B17" s="11">
        <v>275000</v>
      </c>
      <c r="C17" s="20">
        <v>884.50868122779264</v>
      </c>
      <c r="D17" s="20">
        <v>916.44213078755888</v>
      </c>
      <c r="E17" s="20">
        <v>949.08057875847408</v>
      </c>
      <c r="F17" s="20">
        <v>982.41948039739918</v>
      </c>
      <c r="G17" s="20">
        <v>1016.4535498942565</v>
      </c>
      <c r="H17" s="20">
        <v>1051.1767812548205</v>
      </c>
      <c r="I17" s="20">
        <v>1122.6632477468193</v>
      </c>
      <c r="J17" s="20">
        <v>1159.4110927559889</v>
      </c>
      <c r="K17" s="20">
        <v>1196.8173774490467</v>
      </c>
    </row>
    <row r="18" spans="2:11" x14ac:dyDescent="0.3">
      <c r="B18" s="11">
        <v>300000</v>
      </c>
      <c r="C18" s="20">
        <v>964.91856133941019</v>
      </c>
      <c r="D18" s="20">
        <v>999.75505176824618</v>
      </c>
      <c r="E18" s="20">
        <v>1035.3606313728808</v>
      </c>
      <c r="F18" s="20">
        <v>1071.7303422517082</v>
      </c>
      <c r="G18" s="20">
        <v>1108.8584180664616</v>
      </c>
      <c r="H18" s="20">
        <v>1146.7383068234406</v>
      </c>
      <c r="I18" s="20">
        <v>1224.7235429965301</v>
      </c>
      <c r="J18" s="20">
        <v>1264.8121011883513</v>
      </c>
      <c r="K18" s="20">
        <v>1305.618957217142</v>
      </c>
    </row>
    <row r="23" spans="2:11" x14ac:dyDescent="0.3">
      <c r="B23" s="4"/>
    </row>
    <row r="24" spans="2:11" x14ac:dyDescent="0.3">
      <c r="B24" s="4"/>
    </row>
    <row r="25" spans="2:11" x14ac:dyDescent="0.3">
      <c r="B25" s="4"/>
    </row>
    <row r="26" spans="2:11" x14ac:dyDescent="0.3">
      <c r="B26" s="4"/>
    </row>
    <row r="27" spans="2:11" x14ac:dyDescent="0.3">
      <c r="B27" s="4"/>
    </row>
    <row r="28" spans="2:11" x14ac:dyDescent="0.3">
      <c r="B2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 Variable</vt:lpstr>
      <vt:lpstr>Two 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2022-01-31T00:21:35Z</dcterms:created>
  <dcterms:modified xsi:type="dcterms:W3CDTF">2024-03-04T12:58:43Z</dcterms:modified>
</cp:coreProperties>
</file>