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7/"/>
    </mc:Choice>
  </mc:AlternateContent>
  <xr:revisionPtr revIDLastSave="7" documentId="8_{B7D1189A-AB63-4C70-B387-560F1C77B56C}" xr6:coauthVersionLast="47" xr6:coauthVersionMax="47" xr10:uidLastSave="{311D22A8-3BB8-47DA-804E-0FB7501B414B}"/>
  <bookViews>
    <workbookView xWindow="-108" yWindow="-108" windowWidth="23256" windowHeight="13176" xr2:uid="{F7C54BF8-C9F0-42E7-882B-0196C240C315}"/>
  </bookViews>
  <sheets>
    <sheet name="Median &amp; Mod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4" l="1" a="1"/>
  <c r="D28" i="4" s="1"/>
  <c r="C28" i="4" a="1"/>
  <c r="C28" i="4" s="1"/>
  <c r="D27" i="4"/>
  <c r="C27" i="4"/>
  <c r="D25" i="4"/>
  <c r="C25" i="4"/>
  <c r="D24" i="4"/>
  <c r="C2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<sst xmlns="http://schemas.openxmlformats.org/spreadsheetml/2006/main" count="28" uniqueCount="28">
  <si>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Diana Reed</t>
  </si>
  <si>
    <t>Frank Scott</t>
  </si>
  <si>
    <t>Martha Clarke</t>
  </si>
  <si>
    <t>Judith Sparks</t>
  </si>
  <si>
    <t>Regina Bryant</t>
  </si>
  <si>
    <t>Mattie Hayes</t>
  </si>
  <si>
    <t>Alice Simmons</t>
  </si>
  <si>
    <t>Saul Craig</t>
  </si>
  <si>
    <t>Estelle Potter</t>
  </si>
  <si>
    <t>Kim Terry</t>
  </si>
  <si>
    <t>Brent Young</t>
  </si>
  <si>
    <t>Glenda Jacobs</t>
  </si>
  <si>
    <t>Ernest Mcdonald</t>
  </si>
  <si>
    <t>Kristin Tran</t>
  </si>
  <si>
    <t>Margaret Webster</t>
  </si>
  <si>
    <t>Rudolph Cole</t>
  </si>
  <si>
    <t>Michael Cortez</t>
  </si>
  <si>
    <t>Heather Fuller</t>
  </si>
  <si>
    <t>Esther Adkins</t>
  </si>
  <si>
    <t>Median --&gt;</t>
  </si>
  <si>
    <t>Mean --&gt;</t>
  </si>
  <si>
    <t>Participant</t>
  </si>
  <si>
    <t>Bib-Number</t>
  </si>
  <si>
    <t>Time</t>
  </si>
  <si>
    <t>Age</t>
  </si>
  <si>
    <t>5km Park Run Results</t>
  </si>
  <si>
    <t>Mode (SNGL) --&gt;</t>
  </si>
  <si>
    <t>Mode (MULT)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</si>
</sst>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  <font>
      <b/>
      <u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auto="1"/>
      </right>
      <top style="thin">
        <color indexed="64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auto="1"/>
      </bottom>
      <diagonal/>
    </border>
    <border>
      <left style="thin">
        <color theme="2"/>
      </left>
      <right style="thin">
        <color auto="1"/>
      </right>
      <top style="thin">
        <color theme="2"/>
      </top>
      <bottom style="thin">
        <color auto="1"/>
      </bottom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auto="1"/>
      </bottom>
      <diagonal/>
    </border>
    <border>
      <left style="thin">
        <color auto="1"/>
      </left>
      <right style="thin">
        <color theme="2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theme="2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1" applyFont="1"/>
    <xf numFmtId="0" fontId="5" fillId="0" borderId="0" xfId="0" applyFont="1"/>
    <xf numFmtId="0" fontId="5" fillId="0" borderId="0" xfId="1" applyFont="1"/>
    <xf numFmtId="0" fontId="4" fillId="2" borderId="2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3" applyNumberFormat="1" applyFont="1" applyBorder="1" applyAlignment="1">
      <alignment horizontal="center"/>
    </xf>
    <xf numFmtId="0" fontId="1" fillId="0" borderId="15" xfId="3" applyNumberFormat="1" applyFont="1" applyBorder="1" applyAlignment="1">
      <alignment horizontal="center"/>
    </xf>
    <xf numFmtId="0" fontId="1" fillId="0" borderId="16" xfId="3" applyNumberFormat="1" applyFont="1" applyBorder="1" applyAlignment="1">
      <alignment horizontal="center"/>
    </xf>
    <xf numFmtId="0" fontId="1" fillId="0" borderId="6" xfId="4" applyNumberFormat="1" applyFont="1" applyBorder="1" applyAlignment="1">
      <alignment horizontal="center"/>
    </xf>
    <xf numFmtId="0" fontId="1" fillId="0" borderId="9" xfId="4" applyNumberFormat="1" applyFont="1" applyBorder="1" applyAlignment="1">
      <alignment horizontal="center"/>
    </xf>
    <xf numFmtId="0" fontId="1" fillId="0" borderId="12" xfId="4" applyNumberFormat="1" applyFont="1" applyBorder="1" applyAlignment="1">
      <alignment horizontal="center"/>
    </xf>
    <xf numFmtId="0" fontId="6" fillId="0" borderId="0" xfId="0" applyFont="1"/>
    <xf numFmtId="21" fontId="1" fillId="0" borderId="7" xfId="3" applyNumberFormat="1" applyFont="1" applyBorder="1" applyAlignment="1">
      <alignment horizontal="center"/>
    </xf>
    <xf numFmtId="21" fontId="1" fillId="0" borderId="10" xfId="3" applyNumberFormat="1" applyFont="1" applyBorder="1" applyAlignment="1">
      <alignment horizontal="center"/>
    </xf>
    <xf numFmtId="21" fontId="1" fillId="0" borderId="13" xfId="3" applyNumberFormat="1" applyFont="1" applyBorder="1" applyAlignment="1">
      <alignment horizontal="center"/>
    </xf>
    <xf numFmtId="21" fontId="1" fillId="0" borderId="1" xfId="4" applyNumberFormat="1" applyFont="1" applyBorder="1"/>
    <xf numFmtId="165" fontId="1" fillId="0" borderId="17" xfId="4" applyNumberFormat="1" applyFont="1" applyBorder="1"/>
    <xf numFmtId="165" fontId="1" fillId="0" borderId="18" xfId="0" applyNumberFormat="1" applyFont="1" applyBorder="1"/>
  </cellXfs>
  <cellStyles count="5">
    <cellStyle name="Comma" xfId="4" builtinId="3"/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1:N32"/>
  <sheetViews>
    <sheetView showGridLines="0" tabSelected="1" zoomScaleNormal="100" workbookViewId="0">
      <selection activeCell="C28" sqref="C28"/>
    </sheetView>
  </sheetViews>
  <sheetFormatPr defaultRowHeight="14.4" x14ac:dyDescent="0.3"/>
  <cols>
    <col min="1" max="1" width="17.19921875" style="1" customWidth="1"/>
    <col min="2" max="2" width="14.19921875" style="1" bestFit="1" customWidth="1"/>
    <col min="3" max="3" width="8.69921875" style="1" customWidth="1"/>
    <col min="4" max="4" width="8.59765625" style="1" customWidth="1"/>
    <col min="5" max="5" width="12.69921875" style="1" customWidth="1"/>
    <col min="6" max="6" width="11.5" style="1" customWidth="1"/>
    <col min="7" max="7" width="10.296875" style="1" bestFit="1" customWidth="1"/>
    <col min="8" max="8" width="11.19921875" style="1" bestFit="1" customWidth="1"/>
    <col min="9" max="13" width="10.296875" style="1" bestFit="1" customWidth="1"/>
    <col min="14" max="14" width="8.796875" style="1"/>
    <col min="15" max="16384" width="8.796875" style="3"/>
  </cols>
  <sheetData>
    <row r="1" spans="1:14" s="5" customFormat="1" ht="18" x14ac:dyDescent="0.35">
      <c r="A1" s="20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3"/>
      <c r="B2" s="3"/>
      <c r="C2" s="3"/>
      <c r="D2" s="3"/>
      <c r="E2" s="3"/>
      <c r="F2" s="2"/>
    </row>
    <row r="3" spans="1:14" x14ac:dyDescent="0.3">
      <c r="A3" s="8" t="s">
        <v>21</v>
      </c>
      <c r="B3" s="9" t="s">
        <v>22</v>
      </c>
      <c r="C3" s="9" t="s">
        <v>24</v>
      </c>
      <c r="D3" s="10" t="s">
        <v>23</v>
      </c>
      <c r="L3" s="3"/>
      <c r="M3" s="3"/>
    </row>
    <row r="4" spans="1:14" x14ac:dyDescent="0.3">
      <c r="A4" s="11" t="s">
        <v>0</v>
      </c>
      <c r="B4" s="17">
        <v>10001</v>
      </c>
      <c r="C4" s="14">
        <v>42</v>
      </c>
      <c r="D4" s="21">
        <v>1.3946759259259259E-2</v>
      </c>
      <c r="L4" s="3"/>
      <c r="M4" s="3"/>
    </row>
    <row r="5" spans="1:14" x14ac:dyDescent="0.3">
      <c r="A5" s="12" t="s">
        <v>1</v>
      </c>
      <c r="B5" s="18">
        <v>10002</v>
      </c>
      <c r="C5" s="15">
        <v>25</v>
      </c>
      <c r="D5" s="22">
        <v>1.7013888888888887E-2</v>
      </c>
      <c r="L5" s="3"/>
      <c r="M5" s="3"/>
    </row>
    <row r="6" spans="1:14" x14ac:dyDescent="0.3">
      <c r="A6" s="12" t="s">
        <v>2</v>
      </c>
      <c r="B6" s="18">
        <v>10003</v>
      </c>
      <c r="C6" s="15">
        <v>35</v>
      </c>
      <c r="D6" s="22">
        <v>1.4050925925925927E-2</v>
      </c>
      <c r="L6" s="3"/>
      <c r="M6" s="3"/>
    </row>
    <row r="7" spans="1:14" x14ac:dyDescent="0.3">
      <c r="A7" s="12" t="s">
        <v>3</v>
      </c>
      <c r="B7" s="18">
        <v>10004</v>
      </c>
      <c r="C7" s="15">
        <v>34</v>
      </c>
      <c r="D7" s="22">
        <v>2.4386574074074074E-2</v>
      </c>
    </row>
    <row r="8" spans="1:14" x14ac:dyDescent="0.3">
      <c r="A8" s="12" t="s">
        <v>4</v>
      </c>
      <c r="B8" s="18">
        <v>10005</v>
      </c>
      <c r="C8" s="15">
        <v>39</v>
      </c>
      <c r="D8" s="22">
        <v>2.8472222222222222E-2</v>
      </c>
    </row>
    <row r="9" spans="1:14" x14ac:dyDescent="0.3">
      <c r="A9" s="12" t="s">
        <v>5</v>
      </c>
      <c r="B9" s="18">
        <v>10006</v>
      </c>
      <c r="C9" s="15">
        <v>22</v>
      </c>
      <c r="D9" s="22">
        <v>1.3460648148148149E-2</v>
      </c>
    </row>
    <row r="10" spans="1:14" x14ac:dyDescent="0.3">
      <c r="A10" s="12" t="s">
        <v>6</v>
      </c>
      <c r="B10" s="18">
        <v>10007</v>
      </c>
      <c r="C10" s="15">
        <v>46</v>
      </c>
      <c r="D10" s="22">
        <v>1.576388888888889E-2</v>
      </c>
    </row>
    <row r="11" spans="1:14" x14ac:dyDescent="0.3">
      <c r="A11" s="12" t="s">
        <v>7</v>
      </c>
      <c r="B11" s="18">
        <v>10008</v>
      </c>
      <c r="C11" s="15">
        <v>44</v>
      </c>
      <c r="D11" s="22">
        <v>2.3090277777777779E-2</v>
      </c>
    </row>
    <row r="12" spans="1:14" x14ac:dyDescent="0.3">
      <c r="A12" s="12" t="s">
        <v>8</v>
      </c>
      <c r="B12" s="18">
        <v>10009</v>
      </c>
      <c r="C12" s="15">
        <v>48</v>
      </c>
      <c r="D12" s="22">
        <v>1.3946759259259259E-2</v>
      </c>
    </row>
    <row r="13" spans="1:14" x14ac:dyDescent="0.3">
      <c r="A13" s="12" t="s">
        <v>9</v>
      </c>
      <c r="B13" s="18">
        <v>10011</v>
      </c>
      <c r="C13" s="15">
        <v>48</v>
      </c>
      <c r="D13" s="22">
        <v>1.9965277777777776E-2</v>
      </c>
    </row>
    <row r="14" spans="1:14" x14ac:dyDescent="0.3">
      <c r="A14" s="12" t="s">
        <v>10</v>
      </c>
      <c r="B14" s="18">
        <v>10012</v>
      </c>
      <c r="C14" s="15">
        <v>50</v>
      </c>
      <c r="D14" s="22">
        <v>2.7546296296296298E-2</v>
      </c>
    </row>
    <row r="15" spans="1:14" x14ac:dyDescent="0.3">
      <c r="A15" s="12" t="s">
        <v>11</v>
      </c>
      <c r="B15" s="18">
        <v>10013</v>
      </c>
      <c r="C15" s="15">
        <v>24</v>
      </c>
      <c r="D15" s="22">
        <v>1.3078703703703703E-2</v>
      </c>
    </row>
    <row r="16" spans="1:14" x14ac:dyDescent="0.3">
      <c r="A16" s="12" t="s">
        <v>12</v>
      </c>
      <c r="B16" s="18">
        <v>10014</v>
      </c>
      <c r="C16" s="15">
        <v>50</v>
      </c>
      <c r="D16" s="22">
        <v>3.138888888888889E-2</v>
      </c>
    </row>
    <row r="17" spans="1:5" x14ac:dyDescent="0.3">
      <c r="A17" s="12" t="s">
        <v>13</v>
      </c>
      <c r="B17" s="18">
        <v>10015</v>
      </c>
      <c r="C17" s="15">
        <v>36</v>
      </c>
      <c r="D17" s="22">
        <v>2.1782407407407407E-2</v>
      </c>
    </row>
    <row r="18" spans="1:5" x14ac:dyDescent="0.3">
      <c r="A18" s="12" t="s">
        <v>14</v>
      </c>
      <c r="B18" s="18">
        <v>10016</v>
      </c>
      <c r="C18" s="15">
        <v>32</v>
      </c>
      <c r="D18" s="22">
        <v>1.9814814814814816E-2</v>
      </c>
    </row>
    <row r="19" spans="1:5" x14ac:dyDescent="0.3">
      <c r="A19" s="12" t="s">
        <v>15</v>
      </c>
      <c r="B19" s="18">
        <v>10017</v>
      </c>
      <c r="C19" s="15">
        <v>44</v>
      </c>
      <c r="D19" s="22">
        <v>1.4722222222222222E-2</v>
      </c>
    </row>
    <row r="20" spans="1:5" x14ac:dyDescent="0.3">
      <c r="A20" s="12" t="s">
        <v>16</v>
      </c>
      <c r="B20" s="18">
        <v>10018</v>
      </c>
      <c r="C20" s="15">
        <v>32</v>
      </c>
      <c r="D20" s="22">
        <v>2.2222222222222223E-2</v>
      </c>
    </row>
    <row r="21" spans="1:5" x14ac:dyDescent="0.3">
      <c r="A21" s="12" t="s">
        <v>17</v>
      </c>
      <c r="B21" s="18">
        <v>10019</v>
      </c>
      <c r="C21" s="15">
        <v>35</v>
      </c>
      <c r="D21" s="22">
        <v>1.7418981481481483E-2</v>
      </c>
    </row>
    <row r="22" spans="1:5" x14ac:dyDescent="0.3">
      <c r="A22" s="13" t="s">
        <v>18</v>
      </c>
      <c r="B22" s="19">
        <v>10020</v>
      </c>
      <c r="C22" s="16">
        <v>33</v>
      </c>
      <c r="D22" s="23">
        <v>2.0856481481481483E-2</v>
      </c>
      <c r="E22"/>
    </row>
    <row r="23" spans="1:5" x14ac:dyDescent="0.3">
      <c r="E23"/>
    </row>
    <row r="24" spans="1:5" x14ac:dyDescent="0.3">
      <c r="B24" s="6" t="s">
        <v>20</v>
      </c>
      <c r="C24" s="25">
        <f>AVERAGE(C4:C22)</f>
        <v>37.842105263157897</v>
      </c>
      <c r="D24" s="24">
        <f>AVERAGE(D4:D22)</f>
        <v>1.9627802144249515E-2</v>
      </c>
      <c r="E24"/>
    </row>
    <row r="25" spans="1:5" x14ac:dyDescent="0.3">
      <c r="B25" s="6" t="s">
        <v>19</v>
      </c>
      <c r="C25" s="26">
        <f>MEDIAN(C4:C22)</f>
        <v>36</v>
      </c>
      <c r="D25" s="24">
        <f>MEDIAN(D4:D22)</f>
        <v>1.9814814814814816E-2</v>
      </c>
      <c r="E25"/>
    </row>
    <row r="26" spans="1:5" x14ac:dyDescent="0.3">
      <c r="E26"/>
    </row>
    <row r="27" spans="1:5" x14ac:dyDescent="0.3">
      <c r="B27" s="7" t="s">
        <v>26</v>
      </c>
      <c r="C27" s="25">
        <f>_xlfn.MODE.SNGL(C4:C22)</f>
        <v>35</v>
      </c>
      <c r="D27" s="24">
        <f>_xlfn.MODE.SNGL(D4:D22)</f>
        <v>1.3946759259259259E-2</v>
      </c>
    </row>
    <row r="28" spans="1:5" x14ac:dyDescent="0.3">
      <c r="B28" s="7" t="s">
        <v>27</v>
      </c>
      <c r="C28" s="25" cm="1">
        <f t="array" ref="C28:C32">_xlfn.MODE.MULT(C4:C22)</f>
        <v>35</v>
      </c>
      <c r="D28" s="24" cm="1">
        <f t="array" ref="D28">_xlfn.MODE.MULT(D4:D22)</f>
        <v>1.3946759259259259E-2</v>
      </c>
    </row>
    <row r="29" spans="1:5" x14ac:dyDescent="0.3">
      <c r="C29" s="25">
        <v>44</v>
      </c>
      <c r="D29" s="24"/>
    </row>
    <row r="30" spans="1:5" x14ac:dyDescent="0.3">
      <c r="C30" s="25">
        <v>48</v>
      </c>
      <c r="D30" s="24"/>
    </row>
    <row r="31" spans="1:5" x14ac:dyDescent="0.3">
      <c r="C31" s="25">
        <v>50</v>
      </c>
      <c r="D31" s="24"/>
    </row>
    <row r="32" spans="1:5" x14ac:dyDescent="0.3">
      <c r="C32" s="25">
        <v>32</v>
      </c>
      <c r="D32" s="24"/>
    </row>
  </sheetData>
  <sortState xmlns:xlrd2="http://schemas.microsoft.com/office/spreadsheetml/2017/richdata2" ref="D3:F50">
    <sortCondition ref="D5:D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&amp;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2024-02-14T18:39:48Z</dcterms:modified>
</cp:coreProperties>
</file>