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PE\Dropbox\Rahul\C Drive\81. Seven Basic Tools of Quality\Smart Growth Hacks\Resources\"/>
    </mc:Choice>
  </mc:AlternateContent>
  <xr:revisionPtr revIDLastSave="0" documentId="13_ncr:1_{C5505D69-756A-49A2-AE63-72DA44799912}" xr6:coauthVersionLast="46" xr6:coauthVersionMax="46" xr10:uidLastSave="{00000000-0000-0000-0000-000000000000}"/>
  <bookViews>
    <workbookView xWindow="1416" yWindow="-108" windowWidth="39972" windowHeight="17496" xr2:uid="{ADA65308-D63C-40EA-A5B5-9E57094CF051}"/>
  </bookViews>
  <sheets>
    <sheet name="Data 1 - Flight Delay Reasons" sheetId="2" r:id="rId1"/>
    <sheet name="Data 2 - Flight Delay Reasons" sheetId="4" r:id="rId2"/>
  </sheets>
  <definedNames>
    <definedName name="_xlchart.v1.0" hidden="1">'Data 1 - Flight Delay Reasons'!$A$2:$A$9</definedName>
    <definedName name="_xlchart.v1.1" hidden="1">'Data 1 - Flight Delay Reasons'!$B$1</definedName>
    <definedName name="_xlchart.v1.2" hidden="1">'Data 1 - Flight Delay Reasons'!$B$2:$B$9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2" i="4"/>
  <c r="H10" i="4"/>
  <c r="I4" i="4"/>
  <c r="I5" i="4" s="1"/>
  <c r="I6" i="4" s="1"/>
  <c r="I7" i="4" s="1"/>
  <c r="I8" i="4" s="1"/>
  <c r="I9" i="4" s="1"/>
  <c r="I3" i="4"/>
  <c r="I2" i="4"/>
  <c r="B10" i="4"/>
  <c r="C3" i="4"/>
  <c r="C4" i="4" s="1"/>
  <c r="D2" i="4"/>
  <c r="C5" i="4" l="1"/>
  <c r="D4" i="4"/>
  <c r="D3" i="4"/>
  <c r="C6" i="4" l="1"/>
  <c r="D5" i="4"/>
  <c r="C7" i="4" l="1"/>
  <c r="D6" i="4"/>
  <c r="C8" i="4" l="1"/>
  <c r="D7" i="4"/>
  <c r="D8" i="4" l="1"/>
  <c r="C9" i="4"/>
  <c r="D9" i="4" s="1"/>
</calcChain>
</file>

<file path=xl/sharedStrings.xml><?xml version="1.0" encoding="utf-8"?>
<sst xmlns="http://schemas.openxmlformats.org/spreadsheetml/2006/main" count="34" uniqueCount="12">
  <si>
    <t>Percent</t>
  </si>
  <si>
    <t>Cumulative</t>
  </si>
  <si>
    <t>Adverse Weather Conditions</t>
  </si>
  <si>
    <t>Reasons for Flight Delays</t>
  </si>
  <si>
    <t>Air Traffic Control (ATC) Restrictions</t>
  </si>
  <si>
    <t>Bird Strikes</t>
  </si>
  <si>
    <t>Knock-on effect due to a delayed aircraft</t>
  </si>
  <si>
    <t>Waiting for Connecting Passengers</t>
  </si>
  <si>
    <t>Waiting for Connecting Bags</t>
  </si>
  <si>
    <t>Waiting for Crew</t>
  </si>
  <si>
    <t>Waiting for Cargo</t>
  </si>
  <si>
    <t>Reason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</si>
</sst>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2 - Flight Delay Reasons'!$H$1</c:f>
              <c:strCache>
                <c:ptCount val="1"/>
                <c:pt idx="0">
                  <c:v>Reason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Flight Delay Reasons'!$G$2:$G$9</c:f>
              <c:strCache>
                <c:ptCount val="8"/>
                <c:pt idx="0">
                  <c:v>Air Traffic Control (ATC) Restrictions</c:v>
                </c:pt>
                <c:pt idx="1">
                  <c:v>Adverse Weather Conditions</c:v>
                </c:pt>
                <c:pt idx="2">
                  <c:v>Waiting for Crew</c:v>
                </c:pt>
                <c:pt idx="3">
                  <c:v>Knock-on effect due to a delayed aircraft</c:v>
                </c:pt>
                <c:pt idx="4">
                  <c:v>Waiting for Connecting Passengers</c:v>
                </c:pt>
                <c:pt idx="5">
                  <c:v>Waiting for Connecting Bags</c:v>
                </c:pt>
                <c:pt idx="6">
                  <c:v>Bird Strikes</c:v>
                </c:pt>
                <c:pt idx="7">
                  <c:v>Waiting for Cargo</c:v>
                </c:pt>
              </c:strCache>
            </c:strRef>
          </c:cat>
          <c:val>
            <c:numRef>
              <c:f>'Data 2 - Flight Delay Reasons'!$H$2:$H$9</c:f>
              <c:numCache>
                <c:formatCode>General</c:formatCode>
                <c:ptCount val="8"/>
                <c:pt idx="0">
                  <c:v>650</c:v>
                </c:pt>
                <c:pt idx="1">
                  <c:v>210</c:v>
                </c:pt>
                <c:pt idx="2">
                  <c:v>126</c:v>
                </c:pt>
                <c:pt idx="3">
                  <c:v>32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A5A-8939-CB2E1316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06156079"/>
        <c:axId val="1806153999"/>
      </c:barChart>
      <c:lineChart>
        <c:grouping val="standard"/>
        <c:varyColors val="0"/>
        <c:ser>
          <c:idx val="1"/>
          <c:order val="1"/>
          <c:tx>
            <c:strRef>
              <c:f>'Data 2 - Flight Delay Reasons'!$J$1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Flight Delay Reasons'!$G$2:$G$9</c:f>
              <c:strCache>
                <c:ptCount val="8"/>
                <c:pt idx="0">
                  <c:v>Air Traffic Control (ATC) Restrictions</c:v>
                </c:pt>
                <c:pt idx="1">
                  <c:v>Adverse Weather Conditions</c:v>
                </c:pt>
                <c:pt idx="2">
                  <c:v>Waiting for Crew</c:v>
                </c:pt>
                <c:pt idx="3">
                  <c:v>Knock-on effect due to a delayed aircraft</c:v>
                </c:pt>
                <c:pt idx="4">
                  <c:v>Waiting for Connecting Passengers</c:v>
                </c:pt>
                <c:pt idx="5">
                  <c:v>Waiting for Connecting Bags</c:v>
                </c:pt>
                <c:pt idx="6">
                  <c:v>Bird Strikes</c:v>
                </c:pt>
                <c:pt idx="7">
                  <c:v>Waiting for Cargo</c:v>
                </c:pt>
              </c:strCache>
            </c:strRef>
          </c:cat>
          <c:val>
            <c:numRef>
              <c:f>'Data 2 - Flight Delay Reasons'!$J$2:$J$9</c:f>
              <c:numCache>
                <c:formatCode>0.0%</c:formatCode>
                <c:ptCount val="8"/>
                <c:pt idx="0">
                  <c:v>0.62022900763358779</c:v>
                </c:pt>
                <c:pt idx="1">
                  <c:v>0.82061068702290074</c:v>
                </c:pt>
                <c:pt idx="2">
                  <c:v>0.94083969465648853</c:v>
                </c:pt>
                <c:pt idx="3">
                  <c:v>0.97137404580152675</c:v>
                </c:pt>
                <c:pt idx="4">
                  <c:v>0.98282442748091603</c:v>
                </c:pt>
                <c:pt idx="5">
                  <c:v>0.99045801526717558</c:v>
                </c:pt>
                <c:pt idx="6">
                  <c:v>0.99618320610687028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8-4A5A-8939-CB2E1316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157327"/>
        <c:axId val="1806156911"/>
      </c:lineChart>
      <c:catAx>
        <c:axId val="18061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3999"/>
        <c:crosses val="autoZero"/>
        <c:auto val="1"/>
        <c:lblAlgn val="ctr"/>
        <c:lblOffset val="100"/>
        <c:noMultiLvlLbl val="0"/>
      </c:catAx>
      <c:valAx>
        <c:axId val="18061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6079"/>
        <c:crosses val="autoZero"/>
        <c:crossBetween val="between"/>
      </c:valAx>
      <c:valAx>
        <c:axId val="180615691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7327"/>
        <c:crosses val="max"/>
        <c:crossBetween val="between"/>
      </c:valAx>
      <c:catAx>
        <c:axId val="1806157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15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BD50006B-ED50-46A3-98DA-E7E2A206B9BA}">
          <cx:tx>
            <cx:txData>
              <cx:f>_xlchart.v1.1</cx:f>
              <cx:v>Reason Count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D3DE972-04D2-4435-BBED-BA4C838564B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401516</xdr:colOff>
      <xdr:row>1</xdr:row>
      <xdr:rowOff>32238</xdr:rowOff>
    </xdr:from>
    <xdr:to>
      <xdr:col>10</xdr:col>
      <xdr:colOff>96716</xdr:colOff>
      <xdr:row>16</xdr:row>
      <xdr:rowOff>161192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DE84C9-F81D-4591-BFA1-D97118870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336" y="215118"/>
              <a:ext cx="4572000" cy="2757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53008</xdr:colOff>
      <xdr:row>13</xdr:row>
      <xdr:rowOff>106017</xdr:rowOff>
    </xdr:from>
    <xdr:to>
      <xdr:col>9</xdr:col>
      <xdr:colOff>470451</xdr:colOff>
      <xdr:row>36</xdr:row>
      <xdr:rowOff>26505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B45D-1132-4977-B82A-C78C50E30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90C8-71AB-4EB6-98E5-A6D428BA0E48}">
  <dimension ref="A1:B21"/>
  <sheetViews>
    <sheetView showGridLines="0" tabSelected="1" zoomScale="130" zoomScaleNormal="130" workbookViewId="0"/>
  </sheetViews>
  <sheetFormatPr defaultRowHeight="14.4" x14ac:dyDescent="0.3"/>
  <cols>
    <col min="1" max="1" width="35" bestFit="1" customWidth="1"/>
    <col min="2" max="2" width="16.21875" bestFit="1" customWidth="1"/>
  </cols>
  <sheetData>
    <row r="1" spans="1:2" x14ac:dyDescent="0.3">
      <c r="A1" s="1" t="s">
        <v>3</v>
      </c>
      <c r="B1" s="1" t="s">
        <v>11</v>
      </c>
    </row>
    <row r="2" spans="1:2" x14ac:dyDescent="0.3">
      <c r="A2" s="2" t="s">
        <v>2</v>
      </c>
      <c r="B2" s="2">
        <v>210</v>
      </c>
    </row>
    <row r="3" spans="1:2" x14ac:dyDescent="0.3">
      <c r="A3" s="2" t="s">
        <v>4</v>
      </c>
      <c r="B3" s="2">
        <v>650</v>
      </c>
    </row>
    <row r="4" spans="1:2" x14ac:dyDescent="0.3">
      <c r="A4" s="2" t="s">
        <v>5</v>
      </c>
      <c r="B4" s="2">
        <v>6</v>
      </c>
    </row>
    <row r="5" spans="1:2" x14ac:dyDescent="0.3">
      <c r="A5" s="2" t="s">
        <v>6</v>
      </c>
      <c r="B5" s="2">
        <v>32</v>
      </c>
    </row>
    <row r="6" spans="1:2" x14ac:dyDescent="0.3">
      <c r="A6" s="2" t="s">
        <v>10</v>
      </c>
      <c r="B6" s="2">
        <v>4</v>
      </c>
    </row>
    <row r="7" spans="1:2" x14ac:dyDescent="0.3">
      <c r="A7" s="2" t="s">
        <v>8</v>
      </c>
      <c r="B7" s="2">
        <v>8</v>
      </c>
    </row>
    <row r="8" spans="1:2" x14ac:dyDescent="0.3">
      <c r="A8" s="2" t="s">
        <v>7</v>
      </c>
      <c r="B8" s="2">
        <v>12</v>
      </c>
    </row>
    <row r="9" spans="1:2" x14ac:dyDescent="0.3">
      <c r="A9" s="2" t="s">
        <v>9</v>
      </c>
      <c r="B9" s="2">
        <v>126</v>
      </c>
    </row>
    <row r="11" spans="1:2" ht="5.4" customHeight="1" x14ac:dyDescent="0.3"/>
    <row r="21" ht="4.8" customHeight="1" x14ac:dyDescent="0.3"/>
  </sheetData>
  <sortState xmlns:xlrd2="http://schemas.microsoft.com/office/spreadsheetml/2017/richdata2" ref="A2:B9">
    <sortCondition ref="A2:A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B3E8-D6F3-444F-BC3B-BCA7B8A2E9FC}">
  <dimension ref="A1:J21"/>
  <sheetViews>
    <sheetView showGridLines="0" zoomScale="115" zoomScaleNormal="115" workbookViewId="0">
      <selection activeCell="J1" activeCellId="1" sqref="G1:H9 J1:J9"/>
    </sheetView>
  </sheetViews>
  <sheetFormatPr defaultRowHeight="14.4" x14ac:dyDescent="0.3"/>
  <cols>
    <col min="1" max="1" width="35" bestFit="1" customWidth="1"/>
    <col min="2" max="2" width="16.21875" bestFit="1" customWidth="1"/>
    <col min="3" max="3" width="10.5546875" bestFit="1" customWidth="1"/>
    <col min="4" max="4" width="7.44140625" bestFit="1" customWidth="1"/>
    <col min="7" max="7" width="35" bestFit="1" customWidth="1"/>
    <col min="8" max="8" width="16.21875" bestFit="1" customWidth="1"/>
    <col min="9" max="9" width="10.5546875" bestFit="1" customWidth="1"/>
  </cols>
  <sheetData>
    <row r="1" spans="1:10" x14ac:dyDescent="0.3">
      <c r="A1" s="1" t="s">
        <v>3</v>
      </c>
      <c r="B1" s="1" t="s">
        <v>11</v>
      </c>
      <c r="C1" s="1" t="s">
        <v>1</v>
      </c>
      <c r="D1" s="1" t="s">
        <v>0</v>
      </c>
      <c r="G1" s="1" t="s">
        <v>3</v>
      </c>
      <c r="H1" s="1" t="s">
        <v>11</v>
      </c>
      <c r="I1" s="1" t="s">
        <v>1</v>
      </c>
      <c r="J1" s="1" t="s">
        <v>0</v>
      </c>
    </row>
    <row r="2" spans="1:10" x14ac:dyDescent="0.3">
      <c r="A2" s="2" t="s">
        <v>4</v>
      </c>
      <c r="B2" s="2">
        <v>650</v>
      </c>
      <c r="C2" s="2">
        <v>650</v>
      </c>
      <c r="D2" s="3">
        <f>C2/$B$10</f>
        <v>0.62022900763358779</v>
      </c>
      <c r="G2" s="2" t="s">
        <v>4</v>
      </c>
      <c r="H2" s="2">
        <v>650</v>
      </c>
      <c r="I2" s="2">
        <f>H2</f>
        <v>650</v>
      </c>
      <c r="J2" s="3">
        <f>I2/$H$10</f>
        <v>0.62022900763358779</v>
      </c>
    </row>
    <row r="3" spans="1:10" x14ac:dyDescent="0.3">
      <c r="A3" s="2" t="s">
        <v>2</v>
      </c>
      <c r="B3" s="2">
        <v>210</v>
      </c>
      <c r="C3" s="2">
        <f>C2+B3</f>
        <v>860</v>
      </c>
      <c r="D3" s="3">
        <f t="shared" ref="D3:D9" si="0">C3/$B$10</f>
        <v>0.82061068702290074</v>
      </c>
      <c r="G3" s="2" t="s">
        <v>2</v>
      </c>
      <c r="H3" s="2">
        <v>210</v>
      </c>
      <c r="I3" s="2">
        <f>I2+H3</f>
        <v>860</v>
      </c>
      <c r="J3" s="3">
        <f t="shared" ref="J3:J9" si="1">I3/$H$10</f>
        <v>0.82061068702290074</v>
      </c>
    </row>
    <row r="4" spans="1:10" x14ac:dyDescent="0.3">
      <c r="A4" s="2" t="s">
        <v>9</v>
      </c>
      <c r="B4" s="2">
        <v>126</v>
      </c>
      <c r="C4" s="2">
        <f t="shared" ref="C4:C9" si="2">C3+B4</f>
        <v>986</v>
      </c>
      <c r="D4" s="3">
        <f t="shared" si="0"/>
        <v>0.94083969465648853</v>
      </c>
      <c r="G4" s="2" t="s">
        <v>9</v>
      </c>
      <c r="H4" s="2">
        <v>126</v>
      </c>
      <c r="I4" s="2">
        <f t="shared" ref="I4:I9" si="3">I3+H4</f>
        <v>986</v>
      </c>
      <c r="J4" s="3">
        <f t="shared" si="1"/>
        <v>0.94083969465648853</v>
      </c>
    </row>
    <row r="5" spans="1:10" x14ac:dyDescent="0.3">
      <c r="A5" s="2" t="s">
        <v>6</v>
      </c>
      <c r="B5" s="2">
        <v>32</v>
      </c>
      <c r="C5" s="2">
        <f t="shared" si="2"/>
        <v>1018</v>
      </c>
      <c r="D5" s="3">
        <f t="shared" si="0"/>
        <v>0.97137404580152675</v>
      </c>
      <c r="G5" s="2" t="s">
        <v>6</v>
      </c>
      <c r="H5" s="2">
        <v>32</v>
      </c>
      <c r="I5" s="2">
        <f t="shared" si="3"/>
        <v>1018</v>
      </c>
      <c r="J5" s="3">
        <f t="shared" si="1"/>
        <v>0.97137404580152675</v>
      </c>
    </row>
    <row r="6" spans="1:10" x14ac:dyDescent="0.3">
      <c r="A6" s="2" t="s">
        <v>7</v>
      </c>
      <c r="B6" s="2">
        <v>12</v>
      </c>
      <c r="C6" s="2">
        <f t="shared" si="2"/>
        <v>1030</v>
      </c>
      <c r="D6" s="3">
        <f t="shared" si="0"/>
        <v>0.98282442748091603</v>
      </c>
      <c r="G6" s="2" t="s">
        <v>7</v>
      </c>
      <c r="H6" s="2">
        <v>12</v>
      </c>
      <c r="I6" s="2">
        <f t="shared" si="3"/>
        <v>1030</v>
      </c>
      <c r="J6" s="3">
        <f t="shared" si="1"/>
        <v>0.98282442748091603</v>
      </c>
    </row>
    <row r="7" spans="1:10" x14ac:dyDescent="0.3">
      <c r="A7" s="2" t="s">
        <v>8</v>
      </c>
      <c r="B7" s="2">
        <v>8</v>
      </c>
      <c r="C7" s="2">
        <f t="shared" si="2"/>
        <v>1038</v>
      </c>
      <c r="D7" s="3">
        <f t="shared" si="0"/>
        <v>0.99045801526717558</v>
      </c>
      <c r="G7" s="2" t="s">
        <v>8</v>
      </c>
      <c r="H7" s="2">
        <v>8</v>
      </c>
      <c r="I7" s="2">
        <f t="shared" si="3"/>
        <v>1038</v>
      </c>
      <c r="J7" s="3">
        <f t="shared" si="1"/>
        <v>0.99045801526717558</v>
      </c>
    </row>
    <row r="8" spans="1:10" x14ac:dyDescent="0.3">
      <c r="A8" s="2" t="s">
        <v>5</v>
      </c>
      <c r="B8" s="2">
        <v>6</v>
      </c>
      <c r="C8" s="2">
        <f t="shared" si="2"/>
        <v>1044</v>
      </c>
      <c r="D8" s="3">
        <f t="shared" si="0"/>
        <v>0.99618320610687028</v>
      </c>
      <c r="G8" s="2" t="s">
        <v>5</v>
      </c>
      <c r="H8" s="2">
        <v>6</v>
      </c>
      <c r="I8" s="2">
        <f t="shared" si="3"/>
        <v>1044</v>
      </c>
      <c r="J8" s="3">
        <f t="shared" si="1"/>
        <v>0.99618320610687028</v>
      </c>
    </row>
    <row r="9" spans="1:10" x14ac:dyDescent="0.3">
      <c r="A9" s="2" t="s">
        <v>10</v>
      </c>
      <c r="B9" s="2">
        <v>4</v>
      </c>
      <c r="C9" s="2">
        <f t="shared" si="2"/>
        <v>1048</v>
      </c>
      <c r="D9" s="3">
        <f t="shared" si="0"/>
        <v>1</v>
      </c>
      <c r="G9" s="2" t="s">
        <v>10</v>
      </c>
      <c r="H9" s="2">
        <v>4</v>
      </c>
      <c r="I9" s="2">
        <f t="shared" si="3"/>
        <v>1048</v>
      </c>
      <c r="J9" s="3">
        <f t="shared" si="1"/>
        <v>1</v>
      </c>
    </row>
    <row r="10" spans="1:10" x14ac:dyDescent="0.3">
      <c r="B10">
        <f>SUM(B2:B9)</f>
        <v>1048</v>
      </c>
      <c r="H10">
        <f>SUM(H2:H9)</f>
        <v>1048</v>
      </c>
    </row>
    <row r="11" spans="1:10" ht="5.4" customHeight="1" x14ac:dyDescent="0.3"/>
    <row r="21" ht="4.8" customHeight="1" x14ac:dyDescent="0.3"/>
  </sheetData>
  <sortState xmlns:xlrd2="http://schemas.microsoft.com/office/spreadsheetml/2017/richdata2" ref="G2:J9">
    <sortCondition descending="1" ref="H2:H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1 - Flight Delay Reasons</vt:lpstr>
      <vt:lpstr>Data 2 - Flight Delay 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 Iyer</dc:creator>
  <cp:lastModifiedBy>PG Iyer</cp:lastModifiedBy>
  <dcterms:created xsi:type="dcterms:W3CDTF">2021-01-08T07:03:01Z</dcterms:created>
  <dcterms:modified xsi:type="dcterms:W3CDTF">2021-01-19T18:24:51Z</dcterms:modified>
</cp:coreProperties>
</file>